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RTrains2-Extended\docs\"/>
    </mc:Choice>
  </mc:AlternateContent>
  <xr:revisionPtr revIDLastSave="0" documentId="13_ncr:1_{2442BDC9-3434-4E64-9033-41127750F2E3}" xr6:coauthVersionLast="47" xr6:coauthVersionMax="47" xr10:uidLastSave="{00000000-0000-0000-0000-000000000000}"/>
  <bookViews>
    <workbookView xWindow="3270" yWindow="2385" windowWidth="32145" windowHeight="17145" activeTab="1" xr2:uid="{D51931E5-81BC-4C5B-8C55-7A4B86E09E95}"/>
  </bookViews>
  <sheets>
    <sheet name="1x" sheetId="1" r:id="rId1"/>
    <sheet name="2x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8" i="2" l="1"/>
  <c r="M18" i="2"/>
  <c r="N18" i="2" s="1"/>
  <c r="L18" i="2"/>
  <c r="K18" i="2"/>
  <c r="I18" i="2"/>
  <c r="F18" i="2"/>
  <c r="G18" i="2" s="1"/>
  <c r="R17" i="2"/>
  <c r="M17" i="2"/>
  <c r="N17" i="2" s="1"/>
  <c r="L17" i="2"/>
  <c r="K17" i="2" s="1"/>
  <c r="I17" i="2"/>
  <c r="G17" i="2"/>
  <c r="F17" i="2"/>
  <c r="R16" i="2"/>
  <c r="M16" i="2"/>
  <c r="N16" i="2" s="1"/>
  <c r="L16" i="2"/>
  <c r="K16" i="2"/>
  <c r="I16" i="2"/>
  <c r="F16" i="2"/>
  <c r="G16" i="2" s="1"/>
  <c r="R15" i="2"/>
  <c r="M15" i="2"/>
  <c r="N15" i="2" s="1"/>
  <c r="L15" i="2"/>
  <c r="K15" i="2"/>
  <c r="I15" i="2"/>
  <c r="F15" i="2"/>
  <c r="G15" i="2" s="1"/>
  <c r="R14" i="2"/>
  <c r="M14" i="2"/>
  <c r="N14" i="2" s="1"/>
  <c r="L14" i="2"/>
  <c r="K14" i="2" s="1"/>
  <c r="I14" i="2"/>
  <c r="G14" i="2"/>
  <c r="F14" i="2"/>
  <c r="R13" i="2"/>
  <c r="M13" i="2"/>
  <c r="N13" i="2" s="1"/>
  <c r="L13" i="2"/>
  <c r="K13" i="2"/>
  <c r="I13" i="2"/>
  <c r="F13" i="2"/>
  <c r="G13" i="2" s="1"/>
  <c r="R12" i="2"/>
  <c r="M12" i="2"/>
  <c r="N12" i="2" s="1"/>
  <c r="L12" i="2"/>
  <c r="K12" i="2"/>
  <c r="I12" i="2"/>
  <c r="F12" i="2"/>
  <c r="G12" i="2" s="1"/>
  <c r="R11" i="2"/>
  <c r="M11" i="2"/>
  <c r="N11" i="2" s="1"/>
  <c r="L11" i="2"/>
  <c r="K11" i="2" s="1"/>
  <c r="I11" i="2"/>
  <c r="G11" i="2"/>
  <c r="F11" i="2"/>
  <c r="R10" i="2"/>
  <c r="M10" i="2"/>
  <c r="N10" i="2" s="1"/>
  <c r="L10" i="2"/>
  <c r="K10" i="2"/>
  <c r="I10" i="2"/>
  <c r="F10" i="2"/>
  <c r="G10" i="2" s="1"/>
  <c r="R9" i="2"/>
  <c r="M9" i="2"/>
  <c r="N9" i="2" s="1"/>
  <c r="L9" i="2"/>
  <c r="K9" i="2"/>
  <c r="I9" i="2"/>
  <c r="F9" i="2"/>
  <c r="G9" i="2" s="1"/>
  <c r="R8" i="2"/>
  <c r="M8" i="2"/>
  <c r="N8" i="2" s="1"/>
  <c r="L8" i="2"/>
  <c r="K8" i="2" s="1"/>
  <c r="I8" i="2"/>
  <c r="G8" i="2"/>
  <c r="F8" i="2"/>
  <c r="R7" i="2"/>
  <c r="M7" i="2"/>
  <c r="N7" i="2" s="1"/>
  <c r="L7" i="2"/>
  <c r="K7" i="2"/>
  <c r="I7" i="2"/>
  <c r="F7" i="2"/>
  <c r="G7" i="2" s="1"/>
  <c r="R6" i="2"/>
  <c r="M6" i="2"/>
  <c r="N6" i="2" s="1"/>
  <c r="L6" i="2"/>
  <c r="K6" i="2"/>
  <c r="I6" i="2"/>
  <c r="F6" i="2"/>
  <c r="G6" i="2" s="1"/>
  <c r="R5" i="2"/>
  <c r="M5" i="2"/>
  <c r="N5" i="2" s="1"/>
  <c r="L5" i="2"/>
  <c r="K5" i="2" s="1"/>
  <c r="I5" i="2"/>
  <c r="G5" i="2"/>
  <c r="F5" i="2"/>
  <c r="R4" i="2"/>
  <c r="M4" i="2"/>
  <c r="N4" i="2" s="1"/>
  <c r="L4" i="2"/>
  <c r="K4" i="2"/>
  <c r="I4" i="2"/>
  <c r="F4" i="2"/>
  <c r="G4" i="2" s="1"/>
  <c r="R3" i="2"/>
  <c r="M3" i="2"/>
  <c r="N3" i="2" s="1"/>
  <c r="L3" i="2"/>
  <c r="K3" i="2"/>
  <c r="I3" i="2"/>
  <c r="F3" i="2"/>
  <c r="G3" i="2" s="1"/>
  <c r="Q18" i="1"/>
  <c r="R18" i="1" s="1"/>
  <c r="N18" i="1"/>
  <c r="M18" i="1"/>
  <c r="L18" i="1"/>
  <c r="K18" i="1" s="1"/>
  <c r="I18" i="1"/>
  <c r="F18" i="1"/>
  <c r="G18" i="1" s="1"/>
  <c r="Q17" i="1"/>
  <c r="R17" i="1" s="1"/>
  <c r="N17" i="1"/>
  <c r="M17" i="1"/>
  <c r="L17" i="1"/>
  <c r="K17" i="1"/>
  <c r="I17" i="1"/>
  <c r="F17" i="1"/>
  <c r="G17" i="1" s="1"/>
  <c r="R16" i="1"/>
  <c r="Q16" i="1"/>
  <c r="N16" i="1"/>
  <c r="M16" i="1"/>
  <c r="L16" i="1"/>
  <c r="K16" i="1"/>
  <c r="I16" i="1"/>
  <c r="F16" i="1"/>
  <c r="G16" i="1" s="1"/>
  <c r="Q15" i="1"/>
  <c r="R15" i="1" s="1"/>
  <c r="M15" i="1"/>
  <c r="N15" i="1" s="1"/>
  <c r="L15" i="1"/>
  <c r="K15" i="1"/>
  <c r="I15" i="1"/>
  <c r="F15" i="1"/>
  <c r="G15" i="1" s="1"/>
  <c r="Q14" i="1"/>
  <c r="R14" i="1" s="1"/>
  <c r="N14" i="1"/>
  <c r="M14" i="1"/>
  <c r="L14" i="1"/>
  <c r="K14" i="1" s="1"/>
  <c r="I14" i="1"/>
  <c r="F14" i="1"/>
  <c r="G14" i="1" s="1"/>
  <c r="Q13" i="1"/>
  <c r="R13" i="1" s="1"/>
  <c r="N13" i="1"/>
  <c r="M13" i="1"/>
  <c r="L13" i="1"/>
  <c r="K13" i="1"/>
  <c r="I13" i="1"/>
  <c r="G13" i="1"/>
  <c r="F13" i="1"/>
  <c r="R12" i="1"/>
  <c r="Q12" i="1"/>
  <c r="N12" i="1"/>
  <c r="M12" i="1"/>
  <c r="L12" i="1"/>
  <c r="K12" i="1"/>
  <c r="I12" i="1"/>
  <c r="F12" i="1"/>
  <c r="G12" i="1" s="1"/>
  <c r="Q11" i="1"/>
  <c r="R11" i="1" s="1"/>
  <c r="M11" i="1"/>
  <c r="N11" i="1" s="1"/>
  <c r="L11" i="1"/>
  <c r="K11" i="1"/>
  <c r="I11" i="1"/>
  <c r="F11" i="1"/>
  <c r="G11" i="1" s="1"/>
  <c r="Q10" i="1"/>
  <c r="R10" i="1" s="1"/>
  <c r="N10" i="1"/>
  <c r="M10" i="1"/>
  <c r="L10" i="1"/>
  <c r="K10" i="1" s="1"/>
  <c r="I10" i="1"/>
  <c r="F10" i="1"/>
  <c r="G10" i="1" s="1"/>
  <c r="Q9" i="1"/>
  <c r="R9" i="1" s="1"/>
  <c r="N9" i="1"/>
  <c r="M9" i="1"/>
  <c r="L9" i="1"/>
  <c r="K9" i="1"/>
  <c r="I9" i="1"/>
  <c r="G9" i="1"/>
  <c r="F9" i="1"/>
  <c r="R8" i="1"/>
  <c r="Q8" i="1"/>
  <c r="N8" i="1"/>
  <c r="M8" i="1"/>
  <c r="L8" i="1"/>
  <c r="K8" i="1"/>
  <c r="I8" i="1"/>
  <c r="F8" i="1"/>
  <c r="G8" i="1" s="1"/>
  <c r="Q7" i="1"/>
  <c r="R7" i="1" s="1"/>
  <c r="M7" i="1"/>
  <c r="N7" i="1" s="1"/>
  <c r="L7" i="1"/>
  <c r="K7" i="1"/>
  <c r="I7" i="1"/>
  <c r="F7" i="1"/>
  <c r="G7" i="1" s="1"/>
  <c r="Q6" i="1"/>
  <c r="R6" i="1" s="1"/>
  <c r="N6" i="1"/>
  <c r="M6" i="1"/>
  <c r="L6" i="1"/>
  <c r="K6" i="1" s="1"/>
  <c r="I6" i="1"/>
  <c r="F6" i="1"/>
  <c r="G6" i="1" s="1"/>
  <c r="Q5" i="1"/>
  <c r="R5" i="1" s="1"/>
  <c r="N5" i="1"/>
  <c r="M5" i="1"/>
  <c r="L5" i="1"/>
  <c r="K5" i="1"/>
  <c r="I5" i="1"/>
  <c r="G5" i="1"/>
  <c r="F5" i="1"/>
  <c r="R4" i="1"/>
  <c r="Q4" i="1"/>
  <c r="N4" i="1"/>
  <c r="M4" i="1"/>
  <c r="L4" i="1"/>
  <c r="K4" i="1"/>
  <c r="I4" i="1"/>
  <c r="F4" i="1"/>
  <c r="G4" i="1" s="1"/>
  <c r="Q3" i="1"/>
  <c r="R3" i="1" s="1"/>
  <c r="M3" i="1"/>
  <c r="N3" i="1" s="1"/>
  <c r="L3" i="1"/>
  <c r="K3" i="1"/>
  <c r="I3" i="1"/>
  <c r="F3" i="1"/>
  <c r="G3" i="1" s="1"/>
  <c r="R19" i="3"/>
  <c r="M19" i="3"/>
  <c r="N19" i="3" s="1"/>
  <c r="L19" i="3"/>
  <c r="K19" i="3"/>
  <c r="I19" i="3"/>
  <c r="F19" i="3"/>
  <c r="G19" i="3" s="1"/>
  <c r="R18" i="3"/>
  <c r="M18" i="3"/>
  <c r="N18" i="3" s="1"/>
  <c r="L18" i="3"/>
  <c r="K18" i="3" s="1"/>
  <c r="I18" i="3"/>
  <c r="F18" i="3"/>
  <c r="G18" i="3" s="1"/>
  <c r="R17" i="3"/>
  <c r="N17" i="3"/>
  <c r="M17" i="3"/>
  <c r="L17" i="3"/>
  <c r="K17" i="3" s="1"/>
  <c r="I17" i="3"/>
  <c r="F17" i="3"/>
  <c r="G17" i="3" s="1"/>
  <c r="R16" i="3"/>
  <c r="M16" i="3"/>
  <c r="N16" i="3" s="1"/>
  <c r="L16" i="3"/>
  <c r="K16" i="3"/>
  <c r="I16" i="3"/>
  <c r="F16" i="3"/>
  <c r="G16" i="3" s="1"/>
  <c r="R15" i="3"/>
  <c r="M15" i="3"/>
  <c r="N15" i="3" s="1"/>
  <c r="L15" i="3"/>
  <c r="K15" i="3" s="1"/>
  <c r="I15" i="3"/>
  <c r="F15" i="3"/>
  <c r="G15" i="3" s="1"/>
  <c r="R14" i="3"/>
  <c r="N14" i="3"/>
  <c r="M14" i="3"/>
  <c r="L14" i="3"/>
  <c r="K14" i="3" s="1"/>
  <c r="I14" i="3"/>
  <c r="F14" i="3"/>
  <c r="G14" i="3" s="1"/>
  <c r="R13" i="3"/>
  <c r="M13" i="3"/>
  <c r="N13" i="3" s="1"/>
  <c r="L13" i="3"/>
  <c r="K13" i="3"/>
  <c r="I13" i="3"/>
  <c r="F13" i="3"/>
  <c r="G13" i="3" s="1"/>
  <c r="R12" i="3"/>
  <c r="M12" i="3"/>
  <c r="N12" i="3" s="1"/>
  <c r="L12" i="3"/>
  <c r="K12" i="3" s="1"/>
  <c r="I12" i="3"/>
  <c r="F12" i="3"/>
  <c r="G12" i="3" s="1"/>
  <c r="R11" i="3"/>
  <c r="N11" i="3"/>
  <c r="M11" i="3"/>
  <c r="L11" i="3"/>
  <c r="K11" i="3" s="1"/>
  <c r="I11" i="3"/>
  <c r="F11" i="3"/>
  <c r="G11" i="3" s="1"/>
  <c r="R10" i="3"/>
  <c r="M10" i="3"/>
  <c r="N10" i="3" s="1"/>
  <c r="L10" i="3"/>
  <c r="K10" i="3"/>
  <c r="I10" i="3"/>
  <c r="F10" i="3"/>
  <c r="G10" i="3" s="1"/>
  <c r="R9" i="3"/>
  <c r="M9" i="3"/>
  <c r="N9" i="3" s="1"/>
  <c r="L9" i="3"/>
  <c r="K9" i="3" s="1"/>
  <c r="I9" i="3"/>
  <c r="F9" i="3"/>
  <c r="G9" i="3" s="1"/>
  <c r="R8" i="3"/>
  <c r="N8" i="3"/>
  <c r="M8" i="3"/>
  <c r="L8" i="3"/>
  <c r="K8" i="3" s="1"/>
  <c r="I8" i="3"/>
  <c r="F8" i="3"/>
  <c r="G8" i="3" s="1"/>
  <c r="R7" i="3"/>
  <c r="M7" i="3"/>
  <c r="N7" i="3" s="1"/>
  <c r="L7" i="3"/>
  <c r="K7" i="3"/>
  <c r="I7" i="3"/>
  <c r="F7" i="3"/>
  <c r="G7" i="3" s="1"/>
  <c r="R6" i="3"/>
  <c r="M6" i="3"/>
  <c r="N6" i="3" s="1"/>
  <c r="L6" i="3"/>
  <c r="K6" i="3" s="1"/>
  <c r="I6" i="3"/>
  <c r="F6" i="3"/>
  <c r="G6" i="3" s="1"/>
  <c r="R5" i="3"/>
  <c r="N5" i="3"/>
  <c r="M5" i="3"/>
  <c r="L5" i="3"/>
  <c r="K5" i="3" s="1"/>
  <c r="I5" i="3"/>
  <c r="F5" i="3"/>
  <c r="G5" i="3" s="1"/>
  <c r="R4" i="3"/>
  <c r="M4" i="3"/>
  <c r="N4" i="3" s="1"/>
  <c r="L4" i="3"/>
  <c r="K4" i="3"/>
  <c r="I4" i="3"/>
  <c r="F4" i="3"/>
  <c r="G4" i="3" s="1"/>
  <c r="U18" i="2"/>
  <c r="U17" i="2"/>
  <c r="U16" i="2"/>
  <c r="V16" i="2" s="1"/>
  <c r="U15" i="2"/>
  <c r="U14" i="2"/>
  <c r="U13" i="2"/>
  <c r="U12" i="2"/>
  <c r="U11" i="2"/>
  <c r="U10" i="2"/>
  <c r="U9" i="2"/>
  <c r="U8" i="2"/>
  <c r="U7" i="2"/>
  <c r="U6" i="2"/>
  <c r="U5" i="2"/>
  <c r="U4" i="2"/>
  <c r="U3" i="2"/>
  <c r="C33" i="1"/>
  <c r="C34" i="1"/>
  <c r="D34" i="1"/>
  <c r="C35" i="1"/>
  <c r="C36" i="1"/>
  <c r="C15" i="1"/>
  <c r="U15" i="1"/>
  <c r="C16" i="1"/>
  <c r="L34" i="1" s="1"/>
  <c r="U16" i="1"/>
  <c r="V16" i="1" s="1"/>
  <c r="C17" i="1"/>
  <c r="U17" i="1"/>
  <c r="C18" i="1"/>
  <c r="U18" i="1"/>
  <c r="U7" i="1"/>
  <c r="C32" i="1"/>
  <c r="C31" i="1"/>
  <c r="C30" i="1"/>
  <c r="C29" i="1"/>
  <c r="C28" i="1"/>
  <c r="C27" i="1"/>
  <c r="C26" i="1"/>
  <c r="C25" i="1"/>
  <c r="C24" i="1"/>
  <c r="C23" i="1"/>
  <c r="C22" i="1"/>
  <c r="C21" i="1"/>
  <c r="U14" i="1"/>
  <c r="C14" i="1"/>
  <c r="U13" i="1"/>
  <c r="C13" i="1"/>
  <c r="U12" i="1"/>
  <c r="C12" i="1"/>
  <c r="U11" i="1"/>
  <c r="C11" i="1"/>
  <c r="U10" i="1"/>
  <c r="C10" i="1"/>
  <c r="U9" i="1"/>
  <c r="C9" i="1"/>
  <c r="U8" i="1"/>
  <c r="C8" i="1"/>
  <c r="C7" i="1"/>
  <c r="U6" i="1"/>
  <c r="C6" i="1"/>
  <c r="U5" i="1"/>
  <c r="C5" i="1"/>
  <c r="U4" i="1"/>
  <c r="C4" i="1"/>
  <c r="U3" i="1"/>
  <c r="C3" i="1"/>
  <c r="V11" i="2" l="1"/>
  <c r="W11" i="2" s="1"/>
  <c r="X11" i="2" s="1"/>
  <c r="Y11" i="2" s="1"/>
  <c r="Z11" i="2" s="1"/>
  <c r="AA11" i="2" s="1"/>
  <c r="L33" i="1"/>
  <c r="D33" i="1"/>
  <c r="L36" i="1"/>
  <c r="D36" i="1"/>
  <c r="V4" i="1"/>
  <c r="V14" i="2"/>
  <c r="W14" i="2" s="1"/>
  <c r="X14" i="2" s="1"/>
  <c r="Y14" i="2" s="1"/>
  <c r="Z14" i="2" s="1"/>
  <c r="AA14" i="2" s="1"/>
  <c r="W16" i="2"/>
  <c r="X16" i="2" s="1"/>
  <c r="Y16" i="2" s="1"/>
  <c r="Z16" i="2" s="1"/>
  <c r="AA16" i="2" s="1"/>
  <c r="V18" i="2"/>
  <c r="W18" i="2" s="1"/>
  <c r="X18" i="2" s="1"/>
  <c r="Y18" i="2" s="1"/>
  <c r="Z18" i="2" s="1"/>
  <c r="AA18" i="2" s="1"/>
  <c r="V9" i="2"/>
  <c r="W9" i="2" s="1"/>
  <c r="X9" i="2" s="1"/>
  <c r="Y9" i="2" s="1"/>
  <c r="Z9" i="2" s="1"/>
  <c r="AA9" i="2" s="1"/>
  <c r="V6" i="2"/>
  <c r="W6" i="2" s="1"/>
  <c r="X6" i="2" s="1"/>
  <c r="Y6" i="2" s="1"/>
  <c r="Z6" i="2" s="1"/>
  <c r="AA6" i="2" s="1"/>
  <c r="V4" i="2"/>
  <c r="W4" i="2" s="1"/>
  <c r="X4" i="2" s="1"/>
  <c r="Y4" i="2" s="1"/>
  <c r="Z4" i="2" s="1"/>
  <c r="AA4" i="2" s="1"/>
  <c r="V13" i="2"/>
  <c r="W13" i="2" s="1"/>
  <c r="X13" i="2" s="1"/>
  <c r="Y13" i="2" s="1"/>
  <c r="Z13" i="2" s="1"/>
  <c r="AA13" i="2" s="1"/>
  <c r="V17" i="2"/>
  <c r="W17" i="2" s="1"/>
  <c r="X17" i="2" s="1"/>
  <c r="Y17" i="2" s="1"/>
  <c r="Z17" i="2" s="1"/>
  <c r="AA17" i="2" s="1"/>
  <c r="V7" i="2"/>
  <c r="W7" i="2" s="1"/>
  <c r="X7" i="2" s="1"/>
  <c r="Y7" i="2" s="1"/>
  <c r="Z7" i="2" s="1"/>
  <c r="AA7" i="2" s="1"/>
  <c r="V10" i="2"/>
  <c r="W10" i="2" s="1"/>
  <c r="X10" i="2" s="1"/>
  <c r="Y10" i="2" s="1"/>
  <c r="Z10" i="2" s="1"/>
  <c r="AA10" i="2" s="1"/>
  <c r="E35" i="1"/>
  <c r="E21" i="1"/>
  <c r="E26" i="1"/>
  <c r="F34" i="1"/>
  <c r="E30" i="1"/>
  <c r="V3" i="1"/>
  <c r="W3" i="1" s="1"/>
  <c r="V8" i="1"/>
  <c r="W8" i="1" s="1"/>
  <c r="V15" i="1"/>
  <c r="E34" i="1"/>
  <c r="E33" i="1"/>
  <c r="V17" i="1"/>
  <c r="W16" i="1"/>
  <c r="L32" i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D30" i="1"/>
  <c r="L30" i="1"/>
  <c r="E28" i="1"/>
  <c r="F26" i="1"/>
  <c r="L28" i="1"/>
  <c r="D28" i="1"/>
  <c r="V12" i="1"/>
  <c r="V14" i="1"/>
  <c r="F32" i="1" s="1"/>
  <c r="E22" i="1"/>
  <c r="L21" i="1"/>
  <c r="D21" i="1"/>
  <c r="D25" i="1"/>
  <c r="L25" i="1"/>
  <c r="L23" i="1"/>
  <c r="D23" i="1"/>
  <c r="L27" i="1"/>
  <c r="D27" i="1"/>
  <c r="D26" i="1"/>
  <c r="L26" i="1"/>
  <c r="V10" i="1"/>
  <c r="F22" i="1"/>
  <c r="V5" i="1"/>
  <c r="P32" i="1" l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D32" i="1"/>
  <c r="V15" i="2"/>
  <c r="W15" i="2" s="1"/>
  <c r="X15" i="2" s="1"/>
  <c r="Y15" i="2" s="1"/>
  <c r="Z15" i="2" s="1"/>
  <c r="AA15" i="2" s="1"/>
  <c r="V3" i="2"/>
  <c r="W3" i="2" s="1"/>
  <c r="X3" i="2" s="1"/>
  <c r="Y3" i="2" s="1"/>
  <c r="Z3" i="2" s="1"/>
  <c r="AA3" i="2" s="1"/>
  <c r="V12" i="2"/>
  <c r="W12" i="2" s="1"/>
  <c r="X12" i="2" s="1"/>
  <c r="Y12" i="2" s="1"/>
  <c r="Z12" i="2" s="1"/>
  <c r="AA12" i="2" s="1"/>
  <c r="V5" i="2"/>
  <c r="W5" i="2" s="1"/>
  <c r="X5" i="2" s="1"/>
  <c r="Y5" i="2" s="1"/>
  <c r="Z5" i="2" s="1"/>
  <c r="AA5" i="2" s="1"/>
  <c r="V8" i="2"/>
  <c r="W8" i="2" s="1"/>
  <c r="X8" i="2" s="1"/>
  <c r="Y8" i="2" s="1"/>
  <c r="Z8" i="2" s="1"/>
  <c r="AA8" i="2" s="1"/>
  <c r="F21" i="1"/>
  <c r="X16" i="1"/>
  <c r="G34" i="1"/>
  <c r="W17" i="1"/>
  <c r="F35" i="1"/>
  <c r="E23" i="1"/>
  <c r="V18" i="1"/>
  <c r="E36" i="1"/>
  <c r="D35" i="1"/>
  <c r="L35" i="1"/>
  <c r="W15" i="1"/>
  <c r="F33" i="1"/>
  <c r="D31" i="1"/>
  <c r="L31" i="1"/>
  <c r="F28" i="1"/>
  <c r="W10" i="1"/>
  <c r="P39" i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P26" i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E31" i="1"/>
  <c r="V13" i="1"/>
  <c r="P40" i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P27" i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E32" i="1"/>
  <c r="L29" i="1"/>
  <c r="D29" i="1"/>
  <c r="V11" i="1"/>
  <c r="E25" i="1"/>
  <c r="P23" i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P36" i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F30" i="1"/>
  <c r="W12" i="1"/>
  <c r="E24" i="1"/>
  <c r="V6" i="1"/>
  <c r="X3" i="1"/>
  <c r="G21" i="1"/>
  <c r="P28" i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P41" i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E29" i="1"/>
  <c r="P21" i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P34" i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P43" i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P30" i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D24" i="1"/>
  <c r="L24" i="1"/>
  <c r="V7" i="1"/>
  <c r="V9" i="1"/>
  <c r="E27" i="1"/>
  <c r="W4" i="1"/>
  <c r="L22" i="1"/>
  <c r="D22" i="1"/>
  <c r="W14" i="1"/>
  <c r="W5" i="1"/>
  <c r="F23" i="1"/>
  <c r="P25" i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P38" i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G26" i="1"/>
  <c r="X8" i="1"/>
  <c r="W18" i="1" l="1"/>
  <c r="F36" i="1"/>
  <c r="X15" i="1"/>
  <c r="G33" i="1"/>
  <c r="X17" i="1"/>
  <c r="G35" i="1"/>
  <c r="Y16" i="1"/>
  <c r="H34" i="1"/>
  <c r="P24" i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P37" i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F24" i="1"/>
  <c r="W6" i="1"/>
  <c r="W7" i="1"/>
  <c r="F25" i="1"/>
  <c r="X14" i="1"/>
  <c r="G32" i="1"/>
  <c r="G28" i="1"/>
  <c r="X10" i="1"/>
  <c r="G30" i="1"/>
  <c r="X12" i="1"/>
  <c r="X5" i="1"/>
  <c r="G23" i="1"/>
  <c r="F31" i="1"/>
  <c r="W13" i="1"/>
  <c r="P31" i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P44" i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P22" i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P35" i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W11" i="1"/>
  <c r="F29" i="1"/>
  <c r="G22" i="1"/>
  <c r="X4" i="1"/>
  <c r="P29" i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P42" i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H26" i="1"/>
  <c r="Y8" i="1"/>
  <c r="W9" i="1"/>
  <c r="F27" i="1"/>
  <c r="H21" i="1"/>
  <c r="Y3" i="1"/>
  <c r="Z16" i="1" l="1"/>
  <c r="I34" i="1"/>
  <c r="Y17" i="1"/>
  <c r="H35" i="1"/>
  <c r="Y15" i="1"/>
  <c r="H33" i="1"/>
  <c r="X18" i="1"/>
  <c r="G36" i="1"/>
  <c r="Y4" i="1"/>
  <c r="H22" i="1"/>
  <c r="Y14" i="1"/>
  <c r="H32" i="1"/>
  <c r="X9" i="1"/>
  <c r="G27" i="1"/>
  <c r="X7" i="1"/>
  <c r="G25" i="1"/>
  <c r="X11" i="1"/>
  <c r="G29" i="1"/>
  <c r="I21" i="1"/>
  <c r="Z3" i="1"/>
  <c r="Z8" i="1"/>
  <c r="I26" i="1"/>
  <c r="X6" i="1"/>
  <c r="G24" i="1"/>
  <c r="Y12" i="1"/>
  <c r="H30" i="1"/>
  <c r="H28" i="1"/>
  <c r="Y10" i="1"/>
  <c r="G31" i="1"/>
  <c r="X13" i="1"/>
  <c r="H23" i="1"/>
  <c r="Y5" i="1"/>
  <c r="Y18" i="1" l="1"/>
  <c r="H36" i="1"/>
  <c r="Z15" i="1"/>
  <c r="I33" i="1"/>
  <c r="Z17" i="1"/>
  <c r="I35" i="1"/>
  <c r="AA16" i="1"/>
  <c r="K34" i="1" s="1"/>
  <c r="J34" i="1"/>
  <c r="J21" i="1"/>
  <c r="AA3" i="1"/>
  <c r="K21" i="1" s="1"/>
  <c r="H29" i="1"/>
  <c r="Y11" i="1"/>
  <c r="I23" i="1"/>
  <c r="Z5" i="1"/>
  <c r="H31" i="1"/>
  <c r="Y13" i="1"/>
  <c r="I28" i="1"/>
  <c r="Z10" i="1"/>
  <c r="H25" i="1"/>
  <c r="Y7" i="1"/>
  <c r="I30" i="1"/>
  <c r="Z12" i="1"/>
  <c r="Y9" i="1"/>
  <c r="H27" i="1"/>
  <c r="Y6" i="1"/>
  <c r="H24" i="1"/>
  <c r="Z14" i="1"/>
  <c r="I32" i="1"/>
  <c r="J26" i="1"/>
  <c r="AA8" i="1"/>
  <c r="K26" i="1" s="1"/>
  <c r="Z4" i="1"/>
  <c r="I22" i="1"/>
  <c r="AA17" i="1" l="1"/>
  <c r="K35" i="1" s="1"/>
  <c r="J35" i="1"/>
  <c r="AA15" i="1"/>
  <c r="K33" i="1" s="1"/>
  <c r="J33" i="1"/>
  <c r="Z18" i="1"/>
  <c r="I36" i="1"/>
  <c r="AA4" i="1"/>
  <c r="K22" i="1" s="1"/>
  <c r="J22" i="1"/>
  <c r="J23" i="1"/>
  <c r="AA5" i="1"/>
  <c r="K23" i="1" s="1"/>
  <c r="Z11" i="1"/>
  <c r="I29" i="1"/>
  <c r="AA10" i="1"/>
  <c r="K28" i="1" s="1"/>
  <c r="J28" i="1"/>
  <c r="I31" i="1"/>
  <c r="Z13" i="1"/>
  <c r="Z6" i="1"/>
  <c r="I24" i="1"/>
  <c r="Z9" i="1"/>
  <c r="I27" i="1"/>
  <c r="I25" i="1"/>
  <c r="Z7" i="1"/>
  <c r="J32" i="1"/>
  <c r="AA14" i="1"/>
  <c r="K32" i="1" s="1"/>
  <c r="J30" i="1"/>
  <c r="AA12" i="1"/>
  <c r="K30" i="1" s="1"/>
  <c r="AA18" i="1" l="1"/>
  <c r="K36" i="1" s="1"/>
  <c r="J36" i="1"/>
  <c r="AA6" i="1"/>
  <c r="K24" i="1" s="1"/>
  <c r="J24" i="1"/>
  <c r="J31" i="1"/>
  <c r="AA13" i="1"/>
  <c r="K31" i="1" s="1"/>
  <c r="AA7" i="1"/>
  <c r="K25" i="1" s="1"/>
  <c r="J25" i="1"/>
  <c r="AA11" i="1"/>
  <c r="K29" i="1" s="1"/>
  <c r="J29" i="1"/>
  <c r="J27" i="1"/>
  <c r="AA9" i="1"/>
  <c r="K27" i="1" s="1"/>
</calcChain>
</file>

<file path=xl/sharedStrings.xml><?xml version="1.0" encoding="utf-8"?>
<sst xmlns="http://schemas.openxmlformats.org/spreadsheetml/2006/main" count="92" uniqueCount="30">
  <si>
    <t>Horizontal</t>
  </si>
  <si>
    <t>Diagonal</t>
  </si>
  <si>
    <t>Vertical</t>
  </si>
  <si>
    <t>Size</t>
  </si>
  <si>
    <t>Unit X</t>
  </si>
  <si>
    <t>Sprite X</t>
  </si>
  <si>
    <t>Unit Y</t>
  </si>
  <si>
    <t>Sprite Y</t>
  </si>
  <si>
    <t>Both X</t>
  </si>
  <si>
    <t>N</t>
  </si>
  <si>
    <t>NE</t>
  </si>
  <si>
    <t>E</t>
  </si>
  <si>
    <t>SE</t>
  </si>
  <si>
    <t>S</t>
  </si>
  <si>
    <t>SW</t>
  </si>
  <si>
    <t>W</t>
  </si>
  <si>
    <t>NW</t>
  </si>
  <si>
    <t>V.Spacing</t>
  </si>
  <si>
    <t>Y values (with and without purchase sprite at top)</t>
  </si>
  <si>
    <t>X</t>
  </si>
  <si>
    <t>Y</t>
  </si>
  <si>
    <t>2L + H</t>
  </si>
  <si>
    <t>2L + 6</t>
  </si>
  <si>
    <t>2L  + H + 2</t>
  </si>
  <si>
    <t>4L</t>
  </si>
  <si>
    <t>H + 4</t>
  </si>
  <si>
    <t>Length</t>
  </si>
  <si>
    <t>Feet</t>
  </si>
  <si>
    <t>1px</t>
  </si>
  <si>
    <t>~1.375 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</si>
</sst>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Aptos Narrow"/>
      <family val="2"/>
    </font>
    <font>
      <b/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A6C9EC"/>
        <bgColor rgb="FFA6C9EC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0" xfId="0" applyFill="1" applyBorder="1" applyAlignment="1">
      <alignment horizontal="center"/>
    </xf>
    <xf numFmtId="0" fontId="0" fillId="2" borderId="5" xfId="0" applyFill="1" applyBorder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1" fillId="2" borderId="0" xfId="0" applyFont="1" applyFill="1" applyBorder="1"/>
    <xf numFmtId="0" fontId="0" fillId="2" borderId="0" xfId="0" applyFill="1" applyBorder="1"/>
    <xf numFmtId="0" fontId="1" fillId="2" borderId="5" xfId="0" applyFont="1" applyFill="1" applyBorder="1"/>
    <xf numFmtId="0" fontId="1" fillId="0" borderId="0" xfId="0" applyFont="1" applyBorder="1"/>
    <xf numFmtId="0" fontId="0" fillId="0" borderId="0" xfId="0" applyBorder="1"/>
    <xf numFmtId="0" fontId="1" fillId="0" borderId="5" xfId="0" applyFont="1" applyBorder="1"/>
    <xf numFmtId="0" fontId="1" fillId="0" borderId="7" xfId="0" applyFont="1" applyBorder="1"/>
    <xf numFmtId="0" fontId="0" fillId="0" borderId="7" xfId="0" applyBorder="1"/>
    <xf numFmtId="0" fontId="1" fillId="0" borderId="8" xfId="0" applyFont="1" applyBorder="1"/>
    <xf numFmtId="0" fontId="1" fillId="2" borderId="4" xfId="0" applyFont="1" applyFill="1" applyBorder="1"/>
    <xf numFmtId="0" fontId="1" fillId="0" borderId="4" xfId="0" applyFont="1" applyBorder="1"/>
    <xf numFmtId="0" fontId="1" fillId="0" borderId="6" xfId="0" applyFon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3DBD1-BF4E-4659-B175-DA8950A0E94D}">
  <dimension ref="A1:AB48"/>
  <sheetViews>
    <sheetView zoomScaleNormal="100" workbookViewId="0">
      <selection activeCell="F1" sqref="F1:R18"/>
    </sheetView>
  </sheetViews>
  <sheetFormatPr defaultRowHeight="15" x14ac:dyDescent="0.25"/>
  <cols>
    <col min="1" max="2" width="9.140625" customWidth="1"/>
    <col min="3" max="3" width="10.7109375" customWidth="1"/>
    <col min="4" max="12" width="11.5703125" customWidth="1"/>
    <col min="13" max="13" width="9.140625" customWidth="1"/>
  </cols>
  <sheetData>
    <row r="1" spans="1:28" ht="15.75" thickBot="1" x14ac:dyDescent="0.3">
      <c r="C1" t="s">
        <v>28</v>
      </c>
      <c r="D1" t="s">
        <v>29</v>
      </c>
      <c r="F1" s="27" t="s">
        <v>0</v>
      </c>
      <c r="G1" s="28"/>
      <c r="H1" s="28"/>
      <c r="I1" s="29"/>
      <c r="K1" s="27" t="s">
        <v>1</v>
      </c>
      <c r="L1" s="28"/>
      <c r="M1" s="28"/>
      <c r="N1" s="29"/>
      <c r="P1" s="27" t="s">
        <v>2</v>
      </c>
      <c r="Q1" s="28"/>
      <c r="R1" s="29"/>
    </row>
    <row r="2" spans="1:28" ht="15.75" thickBot="1" x14ac:dyDescent="0.3">
      <c r="A2" s="30" t="s">
        <v>26</v>
      </c>
      <c r="B2" s="31" t="s">
        <v>3</v>
      </c>
      <c r="C2" s="31" t="s">
        <v>0</v>
      </c>
      <c r="D2" s="32" t="s">
        <v>27</v>
      </c>
      <c r="F2" s="30" t="s">
        <v>4</v>
      </c>
      <c r="G2" s="31" t="s">
        <v>5</v>
      </c>
      <c r="H2" s="31" t="s">
        <v>6</v>
      </c>
      <c r="I2" s="32" t="s">
        <v>7</v>
      </c>
      <c r="K2" s="30" t="s">
        <v>4</v>
      </c>
      <c r="L2" s="31" t="s">
        <v>5</v>
      </c>
      <c r="M2" s="31" t="s">
        <v>6</v>
      </c>
      <c r="N2" s="32" t="s">
        <v>7</v>
      </c>
      <c r="P2" s="30" t="s">
        <v>8</v>
      </c>
      <c r="Q2" s="31" t="s">
        <v>6</v>
      </c>
      <c r="R2" s="32" t="s">
        <v>7</v>
      </c>
      <c r="T2" s="30" t="s">
        <v>9</v>
      </c>
      <c r="U2" s="31" t="s">
        <v>10</v>
      </c>
      <c r="V2" s="31" t="s">
        <v>11</v>
      </c>
      <c r="W2" s="31" t="s">
        <v>12</v>
      </c>
      <c r="X2" s="31" t="s">
        <v>13</v>
      </c>
      <c r="Y2" s="31" t="s">
        <v>14</v>
      </c>
      <c r="Z2" s="31" t="s">
        <v>15</v>
      </c>
      <c r="AA2" s="32" t="s">
        <v>16</v>
      </c>
    </row>
    <row r="3" spans="1:28" s="1" customFormat="1" x14ac:dyDescent="0.25">
      <c r="A3" s="6">
        <v>0.1</v>
      </c>
      <c r="B3" s="7">
        <v>1</v>
      </c>
      <c r="C3" s="7">
        <f t="shared" ref="C3:C18" si="0">32/(8/B3)</f>
        <v>4</v>
      </c>
      <c r="D3" s="8">
        <v>5.5</v>
      </c>
      <c r="F3" s="6">
        <f t="shared" ref="F3:F18" si="1">C3</f>
        <v>4</v>
      </c>
      <c r="G3" s="15">
        <f t="shared" ref="G3:G18" si="2">F3+1</f>
        <v>5</v>
      </c>
      <c r="H3" s="16">
        <v>12</v>
      </c>
      <c r="I3" s="17">
        <f t="shared" ref="I3:I18" si="3">H3+1</f>
        <v>13</v>
      </c>
      <c r="K3" s="6">
        <f t="shared" ref="K3:K18" si="4">L3-1</f>
        <v>7</v>
      </c>
      <c r="L3" s="15">
        <f t="shared" ref="L3:L18" si="5">((C3/2)+6)</f>
        <v>8</v>
      </c>
      <c r="M3" s="16">
        <f t="shared" ref="M3:M18" si="6">((C3/4)+10)</f>
        <v>11</v>
      </c>
      <c r="N3" s="17">
        <f t="shared" ref="N3:N18" si="7">M3+1</f>
        <v>12</v>
      </c>
      <c r="P3" s="24">
        <v>8</v>
      </c>
      <c r="Q3" s="16">
        <f>(B3*2)+8</f>
        <v>10</v>
      </c>
      <c r="R3" s="17">
        <f t="shared" ref="R3:R18" si="8">Q3+1</f>
        <v>11</v>
      </c>
      <c r="T3" s="6">
        <v>0</v>
      </c>
      <c r="U3" s="16">
        <f>T3+P3+1</f>
        <v>9</v>
      </c>
      <c r="V3" s="16">
        <f t="shared" ref="V3:V14" si="9">U3+L3+1</f>
        <v>18</v>
      </c>
      <c r="W3" s="16">
        <f t="shared" ref="W3:W14" si="10">V3+G3+1</f>
        <v>24</v>
      </c>
      <c r="X3" s="16">
        <f t="shared" ref="X3:X14" si="11">W3+L3+1</f>
        <v>33</v>
      </c>
      <c r="Y3" s="16">
        <f t="shared" ref="Y3:Y14" si="12">X3+P3+1</f>
        <v>42</v>
      </c>
      <c r="Z3" s="16">
        <f t="shared" ref="Z3:Z14" si="13">Y3+L3+1</f>
        <v>51</v>
      </c>
      <c r="AA3" s="8">
        <f t="shared" ref="AA3:AA14" si="14">Z3+G3+1</f>
        <v>57</v>
      </c>
    </row>
    <row r="4" spans="1:28" x14ac:dyDescent="0.25">
      <c r="A4" s="9">
        <v>0.15</v>
      </c>
      <c r="B4" s="10">
        <v>2</v>
      </c>
      <c r="C4" s="10">
        <f t="shared" si="0"/>
        <v>8</v>
      </c>
      <c r="D4" s="11">
        <v>11</v>
      </c>
      <c r="F4" s="9">
        <f t="shared" si="1"/>
        <v>8</v>
      </c>
      <c r="G4" s="18">
        <f t="shared" si="2"/>
        <v>9</v>
      </c>
      <c r="H4" s="19">
        <v>12</v>
      </c>
      <c r="I4" s="20">
        <f t="shared" si="3"/>
        <v>13</v>
      </c>
      <c r="K4" s="9">
        <f t="shared" si="4"/>
        <v>9</v>
      </c>
      <c r="L4" s="18">
        <f t="shared" si="5"/>
        <v>10</v>
      </c>
      <c r="M4" s="19">
        <f t="shared" si="6"/>
        <v>12</v>
      </c>
      <c r="N4" s="20">
        <f t="shared" si="7"/>
        <v>13</v>
      </c>
      <c r="P4" s="25">
        <v>8</v>
      </c>
      <c r="Q4" s="19">
        <f t="shared" ref="Q4:Q14" si="15">(C4/2)+8</f>
        <v>12</v>
      </c>
      <c r="R4" s="20">
        <f t="shared" si="8"/>
        <v>13</v>
      </c>
      <c r="T4" s="9">
        <v>0</v>
      </c>
      <c r="U4" s="19">
        <f>T4+P4+1</f>
        <v>9</v>
      </c>
      <c r="V4" s="19">
        <f t="shared" si="9"/>
        <v>20</v>
      </c>
      <c r="W4" s="19">
        <f t="shared" si="10"/>
        <v>30</v>
      </c>
      <c r="X4" s="19">
        <f t="shared" si="11"/>
        <v>41</v>
      </c>
      <c r="Y4" s="19">
        <f t="shared" si="12"/>
        <v>50</v>
      </c>
      <c r="Z4" s="19">
        <f t="shared" si="13"/>
        <v>61</v>
      </c>
      <c r="AA4" s="11">
        <f t="shared" si="14"/>
        <v>71</v>
      </c>
    </row>
    <row r="5" spans="1:28" s="1" customFormat="1" x14ac:dyDescent="0.25">
      <c r="A5" s="6">
        <v>0.2</v>
      </c>
      <c r="B5" s="7">
        <v>3</v>
      </c>
      <c r="C5" s="7">
        <f t="shared" si="0"/>
        <v>12</v>
      </c>
      <c r="D5" s="8">
        <v>16.5</v>
      </c>
      <c r="F5" s="6">
        <f t="shared" si="1"/>
        <v>12</v>
      </c>
      <c r="G5" s="15">
        <f t="shared" si="2"/>
        <v>13</v>
      </c>
      <c r="H5" s="16">
        <v>12</v>
      </c>
      <c r="I5" s="17">
        <f t="shared" si="3"/>
        <v>13</v>
      </c>
      <c r="K5" s="6">
        <f t="shared" si="4"/>
        <v>11</v>
      </c>
      <c r="L5" s="15">
        <f t="shared" si="5"/>
        <v>12</v>
      </c>
      <c r="M5" s="16">
        <f t="shared" si="6"/>
        <v>13</v>
      </c>
      <c r="N5" s="17">
        <f t="shared" si="7"/>
        <v>14</v>
      </c>
      <c r="P5" s="24">
        <v>8</v>
      </c>
      <c r="Q5" s="16">
        <f t="shared" si="15"/>
        <v>14</v>
      </c>
      <c r="R5" s="17">
        <f t="shared" si="8"/>
        <v>15</v>
      </c>
      <c r="T5" s="6">
        <v>0</v>
      </c>
      <c r="U5" s="16">
        <f>T5+P5+1</f>
        <v>9</v>
      </c>
      <c r="V5" s="16">
        <f t="shared" si="9"/>
        <v>22</v>
      </c>
      <c r="W5" s="16">
        <f t="shared" si="10"/>
        <v>36</v>
      </c>
      <c r="X5" s="16">
        <f t="shared" si="11"/>
        <v>49</v>
      </c>
      <c r="Y5" s="16">
        <f t="shared" si="12"/>
        <v>58</v>
      </c>
      <c r="Z5" s="16">
        <f t="shared" si="13"/>
        <v>71</v>
      </c>
      <c r="AA5" s="8">
        <f t="shared" si="14"/>
        <v>85</v>
      </c>
    </row>
    <row r="6" spans="1:28" x14ac:dyDescent="0.25">
      <c r="A6" s="9">
        <v>0.25</v>
      </c>
      <c r="B6" s="10">
        <v>4</v>
      </c>
      <c r="C6" s="10">
        <f t="shared" si="0"/>
        <v>16</v>
      </c>
      <c r="D6" s="11">
        <v>22</v>
      </c>
      <c r="F6" s="9">
        <f t="shared" si="1"/>
        <v>16</v>
      </c>
      <c r="G6" s="18">
        <f t="shared" si="2"/>
        <v>17</v>
      </c>
      <c r="H6" s="19">
        <v>12</v>
      </c>
      <c r="I6" s="20">
        <f t="shared" si="3"/>
        <v>13</v>
      </c>
      <c r="K6" s="9">
        <f t="shared" si="4"/>
        <v>13</v>
      </c>
      <c r="L6" s="18">
        <f t="shared" si="5"/>
        <v>14</v>
      </c>
      <c r="M6" s="19">
        <f t="shared" si="6"/>
        <v>14</v>
      </c>
      <c r="N6" s="20">
        <f t="shared" si="7"/>
        <v>15</v>
      </c>
      <c r="P6" s="25">
        <v>8</v>
      </c>
      <c r="Q6" s="19">
        <f t="shared" si="15"/>
        <v>16</v>
      </c>
      <c r="R6" s="20">
        <f t="shared" si="8"/>
        <v>17</v>
      </c>
      <c r="T6" s="9">
        <v>0</v>
      </c>
      <c r="U6" s="19">
        <f>T6+P6+1</f>
        <v>9</v>
      </c>
      <c r="V6" s="19">
        <f t="shared" si="9"/>
        <v>24</v>
      </c>
      <c r="W6" s="19">
        <f t="shared" si="10"/>
        <v>42</v>
      </c>
      <c r="X6" s="19">
        <f t="shared" si="11"/>
        <v>57</v>
      </c>
      <c r="Y6" s="19">
        <f t="shared" si="12"/>
        <v>66</v>
      </c>
      <c r="Z6" s="19">
        <f t="shared" si="13"/>
        <v>81</v>
      </c>
      <c r="AA6" s="11">
        <f t="shared" si="14"/>
        <v>99</v>
      </c>
    </row>
    <row r="7" spans="1:28" s="1" customFormat="1" ht="14.25" customHeight="1" x14ac:dyDescent="0.25">
      <c r="A7" s="6">
        <v>0.35</v>
      </c>
      <c r="B7" s="7">
        <v>5</v>
      </c>
      <c r="C7" s="7">
        <f t="shared" si="0"/>
        <v>20</v>
      </c>
      <c r="D7" s="8">
        <v>27.5</v>
      </c>
      <c r="F7" s="6">
        <f t="shared" si="1"/>
        <v>20</v>
      </c>
      <c r="G7" s="15">
        <f t="shared" si="2"/>
        <v>21</v>
      </c>
      <c r="H7" s="16">
        <v>12</v>
      </c>
      <c r="I7" s="17">
        <f t="shared" si="3"/>
        <v>13</v>
      </c>
      <c r="K7" s="6">
        <f t="shared" si="4"/>
        <v>15</v>
      </c>
      <c r="L7" s="15">
        <f t="shared" si="5"/>
        <v>16</v>
      </c>
      <c r="M7" s="16">
        <f t="shared" si="6"/>
        <v>15</v>
      </c>
      <c r="N7" s="17">
        <f t="shared" si="7"/>
        <v>16</v>
      </c>
      <c r="P7" s="24">
        <v>8</v>
      </c>
      <c r="Q7" s="16">
        <f t="shared" si="15"/>
        <v>18</v>
      </c>
      <c r="R7" s="17">
        <f t="shared" si="8"/>
        <v>19</v>
      </c>
      <c r="T7" s="6">
        <v>0</v>
      </c>
      <c r="U7" s="16">
        <f>T7+P7+1</f>
        <v>9</v>
      </c>
      <c r="V7" s="16">
        <f t="shared" si="9"/>
        <v>26</v>
      </c>
      <c r="W7" s="16">
        <f t="shared" si="10"/>
        <v>48</v>
      </c>
      <c r="X7" s="16">
        <f t="shared" si="11"/>
        <v>65</v>
      </c>
      <c r="Y7" s="16">
        <f t="shared" si="12"/>
        <v>74</v>
      </c>
      <c r="Z7" s="16">
        <f t="shared" si="13"/>
        <v>91</v>
      </c>
      <c r="AA7" s="8">
        <f t="shared" si="14"/>
        <v>113</v>
      </c>
    </row>
    <row r="8" spans="1:28" x14ac:dyDescent="0.25">
      <c r="A8" s="9">
        <v>0.4</v>
      </c>
      <c r="B8" s="10">
        <v>6</v>
      </c>
      <c r="C8" s="10">
        <f t="shared" si="0"/>
        <v>24</v>
      </c>
      <c r="D8" s="11">
        <v>33</v>
      </c>
      <c r="F8" s="9">
        <f t="shared" si="1"/>
        <v>24</v>
      </c>
      <c r="G8" s="18">
        <f t="shared" si="2"/>
        <v>25</v>
      </c>
      <c r="H8" s="19">
        <v>12</v>
      </c>
      <c r="I8" s="20">
        <f t="shared" si="3"/>
        <v>13</v>
      </c>
      <c r="K8" s="9">
        <f t="shared" si="4"/>
        <v>17</v>
      </c>
      <c r="L8" s="18">
        <f t="shared" si="5"/>
        <v>18</v>
      </c>
      <c r="M8" s="19">
        <f t="shared" si="6"/>
        <v>16</v>
      </c>
      <c r="N8" s="20">
        <f t="shared" si="7"/>
        <v>17</v>
      </c>
      <c r="P8" s="25">
        <v>8</v>
      </c>
      <c r="Q8" s="19">
        <f t="shared" si="15"/>
        <v>20</v>
      </c>
      <c r="R8" s="20">
        <f t="shared" si="8"/>
        <v>21</v>
      </c>
      <c r="T8" s="9">
        <v>0</v>
      </c>
      <c r="U8" s="19">
        <f t="shared" ref="U8:U14" si="16">T8+P8+1</f>
        <v>9</v>
      </c>
      <c r="V8" s="19">
        <f t="shared" si="9"/>
        <v>28</v>
      </c>
      <c r="W8" s="19">
        <f t="shared" si="10"/>
        <v>54</v>
      </c>
      <c r="X8" s="19">
        <f t="shared" si="11"/>
        <v>73</v>
      </c>
      <c r="Y8" s="19">
        <f t="shared" si="12"/>
        <v>82</v>
      </c>
      <c r="Z8" s="19">
        <f t="shared" si="13"/>
        <v>101</v>
      </c>
      <c r="AA8" s="11">
        <f t="shared" si="14"/>
        <v>127</v>
      </c>
    </row>
    <row r="9" spans="1:28" s="1" customFormat="1" x14ac:dyDescent="0.25">
      <c r="A9" s="6">
        <v>0.45</v>
      </c>
      <c r="B9" s="7">
        <v>7</v>
      </c>
      <c r="C9" s="7">
        <f t="shared" si="0"/>
        <v>28</v>
      </c>
      <c r="D9" s="8">
        <v>38.5</v>
      </c>
      <c r="F9" s="6">
        <f t="shared" si="1"/>
        <v>28</v>
      </c>
      <c r="G9" s="15">
        <f t="shared" si="2"/>
        <v>29</v>
      </c>
      <c r="H9" s="16">
        <v>12</v>
      </c>
      <c r="I9" s="17">
        <f t="shared" si="3"/>
        <v>13</v>
      </c>
      <c r="K9" s="6">
        <f t="shared" si="4"/>
        <v>19</v>
      </c>
      <c r="L9" s="15">
        <f t="shared" si="5"/>
        <v>20</v>
      </c>
      <c r="M9" s="16">
        <f t="shared" si="6"/>
        <v>17</v>
      </c>
      <c r="N9" s="17">
        <f t="shared" si="7"/>
        <v>18</v>
      </c>
      <c r="P9" s="24">
        <v>8</v>
      </c>
      <c r="Q9" s="16">
        <f t="shared" si="15"/>
        <v>22</v>
      </c>
      <c r="R9" s="17">
        <f t="shared" si="8"/>
        <v>23</v>
      </c>
      <c r="T9" s="6">
        <v>0</v>
      </c>
      <c r="U9" s="16">
        <f t="shared" si="16"/>
        <v>9</v>
      </c>
      <c r="V9" s="16">
        <f t="shared" si="9"/>
        <v>30</v>
      </c>
      <c r="W9" s="16">
        <f t="shared" si="10"/>
        <v>60</v>
      </c>
      <c r="X9" s="16">
        <f t="shared" si="11"/>
        <v>81</v>
      </c>
      <c r="Y9" s="16">
        <f t="shared" si="12"/>
        <v>90</v>
      </c>
      <c r="Z9" s="16">
        <f t="shared" si="13"/>
        <v>111</v>
      </c>
      <c r="AA9" s="8">
        <f t="shared" si="14"/>
        <v>141</v>
      </c>
    </row>
    <row r="10" spans="1:28" x14ac:dyDescent="0.25">
      <c r="A10" s="9">
        <v>0.5</v>
      </c>
      <c r="B10" s="10">
        <v>8</v>
      </c>
      <c r="C10" s="10">
        <f t="shared" si="0"/>
        <v>32</v>
      </c>
      <c r="D10" s="11">
        <v>44</v>
      </c>
      <c r="F10" s="9">
        <f t="shared" si="1"/>
        <v>32</v>
      </c>
      <c r="G10" s="18">
        <f t="shared" si="2"/>
        <v>33</v>
      </c>
      <c r="H10" s="19">
        <v>12</v>
      </c>
      <c r="I10" s="20">
        <f t="shared" si="3"/>
        <v>13</v>
      </c>
      <c r="K10" s="9">
        <f t="shared" si="4"/>
        <v>21</v>
      </c>
      <c r="L10" s="18">
        <f t="shared" si="5"/>
        <v>22</v>
      </c>
      <c r="M10" s="19">
        <f t="shared" si="6"/>
        <v>18</v>
      </c>
      <c r="N10" s="20">
        <f t="shared" si="7"/>
        <v>19</v>
      </c>
      <c r="P10" s="25">
        <v>8</v>
      </c>
      <c r="Q10" s="19">
        <f t="shared" si="15"/>
        <v>24</v>
      </c>
      <c r="R10" s="20">
        <f t="shared" si="8"/>
        <v>25</v>
      </c>
      <c r="T10" s="9">
        <v>0</v>
      </c>
      <c r="U10" s="19">
        <f t="shared" si="16"/>
        <v>9</v>
      </c>
      <c r="V10" s="19">
        <f t="shared" si="9"/>
        <v>32</v>
      </c>
      <c r="W10" s="19">
        <f t="shared" si="10"/>
        <v>66</v>
      </c>
      <c r="X10" s="19">
        <f t="shared" si="11"/>
        <v>89</v>
      </c>
      <c r="Y10" s="19">
        <f t="shared" si="12"/>
        <v>98</v>
      </c>
      <c r="Z10" s="19">
        <f t="shared" si="13"/>
        <v>121</v>
      </c>
      <c r="AA10" s="11">
        <f t="shared" si="14"/>
        <v>155</v>
      </c>
    </row>
    <row r="11" spans="1:28" x14ac:dyDescent="0.25">
      <c r="A11" s="6">
        <v>0.55000000000000004</v>
      </c>
      <c r="B11" s="7">
        <v>9</v>
      </c>
      <c r="C11" s="7">
        <f t="shared" si="0"/>
        <v>36</v>
      </c>
      <c r="D11" s="8">
        <v>49.5</v>
      </c>
      <c r="E11" s="1"/>
      <c r="F11" s="6">
        <f t="shared" si="1"/>
        <v>36</v>
      </c>
      <c r="G11" s="15">
        <f t="shared" si="2"/>
        <v>37</v>
      </c>
      <c r="H11" s="16">
        <v>13</v>
      </c>
      <c r="I11" s="17">
        <f t="shared" si="3"/>
        <v>14</v>
      </c>
      <c r="J11" s="1"/>
      <c r="K11" s="6">
        <f t="shared" si="4"/>
        <v>23</v>
      </c>
      <c r="L11" s="15">
        <f t="shared" si="5"/>
        <v>24</v>
      </c>
      <c r="M11" s="16">
        <f t="shared" si="6"/>
        <v>19</v>
      </c>
      <c r="N11" s="17">
        <f t="shared" si="7"/>
        <v>20</v>
      </c>
      <c r="O11" s="1"/>
      <c r="P11" s="24">
        <v>9</v>
      </c>
      <c r="Q11" s="16">
        <f t="shared" si="15"/>
        <v>26</v>
      </c>
      <c r="R11" s="17">
        <f t="shared" si="8"/>
        <v>27</v>
      </c>
      <c r="S11" s="1"/>
      <c r="T11" s="6">
        <v>0</v>
      </c>
      <c r="U11" s="16">
        <f t="shared" si="16"/>
        <v>10</v>
      </c>
      <c r="V11" s="16">
        <f t="shared" si="9"/>
        <v>35</v>
      </c>
      <c r="W11" s="16">
        <f t="shared" si="10"/>
        <v>73</v>
      </c>
      <c r="X11" s="16">
        <f t="shared" si="11"/>
        <v>98</v>
      </c>
      <c r="Y11" s="16">
        <f t="shared" si="12"/>
        <v>108</v>
      </c>
      <c r="Z11" s="16">
        <f t="shared" si="13"/>
        <v>133</v>
      </c>
      <c r="AA11" s="8">
        <f t="shared" si="14"/>
        <v>171</v>
      </c>
      <c r="AB11" s="1"/>
    </row>
    <row r="12" spans="1:28" x14ac:dyDescent="0.25">
      <c r="A12" s="9">
        <v>0.6</v>
      </c>
      <c r="B12" s="10">
        <v>10</v>
      </c>
      <c r="C12" s="10">
        <f t="shared" si="0"/>
        <v>40</v>
      </c>
      <c r="D12" s="11">
        <v>55</v>
      </c>
      <c r="F12" s="9">
        <f t="shared" si="1"/>
        <v>40</v>
      </c>
      <c r="G12" s="18">
        <f t="shared" si="2"/>
        <v>41</v>
      </c>
      <c r="H12" s="19">
        <v>14</v>
      </c>
      <c r="I12" s="20">
        <f t="shared" si="3"/>
        <v>15</v>
      </c>
      <c r="K12" s="9">
        <f t="shared" si="4"/>
        <v>25</v>
      </c>
      <c r="L12" s="18">
        <f t="shared" si="5"/>
        <v>26</v>
      </c>
      <c r="M12" s="19">
        <f t="shared" si="6"/>
        <v>20</v>
      </c>
      <c r="N12" s="20">
        <f t="shared" si="7"/>
        <v>21</v>
      </c>
      <c r="P12" s="25">
        <v>10</v>
      </c>
      <c r="Q12" s="19">
        <f t="shared" si="15"/>
        <v>28</v>
      </c>
      <c r="R12" s="20">
        <f t="shared" si="8"/>
        <v>29</v>
      </c>
      <c r="T12" s="9">
        <v>0</v>
      </c>
      <c r="U12" s="19">
        <f t="shared" si="16"/>
        <v>11</v>
      </c>
      <c r="V12" s="19">
        <f t="shared" si="9"/>
        <v>38</v>
      </c>
      <c r="W12" s="19">
        <f t="shared" si="10"/>
        <v>80</v>
      </c>
      <c r="X12" s="19">
        <f t="shared" si="11"/>
        <v>107</v>
      </c>
      <c r="Y12" s="19">
        <f t="shared" si="12"/>
        <v>118</v>
      </c>
      <c r="Z12" s="19">
        <f t="shared" si="13"/>
        <v>145</v>
      </c>
      <c r="AA12" s="11">
        <f t="shared" si="14"/>
        <v>187</v>
      </c>
    </row>
    <row r="13" spans="1:28" x14ac:dyDescent="0.25">
      <c r="A13" s="6">
        <v>0.65</v>
      </c>
      <c r="B13" s="7">
        <v>11</v>
      </c>
      <c r="C13" s="7">
        <f t="shared" si="0"/>
        <v>44</v>
      </c>
      <c r="D13" s="8">
        <v>60.5</v>
      </c>
      <c r="E13" s="1"/>
      <c r="F13" s="6">
        <f>C13</f>
        <v>44</v>
      </c>
      <c r="G13" s="15">
        <f t="shared" si="2"/>
        <v>45</v>
      </c>
      <c r="H13" s="16">
        <v>15</v>
      </c>
      <c r="I13" s="17">
        <f t="shared" si="3"/>
        <v>16</v>
      </c>
      <c r="J13" s="1"/>
      <c r="K13" s="6">
        <f t="shared" si="4"/>
        <v>27</v>
      </c>
      <c r="L13" s="15">
        <f t="shared" si="5"/>
        <v>28</v>
      </c>
      <c r="M13" s="16">
        <f t="shared" si="6"/>
        <v>21</v>
      </c>
      <c r="N13" s="17">
        <f t="shared" si="7"/>
        <v>22</v>
      </c>
      <c r="O13" s="1"/>
      <c r="P13" s="24">
        <v>11</v>
      </c>
      <c r="Q13" s="16">
        <f t="shared" si="15"/>
        <v>30</v>
      </c>
      <c r="R13" s="17">
        <f t="shared" si="8"/>
        <v>31</v>
      </c>
      <c r="S13" s="1"/>
      <c r="T13" s="6">
        <v>0</v>
      </c>
      <c r="U13" s="16">
        <f t="shared" si="16"/>
        <v>12</v>
      </c>
      <c r="V13" s="16">
        <f t="shared" si="9"/>
        <v>41</v>
      </c>
      <c r="W13" s="16">
        <f t="shared" si="10"/>
        <v>87</v>
      </c>
      <c r="X13" s="16">
        <f t="shared" si="11"/>
        <v>116</v>
      </c>
      <c r="Y13" s="16">
        <f t="shared" si="12"/>
        <v>128</v>
      </c>
      <c r="Z13" s="16">
        <f t="shared" si="13"/>
        <v>157</v>
      </c>
      <c r="AA13" s="8">
        <f t="shared" si="14"/>
        <v>203</v>
      </c>
      <c r="AB13" s="1"/>
    </row>
    <row r="14" spans="1:28" x14ac:dyDescent="0.25">
      <c r="A14" s="9">
        <v>0.7</v>
      </c>
      <c r="B14" s="10">
        <v>12</v>
      </c>
      <c r="C14" s="10">
        <f t="shared" si="0"/>
        <v>48</v>
      </c>
      <c r="D14" s="11">
        <v>66</v>
      </c>
      <c r="F14" s="9">
        <f t="shared" si="1"/>
        <v>48</v>
      </c>
      <c r="G14" s="18">
        <f t="shared" si="2"/>
        <v>49</v>
      </c>
      <c r="H14" s="19">
        <v>16</v>
      </c>
      <c r="I14" s="20">
        <f t="shared" si="3"/>
        <v>17</v>
      </c>
      <c r="K14" s="9">
        <f t="shared" si="4"/>
        <v>29</v>
      </c>
      <c r="L14" s="18">
        <f t="shared" si="5"/>
        <v>30</v>
      </c>
      <c r="M14" s="19">
        <f t="shared" si="6"/>
        <v>22</v>
      </c>
      <c r="N14" s="20">
        <f t="shared" si="7"/>
        <v>23</v>
      </c>
      <c r="P14" s="25">
        <v>12</v>
      </c>
      <c r="Q14" s="19">
        <f t="shared" si="15"/>
        <v>32</v>
      </c>
      <c r="R14" s="20">
        <f t="shared" si="8"/>
        <v>33</v>
      </c>
      <c r="T14" s="9">
        <v>0</v>
      </c>
      <c r="U14" s="19">
        <f t="shared" si="16"/>
        <v>13</v>
      </c>
      <c r="V14" s="19">
        <f t="shared" si="9"/>
        <v>44</v>
      </c>
      <c r="W14" s="19">
        <f t="shared" si="10"/>
        <v>94</v>
      </c>
      <c r="X14" s="19">
        <f t="shared" si="11"/>
        <v>125</v>
      </c>
      <c r="Y14" s="19">
        <f t="shared" si="12"/>
        <v>138</v>
      </c>
      <c r="Z14" s="19">
        <f t="shared" si="13"/>
        <v>169</v>
      </c>
      <c r="AA14" s="11">
        <f t="shared" si="14"/>
        <v>219</v>
      </c>
    </row>
    <row r="15" spans="1:28" x14ac:dyDescent="0.25">
      <c r="A15" s="6">
        <v>0.75</v>
      </c>
      <c r="B15" s="7">
        <v>13</v>
      </c>
      <c r="C15" s="7">
        <f t="shared" si="0"/>
        <v>52</v>
      </c>
      <c r="D15" s="8">
        <v>71.5</v>
      </c>
      <c r="E15" s="1"/>
      <c r="F15" s="6">
        <f t="shared" si="1"/>
        <v>52</v>
      </c>
      <c r="G15" s="15">
        <f t="shared" si="2"/>
        <v>53</v>
      </c>
      <c r="H15" s="16">
        <v>17</v>
      </c>
      <c r="I15" s="17">
        <f t="shared" si="3"/>
        <v>18</v>
      </c>
      <c r="J15" s="1"/>
      <c r="K15" s="6">
        <f t="shared" si="4"/>
        <v>31</v>
      </c>
      <c r="L15" s="15">
        <f t="shared" si="5"/>
        <v>32</v>
      </c>
      <c r="M15" s="16">
        <f t="shared" si="6"/>
        <v>23</v>
      </c>
      <c r="N15" s="17">
        <f t="shared" si="7"/>
        <v>24</v>
      </c>
      <c r="O15" s="1"/>
      <c r="P15" s="24">
        <v>13</v>
      </c>
      <c r="Q15" s="16">
        <f>(B15*2)+8</f>
        <v>34</v>
      </c>
      <c r="R15" s="17">
        <f t="shared" si="8"/>
        <v>35</v>
      </c>
      <c r="S15" s="1"/>
      <c r="T15" s="6">
        <v>0</v>
      </c>
      <c r="U15" s="16">
        <f>T15+P15+1</f>
        <v>14</v>
      </c>
      <c r="V15" s="16">
        <f t="shared" ref="V15:V18" si="17">U15+L15+1</f>
        <v>47</v>
      </c>
      <c r="W15" s="16">
        <f t="shared" ref="W15:W18" si="18">V15+G15+1</f>
        <v>101</v>
      </c>
      <c r="X15" s="16">
        <f t="shared" ref="X15:X18" si="19">W15+L15+1</f>
        <v>134</v>
      </c>
      <c r="Y15" s="16">
        <f t="shared" ref="Y15:Y18" si="20">X15+P15+1</f>
        <v>148</v>
      </c>
      <c r="Z15" s="16">
        <f t="shared" ref="Z15:Z18" si="21">Y15+L15+1</f>
        <v>181</v>
      </c>
      <c r="AA15" s="8">
        <f t="shared" ref="AA15:AA18" si="22">Z15+G15+1</f>
        <v>235</v>
      </c>
    </row>
    <row r="16" spans="1:28" x14ac:dyDescent="0.25">
      <c r="A16" s="9">
        <v>0.8</v>
      </c>
      <c r="B16" s="10">
        <v>14</v>
      </c>
      <c r="C16" s="10">
        <f t="shared" si="0"/>
        <v>56</v>
      </c>
      <c r="D16" s="11">
        <v>77</v>
      </c>
      <c r="F16" s="9">
        <f t="shared" si="1"/>
        <v>56</v>
      </c>
      <c r="G16" s="18">
        <f t="shared" si="2"/>
        <v>57</v>
      </c>
      <c r="H16" s="19">
        <v>18</v>
      </c>
      <c r="I16" s="20">
        <f t="shared" si="3"/>
        <v>19</v>
      </c>
      <c r="K16" s="9">
        <f t="shared" si="4"/>
        <v>33</v>
      </c>
      <c r="L16" s="18">
        <f t="shared" si="5"/>
        <v>34</v>
      </c>
      <c r="M16" s="19">
        <f t="shared" si="6"/>
        <v>24</v>
      </c>
      <c r="N16" s="20">
        <f t="shared" si="7"/>
        <v>25</v>
      </c>
      <c r="P16" s="25">
        <v>14</v>
      </c>
      <c r="Q16" s="19">
        <f t="shared" ref="Q16:Q18" si="23">(C16/2)+8</f>
        <v>36</v>
      </c>
      <c r="R16" s="20">
        <f t="shared" si="8"/>
        <v>37</v>
      </c>
      <c r="T16" s="9">
        <v>0</v>
      </c>
      <c r="U16" s="19">
        <f>T16+P16+1</f>
        <v>15</v>
      </c>
      <c r="V16" s="19">
        <f t="shared" si="17"/>
        <v>50</v>
      </c>
      <c r="W16" s="19">
        <f t="shared" si="18"/>
        <v>108</v>
      </c>
      <c r="X16" s="19">
        <f t="shared" si="19"/>
        <v>143</v>
      </c>
      <c r="Y16" s="19">
        <f t="shared" si="20"/>
        <v>158</v>
      </c>
      <c r="Z16" s="19">
        <f t="shared" si="21"/>
        <v>193</v>
      </c>
      <c r="AA16" s="11">
        <f t="shared" si="22"/>
        <v>251</v>
      </c>
    </row>
    <row r="17" spans="1:27" x14ac:dyDescent="0.25">
      <c r="A17" s="6">
        <v>0.85</v>
      </c>
      <c r="B17" s="7">
        <v>15</v>
      </c>
      <c r="C17" s="7">
        <f t="shared" si="0"/>
        <v>60</v>
      </c>
      <c r="D17" s="8">
        <v>82.5</v>
      </c>
      <c r="E17" s="1"/>
      <c r="F17" s="6">
        <f t="shared" si="1"/>
        <v>60</v>
      </c>
      <c r="G17" s="15">
        <f t="shared" si="2"/>
        <v>61</v>
      </c>
      <c r="H17" s="16">
        <v>19</v>
      </c>
      <c r="I17" s="17">
        <f t="shared" si="3"/>
        <v>20</v>
      </c>
      <c r="J17" s="1"/>
      <c r="K17" s="6">
        <f t="shared" si="4"/>
        <v>35</v>
      </c>
      <c r="L17" s="15">
        <f t="shared" si="5"/>
        <v>36</v>
      </c>
      <c r="M17" s="16">
        <f t="shared" si="6"/>
        <v>25</v>
      </c>
      <c r="N17" s="17">
        <f t="shared" si="7"/>
        <v>26</v>
      </c>
      <c r="O17" s="1"/>
      <c r="P17" s="24">
        <v>15</v>
      </c>
      <c r="Q17" s="16">
        <f t="shared" si="23"/>
        <v>38</v>
      </c>
      <c r="R17" s="17">
        <f t="shared" si="8"/>
        <v>39</v>
      </c>
      <c r="S17" s="1"/>
      <c r="T17" s="6">
        <v>0</v>
      </c>
      <c r="U17" s="16">
        <f>T17+P17+1</f>
        <v>16</v>
      </c>
      <c r="V17" s="16">
        <f t="shared" si="17"/>
        <v>53</v>
      </c>
      <c r="W17" s="16">
        <f t="shared" si="18"/>
        <v>115</v>
      </c>
      <c r="X17" s="16">
        <f t="shared" si="19"/>
        <v>152</v>
      </c>
      <c r="Y17" s="16">
        <f t="shared" si="20"/>
        <v>168</v>
      </c>
      <c r="Z17" s="16">
        <f t="shared" si="21"/>
        <v>205</v>
      </c>
      <c r="AA17" s="8">
        <f t="shared" si="22"/>
        <v>267</v>
      </c>
    </row>
    <row r="18" spans="1:27" ht="15.75" thickBot="1" x14ac:dyDescent="0.3">
      <c r="A18" s="12">
        <v>0.9</v>
      </c>
      <c r="B18" s="13">
        <v>16</v>
      </c>
      <c r="C18" s="13">
        <f t="shared" si="0"/>
        <v>64</v>
      </c>
      <c r="D18" s="14">
        <v>88</v>
      </c>
      <c r="F18" s="12">
        <f t="shared" si="1"/>
        <v>64</v>
      </c>
      <c r="G18" s="21">
        <f t="shared" si="2"/>
        <v>65</v>
      </c>
      <c r="H18" s="22">
        <v>20</v>
      </c>
      <c r="I18" s="23">
        <f t="shared" si="3"/>
        <v>21</v>
      </c>
      <c r="K18" s="12">
        <f t="shared" si="4"/>
        <v>37</v>
      </c>
      <c r="L18" s="21">
        <f t="shared" si="5"/>
        <v>38</v>
      </c>
      <c r="M18" s="22">
        <f t="shared" si="6"/>
        <v>26</v>
      </c>
      <c r="N18" s="23">
        <f t="shared" si="7"/>
        <v>27</v>
      </c>
      <c r="P18" s="26">
        <v>16</v>
      </c>
      <c r="Q18" s="22">
        <f t="shared" si="23"/>
        <v>40</v>
      </c>
      <c r="R18" s="23">
        <f t="shared" si="8"/>
        <v>41</v>
      </c>
      <c r="T18" s="12">
        <v>0</v>
      </c>
      <c r="U18" s="22">
        <f>T18+P18+1</f>
        <v>17</v>
      </c>
      <c r="V18" s="22">
        <f t="shared" si="17"/>
        <v>56</v>
      </c>
      <c r="W18" s="22">
        <f t="shared" si="18"/>
        <v>122</v>
      </c>
      <c r="X18" s="22">
        <f t="shared" si="19"/>
        <v>161</v>
      </c>
      <c r="Y18" s="22">
        <f t="shared" si="20"/>
        <v>178</v>
      </c>
      <c r="Z18" s="22">
        <f t="shared" si="21"/>
        <v>217</v>
      </c>
      <c r="AA18" s="14">
        <f t="shared" si="22"/>
        <v>283</v>
      </c>
    </row>
    <row r="19" spans="1:27" ht="15.75" thickBot="1" x14ac:dyDescent="0.3"/>
    <row r="20" spans="1:27" x14ac:dyDescent="0.25">
      <c r="B20" s="3" t="s">
        <v>3</v>
      </c>
      <c r="C20" s="4" t="s">
        <v>0</v>
      </c>
      <c r="D20" s="4" t="s">
        <v>9</v>
      </c>
      <c r="E20" s="4" t="s">
        <v>10</v>
      </c>
      <c r="F20" s="4" t="s">
        <v>11</v>
      </c>
      <c r="G20" s="4" t="s">
        <v>12</v>
      </c>
      <c r="H20" s="4" t="s">
        <v>13</v>
      </c>
      <c r="I20" s="4" t="s">
        <v>14</v>
      </c>
      <c r="J20" s="4" t="s">
        <v>15</v>
      </c>
      <c r="K20" s="4" t="s">
        <v>16</v>
      </c>
      <c r="L20" s="5" t="s">
        <v>17</v>
      </c>
      <c r="O20" t="s">
        <v>18</v>
      </c>
    </row>
    <row r="21" spans="1:27" x14ac:dyDescent="0.25">
      <c r="B21" s="33">
        <v>1</v>
      </c>
      <c r="C21" s="7">
        <f t="shared" ref="C21:C36" si="24">32/(8/B21)</f>
        <v>4</v>
      </c>
      <c r="D21" s="7" t="str">
        <f t="shared" ref="D21:D32" si="25">_xlfn.CONCAT(T3, ": ", $P3," x ", $R3)</f>
        <v>0: 8 x 11</v>
      </c>
      <c r="E21" s="7" t="str">
        <f>_xlfn.CONCAT(U3, ": ", $L3," x ", $N3)</f>
        <v>9: 8 x 12</v>
      </c>
      <c r="F21" s="7" t="str">
        <f>_xlfn.CONCAT(V3, ": ", $G3," x ", $I3)</f>
        <v>18: 5 x 13</v>
      </c>
      <c r="G21" s="7" t="str">
        <f>_xlfn.CONCAT(W3, ": ", $L3," x ", $N3)</f>
        <v>24: 8 x 12</v>
      </c>
      <c r="H21" s="7" t="str">
        <f>_xlfn.CONCAT(X3, ": ", $P3," x ", $R3)</f>
        <v>33: 8 x 11</v>
      </c>
      <c r="I21" s="7" t="str">
        <f>_xlfn.CONCAT(Y3, ": ", $L3," x ", $N3)</f>
        <v>42: 8 x 12</v>
      </c>
      <c r="J21" s="7" t="str">
        <f>_xlfn.CONCAT(Z3, ": ", $G3," x ", $I3)</f>
        <v>51: 5 x 13</v>
      </c>
      <c r="K21" s="7" t="str">
        <f>_xlfn.CONCAT(AA3, ": ", $L3," x ", $N3)</f>
        <v>57: 8 x 12</v>
      </c>
      <c r="L21" s="8">
        <f>R3+1</f>
        <v>12</v>
      </c>
      <c r="O21" s="1">
        <v>13</v>
      </c>
      <c r="P21" s="1">
        <f>O21+$L21</f>
        <v>25</v>
      </c>
      <c r="Q21" s="1">
        <f>P21+$L21</f>
        <v>37</v>
      </c>
      <c r="R21" s="1">
        <f>Q21+$L21</f>
        <v>49</v>
      </c>
      <c r="S21" s="1">
        <f>R21+$L21</f>
        <v>61</v>
      </c>
      <c r="T21" s="1">
        <f>S21+$L21</f>
        <v>73</v>
      </c>
      <c r="U21" s="1">
        <f>T21+$L21</f>
        <v>85</v>
      </c>
      <c r="V21" s="1">
        <f>U21+$L21</f>
        <v>97</v>
      </c>
      <c r="W21" s="1">
        <f>V21+$L21</f>
        <v>109</v>
      </c>
      <c r="X21" s="1">
        <f>W21+$L21</f>
        <v>121</v>
      </c>
      <c r="Y21" s="1">
        <f>X21+$L21</f>
        <v>133</v>
      </c>
      <c r="Z21" s="1">
        <f>Y21+$L21</f>
        <v>145</v>
      </c>
      <c r="AA21" s="1">
        <f>Z21+$L21</f>
        <v>157</v>
      </c>
    </row>
    <row r="22" spans="1:27" x14ac:dyDescent="0.25">
      <c r="B22" s="34">
        <v>2</v>
      </c>
      <c r="C22" s="10">
        <f t="shared" si="24"/>
        <v>8</v>
      </c>
      <c r="D22" s="10" t="str">
        <f t="shared" si="25"/>
        <v>0: 8 x 13</v>
      </c>
      <c r="E22" s="10" t="str">
        <f>_xlfn.CONCAT(U4, ": ", $L4," x ", $N4)</f>
        <v>9: 10 x 13</v>
      </c>
      <c r="F22" s="10" t="str">
        <f>_xlfn.CONCAT(V4, ": ", $G4," x ", $I4)</f>
        <v>20: 9 x 13</v>
      </c>
      <c r="G22" s="10" t="str">
        <f>_xlfn.CONCAT(W4, ": ", $L4," x ", $N4)</f>
        <v>30: 10 x 13</v>
      </c>
      <c r="H22" s="10" t="str">
        <f>_xlfn.CONCAT(X4, ": ", $P4," x ", $R4)</f>
        <v>41: 8 x 13</v>
      </c>
      <c r="I22" s="10" t="str">
        <f>_xlfn.CONCAT(Y4, ": ", $L4," x ", $N4)</f>
        <v>50: 10 x 13</v>
      </c>
      <c r="J22" s="10" t="str">
        <f>_xlfn.CONCAT(Z4, ": ", $G4," x ", $I4)</f>
        <v>61: 9 x 13</v>
      </c>
      <c r="K22" s="10" t="str">
        <f>_xlfn.CONCAT(AA4, ": ", $L4," x ", $N4)</f>
        <v>71: 10 x 13</v>
      </c>
      <c r="L22" s="11">
        <f>R4+1</f>
        <v>14</v>
      </c>
      <c r="O22">
        <v>13</v>
      </c>
      <c r="P22">
        <f>O22+$L22</f>
        <v>27</v>
      </c>
      <c r="Q22">
        <f>P22+$L22</f>
        <v>41</v>
      </c>
      <c r="R22">
        <f>Q22+$L22</f>
        <v>55</v>
      </c>
      <c r="S22">
        <f>R22+$L22</f>
        <v>69</v>
      </c>
      <c r="T22">
        <f>S22+$L22</f>
        <v>83</v>
      </c>
      <c r="U22">
        <f>T22+$L22</f>
        <v>97</v>
      </c>
      <c r="V22">
        <f>U22+$L22</f>
        <v>111</v>
      </c>
      <c r="W22">
        <f>V22+$L22</f>
        <v>125</v>
      </c>
      <c r="X22">
        <f>W22+$L22</f>
        <v>139</v>
      </c>
      <c r="Y22">
        <f>X22+$L22</f>
        <v>153</v>
      </c>
      <c r="Z22">
        <f>Y22+$L22</f>
        <v>167</v>
      </c>
      <c r="AA22">
        <f>Z22+$L22</f>
        <v>181</v>
      </c>
    </row>
    <row r="23" spans="1:27" x14ac:dyDescent="0.25">
      <c r="B23" s="33">
        <v>3</v>
      </c>
      <c r="C23" s="7">
        <f t="shared" si="24"/>
        <v>12</v>
      </c>
      <c r="D23" s="7" t="str">
        <f t="shared" si="25"/>
        <v>0: 8 x 15</v>
      </c>
      <c r="E23" s="7" t="str">
        <f>_xlfn.CONCAT(U5, ": ", $L5," x ", $N5)</f>
        <v>9: 12 x 14</v>
      </c>
      <c r="F23" s="7" t="str">
        <f>_xlfn.CONCAT(V5, ": ", $G5," x ", $I5)</f>
        <v>22: 13 x 13</v>
      </c>
      <c r="G23" s="7" t="str">
        <f>_xlfn.CONCAT(W5, ": ", $L5," x ", $N5)</f>
        <v>36: 12 x 14</v>
      </c>
      <c r="H23" s="7" t="str">
        <f>_xlfn.CONCAT(X5, ": ", $P5," x ", $R5)</f>
        <v>49: 8 x 15</v>
      </c>
      <c r="I23" s="7" t="str">
        <f>_xlfn.CONCAT(Y5, ": ", $L5," x ", $N5)</f>
        <v>58: 12 x 14</v>
      </c>
      <c r="J23" s="7" t="str">
        <f>_xlfn.CONCAT(Z5, ": ", $G5," x ", $I5)</f>
        <v>71: 13 x 13</v>
      </c>
      <c r="K23" s="7" t="str">
        <f>_xlfn.CONCAT(AA5, ": ", $L5," x ", $N5)</f>
        <v>85: 12 x 14</v>
      </c>
      <c r="L23" s="8">
        <f>R5+1</f>
        <v>16</v>
      </c>
      <c r="O23" s="1">
        <v>13</v>
      </c>
      <c r="P23" s="1">
        <f>O23+$L23</f>
        <v>29</v>
      </c>
      <c r="Q23" s="1">
        <f>P23+$L23</f>
        <v>45</v>
      </c>
      <c r="R23" s="1">
        <f>Q23+$L23</f>
        <v>61</v>
      </c>
      <c r="S23" s="1">
        <f>R23+$L23</f>
        <v>77</v>
      </c>
      <c r="T23" s="1">
        <f>S23+$L23</f>
        <v>93</v>
      </c>
      <c r="U23" s="1">
        <f>T23+$L23</f>
        <v>109</v>
      </c>
      <c r="V23" s="1">
        <f>U23+$L23</f>
        <v>125</v>
      </c>
      <c r="W23" s="1">
        <f>V23+$L23</f>
        <v>141</v>
      </c>
      <c r="X23" s="1">
        <f>W23+$L23</f>
        <v>157</v>
      </c>
      <c r="Y23" s="1">
        <f>X23+$L23</f>
        <v>173</v>
      </c>
      <c r="Z23" s="1">
        <f>Y23+$L23</f>
        <v>189</v>
      </c>
      <c r="AA23" s="1">
        <f>Z23+$L23</f>
        <v>205</v>
      </c>
    </row>
    <row r="24" spans="1:27" x14ac:dyDescent="0.25">
      <c r="B24" s="34">
        <v>4</v>
      </c>
      <c r="C24" s="10">
        <f t="shared" si="24"/>
        <v>16</v>
      </c>
      <c r="D24" s="10" t="str">
        <f t="shared" si="25"/>
        <v>0: 8 x 17</v>
      </c>
      <c r="E24" s="10" t="str">
        <f>_xlfn.CONCAT(U6, ": ", $L6," x ", $N6)</f>
        <v>9: 14 x 15</v>
      </c>
      <c r="F24" s="10" t="str">
        <f>_xlfn.CONCAT(V6, ": ", $G6," x ", $I6)</f>
        <v>24: 17 x 13</v>
      </c>
      <c r="G24" s="10" t="str">
        <f>_xlfn.CONCAT(W6, ": ", $L6," x ", $N6)</f>
        <v>42: 14 x 15</v>
      </c>
      <c r="H24" s="10" t="str">
        <f>_xlfn.CONCAT(X6, ": ", $P6," x ", $R6)</f>
        <v>57: 8 x 17</v>
      </c>
      <c r="I24" s="10" t="str">
        <f>_xlfn.CONCAT(Y6, ": ", $L6," x ", $N6)</f>
        <v>66: 14 x 15</v>
      </c>
      <c r="J24" s="10" t="str">
        <f>_xlfn.CONCAT(Z6, ": ", $G6," x ", $I6)</f>
        <v>81: 17 x 13</v>
      </c>
      <c r="K24" s="10" t="str">
        <f>_xlfn.CONCAT(AA6, ": ", $L6," x ", $N6)</f>
        <v>99: 14 x 15</v>
      </c>
      <c r="L24" s="11">
        <f>R6+1</f>
        <v>18</v>
      </c>
      <c r="O24">
        <v>13</v>
      </c>
      <c r="P24">
        <f>O24+$L24</f>
        <v>31</v>
      </c>
      <c r="Q24">
        <f>P24+$L24</f>
        <v>49</v>
      </c>
      <c r="R24">
        <f>Q24+$L24</f>
        <v>67</v>
      </c>
      <c r="S24">
        <f>R24+$L24</f>
        <v>85</v>
      </c>
      <c r="T24">
        <f>S24+$L24</f>
        <v>103</v>
      </c>
      <c r="U24">
        <f>T24+$L24</f>
        <v>121</v>
      </c>
      <c r="V24">
        <f>U24+$L24</f>
        <v>139</v>
      </c>
      <c r="W24">
        <f>V24+$L24</f>
        <v>157</v>
      </c>
      <c r="X24">
        <f>W24+$L24</f>
        <v>175</v>
      </c>
      <c r="Y24">
        <f>X24+$L24</f>
        <v>193</v>
      </c>
      <c r="Z24">
        <f>Y24+$L24</f>
        <v>211</v>
      </c>
      <c r="AA24">
        <f>Z24+$L24</f>
        <v>229</v>
      </c>
    </row>
    <row r="25" spans="1:27" x14ac:dyDescent="0.25">
      <c r="B25" s="33">
        <v>5</v>
      </c>
      <c r="C25" s="7">
        <f t="shared" si="24"/>
        <v>20</v>
      </c>
      <c r="D25" s="7" t="str">
        <f t="shared" si="25"/>
        <v>0: 8 x 19</v>
      </c>
      <c r="E25" s="7" t="str">
        <f>_xlfn.CONCAT(U7, ": ", $L7," x ", $N7)</f>
        <v>9: 16 x 16</v>
      </c>
      <c r="F25" s="7" t="str">
        <f>_xlfn.CONCAT(V7, ": ", $G7," x ", $I7)</f>
        <v>26: 21 x 13</v>
      </c>
      <c r="G25" s="7" t="str">
        <f>_xlfn.CONCAT(W7, ": ", $L7," x ", $N7)</f>
        <v>48: 16 x 16</v>
      </c>
      <c r="H25" s="7" t="str">
        <f>_xlfn.CONCAT(X7, ": ", $P7," x ", $R7)</f>
        <v>65: 8 x 19</v>
      </c>
      <c r="I25" s="7" t="str">
        <f>_xlfn.CONCAT(Y7, ": ", $L7," x ", $N7)</f>
        <v>74: 16 x 16</v>
      </c>
      <c r="J25" s="7" t="str">
        <f>_xlfn.CONCAT(Z7, ": ", $G7," x ", $I7)</f>
        <v>91: 21 x 13</v>
      </c>
      <c r="K25" s="7" t="str">
        <f>_xlfn.CONCAT(AA7, ": ", $L7," x ", $N7)</f>
        <v>113: 16 x 16</v>
      </c>
      <c r="L25" s="8">
        <f>R7+1</f>
        <v>20</v>
      </c>
      <c r="O25" s="1">
        <v>13</v>
      </c>
      <c r="P25" s="1">
        <f>O25+$L25</f>
        <v>33</v>
      </c>
      <c r="Q25" s="1">
        <f>P25+$L25</f>
        <v>53</v>
      </c>
      <c r="R25" s="1">
        <f>Q25+$L25</f>
        <v>73</v>
      </c>
      <c r="S25" s="1">
        <f>R25+$L25</f>
        <v>93</v>
      </c>
      <c r="T25" s="1">
        <f>S25+$L25</f>
        <v>113</v>
      </c>
      <c r="U25" s="1">
        <f>T25+$L25</f>
        <v>133</v>
      </c>
      <c r="V25" s="1">
        <f>U25+$L25</f>
        <v>153</v>
      </c>
      <c r="W25" s="1">
        <f>V25+$L25</f>
        <v>173</v>
      </c>
      <c r="X25" s="1">
        <f>W25+$L25</f>
        <v>193</v>
      </c>
      <c r="Y25" s="1">
        <f>X25+$L25</f>
        <v>213</v>
      </c>
      <c r="Z25" s="1">
        <f>Y25+$L25</f>
        <v>233</v>
      </c>
      <c r="AA25" s="1">
        <f>Z25+$L25</f>
        <v>253</v>
      </c>
    </row>
    <row r="26" spans="1:27" x14ac:dyDescent="0.25">
      <c r="B26" s="34">
        <v>6</v>
      </c>
      <c r="C26" s="10">
        <f t="shared" si="24"/>
        <v>24</v>
      </c>
      <c r="D26" s="10" t="str">
        <f t="shared" si="25"/>
        <v>0: 8 x 21</v>
      </c>
      <c r="E26" s="10" t="str">
        <f>_xlfn.CONCAT(U8, ": ", $L8," x ", $N8)</f>
        <v>9: 18 x 17</v>
      </c>
      <c r="F26" s="10" t="str">
        <f>_xlfn.CONCAT(V8, ": ", $G8," x ", $I8)</f>
        <v>28: 25 x 13</v>
      </c>
      <c r="G26" s="10" t="str">
        <f>_xlfn.CONCAT(W8, ": ", $L8," x ", $N8)</f>
        <v>54: 18 x 17</v>
      </c>
      <c r="H26" s="10" t="str">
        <f>_xlfn.CONCAT(X8, ": ", $P8," x ", $R8)</f>
        <v>73: 8 x 21</v>
      </c>
      <c r="I26" s="10" t="str">
        <f>_xlfn.CONCAT(Y8, ": ", $L8," x ", $N8)</f>
        <v>82: 18 x 17</v>
      </c>
      <c r="J26" s="10" t="str">
        <f>_xlfn.CONCAT(Z8, ": ", $G8," x ", $I8)</f>
        <v>101: 25 x 13</v>
      </c>
      <c r="K26" s="10" t="str">
        <f>_xlfn.CONCAT(AA8, ": ", $L8," x ", $N8)</f>
        <v>127: 18 x 17</v>
      </c>
      <c r="L26" s="11">
        <f>R8+1</f>
        <v>22</v>
      </c>
      <c r="O26">
        <v>13</v>
      </c>
      <c r="P26">
        <f>O26+$L26</f>
        <v>35</v>
      </c>
      <c r="Q26">
        <f>P26+$L26</f>
        <v>57</v>
      </c>
      <c r="R26">
        <f>Q26+$L26</f>
        <v>79</v>
      </c>
      <c r="S26">
        <f>R26+$L26</f>
        <v>101</v>
      </c>
      <c r="T26">
        <f>S26+$L26</f>
        <v>123</v>
      </c>
      <c r="U26">
        <f>T26+$L26</f>
        <v>145</v>
      </c>
      <c r="V26">
        <f>U26+$L26</f>
        <v>167</v>
      </c>
      <c r="W26">
        <f>V26+$L26</f>
        <v>189</v>
      </c>
      <c r="X26">
        <f>W26+$L26</f>
        <v>211</v>
      </c>
      <c r="Y26">
        <f>X26+$L26</f>
        <v>233</v>
      </c>
      <c r="Z26">
        <f>Y26+$L26</f>
        <v>255</v>
      </c>
      <c r="AA26">
        <f>Z26+$L26</f>
        <v>277</v>
      </c>
    </row>
    <row r="27" spans="1:27" x14ac:dyDescent="0.25">
      <c r="B27" s="33">
        <v>7</v>
      </c>
      <c r="C27" s="7">
        <f t="shared" si="24"/>
        <v>28</v>
      </c>
      <c r="D27" s="7" t="str">
        <f t="shared" si="25"/>
        <v>0: 8 x 23</v>
      </c>
      <c r="E27" s="7" t="str">
        <f>_xlfn.CONCAT(U9, ": ", $L9," x ", $N9)</f>
        <v>9: 20 x 18</v>
      </c>
      <c r="F27" s="7" t="str">
        <f>_xlfn.CONCAT(V9, ": ", $G9," x ", $I9)</f>
        <v>30: 29 x 13</v>
      </c>
      <c r="G27" s="7" t="str">
        <f>_xlfn.CONCAT(W9, ": ", $L9," x ", $N9)</f>
        <v>60: 20 x 18</v>
      </c>
      <c r="H27" s="7" t="str">
        <f>_xlfn.CONCAT(X9, ": ", $P9," x ", $R9)</f>
        <v>81: 8 x 23</v>
      </c>
      <c r="I27" s="7" t="str">
        <f>_xlfn.CONCAT(Y9, ": ", $L9," x ", $N9)</f>
        <v>90: 20 x 18</v>
      </c>
      <c r="J27" s="7" t="str">
        <f>_xlfn.CONCAT(Z9, ": ", $G9," x ", $I9)</f>
        <v>111: 29 x 13</v>
      </c>
      <c r="K27" s="7" t="str">
        <f>_xlfn.CONCAT(AA9, ": ", $L9," x ", $N9)</f>
        <v>141: 20 x 18</v>
      </c>
      <c r="L27" s="8">
        <f>R9+1</f>
        <v>24</v>
      </c>
      <c r="O27" s="1">
        <v>13</v>
      </c>
      <c r="P27" s="1">
        <f>O27+$L27</f>
        <v>37</v>
      </c>
      <c r="Q27" s="1">
        <f>P27+$L27</f>
        <v>61</v>
      </c>
      <c r="R27" s="1">
        <f>Q27+$L27</f>
        <v>85</v>
      </c>
      <c r="S27" s="1">
        <f>R27+$L27</f>
        <v>109</v>
      </c>
      <c r="T27" s="1">
        <f>S27+$L27</f>
        <v>133</v>
      </c>
      <c r="U27" s="1">
        <f>T27+$L27</f>
        <v>157</v>
      </c>
      <c r="V27" s="1">
        <f>U27+$L27</f>
        <v>181</v>
      </c>
      <c r="W27" s="1">
        <f>V27+$L27</f>
        <v>205</v>
      </c>
      <c r="X27" s="1">
        <f>W27+$L27</f>
        <v>229</v>
      </c>
      <c r="Y27" s="1">
        <f>X27+$L27</f>
        <v>253</v>
      </c>
      <c r="Z27" s="1">
        <f>Y27+$L27</f>
        <v>277</v>
      </c>
      <c r="AA27" s="1">
        <f>Z27+$L27</f>
        <v>301</v>
      </c>
    </row>
    <row r="28" spans="1:27" x14ac:dyDescent="0.25">
      <c r="B28" s="34">
        <v>8</v>
      </c>
      <c r="C28" s="10">
        <f t="shared" si="24"/>
        <v>32</v>
      </c>
      <c r="D28" s="10" t="str">
        <f t="shared" si="25"/>
        <v>0: 8 x 25</v>
      </c>
      <c r="E28" s="10" t="str">
        <f>_xlfn.CONCAT(U10, ": ", $L10," x ", $N10)</f>
        <v>9: 22 x 19</v>
      </c>
      <c r="F28" s="10" t="str">
        <f>_xlfn.CONCAT(V10, ": ", $G10," x ", $I10)</f>
        <v>32: 33 x 13</v>
      </c>
      <c r="G28" s="10" t="str">
        <f>_xlfn.CONCAT(W10, ": ", $L10," x ", $N10)</f>
        <v>66: 22 x 19</v>
      </c>
      <c r="H28" s="10" t="str">
        <f>_xlfn.CONCAT(X10, ": ", $P10," x ", $R10)</f>
        <v>89: 8 x 25</v>
      </c>
      <c r="I28" s="10" t="str">
        <f>_xlfn.CONCAT(Y10, ": ", $L10," x ", $N10)</f>
        <v>98: 22 x 19</v>
      </c>
      <c r="J28" s="10" t="str">
        <f>_xlfn.CONCAT(Z10, ": ", $G10," x ", $I10)</f>
        <v>121: 33 x 13</v>
      </c>
      <c r="K28" s="10" t="str">
        <f>_xlfn.CONCAT(AA10, ": ", $L10," x ", $N10)</f>
        <v>155: 22 x 19</v>
      </c>
      <c r="L28" s="11">
        <f>R10+1</f>
        <v>26</v>
      </c>
      <c r="O28">
        <v>13</v>
      </c>
      <c r="P28">
        <f>O28+$L28</f>
        <v>39</v>
      </c>
      <c r="Q28">
        <f>P28+$L28</f>
        <v>65</v>
      </c>
      <c r="R28">
        <f>Q28+$L28</f>
        <v>91</v>
      </c>
      <c r="S28">
        <f>R28+$L28</f>
        <v>117</v>
      </c>
      <c r="T28">
        <f>S28+$L28</f>
        <v>143</v>
      </c>
      <c r="U28">
        <f>T28+$L28</f>
        <v>169</v>
      </c>
      <c r="V28">
        <f>U28+$L28</f>
        <v>195</v>
      </c>
      <c r="W28">
        <f>V28+$L28</f>
        <v>221</v>
      </c>
      <c r="X28">
        <f>W28+$L28</f>
        <v>247</v>
      </c>
      <c r="Y28">
        <f>X28+$L28</f>
        <v>273</v>
      </c>
      <c r="Z28">
        <f>Y28+$L28</f>
        <v>299</v>
      </c>
      <c r="AA28">
        <f>Z28+$L28</f>
        <v>325</v>
      </c>
    </row>
    <row r="29" spans="1:27" x14ac:dyDescent="0.25">
      <c r="B29" s="33">
        <v>9</v>
      </c>
      <c r="C29" s="7">
        <f t="shared" si="24"/>
        <v>36</v>
      </c>
      <c r="D29" s="7" t="str">
        <f t="shared" si="25"/>
        <v>0: 9 x 27</v>
      </c>
      <c r="E29" s="7" t="str">
        <f>_xlfn.CONCAT(U11, ": ", $L11," x ", $N11)</f>
        <v>10: 24 x 20</v>
      </c>
      <c r="F29" s="7" t="str">
        <f>_xlfn.CONCAT(V11, ": ", $G11," x ", $I11)</f>
        <v>35: 37 x 14</v>
      </c>
      <c r="G29" s="7" t="str">
        <f>_xlfn.CONCAT(W11, ": ", $L11," x ", $N11)</f>
        <v>73: 24 x 20</v>
      </c>
      <c r="H29" s="7" t="str">
        <f>_xlfn.CONCAT(X11, ": ", $P11," x ", $R11)</f>
        <v>98: 9 x 27</v>
      </c>
      <c r="I29" s="7" t="str">
        <f>_xlfn.CONCAT(Y11, ": ", $L11," x ", $N11)</f>
        <v>108: 24 x 20</v>
      </c>
      <c r="J29" s="7" t="str">
        <f>_xlfn.CONCAT(Z11, ": ", $G11," x ", $I11)</f>
        <v>133: 37 x 14</v>
      </c>
      <c r="K29" s="7" t="str">
        <f>_xlfn.CONCAT(AA11, ": ", $L11," x ", $N11)</f>
        <v>171: 24 x 20</v>
      </c>
      <c r="L29" s="8">
        <f>R11+1</f>
        <v>28</v>
      </c>
      <c r="O29" s="1">
        <v>13</v>
      </c>
      <c r="P29" s="1">
        <f>O29+$L29</f>
        <v>41</v>
      </c>
      <c r="Q29" s="1">
        <f>P29+$L29</f>
        <v>69</v>
      </c>
      <c r="R29" s="1">
        <f>Q29+$L29</f>
        <v>97</v>
      </c>
      <c r="S29" s="1">
        <f>R29+$L29</f>
        <v>125</v>
      </c>
      <c r="T29" s="1">
        <f>S29+$L29</f>
        <v>153</v>
      </c>
      <c r="U29" s="1">
        <f>T29+$L29</f>
        <v>181</v>
      </c>
      <c r="V29" s="1">
        <f>U29+$L29</f>
        <v>209</v>
      </c>
      <c r="W29" s="1">
        <f>V29+$L29</f>
        <v>237</v>
      </c>
      <c r="X29" s="1">
        <f>W29+$L29</f>
        <v>265</v>
      </c>
      <c r="Y29" s="1">
        <f>X29+$L29</f>
        <v>293</v>
      </c>
      <c r="Z29" s="1">
        <f>Y29+$L29</f>
        <v>321</v>
      </c>
      <c r="AA29" s="1">
        <f>Z29+$L29</f>
        <v>349</v>
      </c>
    </row>
    <row r="30" spans="1:27" x14ac:dyDescent="0.25">
      <c r="B30" s="34">
        <v>10</v>
      </c>
      <c r="C30" s="10">
        <f t="shared" si="24"/>
        <v>40</v>
      </c>
      <c r="D30" s="10" t="str">
        <f t="shared" si="25"/>
        <v>0: 10 x 29</v>
      </c>
      <c r="E30" s="10" t="str">
        <f>_xlfn.CONCAT(U12, ": ", $L12," x ", $N12)</f>
        <v>11: 26 x 21</v>
      </c>
      <c r="F30" s="10" t="str">
        <f>_xlfn.CONCAT(V12, ": ", $G12," x ", $I12)</f>
        <v>38: 41 x 15</v>
      </c>
      <c r="G30" s="10" t="str">
        <f>_xlfn.CONCAT(W12, ": ", $L12," x ", $N12)</f>
        <v>80: 26 x 21</v>
      </c>
      <c r="H30" s="10" t="str">
        <f>_xlfn.CONCAT(X12, ": ", $P12," x ", $R12)</f>
        <v>107: 10 x 29</v>
      </c>
      <c r="I30" s="10" t="str">
        <f>_xlfn.CONCAT(Y12, ": ", $L12," x ", $N12)</f>
        <v>118: 26 x 21</v>
      </c>
      <c r="J30" s="10" t="str">
        <f>_xlfn.CONCAT(Z12, ": ", $G12," x ", $I12)</f>
        <v>145: 41 x 15</v>
      </c>
      <c r="K30" s="10" t="str">
        <f>_xlfn.CONCAT(AA12, ": ", $L12," x ", $N12)</f>
        <v>187: 26 x 21</v>
      </c>
      <c r="L30" s="11">
        <f>R12+1</f>
        <v>30</v>
      </c>
      <c r="O30">
        <v>13</v>
      </c>
      <c r="P30">
        <f>O30+$L30</f>
        <v>43</v>
      </c>
      <c r="Q30">
        <f>P30+$L30</f>
        <v>73</v>
      </c>
      <c r="R30">
        <f>Q30+$L30</f>
        <v>103</v>
      </c>
      <c r="S30">
        <f>R30+$L30</f>
        <v>133</v>
      </c>
      <c r="T30">
        <f>S30+$L30</f>
        <v>163</v>
      </c>
      <c r="U30">
        <f>T30+$L30</f>
        <v>193</v>
      </c>
      <c r="V30">
        <f>U30+$L30</f>
        <v>223</v>
      </c>
      <c r="W30">
        <f>V30+$L30</f>
        <v>253</v>
      </c>
      <c r="X30">
        <f>W30+$L30</f>
        <v>283</v>
      </c>
      <c r="Y30">
        <f>X30+$L30</f>
        <v>313</v>
      </c>
      <c r="Z30">
        <f>Y30+$L30</f>
        <v>343</v>
      </c>
      <c r="AA30">
        <f>Z30+$L30</f>
        <v>373</v>
      </c>
    </row>
    <row r="31" spans="1:27" x14ac:dyDescent="0.25">
      <c r="B31" s="33">
        <v>11</v>
      </c>
      <c r="C31" s="7">
        <f t="shared" si="24"/>
        <v>44</v>
      </c>
      <c r="D31" s="7" t="str">
        <f t="shared" si="25"/>
        <v>0: 11 x 31</v>
      </c>
      <c r="E31" s="7" t="str">
        <f>_xlfn.CONCAT(U13, ": ", $L13," x ", $N13)</f>
        <v>12: 28 x 22</v>
      </c>
      <c r="F31" s="7" t="str">
        <f>_xlfn.CONCAT(V13, ": ", $G13," x ", $I13)</f>
        <v>41: 45 x 16</v>
      </c>
      <c r="G31" s="7" t="str">
        <f>_xlfn.CONCAT(W13, ": ", $L13," x ", $N13)</f>
        <v>87: 28 x 22</v>
      </c>
      <c r="H31" s="7" t="str">
        <f>_xlfn.CONCAT(X13, ": ", $P13," x ", $R13)</f>
        <v>116: 11 x 31</v>
      </c>
      <c r="I31" s="7" t="str">
        <f>_xlfn.CONCAT(Y13, ": ", $L13," x ", $N13)</f>
        <v>128: 28 x 22</v>
      </c>
      <c r="J31" s="7" t="str">
        <f>_xlfn.CONCAT(Z13, ": ", $G13," x ", $I13)</f>
        <v>157: 45 x 16</v>
      </c>
      <c r="K31" s="7" t="str">
        <f>_xlfn.CONCAT(AA13, ": ", $L13," x ", $N13)</f>
        <v>203: 28 x 22</v>
      </c>
      <c r="L31" s="8">
        <f>R13+1</f>
        <v>32</v>
      </c>
      <c r="O31" s="1">
        <v>13</v>
      </c>
      <c r="P31" s="1">
        <f>O31+$L31</f>
        <v>45</v>
      </c>
      <c r="Q31" s="1">
        <f>P31+$L31</f>
        <v>77</v>
      </c>
      <c r="R31" s="1">
        <f>Q31+$L31</f>
        <v>109</v>
      </c>
      <c r="S31" s="1">
        <f>R31+$L31</f>
        <v>141</v>
      </c>
      <c r="T31" s="1">
        <f>S31+$L31</f>
        <v>173</v>
      </c>
      <c r="U31" s="1">
        <f>T31+$L31</f>
        <v>205</v>
      </c>
      <c r="V31" s="1">
        <f>U31+$L31</f>
        <v>237</v>
      </c>
      <c r="W31" s="1">
        <f>V31+$L31</f>
        <v>269</v>
      </c>
      <c r="X31" s="1">
        <f>W31+$L31</f>
        <v>301</v>
      </c>
      <c r="Y31" s="1">
        <f>X31+$L31</f>
        <v>333</v>
      </c>
      <c r="Z31" s="1">
        <f>Y31+$L31</f>
        <v>365</v>
      </c>
      <c r="AA31" s="1">
        <f>Z31+$L31</f>
        <v>397</v>
      </c>
    </row>
    <row r="32" spans="1:27" x14ac:dyDescent="0.25">
      <c r="B32" s="34">
        <v>12</v>
      </c>
      <c r="C32" s="10">
        <f t="shared" si="24"/>
        <v>48</v>
      </c>
      <c r="D32" s="10" t="str">
        <f t="shared" si="25"/>
        <v>0: 12 x 33</v>
      </c>
      <c r="E32" s="10" t="str">
        <f>_xlfn.CONCAT(U14, ": ", $L14," x ", $N14)</f>
        <v>13: 30 x 23</v>
      </c>
      <c r="F32" s="10" t="str">
        <f>_xlfn.CONCAT(V14, ": ", $G14," x ", $I14)</f>
        <v>44: 49 x 17</v>
      </c>
      <c r="G32" s="10" t="str">
        <f>_xlfn.CONCAT(W14, ": ", $L14," x ", $N14)</f>
        <v>94: 30 x 23</v>
      </c>
      <c r="H32" s="10" t="str">
        <f>_xlfn.CONCAT(X14, ": ", $P14," x ", $R14)</f>
        <v>125: 12 x 33</v>
      </c>
      <c r="I32" s="10" t="str">
        <f>_xlfn.CONCAT(Y14, ": ", $L14," x ", $N14)</f>
        <v>138: 30 x 23</v>
      </c>
      <c r="J32" s="10" t="str">
        <f>_xlfn.CONCAT(Z14, ": ", $G14," x ", $I14)</f>
        <v>169: 49 x 17</v>
      </c>
      <c r="K32" s="10" t="str">
        <f>_xlfn.CONCAT(AA14, ": ", $L14," x ", $N14)</f>
        <v>219: 30 x 23</v>
      </c>
      <c r="L32" s="11">
        <f>R14+1</f>
        <v>34</v>
      </c>
      <c r="O32">
        <v>13</v>
      </c>
      <c r="P32">
        <f>O32+$L32</f>
        <v>47</v>
      </c>
      <c r="Q32">
        <f>P32+$L32</f>
        <v>81</v>
      </c>
      <c r="R32">
        <f>Q32+$L32</f>
        <v>115</v>
      </c>
      <c r="S32">
        <f>R32+$L32</f>
        <v>149</v>
      </c>
      <c r="T32">
        <f>S32+$L32</f>
        <v>183</v>
      </c>
      <c r="U32">
        <f>T32+$L32</f>
        <v>217</v>
      </c>
      <c r="V32">
        <f>U32+$L32</f>
        <v>251</v>
      </c>
      <c r="W32">
        <f>V32+$L32</f>
        <v>285</v>
      </c>
      <c r="X32">
        <f>W32+$L32</f>
        <v>319</v>
      </c>
      <c r="Y32">
        <f>X32+$L32</f>
        <v>353</v>
      </c>
      <c r="Z32">
        <f>Y32+$L32</f>
        <v>387</v>
      </c>
      <c r="AA32">
        <f>Z32+$L32</f>
        <v>421</v>
      </c>
    </row>
    <row r="33" spans="2:27" x14ac:dyDescent="0.25">
      <c r="B33" s="33">
        <v>13</v>
      </c>
      <c r="C33" s="7">
        <f t="shared" si="24"/>
        <v>52</v>
      </c>
      <c r="D33" s="7" t="str">
        <f t="shared" ref="D33:D36" si="26">_xlfn.CONCAT(T15, ": ", $P15," x ", $R15)</f>
        <v>0: 13 x 35</v>
      </c>
      <c r="E33" s="7" t="str">
        <f>_xlfn.CONCAT(U15, ": ", $L15," x ", $N15)</f>
        <v>14: 32 x 24</v>
      </c>
      <c r="F33" s="7" t="str">
        <f>_xlfn.CONCAT(V15, ": ", $G15," x ", $I15)</f>
        <v>47: 53 x 18</v>
      </c>
      <c r="G33" s="7" t="str">
        <f>_xlfn.CONCAT(W15, ": ", $L15," x ", $N15)</f>
        <v>101: 32 x 24</v>
      </c>
      <c r="H33" s="7" t="str">
        <f>_xlfn.CONCAT(X15, ": ", $P15," x ", $R15)</f>
        <v>134: 13 x 35</v>
      </c>
      <c r="I33" s="7" t="str">
        <f>_xlfn.CONCAT(Y15, ": ", $L15," x ", $N15)</f>
        <v>148: 32 x 24</v>
      </c>
      <c r="J33" s="7" t="str">
        <f>_xlfn.CONCAT(Z15, ": ", $G15," x ", $I15)</f>
        <v>181: 53 x 18</v>
      </c>
      <c r="K33" s="7" t="str">
        <f>_xlfn.CONCAT(AA15, ": ", $L15," x ", $N15)</f>
        <v>235: 32 x 24</v>
      </c>
      <c r="L33" s="8">
        <f>R15+1</f>
        <v>36</v>
      </c>
    </row>
    <row r="34" spans="2:27" x14ac:dyDescent="0.25">
      <c r="B34" s="34">
        <v>14</v>
      </c>
      <c r="C34" s="10">
        <f t="shared" si="24"/>
        <v>56</v>
      </c>
      <c r="D34" s="10" t="str">
        <f t="shared" si="26"/>
        <v>0: 14 x 37</v>
      </c>
      <c r="E34" s="10" t="str">
        <f>_xlfn.CONCAT(U16, ": ", $L16," x ", $N16)</f>
        <v>15: 34 x 25</v>
      </c>
      <c r="F34" s="10" t="str">
        <f>_xlfn.CONCAT(V16, ": ", $G16," x ", $I16)</f>
        <v>50: 57 x 19</v>
      </c>
      <c r="G34" s="10" t="str">
        <f>_xlfn.CONCAT(W16, ": ", $L16," x ", $N16)</f>
        <v>108: 34 x 25</v>
      </c>
      <c r="H34" s="10" t="str">
        <f>_xlfn.CONCAT(X16, ": ", $P16," x ", $R16)</f>
        <v>143: 14 x 37</v>
      </c>
      <c r="I34" s="10" t="str">
        <f>_xlfn.CONCAT(Y16, ": ", $L16," x ", $N16)</f>
        <v>158: 34 x 25</v>
      </c>
      <c r="J34" s="10" t="str">
        <f>_xlfn.CONCAT(Z16, ": ", $G16," x ", $I16)</f>
        <v>193: 57 x 19</v>
      </c>
      <c r="K34" s="10" t="str">
        <f>_xlfn.CONCAT(AA16, ": ", $L16," x ", $N16)</f>
        <v>251: 34 x 25</v>
      </c>
      <c r="L34" s="11">
        <f>R16+1</f>
        <v>38</v>
      </c>
      <c r="O34" s="1">
        <v>0</v>
      </c>
      <c r="P34" s="1">
        <f>O34+$L21</f>
        <v>12</v>
      </c>
      <c r="Q34" s="1">
        <f>P34+$L21</f>
        <v>24</v>
      </c>
      <c r="R34" s="1">
        <f>Q34+$L21</f>
        <v>36</v>
      </c>
      <c r="S34" s="1">
        <f>R34+$L21</f>
        <v>48</v>
      </c>
      <c r="T34" s="1">
        <f>S34+$L21</f>
        <v>60</v>
      </c>
      <c r="U34" s="1">
        <f>T34+$L21</f>
        <v>72</v>
      </c>
      <c r="V34" s="1">
        <f>U34+$L21</f>
        <v>84</v>
      </c>
      <c r="W34" s="1">
        <f>V34+$L21</f>
        <v>96</v>
      </c>
      <c r="X34" s="1">
        <f>W34+$L21</f>
        <v>108</v>
      </c>
      <c r="Y34" s="1">
        <f>X34+$L21</f>
        <v>120</v>
      </c>
      <c r="Z34" s="1">
        <f>Y34+$L21</f>
        <v>132</v>
      </c>
      <c r="AA34" s="1">
        <f>Z34+$L21</f>
        <v>144</v>
      </c>
    </row>
    <row r="35" spans="2:27" x14ac:dyDescent="0.25">
      <c r="B35" s="33">
        <v>15</v>
      </c>
      <c r="C35" s="7">
        <f t="shared" si="24"/>
        <v>60</v>
      </c>
      <c r="D35" s="7" t="str">
        <f t="shared" si="26"/>
        <v>0: 15 x 39</v>
      </c>
      <c r="E35" s="7" t="str">
        <f>_xlfn.CONCAT(U17, ": ", $L17," x ", $N17)</f>
        <v>16: 36 x 26</v>
      </c>
      <c r="F35" s="7" t="str">
        <f>_xlfn.CONCAT(V17, ": ", $G17," x ", $I17)</f>
        <v>53: 61 x 20</v>
      </c>
      <c r="G35" s="7" t="str">
        <f>_xlfn.CONCAT(W17, ": ", $L17," x ", $N17)</f>
        <v>115: 36 x 26</v>
      </c>
      <c r="H35" s="7" t="str">
        <f>_xlfn.CONCAT(X17, ": ", $P17," x ", $R17)</f>
        <v>152: 15 x 39</v>
      </c>
      <c r="I35" s="7" t="str">
        <f>_xlfn.CONCAT(Y17, ": ", $L17," x ", $N17)</f>
        <v>168: 36 x 26</v>
      </c>
      <c r="J35" s="7" t="str">
        <f>_xlfn.CONCAT(Z17, ": ", $G17," x ", $I17)</f>
        <v>205: 61 x 20</v>
      </c>
      <c r="K35" s="7" t="str">
        <f>_xlfn.CONCAT(AA17, ": ", $L17," x ", $N17)</f>
        <v>267: 36 x 26</v>
      </c>
      <c r="L35" s="8">
        <f>R17+1</f>
        <v>40</v>
      </c>
      <c r="O35">
        <v>0</v>
      </c>
      <c r="P35">
        <f>O35+$L22</f>
        <v>14</v>
      </c>
      <c r="Q35">
        <f>P35+$L22</f>
        <v>28</v>
      </c>
      <c r="R35">
        <f>Q35+$L22</f>
        <v>42</v>
      </c>
      <c r="S35">
        <f>R35+$L22</f>
        <v>56</v>
      </c>
      <c r="T35">
        <f>S35+$L22</f>
        <v>70</v>
      </c>
      <c r="U35">
        <f>T35+$L22</f>
        <v>84</v>
      </c>
      <c r="V35">
        <f>U35+$L22</f>
        <v>98</v>
      </c>
      <c r="W35">
        <f>V35+$L22</f>
        <v>112</v>
      </c>
      <c r="X35">
        <f>W35+$L22</f>
        <v>126</v>
      </c>
      <c r="Y35">
        <f>X35+$L22</f>
        <v>140</v>
      </c>
      <c r="Z35">
        <f>Y35+$L22</f>
        <v>154</v>
      </c>
      <c r="AA35">
        <f>Z35+$L22</f>
        <v>168</v>
      </c>
    </row>
    <row r="36" spans="2:27" ht="15.75" thickBot="1" x14ac:dyDescent="0.3">
      <c r="B36" s="35">
        <v>16</v>
      </c>
      <c r="C36" s="13">
        <f t="shared" si="24"/>
        <v>64</v>
      </c>
      <c r="D36" s="13" t="str">
        <f t="shared" si="26"/>
        <v>0: 16 x 41</v>
      </c>
      <c r="E36" s="13" t="str">
        <f>_xlfn.CONCAT(U18, ": ", $L18," x ", $N18)</f>
        <v>17: 38 x 27</v>
      </c>
      <c r="F36" s="13" t="str">
        <f>_xlfn.CONCAT(V18, ": ", $G18," x ", $I18)</f>
        <v>56: 65 x 21</v>
      </c>
      <c r="G36" s="13" t="str">
        <f>_xlfn.CONCAT(W18, ": ", $L18," x ", $N18)</f>
        <v>122: 38 x 27</v>
      </c>
      <c r="H36" s="13" t="str">
        <f>_xlfn.CONCAT(X18, ": ", $P18," x ", $R18)</f>
        <v>161: 16 x 41</v>
      </c>
      <c r="I36" s="13" t="str">
        <f>_xlfn.CONCAT(Y18, ": ", $L18," x ", $N18)</f>
        <v>178: 38 x 27</v>
      </c>
      <c r="J36" s="13" t="str">
        <f>_xlfn.CONCAT(Z18, ": ", $G18," x ", $I18)</f>
        <v>217: 65 x 21</v>
      </c>
      <c r="K36" s="13" t="str">
        <f>_xlfn.CONCAT(AA18, ": ", $L18," x ", $N18)</f>
        <v>283: 38 x 27</v>
      </c>
      <c r="L36" s="14">
        <f>R18+1</f>
        <v>42</v>
      </c>
      <c r="O36" s="1">
        <v>0</v>
      </c>
      <c r="P36" s="1">
        <f>O36+$L23</f>
        <v>16</v>
      </c>
      <c r="Q36" s="1">
        <f>P36+$L23</f>
        <v>32</v>
      </c>
      <c r="R36" s="1">
        <f>Q36+$L23</f>
        <v>48</v>
      </c>
      <c r="S36" s="1">
        <f>R36+$L23</f>
        <v>64</v>
      </c>
      <c r="T36" s="1">
        <f>S36+$L23</f>
        <v>80</v>
      </c>
      <c r="U36" s="1">
        <f>T36+$L23</f>
        <v>96</v>
      </c>
      <c r="V36" s="1">
        <f>U36+$L23</f>
        <v>112</v>
      </c>
      <c r="W36" s="1">
        <f>V36+$L23</f>
        <v>128</v>
      </c>
      <c r="X36" s="1">
        <f>W36+$L23</f>
        <v>144</v>
      </c>
      <c r="Y36" s="1">
        <f>X36+$L23</f>
        <v>160</v>
      </c>
      <c r="Z36" s="1">
        <f>Y36+$L23</f>
        <v>176</v>
      </c>
      <c r="AA36" s="1">
        <f>Z36+$L23</f>
        <v>192</v>
      </c>
    </row>
    <row r="37" spans="2:27" x14ac:dyDescent="0.25">
      <c r="O37">
        <v>0</v>
      </c>
      <c r="P37">
        <f>O37+$L24</f>
        <v>18</v>
      </c>
      <c r="Q37">
        <f>P37+$L24</f>
        <v>36</v>
      </c>
      <c r="R37">
        <f>Q37+$L24</f>
        <v>54</v>
      </c>
      <c r="S37">
        <f>R37+$L24</f>
        <v>72</v>
      </c>
      <c r="T37">
        <f>S37+$L24</f>
        <v>90</v>
      </c>
      <c r="U37">
        <f>T37+$L24</f>
        <v>108</v>
      </c>
      <c r="V37">
        <f>U37+$L24</f>
        <v>126</v>
      </c>
      <c r="W37">
        <f>V37+$L24</f>
        <v>144</v>
      </c>
      <c r="X37">
        <f>W37+$L24</f>
        <v>162</v>
      </c>
      <c r="Y37">
        <f>X37+$L24</f>
        <v>180</v>
      </c>
      <c r="Z37">
        <f>Y37+$L24</f>
        <v>198</v>
      </c>
      <c r="AA37">
        <f>Z37+$L24</f>
        <v>216</v>
      </c>
    </row>
    <row r="38" spans="2:27" x14ac:dyDescent="0.25">
      <c r="O38" s="1">
        <v>0</v>
      </c>
      <c r="P38" s="1">
        <f>O38+$L25</f>
        <v>20</v>
      </c>
      <c r="Q38" s="1">
        <f>P38+$L25</f>
        <v>40</v>
      </c>
      <c r="R38" s="1">
        <f>Q38+$L25</f>
        <v>60</v>
      </c>
      <c r="S38" s="1">
        <f>R38+$L25</f>
        <v>80</v>
      </c>
      <c r="T38" s="1">
        <f>S38+$L25</f>
        <v>100</v>
      </c>
      <c r="U38" s="1">
        <f>T38+$L25</f>
        <v>120</v>
      </c>
      <c r="V38" s="1">
        <f>U38+$L25</f>
        <v>140</v>
      </c>
      <c r="W38" s="1">
        <f>V38+$L25</f>
        <v>160</v>
      </c>
      <c r="X38" s="1">
        <f>W38+$L25</f>
        <v>180</v>
      </c>
      <c r="Y38" s="1">
        <f>X38+$L25</f>
        <v>200</v>
      </c>
      <c r="Z38" s="1">
        <f>Y38+$L25</f>
        <v>220</v>
      </c>
      <c r="AA38" s="1">
        <f>Z38+$L25</f>
        <v>240</v>
      </c>
    </row>
    <row r="39" spans="2:27" x14ac:dyDescent="0.25">
      <c r="O39">
        <v>0</v>
      </c>
      <c r="P39">
        <f>O39+$L26</f>
        <v>22</v>
      </c>
      <c r="Q39">
        <f>P39+$L26</f>
        <v>44</v>
      </c>
      <c r="R39">
        <f>Q39+$L26</f>
        <v>66</v>
      </c>
      <c r="S39">
        <f>R39+$L26</f>
        <v>88</v>
      </c>
      <c r="T39">
        <f>S39+$L26</f>
        <v>110</v>
      </c>
      <c r="U39">
        <f>T39+$L26</f>
        <v>132</v>
      </c>
      <c r="V39">
        <f>U39+$L26</f>
        <v>154</v>
      </c>
      <c r="W39">
        <f>V39+$L26</f>
        <v>176</v>
      </c>
      <c r="X39">
        <f>W39+$L26</f>
        <v>198</v>
      </c>
      <c r="Y39">
        <f>X39+$L26</f>
        <v>220</v>
      </c>
      <c r="Z39">
        <f>Y39+$L26</f>
        <v>242</v>
      </c>
      <c r="AA39">
        <f>Z39+$L26</f>
        <v>264</v>
      </c>
    </row>
    <row r="40" spans="2:27" x14ac:dyDescent="0.25">
      <c r="O40" s="1">
        <v>0</v>
      </c>
      <c r="P40" s="1">
        <f>O40+$L27</f>
        <v>24</v>
      </c>
      <c r="Q40" s="1">
        <f>P40+$L27</f>
        <v>48</v>
      </c>
      <c r="R40" s="1">
        <f>Q40+$L27</f>
        <v>72</v>
      </c>
      <c r="S40" s="1">
        <f>R40+$L27</f>
        <v>96</v>
      </c>
      <c r="T40" s="1">
        <f>S40+$L27</f>
        <v>120</v>
      </c>
      <c r="U40" s="1">
        <f>T40+$L27</f>
        <v>144</v>
      </c>
      <c r="V40" s="1">
        <f>U40+$L27</f>
        <v>168</v>
      </c>
      <c r="W40" s="1">
        <f>V40+$L27</f>
        <v>192</v>
      </c>
      <c r="X40" s="1">
        <f>W40+$L27</f>
        <v>216</v>
      </c>
      <c r="Y40" s="1">
        <f>X40+$L27</f>
        <v>240</v>
      </c>
      <c r="Z40" s="1">
        <f>Y40+$L27</f>
        <v>264</v>
      </c>
      <c r="AA40" s="1">
        <f>Z40+$L27</f>
        <v>288</v>
      </c>
    </row>
    <row r="41" spans="2:27" x14ac:dyDescent="0.25">
      <c r="O41">
        <v>0</v>
      </c>
      <c r="P41">
        <f>O41+$L28</f>
        <v>26</v>
      </c>
      <c r="Q41">
        <f>P41+$L28</f>
        <v>52</v>
      </c>
      <c r="R41">
        <f>Q41+$L28</f>
        <v>78</v>
      </c>
      <c r="S41">
        <f>R41+$L28</f>
        <v>104</v>
      </c>
      <c r="T41">
        <f>S41+$L28</f>
        <v>130</v>
      </c>
      <c r="U41">
        <f>T41+$L28</f>
        <v>156</v>
      </c>
      <c r="V41">
        <f>U41+$L28</f>
        <v>182</v>
      </c>
      <c r="W41">
        <f>V41+$L28</f>
        <v>208</v>
      </c>
      <c r="X41">
        <f>W41+$L28</f>
        <v>234</v>
      </c>
      <c r="Y41">
        <f>X41+$L28</f>
        <v>260</v>
      </c>
      <c r="Z41">
        <f>Y41+$L28</f>
        <v>286</v>
      </c>
      <c r="AA41">
        <f>Z41+$L28</f>
        <v>312</v>
      </c>
    </row>
    <row r="42" spans="2:27" x14ac:dyDescent="0.25">
      <c r="O42" s="1">
        <v>0</v>
      </c>
      <c r="P42" s="1">
        <f>O42+$L29</f>
        <v>28</v>
      </c>
      <c r="Q42" s="1">
        <f>P42+$L29</f>
        <v>56</v>
      </c>
      <c r="R42" s="1">
        <f>Q42+$L29</f>
        <v>84</v>
      </c>
      <c r="S42" s="1">
        <f>R42+$L29</f>
        <v>112</v>
      </c>
      <c r="T42" s="1">
        <f>S42+$L29</f>
        <v>140</v>
      </c>
      <c r="U42" s="1">
        <f>T42+$L29</f>
        <v>168</v>
      </c>
      <c r="V42" s="1">
        <f>U42+$L29</f>
        <v>196</v>
      </c>
      <c r="W42" s="1">
        <f>V42+$L29</f>
        <v>224</v>
      </c>
      <c r="X42" s="1">
        <f>W42+$L29</f>
        <v>252</v>
      </c>
      <c r="Y42" s="1">
        <f>X42+$L29</f>
        <v>280</v>
      </c>
      <c r="Z42" s="1">
        <f>Y42+$L29</f>
        <v>308</v>
      </c>
      <c r="AA42" s="1">
        <f>Z42+$L29</f>
        <v>336</v>
      </c>
    </row>
    <row r="43" spans="2:27" x14ac:dyDescent="0.25">
      <c r="O43">
        <v>0</v>
      </c>
      <c r="P43">
        <f>O43+$L30</f>
        <v>30</v>
      </c>
      <c r="Q43">
        <f>P43+$L30</f>
        <v>60</v>
      </c>
      <c r="R43">
        <f>Q43+$L30</f>
        <v>90</v>
      </c>
      <c r="S43">
        <f>R43+$L30</f>
        <v>120</v>
      </c>
      <c r="T43">
        <f>S43+$L30</f>
        <v>150</v>
      </c>
      <c r="U43">
        <f>T43+$L30</f>
        <v>180</v>
      </c>
      <c r="V43">
        <f>U43+$L30</f>
        <v>210</v>
      </c>
      <c r="W43">
        <f>V43+$L30</f>
        <v>240</v>
      </c>
      <c r="X43">
        <f>W43+$L30</f>
        <v>270</v>
      </c>
      <c r="Y43">
        <f>X43+$L30</f>
        <v>300</v>
      </c>
      <c r="Z43">
        <f>Y43+$L30</f>
        <v>330</v>
      </c>
      <c r="AA43">
        <f>Z43+$L30</f>
        <v>360</v>
      </c>
    </row>
    <row r="44" spans="2:27" x14ac:dyDescent="0.25">
      <c r="O44" s="1">
        <v>0</v>
      </c>
      <c r="P44" s="1">
        <f>O44+$L31</f>
        <v>32</v>
      </c>
      <c r="Q44" s="1">
        <f>P44+$L31</f>
        <v>64</v>
      </c>
      <c r="R44" s="1">
        <f>Q44+$L31</f>
        <v>96</v>
      </c>
      <c r="S44" s="1">
        <f>R44+$L31</f>
        <v>128</v>
      </c>
      <c r="T44" s="1">
        <f>S44+$L31</f>
        <v>160</v>
      </c>
      <c r="U44" s="1">
        <f>T44+$L31</f>
        <v>192</v>
      </c>
      <c r="V44" s="1">
        <f>U44+$L31</f>
        <v>224</v>
      </c>
      <c r="W44" s="1">
        <f>V44+$L31</f>
        <v>256</v>
      </c>
      <c r="X44" s="1">
        <f>W44+$L31</f>
        <v>288</v>
      </c>
      <c r="Y44" s="1">
        <f>X44+$L31</f>
        <v>320</v>
      </c>
      <c r="Z44" s="1">
        <f>Y44+$L31</f>
        <v>352</v>
      </c>
      <c r="AA44" s="1">
        <f>Z44+$L31</f>
        <v>384</v>
      </c>
    </row>
    <row r="45" spans="2:27" x14ac:dyDescent="0.25">
      <c r="D45" s="2" t="s">
        <v>19</v>
      </c>
      <c r="E45" s="2"/>
      <c r="F45" s="2" t="s">
        <v>20</v>
      </c>
      <c r="O45">
        <v>0</v>
      </c>
      <c r="P45">
        <f>O45+$L32</f>
        <v>34</v>
      </c>
      <c r="Q45">
        <f>P45+$L32</f>
        <v>68</v>
      </c>
      <c r="R45">
        <f>Q45+$L32</f>
        <v>102</v>
      </c>
      <c r="S45">
        <f>R45+$L32</f>
        <v>136</v>
      </c>
      <c r="T45">
        <f>S45+$L32</f>
        <v>170</v>
      </c>
      <c r="U45">
        <f>T45+$L32</f>
        <v>204</v>
      </c>
      <c r="V45">
        <f>U45+$L32</f>
        <v>238</v>
      </c>
      <c r="W45">
        <f>V45+$L32</f>
        <v>272</v>
      </c>
      <c r="X45">
        <f>W45+$L32</f>
        <v>306</v>
      </c>
      <c r="Y45">
        <f>X45+$L32</f>
        <v>340</v>
      </c>
      <c r="Z45">
        <f>Y45+$L32</f>
        <v>374</v>
      </c>
      <c r="AA45">
        <f>Z45+$L32</f>
        <v>408</v>
      </c>
    </row>
    <row r="46" spans="2:27" x14ac:dyDescent="0.25">
      <c r="C46" t="s">
        <v>2</v>
      </c>
      <c r="D46" s="2">
        <v>8</v>
      </c>
      <c r="E46" s="2"/>
      <c r="F46" s="2" t="s">
        <v>21</v>
      </c>
    </row>
    <row r="47" spans="2:27" x14ac:dyDescent="0.25">
      <c r="C47" t="s">
        <v>1</v>
      </c>
      <c r="D47" s="2" t="s">
        <v>22</v>
      </c>
      <c r="E47" s="2"/>
      <c r="F47" s="2" t="s">
        <v>23</v>
      </c>
    </row>
    <row r="48" spans="2:27" x14ac:dyDescent="0.25">
      <c r="C48" t="s">
        <v>0</v>
      </c>
      <c r="D48" s="2" t="s">
        <v>24</v>
      </c>
      <c r="E48" s="2"/>
      <c r="F48" s="2" t="s">
        <v>25</v>
      </c>
    </row>
  </sheetData>
  <mergeCells count="3">
    <mergeCell ref="F1:I1"/>
    <mergeCell ref="K1:N1"/>
    <mergeCell ref="P1:R1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F6D6D-59ED-49CD-AE7B-2DD498233183}">
  <dimension ref="A1:AA18"/>
  <sheetViews>
    <sheetView tabSelected="1" workbookViewId="0">
      <selection activeCell="N22" sqref="N22"/>
    </sheetView>
  </sheetViews>
  <sheetFormatPr defaultRowHeight="15" x14ac:dyDescent="0.25"/>
  <sheetData>
    <row r="1" spans="1:27" ht="15.75" thickBot="1" x14ac:dyDescent="0.3">
      <c r="C1" t="s">
        <v>28</v>
      </c>
      <c r="D1" t="s">
        <v>29</v>
      </c>
      <c r="F1" s="27" t="s">
        <v>0</v>
      </c>
      <c r="G1" s="28"/>
      <c r="H1" s="28"/>
      <c r="I1" s="29"/>
      <c r="K1" s="27" t="s">
        <v>1</v>
      </c>
      <c r="L1" s="28"/>
      <c r="M1" s="28"/>
      <c r="N1" s="29"/>
      <c r="P1" s="27" t="s">
        <v>2</v>
      </c>
      <c r="Q1" s="28"/>
      <c r="R1" s="29"/>
    </row>
    <row r="2" spans="1:27" ht="15.75" thickBot="1" x14ac:dyDescent="0.3">
      <c r="A2" s="30" t="s">
        <v>26</v>
      </c>
      <c r="B2" s="31" t="s">
        <v>3</v>
      </c>
      <c r="C2" s="31" t="s">
        <v>0</v>
      </c>
      <c r="D2" s="32" t="s">
        <v>27</v>
      </c>
      <c r="F2" s="30" t="s">
        <v>4</v>
      </c>
      <c r="G2" s="31" t="s">
        <v>5</v>
      </c>
      <c r="H2" s="31" t="s">
        <v>6</v>
      </c>
      <c r="I2" s="32" t="s">
        <v>7</v>
      </c>
      <c r="K2" s="30" t="s">
        <v>4</v>
      </c>
      <c r="L2" s="31" t="s">
        <v>5</v>
      </c>
      <c r="M2" s="31" t="s">
        <v>6</v>
      </c>
      <c r="N2" s="32" t="s">
        <v>7</v>
      </c>
      <c r="P2" s="30" t="s">
        <v>8</v>
      </c>
      <c r="Q2" s="31" t="s">
        <v>6</v>
      </c>
      <c r="R2" s="32" t="s">
        <v>7</v>
      </c>
      <c r="T2" s="30" t="s">
        <v>9</v>
      </c>
      <c r="U2" s="31" t="s">
        <v>10</v>
      </c>
      <c r="V2" s="31" t="s">
        <v>11</v>
      </c>
      <c r="W2" s="31" t="s">
        <v>12</v>
      </c>
      <c r="X2" s="31" t="s">
        <v>13</v>
      </c>
      <c r="Y2" s="31" t="s">
        <v>14</v>
      </c>
      <c r="Z2" s="31" t="s">
        <v>15</v>
      </c>
      <c r="AA2" s="32" t="s">
        <v>16</v>
      </c>
    </row>
    <row r="3" spans="1:27" x14ac:dyDescent="0.25">
      <c r="A3" s="6">
        <v>0.1</v>
      </c>
      <c r="B3" s="7">
        <v>1</v>
      </c>
      <c r="C3" s="7">
        <v>8</v>
      </c>
      <c r="D3" s="8">
        <v>5.5</v>
      </c>
      <c r="E3" s="1"/>
      <c r="F3" s="6">
        <f t="shared" ref="F3:F18" si="0">C3</f>
        <v>8</v>
      </c>
      <c r="G3" s="15">
        <f t="shared" ref="G3:G18" si="1">F3+1</f>
        <v>9</v>
      </c>
      <c r="H3" s="16">
        <v>12</v>
      </c>
      <c r="I3" s="17">
        <f t="shared" ref="I3:I18" si="2">H3+1</f>
        <v>13</v>
      </c>
      <c r="J3" s="1"/>
      <c r="K3" s="6">
        <f t="shared" ref="K3:K18" si="3">L3-1</f>
        <v>9</v>
      </c>
      <c r="L3" s="15">
        <f t="shared" ref="L3:L18" si="4">((C3/2)+6)</f>
        <v>10</v>
      </c>
      <c r="M3" s="16">
        <f t="shared" ref="M3:M18" si="5">((C3/4)+10)</f>
        <v>12</v>
      </c>
      <c r="N3" s="17">
        <f t="shared" ref="N3:N18" si="6">M3+1</f>
        <v>13</v>
      </c>
      <c r="O3" s="1"/>
      <c r="P3" s="24">
        <v>8</v>
      </c>
      <c r="Q3" s="16">
        <v>20</v>
      </c>
      <c r="R3" s="17">
        <f t="shared" ref="R3:R18" si="7">Q3+1</f>
        <v>21</v>
      </c>
      <c r="S3" s="1"/>
      <c r="T3" s="6">
        <v>0</v>
      </c>
      <c r="U3" s="16">
        <f>T3+P3+1</f>
        <v>9</v>
      </c>
      <c r="V3" s="16">
        <f t="shared" ref="V3:V18" si="8">U3+L3+1</f>
        <v>20</v>
      </c>
      <c r="W3" s="16">
        <f t="shared" ref="W3:W18" si="9">V3+G3+1</f>
        <v>30</v>
      </c>
      <c r="X3" s="16">
        <f t="shared" ref="X3:X18" si="10">W3+L3+1</f>
        <v>41</v>
      </c>
      <c r="Y3" s="16">
        <f t="shared" ref="Y3:Y18" si="11">X3+P3+1</f>
        <v>50</v>
      </c>
      <c r="Z3" s="16">
        <f t="shared" ref="Z3:Z18" si="12">Y3+L3+1</f>
        <v>61</v>
      </c>
      <c r="AA3" s="8">
        <f t="shared" ref="AA3:AA18" si="13">Z3+G3+1</f>
        <v>71</v>
      </c>
    </row>
    <row r="4" spans="1:27" x14ac:dyDescent="0.25">
      <c r="A4" s="9">
        <v>0.15</v>
      </c>
      <c r="B4" s="10">
        <v>2</v>
      </c>
      <c r="C4" s="10">
        <v>16</v>
      </c>
      <c r="D4" s="11">
        <v>11</v>
      </c>
      <c r="F4" s="9">
        <f t="shared" si="0"/>
        <v>16</v>
      </c>
      <c r="G4" s="18">
        <f t="shared" si="1"/>
        <v>17</v>
      </c>
      <c r="H4" s="19">
        <v>12</v>
      </c>
      <c r="I4" s="20">
        <f t="shared" si="2"/>
        <v>13</v>
      </c>
      <c r="K4" s="9">
        <f t="shared" si="3"/>
        <v>13</v>
      </c>
      <c r="L4" s="18">
        <f t="shared" si="4"/>
        <v>14</v>
      </c>
      <c r="M4" s="19">
        <f t="shared" si="5"/>
        <v>14</v>
      </c>
      <c r="N4" s="20">
        <f t="shared" si="6"/>
        <v>15</v>
      </c>
      <c r="P4" s="25">
        <v>8</v>
      </c>
      <c r="Q4" s="19">
        <v>24</v>
      </c>
      <c r="R4" s="20">
        <f t="shared" si="7"/>
        <v>25</v>
      </c>
      <c r="T4" s="9">
        <v>0</v>
      </c>
      <c r="U4" s="19">
        <f>T4+P4+1</f>
        <v>9</v>
      </c>
      <c r="V4" s="19">
        <f t="shared" si="8"/>
        <v>24</v>
      </c>
      <c r="W4" s="19">
        <f t="shared" si="9"/>
        <v>42</v>
      </c>
      <c r="X4" s="19">
        <f t="shared" si="10"/>
        <v>57</v>
      </c>
      <c r="Y4" s="19">
        <f t="shared" si="11"/>
        <v>66</v>
      </c>
      <c r="Z4" s="19">
        <f t="shared" si="12"/>
        <v>81</v>
      </c>
      <c r="AA4" s="11">
        <f t="shared" si="13"/>
        <v>99</v>
      </c>
    </row>
    <row r="5" spans="1:27" x14ac:dyDescent="0.25">
      <c r="A5" s="6">
        <v>0.2</v>
      </c>
      <c r="B5" s="7">
        <v>3</v>
      </c>
      <c r="C5" s="7">
        <v>24</v>
      </c>
      <c r="D5" s="8">
        <v>16.5</v>
      </c>
      <c r="E5" s="1"/>
      <c r="F5" s="6">
        <f t="shared" si="0"/>
        <v>24</v>
      </c>
      <c r="G5" s="15">
        <f t="shared" si="1"/>
        <v>25</v>
      </c>
      <c r="H5" s="16">
        <v>12</v>
      </c>
      <c r="I5" s="17">
        <f t="shared" si="2"/>
        <v>13</v>
      </c>
      <c r="J5" s="1"/>
      <c r="K5" s="6">
        <f t="shared" si="3"/>
        <v>17</v>
      </c>
      <c r="L5" s="15">
        <f t="shared" si="4"/>
        <v>18</v>
      </c>
      <c r="M5" s="16">
        <f t="shared" si="5"/>
        <v>16</v>
      </c>
      <c r="N5" s="17">
        <f t="shared" si="6"/>
        <v>17</v>
      </c>
      <c r="O5" s="1"/>
      <c r="P5" s="24">
        <v>8</v>
      </c>
      <c r="Q5" s="16">
        <v>28</v>
      </c>
      <c r="R5" s="17">
        <f t="shared" si="7"/>
        <v>29</v>
      </c>
      <c r="S5" s="1"/>
      <c r="T5" s="6">
        <v>0</v>
      </c>
      <c r="U5" s="16">
        <f>T5+P5+1</f>
        <v>9</v>
      </c>
      <c r="V5" s="16">
        <f t="shared" si="8"/>
        <v>28</v>
      </c>
      <c r="W5" s="16">
        <f t="shared" si="9"/>
        <v>54</v>
      </c>
      <c r="X5" s="16">
        <f t="shared" si="10"/>
        <v>73</v>
      </c>
      <c r="Y5" s="16">
        <f t="shared" si="11"/>
        <v>82</v>
      </c>
      <c r="Z5" s="16">
        <f t="shared" si="12"/>
        <v>101</v>
      </c>
      <c r="AA5" s="8">
        <f t="shared" si="13"/>
        <v>127</v>
      </c>
    </row>
    <row r="6" spans="1:27" x14ac:dyDescent="0.25">
      <c r="A6" s="9">
        <v>0.25</v>
      </c>
      <c r="B6" s="10">
        <v>4</v>
      </c>
      <c r="C6" s="10">
        <v>32</v>
      </c>
      <c r="D6" s="11">
        <v>22</v>
      </c>
      <c r="F6" s="9">
        <f t="shared" si="0"/>
        <v>32</v>
      </c>
      <c r="G6" s="18">
        <f t="shared" si="1"/>
        <v>33</v>
      </c>
      <c r="H6" s="19">
        <v>12</v>
      </c>
      <c r="I6" s="20">
        <f t="shared" si="2"/>
        <v>13</v>
      </c>
      <c r="K6" s="9">
        <f t="shared" si="3"/>
        <v>21</v>
      </c>
      <c r="L6" s="18">
        <f t="shared" si="4"/>
        <v>22</v>
      </c>
      <c r="M6" s="19">
        <f t="shared" si="5"/>
        <v>18</v>
      </c>
      <c r="N6" s="20">
        <f t="shared" si="6"/>
        <v>19</v>
      </c>
      <c r="P6" s="25">
        <v>8</v>
      </c>
      <c r="Q6" s="19">
        <v>32</v>
      </c>
      <c r="R6" s="20">
        <f t="shared" si="7"/>
        <v>33</v>
      </c>
      <c r="T6" s="9">
        <v>0</v>
      </c>
      <c r="U6" s="19">
        <f>T6+P6+1</f>
        <v>9</v>
      </c>
      <c r="V6" s="19">
        <f t="shared" si="8"/>
        <v>32</v>
      </c>
      <c r="W6" s="19">
        <f t="shared" si="9"/>
        <v>66</v>
      </c>
      <c r="X6" s="19">
        <f t="shared" si="10"/>
        <v>89</v>
      </c>
      <c r="Y6" s="19">
        <f t="shared" si="11"/>
        <v>98</v>
      </c>
      <c r="Z6" s="19">
        <f t="shared" si="12"/>
        <v>121</v>
      </c>
      <c r="AA6" s="11">
        <f t="shared" si="13"/>
        <v>155</v>
      </c>
    </row>
    <row r="7" spans="1:27" x14ac:dyDescent="0.25">
      <c r="A7" s="6">
        <v>0.35</v>
      </c>
      <c r="B7" s="7">
        <v>5</v>
      </c>
      <c r="C7" s="7">
        <v>40</v>
      </c>
      <c r="D7" s="8">
        <v>27.5</v>
      </c>
      <c r="E7" s="1"/>
      <c r="F7" s="6">
        <f t="shared" si="0"/>
        <v>40</v>
      </c>
      <c r="G7" s="15">
        <f t="shared" si="1"/>
        <v>41</v>
      </c>
      <c r="H7" s="16">
        <v>12</v>
      </c>
      <c r="I7" s="17">
        <f t="shared" si="2"/>
        <v>13</v>
      </c>
      <c r="J7" s="1"/>
      <c r="K7" s="6">
        <f t="shared" si="3"/>
        <v>25</v>
      </c>
      <c r="L7" s="15">
        <f t="shared" si="4"/>
        <v>26</v>
      </c>
      <c r="M7" s="16">
        <f t="shared" si="5"/>
        <v>20</v>
      </c>
      <c r="N7" s="17">
        <f t="shared" si="6"/>
        <v>21</v>
      </c>
      <c r="O7" s="1"/>
      <c r="P7" s="24">
        <v>8</v>
      </c>
      <c r="Q7" s="16">
        <v>36</v>
      </c>
      <c r="R7" s="17">
        <f t="shared" si="7"/>
        <v>37</v>
      </c>
      <c r="S7" s="1"/>
      <c r="T7" s="6">
        <v>0</v>
      </c>
      <c r="U7" s="16">
        <f>T7+P7+1</f>
        <v>9</v>
      </c>
      <c r="V7" s="16">
        <f t="shared" si="8"/>
        <v>36</v>
      </c>
      <c r="W7" s="16">
        <f t="shared" si="9"/>
        <v>78</v>
      </c>
      <c r="X7" s="16">
        <f t="shared" si="10"/>
        <v>105</v>
      </c>
      <c r="Y7" s="16">
        <f t="shared" si="11"/>
        <v>114</v>
      </c>
      <c r="Z7" s="16">
        <f t="shared" si="12"/>
        <v>141</v>
      </c>
      <c r="AA7" s="8">
        <f t="shared" si="13"/>
        <v>183</v>
      </c>
    </row>
    <row r="8" spans="1:27" x14ac:dyDescent="0.25">
      <c r="A8" s="9">
        <v>0.4</v>
      </c>
      <c r="B8" s="10">
        <v>6</v>
      </c>
      <c r="C8" s="10">
        <v>48</v>
      </c>
      <c r="D8" s="11">
        <v>33</v>
      </c>
      <c r="F8" s="9">
        <f t="shared" si="0"/>
        <v>48</v>
      </c>
      <c r="G8" s="18">
        <f t="shared" si="1"/>
        <v>49</v>
      </c>
      <c r="H8" s="19">
        <v>12</v>
      </c>
      <c r="I8" s="20">
        <f t="shared" si="2"/>
        <v>13</v>
      </c>
      <c r="K8" s="9">
        <f t="shared" si="3"/>
        <v>29</v>
      </c>
      <c r="L8" s="18">
        <f t="shared" si="4"/>
        <v>30</v>
      </c>
      <c r="M8" s="19">
        <f t="shared" si="5"/>
        <v>22</v>
      </c>
      <c r="N8" s="20">
        <f t="shared" si="6"/>
        <v>23</v>
      </c>
      <c r="P8" s="25">
        <v>8</v>
      </c>
      <c r="Q8" s="19">
        <v>40</v>
      </c>
      <c r="R8" s="20">
        <f t="shared" si="7"/>
        <v>41</v>
      </c>
      <c r="T8" s="9">
        <v>0</v>
      </c>
      <c r="U8" s="19">
        <f t="shared" ref="U8:U14" si="14">T8+P8+1</f>
        <v>9</v>
      </c>
      <c r="V8" s="19">
        <f t="shared" si="8"/>
        <v>40</v>
      </c>
      <c r="W8" s="19">
        <f t="shared" si="9"/>
        <v>90</v>
      </c>
      <c r="X8" s="19">
        <f t="shared" si="10"/>
        <v>121</v>
      </c>
      <c r="Y8" s="19">
        <f t="shared" si="11"/>
        <v>130</v>
      </c>
      <c r="Z8" s="19">
        <f t="shared" si="12"/>
        <v>161</v>
      </c>
      <c r="AA8" s="11">
        <f t="shared" si="13"/>
        <v>211</v>
      </c>
    </row>
    <row r="9" spans="1:27" x14ac:dyDescent="0.25">
      <c r="A9" s="6">
        <v>0.45</v>
      </c>
      <c r="B9" s="7">
        <v>7</v>
      </c>
      <c r="C9" s="7">
        <v>56</v>
      </c>
      <c r="D9" s="8">
        <v>38.5</v>
      </c>
      <c r="E9" s="1"/>
      <c r="F9" s="6">
        <f t="shared" si="0"/>
        <v>56</v>
      </c>
      <c r="G9" s="15">
        <f t="shared" si="1"/>
        <v>57</v>
      </c>
      <c r="H9" s="16">
        <v>12</v>
      </c>
      <c r="I9" s="17">
        <f t="shared" si="2"/>
        <v>13</v>
      </c>
      <c r="J9" s="1"/>
      <c r="K9" s="6">
        <f t="shared" si="3"/>
        <v>33</v>
      </c>
      <c r="L9" s="15">
        <f t="shared" si="4"/>
        <v>34</v>
      </c>
      <c r="M9" s="16">
        <f t="shared" si="5"/>
        <v>24</v>
      </c>
      <c r="N9" s="17">
        <f t="shared" si="6"/>
        <v>25</v>
      </c>
      <c r="O9" s="1"/>
      <c r="P9" s="24">
        <v>8</v>
      </c>
      <c r="Q9" s="16">
        <v>44</v>
      </c>
      <c r="R9" s="17">
        <f t="shared" si="7"/>
        <v>45</v>
      </c>
      <c r="S9" s="1"/>
      <c r="T9" s="6">
        <v>0</v>
      </c>
      <c r="U9" s="16">
        <f t="shared" si="14"/>
        <v>9</v>
      </c>
      <c r="V9" s="16">
        <f t="shared" si="8"/>
        <v>44</v>
      </c>
      <c r="W9" s="16">
        <f t="shared" si="9"/>
        <v>102</v>
      </c>
      <c r="X9" s="16">
        <f t="shared" si="10"/>
        <v>137</v>
      </c>
      <c r="Y9" s="16">
        <f t="shared" si="11"/>
        <v>146</v>
      </c>
      <c r="Z9" s="16">
        <f t="shared" si="12"/>
        <v>181</v>
      </c>
      <c r="AA9" s="8">
        <f t="shared" si="13"/>
        <v>239</v>
      </c>
    </row>
    <row r="10" spans="1:27" x14ac:dyDescent="0.25">
      <c r="A10" s="9">
        <v>0.5</v>
      </c>
      <c r="B10" s="10">
        <v>8</v>
      </c>
      <c r="C10" s="10">
        <v>64</v>
      </c>
      <c r="D10" s="11">
        <v>44</v>
      </c>
      <c r="F10" s="9">
        <f t="shared" si="0"/>
        <v>64</v>
      </c>
      <c r="G10" s="18">
        <f t="shared" si="1"/>
        <v>65</v>
      </c>
      <c r="H10" s="19">
        <v>12</v>
      </c>
      <c r="I10" s="20">
        <f t="shared" si="2"/>
        <v>13</v>
      </c>
      <c r="K10" s="9">
        <f t="shared" si="3"/>
        <v>37</v>
      </c>
      <c r="L10" s="18">
        <f t="shared" si="4"/>
        <v>38</v>
      </c>
      <c r="M10" s="19">
        <f t="shared" si="5"/>
        <v>26</v>
      </c>
      <c r="N10" s="20">
        <f t="shared" si="6"/>
        <v>27</v>
      </c>
      <c r="P10" s="25">
        <v>8</v>
      </c>
      <c r="Q10" s="19">
        <v>48</v>
      </c>
      <c r="R10" s="20">
        <f t="shared" si="7"/>
        <v>49</v>
      </c>
      <c r="T10" s="9">
        <v>0</v>
      </c>
      <c r="U10" s="19">
        <f t="shared" si="14"/>
        <v>9</v>
      </c>
      <c r="V10" s="19">
        <f t="shared" si="8"/>
        <v>48</v>
      </c>
      <c r="W10" s="19">
        <f t="shared" si="9"/>
        <v>114</v>
      </c>
      <c r="X10" s="19">
        <f t="shared" si="10"/>
        <v>153</v>
      </c>
      <c r="Y10" s="19">
        <f t="shared" si="11"/>
        <v>162</v>
      </c>
      <c r="Z10" s="19">
        <f t="shared" si="12"/>
        <v>201</v>
      </c>
      <c r="AA10" s="11">
        <f t="shared" si="13"/>
        <v>267</v>
      </c>
    </row>
    <row r="11" spans="1:27" x14ac:dyDescent="0.25">
      <c r="A11" s="6">
        <v>0.55000000000000004</v>
      </c>
      <c r="B11" s="7">
        <v>9</v>
      </c>
      <c r="C11" s="7">
        <v>72</v>
      </c>
      <c r="D11" s="8">
        <v>49.5</v>
      </c>
      <c r="E11" s="1"/>
      <c r="F11" s="6">
        <f t="shared" si="0"/>
        <v>72</v>
      </c>
      <c r="G11" s="15">
        <f t="shared" si="1"/>
        <v>73</v>
      </c>
      <c r="H11" s="16">
        <v>12</v>
      </c>
      <c r="I11" s="17">
        <f t="shared" si="2"/>
        <v>13</v>
      </c>
      <c r="J11" s="1"/>
      <c r="K11" s="6">
        <f t="shared" si="3"/>
        <v>41</v>
      </c>
      <c r="L11" s="15">
        <f t="shared" si="4"/>
        <v>42</v>
      </c>
      <c r="M11" s="16">
        <f t="shared" si="5"/>
        <v>28</v>
      </c>
      <c r="N11" s="17">
        <f t="shared" si="6"/>
        <v>29</v>
      </c>
      <c r="O11" s="1"/>
      <c r="P11" s="24">
        <v>9</v>
      </c>
      <c r="Q11" s="16">
        <v>52</v>
      </c>
      <c r="R11" s="17">
        <f t="shared" si="7"/>
        <v>53</v>
      </c>
      <c r="S11" s="1"/>
      <c r="T11" s="6">
        <v>0</v>
      </c>
      <c r="U11" s="16">
        <f t="shared" si="14"/>
        <v>10</v>
      </c>
      <c r="V11" s="16">
        <f t="shared" si="8"/>
        <v>53</v>
      </c>
      <c r="W11" s="16">
        <f t="shared" si="9"/>
        <v>127</v>
      </c>
      <c r="X11" s="16">
        <f t="shared" si="10"/>
        <v>170</v>
      </c>
      <c r="Y11" s="16">
        <f t="shared" si="11"/>
        <v>180</v>
      </c>
      <c r="Z11" s="16">
        <f t="shared" si="12"/>
        <v>223</v>
      </c>
      <c r="AA11" s="8">
        <f t="shared" si="13"/>
        <v>297</v>
      </c>
    </row>
    <row r="12" spans="1:27" x14ac:dyDescent="0.25">
      <c r="A12" s="9">
        <v>0.6</v>
      </c>
      <c r="B12" s="10">
        <v>10</v>
      </c>
      <c r="C12" s="10">
        <v>80</v>
      </c>
      <c r="D12" s="11">
        <v>55</v>
      </c>
      <c r="F12" s="9">
        <f t="shared" si="0"/>
        <v>80</v>
      </c>
      <c r="G12" s="18">
        <f t="shared" si="1"/>
        <v>81</v>
      </c>
      <c r="H12" s="19">
        <v>12</v>
      </c>
      <c r="I12" s="20">
        <f t="shared" si="2"/>
        <v>13</v>
      </c>
      <c r="K12" s="9">
        <f t="shared" si="3"/>
        <v>45</v>
      </c>
      <c r="L12" s="18">
        <f t="shared" si="4"/>
        <v>46</v>
      </c>
      <c r="M12" s="19">
        <f t="shared" si="5"/>
        <v>30</v>
      </c>
      <c r="N12" s="20">
        <f t="shared" si="6"/>
        <v>31</v>
      </c>
      <c r="P12" s="25">
        <v>10</v>
      </c>
      <c r="Q12" s="19">
        <v>56</v>
      </c>
      <c r="R12" s="20">
        <f t="shared" si="7"/>
        <v>57</v>
      </c>
      <c r="T12" s="9">
        <v>0</v>
      </c>
      <c r="U12" s="19">
        <f t="shared" si="14"/>
        <v>11</v>
      </c>
      <c r="V12" s="19">
        <f t="shared" si="8"/>
        <v>58</v>
      </c>
      <c r="W12" s="19">
        <f t="shared" si="9"/>
        <v>140</v>
      </c>
      <c r="X12" s="19">
        <f t="shared" si="10"/>
        <v>187</v>
      </c>
      <c r="Y12" s="19">
        <f t="shared" si="11"/>
        <v>198</v>
      </c>
      <c r="Z12" s="19">
        <f t="shared" si="12"/>
        <v>245</v>
      </c>
      <c r="AA12" s="11">
        <f t="shared" si="13"/>
        <v>327</v>
      </c>
    </row>
    <row r="13" spans="1:27" x14ac:dyDescent="0.25">
      <c r="A13" s="6">
        <v>0.65</v>
      </c>
      <c r="B13" s="7">
        <v>11</v>
      </c>
      <c r="C13" s="7">
        <v>88</v>
      </c>
      <c r="D13" s="8">
        <v>60.5</v>
      </c>
      <c r="E13" s="1"/>
      <c r="F13" s="6">
        <f>C13</f>
        <v>88</v>
      </c>
      <c r="G13" s="15">
        <f t="shared" si="1"/>
        <v>89</v>
      </c>
      <c r="H13" s="16">
        <v>12</v>
      </c>
      <c r="I13" s="17">
        <f t="shared" si="2"/>
        <v>13</v>
      </c>
      <c r="J13" s="1"/>
      <c r="K13" s="6">
        <f t="shared" si="3"/>
        <v>49</v>
      </c>
      <c r="L13" s="15">
        <f t="shared" si="4"/>
        <v>50</v>
      </c>
      <c r="M13" s="16">
        <f t="shared" si="5"/>
        <v>32</v>
      </c>
      <c r="N13" s="17">
        <f t="shared" si="6"/>
        <v>33</v>
      </c>
      <c r="O13" s="1"/>
      <c r="P13" s="24">
        <v>11</v>
      </c>
      <c r="Q13" s="16">
        <v>60</v>
      </c>
      <c r="R13" s="17">
        <f t="shared" si="7"/>
        <v>61</v>
      </c>
      <c r="S13" s="1"/>
      <c r="T13" s="6">
        <v>0</v>
      </c>
      <c r="U13" s="16">
        <f t="shared" si="14"/>
        <v>12</v>
      </c>
      <c r="V13" s="16">
        <f t="shared" si="8"/>
        <v>63</v>
      </c>
      <c r="W13" s="16">
        <f t="shared" si="9"/>
        <v>153</v>
      </c>
      <c r="X13" s="16">
        <f t="shared" si="10"/>
        <v>204</v>
      </c>
      <c r="Y13" s="16">
        <f t="shared" si="11"/>
        <v>216</v>
      </c>
      <c r="Z13" s="16">
        <f t="shared" si="12"/>
        <v>267</v>
      </c>
      <c r="AA13" s="8">
        <f t="shared" si="13"/>
        <v>357</v>
      </c>
    </row>
    <row r="14" spans="1:27" x14ac:dyDescent="0.25">
      <c r="A14" s="9">
        <v>0.7</v>
      </c>
      <c r="B14" s="10">
        <v>12</v>
      </c>
      <c r="C14" s="10">
        <v>96</v>
      </c>
      <c r="D14" s="11">
        <v>66</v>
      </c>
      <c r="F14" s="9">
        <f t="shared" si="0"/>
        <v>96</v>
      </c>
      <c r="G14" s="18">
        <f t="shared" si="1"/>
        <v>97</v>
      </c>
      <c r="H14" s="19">
        <v>12</v>
      </c>
      <c r="I14" s="20">
        <f t="shared" si="2"/>
        <v>13</v>
      </c>
      <c r="K14" s="9">
        <f t="shared" si="3"/>
        <v>53</v>
      </c>
      <c r="L14" s="18">
        <f t="shared" si="4"/>
        <v>54</v>
      </c>
      <c r="M14" s="19">
        <f t="shared" si="5"/>
        <v>34</v>
      </c>
      <c r="N14" s="20">
        <f t="shared" si="6"/>
        <v>35</v>
      </c>
      <c r="P14" s="25">
        <v>12</v>
      </c>
      <c r="Q14" s="19">
        <v>64</v>
      </c>
      <c r="R14" s="20">
        <f t="shared" si="7"/>
        <v>65</v>
      </c>
      <c r="T14" s="9">
        <v>0</v>
      </c>
      <c r="U14" s="19">
        <f t="shared" si="14"/>
        <v>13</v>
      </c>
      <c r="V14" s="19">
        <f t="shared" si="8"/>
        <v>68</v>
      </c>
      <c r="W14" s="19">
        <f t="shared" si="9"/>
        <v>166</v>
      </c>
      <c r="X14" s="19">
        <f t="shared" si="10"/>
        <v>221</v>
      </c>
      <c r="Y14" s="19">
        <f t="shared" si="11"/>
        <v>234</v>
      </c>
      <c r="Z14" s="19">
        <f t="shared" si="12"/>
        <v>289</v>
      </c>
      <c r="AA14" s="11">
        <f t="shared" si="13"/>
        <v>387</v>
      </c>
    </row>
    <row r="15" spans="1:27" x14ac:dyDescent="0.25">
      <c r="A15" s="6">
        <v>0.75</v>
      </c>
      <c r="B15" s="7">
        <v>13</v>
      </c>
      <c r="C15" s="7">
        <v>104</v>
      </c>
      <c r="D15" s="8">
        <v>71.5</v>
      </c>
      <c r="E15" s="1"/>
      <c r="F15" s="6">
        <f t="shared" si="0"/>
        <v>104</v>
      </c>
      <c r="G15" s="15">
        <f t="shared" si="1"/>
        <v>105</v>
      </c>
      <c r="H15" s="16">
        <v>12</v>
      </c>
      <c r="I15" s="17">
        <f t="shared" si="2"/>
        <v>13</v>
      </c>
      <c r="J15" s="1"/>
      <c r="K15" s="6">
        <f t="shared" si="3"/>
        <v>57</v>
      </c>
      <c r="L15" s="15">
        <f t="shared" si="4"/>
        <v>58</v>
      </c>
      <c r="M15" s="16">
        <f t="shared" si="5"/>
        <v>36</v>
      </c>
      <c r="N15" s="17">
        <f t="shared" si="6"/>
        <v>37</v>
      </c>
      <c r="O15" s="1"/>
      <c r="P15" s="24">
        <v>13</v>
      </c>
      <c r="Q15" s="16">
        <v>68</v>
      </c>
      <c r="R15" s="17">
        <f t="shared" si="7"/>
        <v>69</v>
      </c>
      <c r="S15" s="1"/>
      <c r="T15" s="6">
        <v>0</v>
      </c>
      <c r="U15" s="16">
        <f>T15+P15+1</f>
        <v>14</v>
      </c>
      <c r="V15" s="16">
        <f t="shared" si="8"/>
        <v>73</v>
      </c>
      <c r="W15" s="16">
        <f t="shared" si="9"/>
        <v>179</v>
      </c>
      <c r="X15" s="16">
        <f t="shared" si="10"/>
        <v>238</v>
      </c>
      <c r="Y15" s="16">
        <f t="shared" si="11"/>
        <v>252</v>
      </c>
      <c r="Z15" s="16">
        <f t="shared" si="12"/>
        <v>311</v>
      </c>
      <c r="AA15" s="8">
        <f t="shared" si="13"/>
        <v>417</v>
      </c>
    </row>
    <row r="16" spans="1:27" x14ac:dyDescent="0.25">
      <c r="A16" s="9">
        <v>0.8</v>
      </c>
      <c r="B16" s="10">
        <v>14</v>
      </c>
      <c r="C16" s="10">
        <v>112</v>
      </c>
      <c r="D16" s="11">
        <v>77</v>
      </c>
      <c r="F16" s="9">
        <f t="shared" si="0"/>
        <v>112</v>
      </c>
      <c r="G16" s="18">
        <f t="shared" si="1"/>
        <v>113</v>
      </c>
      <c r="H16" s="19">
        <v>12</v>
      </c>
      <c r="I16" s="20">
        <f t="shared" si="2"/>
        <v>13</v>
      </c>
      <c r="K16" s="9">
        <f t="shared" si="3"/>
        <v>61</v>
      </c>
      <c r="L16" s="18">
        <f t="shared" si="4"/>
        <v>62</v>
      </c>
      <c r="M16" s="19">
        <f t="shared" si="5"/>
        <v>38</v>
      </c>
      <c r="N16" s="20">
        <f t="shared" si="6"/>
        <v>39</v>
      </c>
      <c r="P16" s="25">
        <v>14</v>
      </c>
      <c r="Q16" s="19">
        <v>72</v>
      </c>
      <c r="R16" s="20">
        <f t="shared" si="7"/>
        <v>73</v>
      </c>
      <c r="T16" s="9">
        <v>0</v>
      </c>
      <c r="U16" s="19">
        <f>T16+P16+1</f>
        <v>15</v>
      </c>
      <c r="V16" s="19">
        <f t="shared" si="8"/>
        <v>78</v>
      </c>
      <c r="W16" s="19">
        <f t="shared" si="9"/>
        <v>192</v>
      </c>
      <c r="X16" s="19">
        <f t="shared" si="10"/>
        <v>255</v>
      </c>
      <c r="Y16" s="19">
        <f t="shared" si="11"/>
        <v>270</v>
      </c>
      <c r="Z16" s="19">
        <f t="shared" si="12"/>
        <v>333</v>
      </c>
      <c r="AA16" s="11">
        <f t="shared" si="13"/>
        <v>447</v>
      </c>
    </row>
    <row r="17" spans="1:27" x14ac:dyDescent="0.25">
      <c r="A17" s="6">
        <v>0.85</v>
      </c>
      <c r="B17" s="7">
        <v>15</v>
      </c>
      <c r="C17" s="7">
        <v>120</v>
      </c>
      <c r="D17" s="8">
        <v>82.5</v>
      </c>
      <c r="E17" s="1"/>
      <c r="F17" s="6">
        <f t="shared" si="0"/>
        <v>120</v>
      </c>
      <c r="G17" s="15">
        <f t="shared" si="1"/>
        <v>121</v>
      </c>
      <c r="H17" s="16">
        <v>12</v>
      </c>
      <c r="I17" s="17">
        <f t="shared" si="2"/>
        <v>13</v>
      </c>
      <c r="J17" s="1"/>
      <c r="K17" s="6">
        <f t="shared" si="3"/>
        <v>65</v>
      </c>
      <c r="L17" s="15">
        <f t="shared" si="4"/>
        <v>66</v>
      </c>
      <c r="M17" s="16">
        <f t="shared" si="5"/>
        <v>40</v>
      </c>
      <c r="N17" s="17">
        <f t="shared" si="6"/>
        <v>41</v>
      </c>
      <c r="O17" s="1"/>
      <c r="P17" s="24">
        <v>15</v>
      </c>
      <c r="Q17" s="16">
        <v>76</v>
      </c>
      <c r="R17" s="17">
        <f t="shared" si="7"/>
        <v>77</v>
      </c>
      <c r="S17" s="1"/>
      <c r="T17" s="6">
        <v>0</v>
      </c>
      <c r="U17" s="16">
        <f>T17+P17+1</f>
        <v>16</v>
      </c>
      <c r="V17" s="16">
        <f t="shared" si="8"/>
        <v>83</v>
      </c>
      <c r="W17" s="16">
        <f t="shared" si="9"/>
        <v>205</v>
      </c>
      <c r="X17" s="16">
        <f t="shared" si="10"/>
        <v>272</v>
      </c>
      <c r="Y17" s="16">
        <f t="shared" si="11"/>
        <v>288</v>
      </c>
      <c r="Z17" s="16">
        <f t="shared" si="12"/>
        <v>355</v>
      </c>
      <c r="AA17" s="8">
        <f t="shared" si="13"/>
        <v>477</v>
      </c>
    </row>
    <row r="18" spans="1:27" ht="15.75" thickBot="1" x14ac:dyDescent="0.3">
      <c r="A18" s="12">
        <v>0.9</v>
      </c>
      <c r="B18" s="13">
        <v>16</v>
      </c>
      <c r="C18" s="13">
        <v>128</v>
      </c>
      <c r="D18" s="14">
        <v>88</v>
      </c>
      <c r="F18" s="12">
        <f t="shared" si="0"/>
        <v>128</v>
      </c>
      <c r="G18" s="21">
        <f t="shared" si="1"/>
        <v>129</v>
      </c>
      <c r="H18" s="22">
        <v>12</v>
      </c>
      <c r="I18" s="23">
        <f t="shared" si="2"/>
        <v>13</v>
      </c>
      <c r="K18" s="12">
        <f t="shared" si="3"/>
        <v>69</v>
      </c>
      <c r="L18" s="21">
        <f t="shared" si="4"/>
        <v>70</v>
      </c>
      <c r="M18" s="22">
        <f t="shared" si="5"/>
        <v>42</v>
      </c>
      <c r="N18" s="23">
        <f t="shared" si="6"/>
        <v>43</v>
      </c>
      <c r="P18" s="26">
        <v>16</v>
      </c>
      <c r="Q18" s="22">
        <v>80</v>
      </c>
      <c r="R18" s="23">
        <f t="shared" si="7"/>
        <v>81</v>
      </c>
      <c r="T18" s="12">
        <v>0</v>
      </c>
      <c r="U18" s="22">
        <f>T18+P18+1</f>
        <v>17</v>
      </c>
      <c r="V18" s="22">
        <f t="shared" si="8"/>
        <v>88</v>
      </c>
      <c r="W18" s="22">
        <f t="shared" si="9"/>
        <v>218</v>
      </c>
      <c r="X18" s="22">
        <f t="shared" si="10"/>
        <v>289</v>
      </c>
      <c r="Y18" s="22">
        <f t="shared" si="11"/>
        <v>306</v>
      </c>
      <c r="Z18" s="22">
        <f t="shared" si="12"/>
        <v>377</v>
      </c>
      <c r="AA18" s="14">
        <f t="shared" si="13"/>
        <v>507</v>
      </c>
    </row>
  </sheetData>
  <mergeCells count="3">
    <mergeCell ref="F1:I1"/>
    <mergeCell ref="K1:N1"/>
    <mergeCell ref="P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36D8B-D39D-401A-A1E2-46D6E4758397}">
  <dimension ref="F1:R19"/>
  <sheetViews>
    <sheetView workbookViewId="0">
      <selection activeCell="F2" sqref="F2:R19"/>
    </sheetView>
  </sheetViews>
  <sheetFormatPr defaultRowHeight="15" x14ac:dyDescent="0.25"/>
  <sheetData>
    <row r="1" spans="6:18" ht="15.75" thickBot="1" x14ac:dyDescent="0.3"/>
    <row r="2" spans="6:18" ht="15.75" thickBot="1" x14ac:dyDescent="0.3">
      <c r="F2" s="27" t="s">
        <v>0</v>
      </c>
      <c r="G2" s="28"/>
      <c r="H2" s="28"/>
      <c r="I2" s="29"/>
      <c r="K2" s="27" t="s">
        <v>1</v>
      </c>
      <c r="L2" s="28"/>
      <c r="M2" s="28"/>
      <c r="N2" s="29"/>
      <c r="P2" s="27" t="s">
        <v>2</v>
      </c>
      <c r="Q2" s="28"/>
      <c r="R2" s="29"/>
    </row>
    <row r="3" spans="6:18" ht="15.75" thickBot="1" x14ac:dyDescent="0.3">
      <c r="F3" s="30" t="s">
        <v>4</v>
      </c>
      <c r="G3" s="31" t="s">
        <v>5</v>
      </c>
      <c r="H3" s="31" t="s">
        <v>6</v>
      </c>
      <c r="I3" s="32" t="s">
        <v>7</v>
      </c>
      <c r="K3" s="30" t="s">
        <v>4</v>
      </c>
      <c r="L3" s="31" t="s">
        <v>5</v>
      </c>
      <c r="M3" s="31" t="s">
        <v>6</v>
      </c>
      <c r="N3" s="32" t="s">
        <v>7</v>
      </c>
      <c r="P3" s="30" t="s">
        <v>8</v>
      </c>
      <c r="Q3" s="31" t="s">
        <v>6</v>
      </c>
      <c r="R3" s="32" t="s">
        <v>7</v>
      </c>
    </row>
    <row r="4" spans="6:18" x14ac:dyDescent="0.25">
      <c r="F4" s="6">
        <f t="shared" ref="F4:F19" si="0">C4</f>
        <v>0</v>
      </c>
      <c r="G4" s="15">
        <f t="shared" ref="G4:G19" si="1">F4+1</f>
        <v>1</v>
      </c>
      <c r="H4" s="16">
        <v>12</v>
      </c>
      <c r="I4" s="17">
        <f t="shared" ref="I4:I19" si="2">H4+1</f>
        <v>13</v>
      </c>
      <c r="J4" s="1"/>
      <c r="K4" s="6">
        <f t="shared" ref="K4:K19" si="3">L4-1</f>
        <v>5</v>
      </c>
      <c r="L4" s="15">
        <f t="shared" ref="L4:L19" si="4">((C4/2)+6)</f>
        <v>6</v>
      </c>
      <c r="M4" s="16">
        <f t="shared" ref="M4:M19" si="5">((C4/4)+10)</f>
        <v>10</v>
      </c>
      <c r="N4" s="17">
        <f t="shared" ref="N4:N19" si="6">M4+1</f>
        <v>11</v>
      </c>
      <c r="O4" s="1"/>
      <c r="P4" s="24">
        <v>8</v>
      </c>
      <c r="Q4" s="16">
        <v>20</v>
      </c>
      <c r="R4" s="17">
        <f t="shared" ref="R4:R19" si="7">Q4+1</f>
        <v>21</v>
      </c>
    </row>
    <row r="5" spans="6:18" x14ac:dyDescent="0.25">
      <c r="F5" s="9">
        <f t="shared" si="0"/>
        <v>0</v>
      </c>
      <c r="G5" s="18">
        <f t="shared" si="1"/>
        <v>1</v>
      </c>
      <c r="H5" s="19">
        <v>12</v>
      </c>
      <c r="I5" s="20">
        <f t="shared" si="2"/>
        <v>13</v>
      </c>
      <c r="K5" s="9">
        <f t="shared" si="3"/>
        <v>5</v>
      </c>
      <c r="L5" s="18">
        <f t="shared" si="4"/>
        <v>6</v>
      </c>
      <c r="M5" s="19">
        <f t="shared" si="5"/>
        <v>10</v>
      </c>
      <c r="N5" s="20">
        <f t="shared" si="6"/>
        <v>11</v>
      </c>
      <c r="P5" s="25">
        <v>8</v>
      </c>
      <c r="Q5" s="19">
        <v>24</v>
      </c>
      <c r="R5" s="20">
        <f t="shared" si="7"/>
        <v>25</v>
      </c>
    </row>
    <row r="6" spans="6:18" x14ac:dyDescent="0.25">
      <c r="F6" s="6">
        <f t="shared" si="0"/>
        <v>0</v>
      </c>
      <c r="G6" s="15">
        <f t="shared" si="1"/>
        <v>1</v>
      </c>
      <c r="H6" s="16">
        <v>12</v>
      </c>
      <c r="I6" s="17">
        <f t="shared" si="2"/>
        <v>13</v>
      </c>
      <c r="J6" s="1"/>
      <c r="K6" s="6">
        <f t="shared" si="3"/>
        <v>5</v>
      </c>
      <c r="L6" s="15">
        <f t="shared" si="4"/>
        <v>6</v>
      </c>
      <c r="M6" s="16">
        <f t="shared" si="5"/>
        <v>10</v>
      </c>
      <c r="N6" s="17">
        <f t="shared" si="6"/>
        <v>11</v>
      </c>
      <c r="O6" s="1"/>
      <c r="P6" s="24">
        <v>8</v>
      </c>
      <c r="Q6" s="16">
        <v>28</v>
      </c>
      <c r="R6" s="17">
        <f t="shared" si="7"/>
        <v>29</v>
      </c>
    </row>
    <row r="7" spans="6:18" x14ac:dyDescent="0.25">
      <c r="F7" s="9">
        <f t="shared" si="0"/>
        <v>0</v>
      </c>
      <c r="G7" s="18">
        <f t="shared" si="1"/>
        <v>1</v>
      </c>
      <c r="H7" s="19">
        <v>12</v>
      </c>
      <c r="I7" s="20">
        <f t="shared" si="2"/>
        <v>13</v>
      </c>
      <c r="K7" s="9">
        <f t="shared" si="3"/>
        <v>5</v>
      </c>
      <c r="L7" s="18">
        <f t="shared" si="4"/>
        <v>6</v>
      </c>
      <c r="M7" s="19">
        <f t="shared" si="5"/>
        <v>10</v>
      </c>
      <c r="N7" s="20">
        <f t="shared" si="6"/>
        <v>11</v>
      </c>
      <c r="P7" s="25">
        <v>8</v>
      </c>
      <c r="Q7" s="19">
        <v>32</v>
      </c>
      <c r="R7" s="20">
        <f t="shared" si="7"/>
        <v>33</v>
      </c>
    </row>
    <row r="8" spans="6:18" x14ac:dyDescent="0.25">
      <c r="F8" s="6">
        <f t="shared" si="0"/>
        <v>0</v>
      </c>
      <c r="G8" s="15">
        <f t="shared" si="1"/>
        <v>1</v>
      </c>
      <c r="H8" s="16">
        <v>12</v>
      </c>
      <c r="I8" s="17">
        <f t="shared" si="2"/>
        <v>13</v>
      </c>
      <c r="J8" s="1"/>
      <c r="K8" s="6">
        <f t="shared" si="3"/>
        <v>5</v>
      </c>
      <c r="L8" s="15">
        <f t="shared" si="4"/>
        <v>6</v>
      </c>
      <c r="M8" s="16">
        <f t="shared" si="5"/>
        <v>10</v>
      </c>
      <c r="N8" s="17">
        <f t="shared" si="6"/>
        <v>11</v>
      </c>
      <c r="O8" s="1"/>
      <c r="P8" s="24">
        <v>8</v>
      </c>
      <c r="Q8" s="16">
        <v>36</v>
      </c>
      <c r="R8" s="17">
        <f t="shared" si="7"/>
        <v>37</v>
      </c>
    </row>
    <row r="9" spans="6:18" x14ac:dyDescent="0.25">
      <c r="F9" s="9">
        <f t="shared" si="0"/>
        <v>0</v>
      </c>
      <c r="G9" s="18">
        <f t="shared" si="1"/>
        <v>1</v>
      </c>
      <c r="H9" s="19">
        <v>12</v>
      </c>
      <c r="I9" s="20">
        <f t="shared" si="2"/>
        <v>13</v>
      </c>
      <c r="K9" s="9">
        <f t="shared" si="3"/>
        <v>5</v>
      </c>
      <c r="L9" s="18">
        <f t="shared" si="4"/>
        <v>6</v>
      </c>
      <c r="M9" s="19">
        <f t="shared" si="5"/>
        <v>10</v>
      </c>
      <c r="N9" s="20">
        <f t="shared" si="6"/>
        <v>11</v>
      </c>
      <c r="P9" s="25">
        <v>8</v>
      </c>
      <c r="Q9" s="19">
        <v>40</v>
      </c>
      <c r="R9" s="20">
        <f t="shared" si="7"/>
        <v>41</v>
      </c>
    </row>
    <row r="10" spans="6:18" x14ac:dyDescent="0.25">
      <c r="F10" s="6">
        <f t="shared" si="0"/>
        <v>0</v>
      </c>
      <c r="G10" s="15">
        <f t="shared" si="1"/>
        <v>1</v>
      </c>
      <c r="H10" s="16">
        <v>12</v>
      </c>
      <c r="I10" s="17">
        <f t="shared" si="2"/>
        <v>13</v>
      </c>
      <c r="J10" s="1"/>
      <c r="K10" s="6">
        <f t="shared" si="3"/>
        <v>5</v>
      </c>
      <c r="L10" s="15">
        <f t="shared" si="4"/>
        <v>6</v>
      </c>
      <c r="M10" s="16">
        <f t="shared" si="5"/>
        <v>10</v>
      </c>
      <c r="N10" s="17">
        <f t="shared" si="6"/>
        <v>11</v>
      </c>
      <c r="O10" s="1"/>
      <c r="P10" s="24">
        <v>8</v>
      </c>
      <c r="Q10" s="16">
        <v>44</v>
      </c>
      <c r="R10" s="17">
        <f t="shared" si="7"/>
        <v>45</v>
      </c>
    </row>
    <row r="11" spans="6:18" x14ac:dyDescent="0.25">
      <c r="F11" s="9">
        <f t="shared" si="0"/>
        <v>0</v>
      </c>
      <c r="G11" s="18">
        <f t="shared" si="1"/>
        <v>1</v>
      </c>
      <c r="H11" s="19">
        <v>12</v>
      </c>
      <c r="I11" s="20">
        <f t="shared" si="2"/>
        <v>13</v>
      </c>
      <c r="K11" s="9">
        <f t="shared" si="3"/>
        <v>5</v>
      </c>
      <c r="L11" s="18">
        <f t="shared" si="4"/>
        <v>6</v>
      </c>
      <c r="M11" s="19">
        <f t="shared" si="5"/>
        <v>10</v>
      </c>
      <c r="N11" s="20">
        <f t="shared" si="6"/>
        <v>11</v>
      </c>
      <c r="P11" s="25">
        <v>8</v>
      </c>
      <c r="Q11" s="19">
        <v>48</v>
      </c>
      <c r="R11" s="20">
        <f t="shared" si="7"/>
        <v>49</v>
      </c>
    </row>
    <row r="12" spans="6:18" x14ac:dyDescent="0.25">
      <c r="F12" s="6">
        <f t="shared" si="0"/>
        <v>0</v>
      </c>
      <c r="G12" s="15">
        <f t="shared" si="1"/>
        <v>1</v>
      </c>
      <c r="H12" s="16">
        <v>12</v>
      </c>
      <c r="I12" s="17">
        <f t="shared" si="2"/>
        <v>13</v>
      </c>
      <c r="J12" s="1"/>
      <c r="K12" s="6">
        <f t="shared" si="3"/>
        <v>5</v>
      </c>
      <c r="L12" s="15">
        <f t="shared" si="4"/>
        <v>6</v>
      </c>
      <c r="M12" s="16">
        <f t="shared" si="5"/>
        <v>10</v>
      </c>
      <c r="N12" s="17">
        <f t="shared" si="6"/>
        <v>11</v>
      </c>
      <c r="O12" s="1"/>
      <c r="P12" s="24">
        <v>9</v>
      </c>
      <c r="Q12" s="16">
        <v>52</v>
      </c>
      <c r="R12" s="17">
        <f t="shared" si="7"/>
        <v>53</v>
      </c>
    </row>
    <row r="13" spans="6:18" x14ac:dyDescent="0.25">
      <c r="F13" s="9">
        <f t="shared" si="0"/>
        <v>0</v>
      </c>
      <c r="G13" s="18">
        <f t="shared" si="1"/>
        <v>1</v>
      </c>
      <c r="H13" s="19">
        <v>12</v>
      </c>
      <c r="I13" s="20">
        <f t="shared" si="2"/>
        <v>13</v>
      </c>
      <c r="K13" s="9">
        <f t="shared" si="3"/>
        <v>5</v>
      </c>
      <c r="L13" s="18">
        <f t="shared" si="4"/>
        <v>6</v>
      </c>
      <c r="M13" s="19">
        <f t="shared" si="5"/>
        <v>10</v>
      </c>
      <c r="N13" s="20">
        <f t="shared" si="6"/>
        <v>11</v>
      </c>
      <c r="P13" s="25">
        <v>10</v>
      </c>
      <c r="Q13" s="19">
        <v>56</v>
      </c>
      <c r="R13" s="20">
        <f t="shared" si="7"/>
        <v>57</v>
      </c>
    </row>
    <row r="14" spans="6:18" x14ac:dyDescent="0.25">
      <c r="F14" s="6">
        <f>C14</f>
        <v>0</v>
      </c>
      <c r="G14" s="15">
        <f t="shared" si="1"/>
        <v>1</v>
      </c>
      <c r="H14" s="16">
        <v>12</v>
      </c>
      <c r="I14" s="17">
        <f t="shared" si="2"/>
        <v>13</v>
      </c>
      <c r="J14" s="1"/>
      <c r="K14" s="6">
        <f t="shared" si="3"/>
        <v>5</v>
      </c>
      <c r="L14" s="15">
        <f t="shared" si="4"/>
        <v>6</v>
      </c>
      <c r="M14" s="16">
        <f t="shared" si="5"/>
        <v>10</v>
      </c>
      <c r="N14" s="17">
        <f t="shared" si="6"/>
        <v>11</v>
      </c>
      <c r="O14" s="1"/>
      <c r="P14" s="24">
        <v>11</v>
      </c>
      <c r="Q14" s="16">
        <v>60</v>
      </c>
      <c r="R14" s="17">
        <f t="shared" si="7"/>
        <v>61</v>
      </c>
    </row>
    <row r="15" spans="6:18" x14ac:dyDescent="0.25">
      <c r="F15" s="9">
        <f t="shared" si="0"/>
        <v>0</v>
      </c>
      <c r="G15" s="18">
        <f t="shared" si="1"/>
        <v>1</v>
      </c>
      <c r="H15" s="19">
        <v>12</v>
      </c>
      <c r="I15" s="20">
        <f t="shared" si="2"/>
        <v>13</v>
      </c>
      <c r="K15" s="9">
        <f t="shared" si="3"/>
        <v>5</v>
      </c>
      <c r="L15" s="18">
        <f t="shared" si="4"/>
        <v>6</v>
      </c>
      <c r="M15" s="19">
        <f t="shared" si="5"/>
        <v>10</v>
      </c>
      <c r="N15" s="20">
        <f t="shared" si="6"/>
        <v>11</v>
      </c>
      <c r="P15" s="25">
        <v>12</v>
      </c>
      <c r="Q15" s="19">
        <v>64</v>
      </c>
      <c r="R15" s="20">
        <f t="shared" si="7"/>
        <v>65</v>
      </c>
    </row>
    <row r="16" spans="6:18" x14ac:dyDescent="0.25">
      <c r="F16" s="6">
        <f t="shared" si="0"/>
        <v>0</v>
      </c>
      <c r="G16" s="15">
        <f t="shared" si="1"/>
        <v>1</v>
      </c>
      <c r="H16" s="16">
        <v>12</v>
      </c>
      <c r="I16" s="17">
        <f t="shared" si="2"/>
        <v>13</v>
      </c>
      <c r="J16" s="1"/>
      <c r="K16" s="6">
        <f t="shared" si="3"/>
        <v>5</v>
      </c>
      <c r="L16" s="15">
        <f t="shared" si="4"/>
        <v>6</v>
      </c>
      <c r="M16" s="16">
        <f t="shared" si="5"/>
        <v>10</v>
      </c>
      <c r="N16" s="17">
        <f t="shared" si="6"/>
        <v>11</v>
      </c>
      <c r="O16" s="1"/>
      <c r="P16" s="24">
        <v>13</v>
      </c>
      <c r="Q16" s="16">
        <v>68</v>
      </c>
      <c r="R16" s="17">
        <f t="shared" si="7"/>
        <v>69</v>
      </c>
    </row>
    <row r="17" spans="6:18" x14ac:dyDescent="0.25">
      <c r="F17" s="9">
        <f t="shared" si="0"/>
        <v>0</v>
      </c>
      <c r="G17" s="18">
        <f t="shared" si="1"/>
        <v>1</v>
      </c>
      <c r="H17" s="19">
        <v>12</v>
      </c>
      <c r="I17" s="20">
        <f t="shared" si="2"/>
        <v>13</v>
      </c>
      <c r="K17" s="9">
        <f t="shared" si="3"/>
        <v>5</v>
      </c>
      <c r="L17" s="18">
        <f t="shared" si="4"/>
        <v>6</v>
      </c>
      <c r="M17" s="19">
        <f t="shared" si="5"/>
        <v>10</v>
      </c>
      <c r="N17" s="20">
        <f t="shared" si="6"/>
        <v>11</v>
      </c>
      <c r="P17" s="25">
        <v>14</v>
      </c>
      <c r="Q17" s="19">
        <v>72</v>
      </c>
      <c r="R17" s="20">
        <f t="shared" si="7"/>
        <v>73</v>
      </c>
    </row>
    <row r="18" spans="6:18" x14ac:dyDescent="0.25">
      <c r="F18" s="6">
        <f t="shared" si="0"/>
        <v>0</v>
      </c>
      <c r="G18" s="15">
        <f t="shared" si="1"/>
        <v>1</v>
      </c>
      <c r="H18" s="16">
        <v>12</v>
      </c>
      <c r="I18" s="17">
        <f t="shared" si="2"/>
        <v>13</v>
      </c>
      <c r="J18" s="1"/>
      <c r="K18" s="6">
        <f t="shared" si="3"/>
        <v>5</v>
      </c>
      <c r="L18" s="15">
        <f t="shared" si="4"/>
        <v>6</v>
      </c>
      <c r="M18" s="16">
        <f t="shared" si="5"/>
        <v>10</v>
      </c>
      <c r="N18" s="17">
        <f t="shared" si="6"/>
        <v>11</v>
      </c>
      <c r="O18" s="1"/>
      <c r="P18" s="24">
        <v>15</v>
      </c>
      <c r="Q18" s="16">
        <v>76</v>
      </c>
      <c r="R18" s="17">
        <f t="shared" si="7"/>
        <v>77</v>
      </c>
    </row>
    <row r="19" spans="6:18" ht="15.75" thickBot="1" x14ac:dyDescent="0.3">
      <c r="F19" s="12">
        <f t="shared" si="0"/>
        <v>0</v>
      </c>
      <c r="G19" s="21">
        <f t="shared" si="1"/>
        <v>1</v>
      </c>
      <c r="H19" s="22">
        <v>12</v>
      </c>
      <c r="I19" s="23">
        <f t="shared" si="2"/>
        <v>13</v>
      </c>
      <c r="K19" s="12">
        <f t="shared" si="3"/>
        <v>5</v>
      </c>
      <c r="L19" s="21">
        <f t="shared" si="4"/>
        <v>6</v>
      </c>
      <c r="M19" s="22">
        <f t="shared" si="5"/>
        <v>10</v>
      </c>
      <c r="N19" s="23">
        <f t="shared" si="6"/>
        <v>11</v>
      </c>
      <c r="P19" s="26">
        <v>16</v>
      </c>
      <c r="Q19" s="22">
        <v>80</v>
      </c>
      <c r="R19" s="23">
        <f t="shared" si="7"/>
        <v>81</v>
      </c>
    </row>
  </sheetData>
  <mergeCells count="3">
    <mergeCell ref="F2:I2"/>
    <mergeCell ref="K2:N2"/>
    <mergeCell ref="P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1x</vt:lpstr>
      <vt:lpstr>2x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Story</dc:creator>
  <cp:lastModifiedBy>Thomas Tse (student)</cp:lastModifiedBy>
  <dcterms:created xsi:type="dcterms:W3CDTF">2024-04-03T14:50:51Z</dcterms:created>
  <dcterms:modified xsi:type="dcterms:W3CDTF">2024-12-15T02:50:02Z</dcterms:modified>
</cp:coreProperties>
</file>