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E:\04_DataAnalytics\Excel\Excel_Data_Analytics_Course-main\8_Power_Pivot\"/>
    </mc:Choice>
  </mc:AlternateContent>
  <xr:revisionPtr revIDLastSave="0" documentId="13_ncr:1_{3EFD57E9-5B71-422C-94DE-6C272B19935C}" xr6:coauthVersionLast="47" xr6:coauthVersionMax="47" xr10:uidLastSave="{00000000-0000-0000-0000-000000000000}"/>
  <bookViews>
    <workbookView xWindow="-108" yWindow="-108" windowWidth="23256" windowHeight="13176" activeTab="3" xr2:uid="{6F716FE0-A4DF-418B-900B-3408E44BFC15}"/>
  </bookViews>
  <sheets>
    <sheet name="Skill_Analysis" sheetId="15" r:id="rId1"/>
    <sheet name="Skill_Job_Analysis" sheetId="16" r:id="rId2"/>
    <sheet name="Salary vs Skills" sheetId="17" r:id="rId3"/>
    <sheet name="Salary Analysis" sheetId="18" r:id="rId4"/>
  </sheets>
  <definedNames>
    <definedName name="Slicer_job_country">#N/A</definedName>
    <definedName name="Slicer_job_country1">#N/A</definedName>
    <definedName name="Slicer_job_title_short">#N/A</definedName>
  </definedNames>
  <calcPr calcId="191029"/>
  <pivotCaches>
    <pivotCache cacheId="22" r:id="rId5"/>
    <pivotCache cacheId="23" r:id="rId6"/>
    <pivotCache cacheId="24" r:id="rId7"/>
    <pivotCache cacheId="61" r:id="rId8"/>
  </pivotCaches>
  <extLst>
    <ext xmlns:x14="http://schemas.microsoft.com/office/spreadsheetml/2009/9/main" uri="{876F7934-8845-4945-9796-88D515C7AA90}">
      <x14:pivotCaches>
        <pivotCache cacheId="3"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7" l="1" a="1"/>
  <c r="E2"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<sst xmlns="http://schemas.openxmlformats.org/spreadsheetml/2006/main" count="48" uniqueCount="27">
  <si>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</si>
  <si>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</si>
  <si>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</si>
  <si>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</si>
  <si>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</si>
  <si>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</si>
  <si>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</si>
  <si>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</si>
  <si>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</si>
  <si>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</si>
  <si>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</si>
  <si>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</si>
  <si>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</si>
  <si>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</si>
  <si>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</si>
  <si>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</si>
  <si>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</si>
  <si>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</si>
  <si>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</si>
  <si>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Oracle</t>
  </si>
  <si>
    <t>Powerpoint</t>
  </si>
  <si>
    <t>Word</t>
  </si>
  <si>
    <t>Power BI</t>
  </si>
  <si>
    <t>Skills Per Job</t>
  </si>
  <si>
    <t>Median Salary</t>
  </si>
  <si>
    <t>Median_Salary_US</t>
  </si>
  <si>
    <t>Median_Salary_Non_US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</si>
</sst>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0.0"/>
    <numFmt numFmtId="166" formatCode="_-[$$-409]* #,##0_ ;_-[$$-409]* \-#,##0\ ;_-[$$-409]* &quot;-&quot;??_ ;_-@_ "/>
    <numFmt numFmtId="167" formatCode="_-[$$-409]* #,##0.00_ ;_-[$$-409]* \-#,##0.00\ ;_-[$$-409]* &quot;-&quot;??_ ;_-@_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72">
    <dxf>
      <numFmt numFmtId="166" formatCode="_-[$$-409]* #,##0_ ;_-[$$-409]* \-#,##0\ ;_-[$$-409]* &quot;-&quot;??_ ;_-@_ "/>
    </dxf>
    <dxf>
      <numFmt numFmtId="166" formatCode="_-[$$-409]* #,##0_ ;_-[$$-409]* \-#,##0\ ;_-[$$-409]* &quot;-&quot;??_ ;_-@_ "/>
    </dxf>
    <dxf>
      <numFmt numFmtId="167" formatCode="_-[$$-409]* #,##0.00_ ;_-[$$-409]* \-#,##0.00\ ;_-[$$-409]* &quot;-&quot;??_ ;_-@_ "/>
    </dxf>
    <dxf>
      <numFmt numFmtId="166" formatCode="_-[$$-409]* #,##0_ ;_-[$$-409]* \-#,##0\ ;_-[$$-409]* &quot;-&quot;??_ ;_-@_ "/>
    </dxf>
    <dxf>
      <numFmt numFmtId="166" formatCode="_-[$$-409]* #,##0_ ;_-[$$-409]* \-#,##0\ ;_-[$$-409]* &quot;-&quot;??_ ;_-@_ "/>
    </dxf>
    <dxf>
      <numFmt numFmtId="167" formatCode="_-[$$-409]* #,##0.00_ ;_-[$$-409]* \-#,##0.00\ ;_-[$$-409]* &quot;-&quot;??_ ;_-@_ "/>
    </dxf>
    <dxf>
      <numFmt numFmtId="166" formatCode="_-[$$-409]* #,##0_ ;_-[$$-409]* \-#,##0\ ;_-[$$-409]* &quot;-&quot;??_ ;_-@_ "/>
    </dxf>
    <dxf>
      <numFmt numFmtId="166" formatCode="_-[$$-409]* #,##0_ ;_-[$$-409]* \-#,##0\ ;_-[$$-409]* &quot;-&quot;??_ ;_-@_ "/>
    </dxf>
    <dxf>
      <numFmt numFmtId="167" formatCode="_-[$$-409]* #,##0.00_ ;_-[$$-409]* \-#,##0.00\ ;_-[$$-409]* &quot;-&quot;??_ ;_-@_ "/>
    </dxf>
    <dxf>
      <numFmt numFmtId="166" formatCode="_-[$$-409]* #,##0_ ;_-[$$-409]* \-#,##0\ ;_-[$$-409]* &quot;-&quot;??_ ;_-@_ "/>
    </dxf>
    <dxf>
      <numFmt numFmtId="166" formatCode="_-[$$-409]* #,##0_ ;_-[$$-409]* \-#,##0\ ;_-[$$-409]* &quot;-&quot;??_ ;_-@_ "/>
    </dxf>
    <dxf>
      <numFmt numFmtId="167" formatCode="_-[$$-409]* #,##0.00_ ;_-[$$-409]* \-#,##0.00\ ;_-[$$-409]* &quot;-&quot;??_ ;_-@_ "/>
    </dxf>
    <dxf>
      <numFmt numFmtId="166" formatCode="_-[$$-409]* #,##0_ ;_-[$$-409]* \-#,##0\ ;_-[$$-409]* &quot;-&quot;??_ ;_-@_ "/>
    </dxf>
    <dxf>
      <numFmt numFmtId="166" formatCode="_-[$$-409]* #,##0_ ;_-[$$-409]* \-#,##0\ ;_-[$$-409]* &quot;-&quot;??_ ;_-@_ "/>
    </dxf>
    <dxf>
      <numFmt numFmtId="167" formatCode="_-[$$-409]* #,##0.00_ ;_-[$$-409]* \-#,##0.00\ ;_-[$$-409]* &quot;-&quot;??_ ;_-@_ "/>
    </dxf>
    <dxf>
      <numFmt numFmtId="166" formatCode="_-[$$-409]* #,##0_ ;_-[$$-409]* \-#,##0\ ;_-[$$-409]* &quot;-&quot;??_ ;_-@_ "/>
    </dxf>
    <dxf>
      <numFmt numFmtId="166" formatCode="_-[$$-409]* #,##0_ ;_-[$$-409]* \-#,##0\ ;_-[$$-409]* &quot;-&quot;??_ ;_-@_ "/>
    </dxf>
    <dxf>
      <numFmt numFmtId="167" formatCode="_-[$$-409]* #,##0.00_ ;_-[$$-409]* \-#,##0.00\ ;_-[$$-409]* &quot;-&quot;??_ ;_-@_ "/>
    </dxf>
    <dxf>
      <numFmt numFmtId="166" formatCode="_-[$$-409]* #,##0_ ;_-[$$-409]* \-#,##0\ ;_-[$$-409]* &quot;-&quot;??_ ;_-@_ "/>
    </dxf>
    <dxf>
      <numFmt numFmtId="166" formatCode="_-[$$-409]* #,##0_ ;_-[$$-409]* \-#,##0\ ;_-[$$-409]* &quot;-&quot;??_ ;_-@_ "/>
    </dxf>
    <dxf>
      <numFmt numFmtId="167" formatCode="_-[$$-409]* #,##0.00_ ;_-[$$-409]* \-#,##0.00\ ;_-[$$-409]* &quot;-&quot;??_ ;_-@_ "/>
    </dxf>
    <dxf>
      <numFmt numFmtId="166" formatCode="_-[$$-409]* #,##0_ ;_-[$$-409]* \-#,##0\ ;_-[$$-409]* &quot;-&quot;??_ ;_-@_ "/>
    </dxf>
    <dxf>
      <numFmt numFmtId="166" formatCode="_-[$$-409]* #,##0_ ;_-[$$-409]* \-#,##0\ ;_-[$$-409]* &quot;-&quot;??_ ;_-@_ "/>
    </dxf>
    <dxf>
      <numFmt numFmtId="167" formatCode="_-[$$-409]* #,##0.00_ ;_-[$$-409]* \-#,##0.00\ ;_-[$$-409]* &quot;-&quot;??_ ;_-@_ "/>
    </dxf>
    <dxf>
      <numFmt numFmtId="166" formatCode="_-[$$-409]* #,##0_ ;_-[$$-409]* \-#,##0\ ;_-[$$-409]* &quot;-&quot;??_ ;_-@_ "/>
    </dxf>
    <dxf>
      <numFmt numFmtId="166" formatCode="_-[$$-409]* #,##0_ ;_-[$$-409]* \-#,##0\ ;_-[$$-409]* &quot;-&quot;??_ ;_-@_ "/>
    </dxf>
    <dxf>
      <numFmt numFmtId="167" formatCode="_-[$$-409]* #,##0.00_ ;_-[$$-409]* \-#,##0.00\ ;_-[$$-409]* &quot;-&quot;??_ ;_-@_ "/>
    </dxf>
    <dxf>
      <numFmt numFmtId="166" formatCode="_-[$$-409]* #,##0_ ;_-[$$-409]* \-#,##0\ ;_-[$$-409]* &quot;-&quot;??_ ;_-@_ "/>
    </dxf>
    <dxf>
      <numFmt numFmtId="166" formatCode="_-[$$-409]* #,##0_ ;_-[$$-409]* \-#,##0\ ;_-[$$-409]* &quot;-&quot;??_ ;_-@_ "/>
    </dxf>
    <dxf>
      <numFmt numFmtId="167" formatCode="_-[$$-409]* #,##0.00_ ;_-[$$-409]* \-#,##0.00\ ;_-[$$-409]* &quot;-&quot;??_ ;_-@_ "/>
    </dxf>
    <dxf>
      <numFmt numFmtId="166" formatCode="_-[$$-409]* #,##0_ ;_-[$$-409]* \-#,##0\ ;_-[$$-409]* &quot;-&quot;??_ ;_-@_ "/>
    </dxf>
    <dxf>
      <numFmt numFmtId="166" formatCode="_-[$$-409]* #,##0_ ;_-[$$-409]* \-#,##0\ ;_-[$$-409]* &quot;-&quot;??_ ;_-@_ "/>
    </dxf>
    <dxf>
      <numFmt numFmtId="167" formatCode="_-[$$-409]* #,##0.00_ ;_-[$$-409]* \-#,##0.00\ ;_-[$$-409]* &quot;-&quot;??_ ;_-@_ "/>
    </dxf>
    <dxf>
      <numFmt numFmtId="166" formatCode="_-[$$-409]* #,##0_ ;_-[$$-409]* \-#,##0\ ;_-[$$-409]* &quot;-&quot;??_ ;_-@_ "/>
    </dxf>
    <dxf>
      <numFmt numFmtId="166" formatCode="_-[$$-409]* #,##0_ ;_-[$$-409]* \-#,##0\ ;_-[$$-409]* &quot;-&quot;??_ ;_-@_ "/>
    </dxf>
    <dxf>
      <numFmt numFmtId="167" formatCode="_-[$$-409]* #,##0.00_ ;_-[$$-409]* \-#,##0.00\ ;_-[$$-409]* &quot;-&quot;??_ ;_-@_ "/>
    </dxf>
    <dxf>
      <numFmt numFmtId="166" formatCode="_-[$$-409]* #,##0_ ;_-[$$-409]* \-#,##0\ ;_-[$$-409]* &quot;-&quot;??_ ;_-@_ "/>
    </dxf>
    <dxf>
      <numFmt numFmtId="166" formatCode="_-[$$-409]* #,##0_ ;_-[$$-409]* \-#,##0\ ;_-[$$-409]* &quot;-&quot;??_ ;_-@_ "/>
    </dxf>
    <dxf>
      <numFmt numFmtId="167" formatCode="_-[$$-409]* #,##0.00_ ;_-[$$-409]* \-#,##0.00\ ;_-[$$-409]* &quot;-&quot;??_ ;_-@_ "/>
    </dxf>
    <dxf>
      <numFmt numFmtId="167" formatCode="_-[$$-409]* #,##0.00_ ;_-[$$-409]* \-#,##0.00\ ;_-[$$-409]* &quot;-&quot;??_ ;_-@_ "/>
    </dxf>
    <dxf>
      <numFmt numFmtId="166" formatCode="_-[$$-409]* #,##0_ ;_-[$$-409]* \-#,##0\ ;_-[$$-409]* &quot;-&quot;??_ ;_-@_ "/>
    </dxf>
    <dxf>
      <numFmt numFmtId="166" formatCode="_-[$$-409]* #,##0_ ;_-[$$-409]* \-#,##0\ ;_-[$$-409]* &quot;-&quot;??_ ;_-@_ "/>
    </dxf>
    <dxf>
      <numFmt numFmtId="164" formatCode="_(* #,##0_);_(* \(#,##0\);_(* &quot;-&quot;??_);_(@_)"/>
    </dxf>
    <dxf>
      <numFmt numFmtId="164" formatCode="_(* #,##0_);_(* \(#,##0\);_(* &quot;-&quot;??_);_(@_)"/>
    </dxf>
    <dxf>
      <numFmt numFmtId="167" formatCode="_-[$$-409]* #,##0.00_ ;_-[$$-409]* \-#,##0.0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7" formatCode="_-[$$-409]* #,##0.00_ ;_-[$$-409]* \-#,##0.00\ ;_-[$$-409]* &quot;-&quot;??_ ;_-@_ "/>
    </dxf>
    <dxf>
      <numFmt numFmtId="166" formatCode="_-[$$-409]* #,##0_ ;_-[$$-409]* \-#,##0\ ;_-[$$-409]* &quot;-&quot;??_ ;_-@_ "/>
    </dxf>
    <dxf>
      <numFmt numFmtId="166" formatCode="_-[$$-409]* #,##0_ ;_-[$$-409]* \-#,##0\ ;_-[$$-409]* &quot;-&quot;??_ ;_-@_ "/>
    </dxf>
    <dxf>
      <numFmt numFmtId="164" formatCode="_(* #,##0_);_(* \(#,##0\);_(* &quot;-&quot;??_);_(@_)"/>
    </dxf>
    <dxf>
      <numFmt numFmtId="164" formatCode="_(* #,##0_);_(* \(#,##0\);_(* &quot;-&quot;??_);_(@_)"/>
    </dxf>
    <dxf>
      <numFmt numFmtId="166" formatCode="_-[$$-409]* #,##0_ ;_-[$$-409]* \-#,##0\ ;_-[$$-409]* &quot;-&quot;??_ ;_-@_ "/>
    </dxf>
    <dxf>
      <numFmt numFmtId="166" formatCode="_-[$$-409]* #,##0_ ;_-[$$-409]* \-#,##0\ ;_-[$$-409]* &quot;-&quot;??_ ;_-@_ "/>
    </dxf>
    <dxf>
      <numFmt numFmtId="168" formatCode="_-[$$-409]* #,##0.0_ ;_-[$$-409]* \-#,##0.0\ ;_-[$$-409]* &quot;-&quot;??_ ;_-@_ "/>
    </dxf>
    <dxf>
      <numFmt numFmtId="168" formatCode="_-[$$-409]* #,##0.0_ ;_-[$$-409]* \-#,##0.0\ ;_-[$$-409]* &quot;-&quot;??_ ;_-@_ "/>
    </dxf>
    <dxf>
      <numFmt numFmtId="166" formatCode="_-[$$-409]* #,##0_ ;_-[$$-409]* \-#,##0\ ;_-[$$-409]* &quot;-&quot;??_ ;_-@_ "/>
    </dxf>
    <dxf>
      <numFmt numFmtId="168" formatCode="_-[$$-409]* #,##0.0_ ;_-[$$-409]* \-#,##0.0\ ;_-[$$-409]* &quot;-&quot;??_ ;_-@_ "/>
    </dxf>
    <dxf>
      <numFmt numFmtId="168" formatCode="_-[$$-409]* #,##0.0_ ;_-[$$-409]* \-#,##0.0\ ;_-[$$-409]* &quot;-&quot;??_ ;_-@_ "/>
    </dxf>
    <dxf>
      <numFmt numFmtId="168" formatCode="_-[$$-409]* #,##0.0_ ;_-[$$-409]* \-#,##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4" formatCode="_(* #,##0_);_(* \(#,##0\);_(* &quot;-&quot;??_);_(@_)"/>
    </dxf>
    <dxf>
      <numFmt numFmtId="164" formatCode="_(* #,##0_);_(* \(#,##0\);_(* &quot;-&quot;??_);_(@_)"/>
    </dxf>
    <dxf>
      <numFmt numFmtId="166" formatCode="_-[$$-409]* #,##0_ ;_-[$$-409]* \-#,##0\ ;_-[$$-409]* &quot;-&quot;??_ ;_-@_ "/>
    </dxf>
    <dxf>
      <numFmt numFmtId="166" formatCode="_-[$$-409]* #,##0_ ;_-[$$-409]* \-#,##0\ ;_-[$$-409]* &quot;-&quot;??_ ;_-@_ "/>
    </dxf>
    <dxf>
      <numFmt numFmtId="167"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_(* #,##0_);_(* \(#,##0\);_(* "-"??_);_(@_)</c:formatCode>
                <c:ptCount val="10"/>
                <c:pt idx="0">
                  <c:v>566</c:v>
                </c:pt>
                <c:pt idx="1">
                  <c:v>805</c:v>
                </c:pt>
                <c:pt idx="2">
                  <c:v>869</c:v>
                </c:pt>
                <c:pt idx="3">
                  <c:v>1337</c:v>
                </c:pt>
                <c:pt idx="4">
                  <c:v>1401</c:v>
                </c:pt>
                <c:pt idx="5">
                  <c:v>1568</c:v>
                </c:pt>
                <c:pt idx="6">
                  <c:v>2306</c:v>
                </c:pt>
                <c:pt idx="7">
                  <c:v>2393</c:v>
                </c:pt>
                <c:pt idx="8">
                  <c:v>3457</c:v>
                </c:pt>
                <c:pt idx="9">
                  <c:v>4378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 Salary scales with no. of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0619D22B-DFCA-4086-BB01-596BC7B9655B}"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03E-4B18-A4EE-2A6A6EAB51F0}"/>
                </c:ext>
              </c:extLst>
            </c:dLbl>
            <c:dLbl>
              <c:idx val="1"/>
              <c:tx>
                <c:rich>
                  <a:bodyPr/>
                  <a:lstStyle/>
                  <a:p>
                    <a:fld id="{9762FAC4-1536-4731-9494-20860029C0AC}"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E03E-4B18-A4EE-2A6A6EAB51F0}"/>
                </c:ext>
              </c:extLst>
            </c:dLbl>
            <c:dLbl>
              <c:idx val="2"/>
              <c:tx>
                <c:rich>
                  <a:bodyPr/>
                  <a:lstStyle/>
                  <a:p>
                    <a:fld id="{42D56B63-E250-4FEF-85BA-C2BD3509BC0E}"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E03E-4B18-A4EE-2A6A6EAB51F0}"/>
                </c:ext>
              </c:extLst>
            </c:dLbl>
            <c:dLbl>
              <c:idx val="3"/>
              <c:tx>
                <c:rich>
                  <a:bodyPr/>
                  <a:lstStyle/>
                  <a:p>
                    <a:fld id="{04D697B3-1711-4C22-AAEC-F8C864A90374}"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E03E-4B18-A4EE-2A6A6EAB51F0}"/>
                </c:ext>
              </c:extLst>
            </c:dLbl>
            <c:dLbl>
              <c:idx val="4"/>
              <c:layout>
                <c:manualLayout>
                  <c:x val="-7.2980725523834708E-2"/>
                  <c:y val="6.8322887083909462E-2"/>
                </c:manualLayout>
              </c:layout>
              <c:tx>
                <c:rich>
                  <a:bodyPr/>
                  <a:lstStyle/>
                  <a:p>
                    <a:fld id="{AA4ECFFC-9C4E-4E66-BA0B-E526F5EFE85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E03E-4B18-A4EE-2A6A6EAB51F0}"/>
                </c:ext>
              </c:extLst>
            </c:dLbl>
            <c:dLbl>
              <c:idx val="5"/>
              <c:layout>
                <c:manualLayout>
                  <c:x val="-5.844403876889695E-2"/>
                  <c:y val="-6.6649003259450612E-2"/>
                </c:manualLayout>
              </c:layout>
              <c:tx>
                <c:rich>
                  <a:bodyPr/>
                  <a:lstStyle/>
                  <a:p>
                    <a:fld id="{6A6F0E59-1B34-4416-B1B1-9D31D9E2E3F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3E-4B18-A4EE-2A6A6EAB51F0}"/>
                </c:ext>
              </c:extLst>
            </c:dLbl>
            <c:dLbl>
              <c:idx val="6"/>
              <c:layout>
                <c:manualLayout>
                  <c:x val="-0.14640958811712784"/>
                  <c:y val="-4.3839748738032286E-2"/>
                </c:manualLayout>
              </c:layout>
              <c:tx>
                <c:rich>
                  <a:bodyPr/>
                  <a:lstStyle/>
                  <a:p>
                    <a:fld id="{289D9FDF-C95D-427C-9E82-152E9955F67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03E-4B18-A4EE-2A6A6EAB51F0}"/>
                </c:ext>
              </c:extLst>
            </c:dLbl>
            <c:dLbl>
              <c:idx val="7"/>
              <c:layout>
                <c:manualLayout>
                  <c:x val="6.8901303538175477E-3"/>
                  <c:y val="-3.3324501629725306E-2"/>
                </c:manualLayout>
              </c:layout>
              <c:tx>
                <c:rich>
                  <a:bodyPr/>
                  <a:lstStyle/>
                  <a:p>
                    <a:fld id="{C94870B1-7A0F-434B-A447-00B8A294D1C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03E-4B18-A4EE-2A6A6EAB51F0}"/>
                </c:ext>
              </c:extLst>
            </c:dLbl>
            <c:dLbl>
              <c:idx val="8"/>
              <c:layout>
                <c:manualLayout>
                  <c:x val="-0.11826126482793003"/>
                  <c:y val="-2.6314336890853943E-2"/>
                </c:manualLayout>
              </c:layout>
              <c:tx>
                <c:rich>
                  <a:bodyPr/>
                  <a:lstStyle/>
                  <a:p>
                    <a:fld id="{ADC94D10-1537-4052-B97C-29FE37C4E87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03E-4B18-A4EE-2A6A6EAB51F0}"/>
                </c:ext>
              </c:extLst>
            </c:dLbl>
            <c:dLbl>
              <c:idx val="9"/>
              <c:layout>
                <c:manualLayout>
                  <c:x val="3.3211080807636476E-2"/>
                  <c:y val="-1.7787603048041707E-3"/>
                </c:manualLayout>
              </c:layout>
              <c:tx>
                <c:rich>
                  <a:bodyPr/>
                  <a:lstStyle/>
                  <a:p>
                    <a:fld id="{336C4545-09FF-48C6-B83F-C42ECA06F36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03E-4B18-A4EE-2A6A6EAB51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3">
                    <a:lumMod val="40000"/>
                    <a:lumOff val="60000"/>
                  </a:schemeClr>
                </a:solidFill>
                <a:prstDash val="sysDot"/>
              </a:ln>
              <a:effectLst/>
            </c:spPr>
            <c:trendlineType val="linear"/>
            <c:dispRSqr val="0"/>
            <c:dispEq val="0"/>
          </c:trendline>
          <c:xVal>
            <c:numRef>
              <c:f>'Salary vs 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E03E-4B18-A4EE-2A6A6EAB51F0}"/>
            </c:ext>
          </c:extLst>
        </c:ser>
        <c:dLbls>
          <c:dLblPos val="b"/>
          <c:showLegendKey val="0"/>
          <c:showVal val="1"/>
          <c:showCatName val="0"/>
          <c:showSerName val="0"/>
          <c:showPercent val="0"/>
          <c:showBubbleSize val="0"/>
        </c:dLbls>
        <c:axId val="1972484191"/>
        <c:axId val="1972489471"/>
      </c:scatterChart>
      <c:valAx>
        <c:axId val="1972484191"/>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489471"/>
        <c:crosses val="autoZero"/>
        <c:crossBetween val="midCat"/>
      </c:valAx>
      <c:valAx>
        <c:axId val="1972489471"/>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Skills Per Job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4841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350520</xdr:colOff>
      <xdr:row>0</xdr:row>
      <xdr:rowOff>140970</xdr:rowOff>
    </xdr:from>
    <xdr:to>
      <xdr:col>16</xdr:col>
      <xdr:colOff>320040</xdr:colOff>
      <xdr:row>20</xdr:row>
      <xdr:rowOff>106680</xdr:rowOff>
    </xdr:to>
    <xdr:graphicFrame macro="">
      <xdr:nvGraphicFramePr>
        <xdr:cNvPr id="2" name="Chart 1">
          <a:extLst>
            <a:ext uri="{FF2B5EF4-FFF2-40B4-BE49-F238E27FC236}">
              <a16:creationId xmlns:a16="http://schemas.microsoft.com/office/drawing/2014/main" id="{3BB34396-7587-D83A-F078-564B9B339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167640</xdr:colOff>
      <xdr:row>0</xdr:row>
      <xdr:rowOff>167641</xdr:rowOff>
    </xdr:from>
    <xdr:to>
      <xdr:col>8</xdr:col>
      <xdr:colOff>167640</xdr:colOff>
      <xdr:row>13</xdr:row>
      <xdr:rowOff>1</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0DEA789B-31AC-757B-DE57-0107E1BFF7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318760" y="167641"/>
              <a:ext cx="18288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6G" refreshedDate="46197.820587615737" backgroundQuery="1" createdVersion="8" refreshedVersion="8" minRefreshableVersion="3" recordCount="0" supportSubquery="1" supportAdvancedDrill="1" xr:uid="{172247AC-A513-4CB7-AA42-C4B341176BC5}">
  <cacheSource type="external" connectionId="3"/>
  <cacheFields count="2">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2"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_Salary_US]" caption="Median_Salary_US" measure="1" displayFolder="" measureGroup="data_jobs_salary" count="0"/>
    <cacheHierarchy uniqueName="[Measures].[Median_Salary_Non_US]" caption="Median_Salary_Non_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6G" refreshedDate="46197.82058888889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Count of job_skills]" caption="Count of job_skills" numFmtId="0" hierarchy="2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_Salary_US]" caption="Median_Salary_US" measure="1" displayFolder="" measureGroup="data_jobs_salary" count="0"/>
    <cacheHierarchy uniqueName="[Measures].[Median_Salary_Non_US]" caption="Median_Salary_Non_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6G" refreshedDate="46197.820687615742" backgroundQuery="1" createdVersion="8" refreshedVersion="8" minRefreshableVersion="3" recordCount="0" supportSubquery="1" supportAdvancedDrill="1" xr:uid="{0D8C49A8-F6F6-46BB-864D-567D552956DB}">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_Salary_US]" caption="Median_Salary_US" measure="1" displayFolder="" measureGroup="data_jobs_salary" count="0"/>
    <cacheHierarchy uniqueName="[Measures].[Median_Salary_Non_US]" caption="Median_Salary_Non_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6G" refreshedDate="46198.592892361114" backgroundQuery="1" createdVersion="8" refreshedVersion="8" minRefreshableVersion="3" recordCount="0" supportSubquery="1" supportAdvancedDrill="1" xr:uid="{A1BC7728-2FDE-4AED-9F8D-57164CA4BE44}">
  <cacheSource type="external" connectionId="3"/>
  <cacheFields count="5">
    <cacheField name="[data_jobs_salary].[job_title_short].[job_title_short]" caption="job_title_short" numFmtId="0" hierarchy="1" level="1">
      <sharedItems count="3">
        <s v="Data Analyst"/>
        <s v="Data Engineer"/>
        <s v="Software Engineer"/>
      </sharedItems>
    </cacheField>
    <cacheField name="[Measures].[Median Salary]" caption="Median Salary" numFmtId="0" hierarchy="28" level="32767"/>
    <cacheField name="[Measures].[Median_Salary_US]" caption="Median_Salary_US" numFmtId="0" hierarchy="29" level="32767"/>
    <cacheField name="[Measures].[Median_Salary_Non_US]" caption="Median_Salary_Non_US" numFmtId="0" hierarchy="30"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_Salary_US]" caption="Median_Salary_US" measure="1" displayFolder="" measureGroup="data_jobs_salary" count="0" oneField="1">
      <fieldsUsage count="1">
        <fieldUsage x="2"/>
      </fieldsUsage>
    </cacheHierarchy>
    <cacheHierarchy uniqueName="[Measures].[Median_Salary_Non_US]" caption="Median_Salary_Non_US" measure="1" displayFolder="" measureGroup="data_jobs_salary"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6G" refreshedDate="46197.820588078706" backgroundQuery="1" createdVersion="3" refreshedVersion="8" minRefreshableVersion="3" recordCount="0" supportSubquery="1" supportAdvancedDrill="1" xr:uid="{3C5F5289-2604-4BD1-B65F-39C02D204C54}">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20452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22"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12"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4"/>
    </i>
    <i>
      <x v="2"/>
    </i>
    <i>
      <x v="7"/>
    </i>
    <i>
      <x v="8"/>
    </i>
    <i>
      <x v="6"/>
    </i>
    <i>
      <x/>
    </i>
    <i>
      <x v="5"/>
    </i>
    <i>
      <x v="9"/>
    </i>
    <i>
      <x v="1"/>
    </i>
    <i t="grand">
      <x/>
    </i>
  </rowItems>
  <colItems count="1">
    <i/>
  </colItems>
  <dataFields count="1">
    <dataField name="Count of job_skills" fld="1" subtotal="count" baseField="0" baseItem="0" numFmtId="164"/>
  </dataFields>
  <formats count="1">
    <format dxfId="68">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3"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name="Count of job_skills" fld="1" subtotal="count" baseField="0" baseItem="0" numFmtId="164"/>
  </dataFields>
  <formats count="1">
    <format dxfId="6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A47CC9-1AB1-4224-A65C-96F0989F5CDD}" name="PivotTable1" cacheId="24" applyNumberFormats="0" applyBorderFormats="0" applyFontFormats="0" applyPatternFormats="0" applyAlignmentFormats="0" applyWidthHeightFormats="1" dataCaption="Values" tag="5be0f319-58f5-4734-aa57-677af3ab951e"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5"/>
  </dataFields>
  <formats count="3">
    <format dxfId="71">
      <pivotArea collapsedLevelsAreSubtotals="1" fieldPosition="0">
        <references count="2">
          <reference field="4294967294" count="1" selected="0">
            <x v="0"/>
          </reference>
          <reference field="0" count="1">
            <x v="6"/>
          </reference>
        </references>
      </pivotArea>
    </format>
    <format dxfId="70">
      <pivotArea outline="0" collapsedLevelsAreSubtotals="1" fieldPosition="0">
        <references count="1">
          <reference field="4294967294" count="1" selected="0">
            <x v="0"/>
          </reference>
        </references>
      </pivotArea>
    </format>
    <format dxfId="69">
      <pivotArea dataOnly="0" labelOnly="1" outline="0" fieldPosition="0">
        <references count="1">
          <reference field="4294967294" count="1">
            <x v="0"/>
          </reference>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A0FF09-0EB7-4EDC-B09A-076BD52A709C}" name="PivotTable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5"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fld="1" subtotal="count" baseField="0" baseItem="0" numFmtId="166"/>
    <dataField fld="2" subtotal="count" baseField="0" baseItem="0"/>
    <dataField fld="3" subtotal="count" baseField="0" baseItem="0"/>
  </dataFields>
  <formats count="3">
    <format dxfId="58">
      <pivotArea outline="0" collapsedLevelsAreSubtotals="1" fieldPosition="0"/>
    </format>
    <format dxfId="55">
      <pivotArea dataOnly="0" labelOnly="1" outline="0" axis="axisValues" fieldPosition="0"/>
    </format>
    <format dxfId="44">
      <pivotArea dataOnly="0" outline="0" fieldPosition="0">
        <references count="1">
          <reference field="4294967294" count="1">
            <x v="1"/>
          </reference>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Malt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922045235">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922045235">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Algeria]" c="Algeria" nd="1"/>
              <i n="[data_jobs_salary].[job_country].&amp;[Azerbaijan]" c="Azerbaijan" nd="1"/>
              <i n="[data_jobs_salary].[job_country].&amp;[Bahamas]" c="Bahamas" nd="1"/>
              <i n="[data_jobs_salary].[job_country].&amp;[Bangladesh]" c="Bangladesh" nd="1"/>
              <i n="[data_jobs_salary].[job_country].&amp;[Benin]" c="Benin" nd="1"/>
              <i n="[data_jobs_salary].[job_country].&amp;[Bolivia]" c="Bolivia" nd="1"/>
              <i n="[data_jobs_salary].[job_country].&amp;[Bosnia and Herzegovina]" c="Bosnia and Herzegovina" nd="1"/>
              <i n="[data_jobs_salary].[job_country].&amp;[Brunei]" c="Brunei" nd="1"/>
              <i n="[data_jobs_salary].[job_country].&amp;[Cameroon]" c="Cameroon" nd="1"/>
              <i n="[data_jobs_salary].[job_country].&amp;[Congo, Democratic Republic of the]" c="Congo, Democratic Republic of the" nd="1"/>
              <i n="[data_jobs_salary].[job_country].&amp;[Côte d'Ivoire]" c="Côte d'Ivoire" nd="1"/>
              <i n="[data_jobs_salary].[job_country].&amp;[Dominican Republic]" c="Dominican Republic" nd="1"/>
              <i n="[data_jobs_salary].[job_country].&amp;[Ecuador]" c="Ecuador" nd="1"/>
              <i n="[data_jobs_salary].[job_country].&amp;[Gambia]" c="Gambia"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Uganda]" c="Uganda" nd="1"/>
              <i n="[data_jobs_salary].[job_country].&amp;[Venezuela]" c="Venezuela" nd="1"/>
              <i n="[data_jobs_salary].[job_country].&amp;[Zambia]" c="Zambia" nd="1"/>
              <i n="[data_jobs_salary].[job_country].&amp;[Zimbabwe]" c="Zimbabwe" nd="1"/>
            </range>
          </ranges>
        </level>
      </levels>
      <selections count="1">
        <selection n="[data_jobs_salar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97972344-FC17-4A9F-84B3-AEFBA5AF20D0}" sourceName="[data_jobs_salary].[job_country]">
  <pivotTables>
    <pivotTable tabId="18" name="PivotTable1"/>
  </pivotTables>
  <data>
    <olap pivotCacheId="922045235">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Malt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startItem="76"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D81D96BE-0996-4C8C-8A89-F69AEC28C506}" cache="Slicer_job_country1" caption="Job Country" startItem="61"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workbookViewId="0"/>
  </sheetViews>
  <sheetFormatPr defaultRowHeight="14.4" x14ac:dyDescent="0.3"/>
  <cols>
    <col min="1" max="1" width="22.77734375" bestFit="1" customWidth="1"/>
    <col min="2" max="2" width="16.109375" bestFit="1" customWidth="1"/>
  </cols>
  <sheetData>
    <row r="1" spans="1:2" x14ac:dyDescent="0.3">
      <c r="A1" s="1" t="s">
        <v>10</v>
      </c>
      <c r="B1" t="s">
        <v>12</v>
      </c>
    </row>
    <row r="2" spans="1:2" x14ac:dyDescent="0.3">
      <c r="A2" s="2" t="s">
        <v>1</v>
      </c>
      <c r="B2" s="3">
        <v>47223</v>
      </c>
    </row>
    <row r="3" spans="1:2" x14ac:dyDescent="0.3">
      <c r="A3" s="2" t="s">
        <v>4</v>
      </c>
      <c r="B3" s="3">
        <v>41856</v>
      </c>
    </row>
    <row r="4" spans="1:2" x14ac:dyDescent="0.3">
      <c r="A4" s="2" t="s">
        <v>6</v>
      </c>
      <c r="B4" s="3">
        <v>34591</v>
      </c>
    </row>
    <row r="5" spans="1:2" x14ac:dyDescent="0.3">
      <c r="A5" s="2" t="s">
        <v>5</v>
      </c>
      <c r="B5" s="3">
        <v>16395</v>
      </c>
    </row>
    <row r="6" spans="1:2" x14ac:dyDescent="0.3">
      <c r="A6" s="2" t="s">
        <v>0</v>
      </c>
      <c r="B6" s="3">
        <v>10569</v>
      </c>
    </row>
    <row r="7" spans="1:2" x14ac:dyDescent="0.3">
      <c r="A7" s="2" t="s">
        <v>2</v>
      </c>
      <c r="B7" s="3">
        <v>6462</v>
      </c>
    </row>
    <row r="8" spans="1:2" x14ac:dyDescent="0.3">
      <c r="A8" s="2" t="s">
        <v>8</v>
      </c>
      <c r="B8" s="3">
        <v>3303</v>
      </c>
    </row>
    <row r="9" spans="1:2" x14ac:dyDescent="0.3">
      <c r="A9" s="2" t="s">
        <v>3</v>
      </c>
      <c r="B9" s="3">
        <v>3281</v>
      </c>
    </row>
    <row r="10" spans="1:2" x14ac:dyDescent="0.3">
      <c r="A10" s="2" t="s">
        <v>7</v>
      </c>
      <c r="B10" s="3">
        <v>3177</v>
      </c>
    </row>
    <row r="11" spans="1:2" x14ac:dyDescent="0.3">
      <c r="A11" s="2" t="s">
        <v>9</v>
      </c>
      <c r="B11" s="3">
        <v>413</v>
      </c>
    </row>
    <row r="12" spans="1:2" x14ac:dyDescent="0.3">
      <c r="A12" s="2" t="s">
        <v>11</v>
      </c>
      <c r="B12" s="3">
        <v>167270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I19" sqref="I19"/>
    </sheetView>
  </sheetViews>
  <sheetFormatPr defaultRowHeight="14.4" x14ac:dyDescent="0.3"/>
  <cols>
    <col min="1" max="1" width="12.44140625" bestFit="1" customWidth="1"/>
    <col min="2" max="2" width="16.109375" bestFit="1" customWidth="1"/>
  </cols>
  <sheetData>
    <row r="3" spans="1:2" x14ac:dyDescent="0.3">
      <c r="A3" s="1" t="s">
        <v>10</v>
      </c>
      <c r="B3" t="s">
        <v>12</v>
      </c>
    </row>
    <row r="4" spans="1:2" x14ac:dyDescent="0.3">
      <c r="A4" s="2" t="s">
        <v>19</v>
      </c>
      <c r="B4" s="3">
        <v>566</v>
      </c>
    </row>
    <row r="5" spans="1:2" x14ac:dyDescent="0.3">
      <c r="A5" s="2" t="s">
        <v>20</v>
      </c>
      <c r="B5" s="3">
        <v>805</v>
      </c>
    </row>
    <row r="6" spans="1:2" x14ac:dyDescent="0.3">
      <c r="A6" s="2" t="s">
        <v>21</v>
      </c>
      <c r="B6" s="3">
        <v>869</v>
      </c>
    </row>
    <row r="7" spans="1:2" x14ac:dyDescent="0.3">
      <c r="A7" s="2" t="s">
        <v>16</v>
      </c>
      <c r="B7" s="3">
        <v>1337</v>
      </c>
    </row>
    <row r="8" spans="1:2" x14ac:dyDescent="0.3">
      <c r="A8" s="2" t="s">
        <v>22</v>
      </c>
      <c r="B8" s="3">
        <v>1401</v>
      </c>
    </row>
    <row r="9" spans="1:2" x14ac:dyDescent="0.3">
      <c r="A9" s="2" t="s">
        <v>18</v>
      </c>
      <c r="B9" s="3">
        <v>1568</v>
      </c>
    </row>
    <row r="10" spans="1:2" x14ac:dyDescent="0.3">
      <c r="A10" s="2" t="s">
        <v>14</v>
      </c>
      <c r="B10" s="3">
        <v>2306</v>
      </c>
    </row>
    <row r="11" spans="1:2" x14ac:dyDescent="0.3">
      <c r="A11" s="2" t="s">
        <v>15</v>
      </c>
      <c r="B11" s="3">
        <v>2393</v>
      </c>
    </row>
    <row r="12" spans="1:2" x14ac:dyDescent="0.3">
      <c r="A12" s="2" t="s">
        <v>17</v>
      </c>
      <c r="B12" s="3">
        <v>3457</v>
      </c>
    </row>
    <row r="13" spans="1:2" x14ac:dyDescent="0.3">
      <c r="A13" s="2" t="s">
        <v>13</v>
      </c>
      <c r="B13" s="3">
        <v>4378</v>
      </c>
    </row>
    <row r="14" spans="1:2" x14ac:dyDescent="0.3">
      <c r="A14" s="2" t="s">
        <v>11</v>
      </c>
      <c r="B14" s="3">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08063-7203-44B7-90AE-9030B0AA0C68}">
  <dimension ref="A1:G12"/>
  <sheetViews>
    <sheetView topLeftCell="D1" workbookViewId="0">
      <selection activeCell="E23" sqref="E23"/>
    </sheetView>
  </sheetViews>
  <sheetFormatPr defaultRowHeight="14.4" x14ac:dyDescent="0.3"/>
  <cols>
    <col min="1" max="1" width="22.77734375" bestFit="1" customWidth="1"/>
    <col min="2" max="2" width="12.6640625" style="5" bestFit="1" customWidth="1"/>
    <col min="3" max="4" width="11.88671875" bestFit="1" customWidth="1"/>
    <col min="5" max="5" width="22.77734375" bestFit="1" customWidth="1"/>
    <col min="6" max="6" width="7" bestFit="1" customWidth="1"/>
    <col min="7" max="7" width="12" bestFit="1" customWidth="1"/>
  </cols>
  <sheetData>
    <row r="1" spans="1:7" x14ac:dyDescent="0.3">
      <c r="A1" s="1" t="s">
        <v>10</v>
      </c>
      <c r="B1" s="5" t="s">
        <v>24</v>
      </c>
      <c r="C1" t="s">
        <v>23</v>
      </c>
    </row>
    <row r="2" spans="1:7" x14ac:dyDescent="0.3">
      <c r="A2" s="2" t="s">
        <v>0</v>
      </c>
      <c r="B2" s="5">
        <v>155000</v>
      </c>
      <c r="C2" s="4">
        <v>5.2608262817322053</v>
      </c>
      <c r="E2" t="str" cm="1">
        <f t="array" ref="E2:G11">A2:C11</f>
        <v>Senior Data Scientist</v>
      </c>
      <c r="F2">
        <v>155000</v>
      </c>
      <c r="G2">
        <v>5.2608262817322053</v>
      </c>
    </row>
    <row r="3" spans="1:7" x14ac:dyDescent="0.3">
      <c r="A3" s="2" t="s">
        <v>5</v>
      </c>
      <c r="B3" s="5">
        <v>147500</v>
      </c>
      <c r="C3" s="4">
        <v>8.1405163853028792</v>
      </c>
      <c r="E3" t="str">
        <v>Senior Data Engineer</v>
      </c>
      <c r="F3">
        <v>147500</v>
      </c>
      <c r="G3">
        <v>8.1405163853028792</v>
      </c>
    </row>
    <row r="4" spans="1:7" x14ac:dyDescent="0.3">
      <c r="A4" s="2" t="s">
        <v>4</v>
      </c>
      <c r="B4" s="5">
        <v>127500</v>
      </c>
      <c r="C4" s="4">
        <v>4.9271336080047083</v>
      </c>
      <c r="E4" t="str">
        <v>Data Scientist</v>
      </c>
      <c r="F4">
        <v>127500</v>
      </c>
      <c r="G4">
        <v>4.9271336080047083</v>
      </c>
    </row>
    <row r="5" spans="1:7" x14ac:dyDescent="0.3">
      <c r="A5" s="2" t="s">
        <v>1</v>
      </c>
      <c r="B5" s="5">
        <v>125000</v>
      </c>
      <c r="C5" s="4">
        <v>6.961963732861566</v>
      </c>
      <c r="E5" t="str">
        <v>Data Engineer</v>
      </c>
      <c r="F5">
        <v>125000</v>
      </c>
      <c r="G5">
        <v>6.961963732861566</v>
      </c>
    </row>
    <row r="6" spans="1:7" x14ac:dyDescent="0.3">
      <c r="A6" s="2" t="s">
        <v>2</v>
      </c>
      <c r="B6" s="5">
        <v>111175</v>
      </c>
      <c r="C6" s="4">
        <v>4.3544474393531001</v>
      </c>
      <c r="E6" t="str">
        <v>Senior Data Analyst</v>
      </c>
      <c r="F6">
        <v>111175</v>
      </c>
      <c r="G6">
        <v>4.3544474393531001</v>
      </c>
    </row>
    <row r="7" spans="1:7" x14ac:dyDescent="0.3">
      <c r="A7" s="2" t="s">
        <v>3</v>
      </c>
      <c r="B7" s="5">
        <v>107550</v>
      </c>
      <c r="C7" s="4">
        <v>5.2834138486312403</v>
      </c>
      <c r="E7" t="str">
        <v>Machine Learning Engineer</v>
      </c>
      <c r="F7">
        <v>107550</v>
      </c>
      <c r="G7">
        <v>5.2834138486312403</v>
      </c>
    </row>
    <row r="8" spans="1:7" x14ac:dyDescent="0.3">
      <c r="A8" s="2" t="s">
        <v>7</v>
      </c>
      <c r="B8" s="5">
        <v>99150</v>
      </c>
      <c r="C8" s="4">
        <v>5.5445026178010473</v>
      </c>
      <c r="E8" t="str">
        <v>Software Engineer</v>
      </c>
      <c r="F8">
        <v>99150</v>
      </c>
      <c r="G8">
        <v>5.5445026178010473</v>
      </c>
    </row>
    <row r="9" spans="1:7" x14ac:dyDescent="0.3">
      <c r="A9" s="2" t="s">
        <v>6</v>
      </c>
      <c r="B9" s="5">
        <v>90000</v>
      </c>
      <c r="C9" s="4">
        <v>3.600978555069748</v>
      </c>
      <c r="E9" t="str">
        <v>Data Analyst</v>
      </c>
      <c r="F9">
        <v>90000</v>
      </c>
      <c r="G9">
        <v>3.600978555069748</v>
      </c>
    </row>
    <row r="10" spans="1:7" x14ac:dyDescent="0.3">
      <c r="A10" s="2" t="s">
        <v>9</v>
      </c>
      <c r="B10" s="5">
        <v>90000</v>
      </c>
      <c r="C10" s="4">
        <v>4.8023255813953485</v>
      </c>
      <c r="E10" t="str">
        <v>Cloud Engineer</v>
      </c>
      <c r="F10">
        <v>90000</v>
      </c>
      <c r="G10">
        <v>4.8023255813953485</v>
      </c>
    </row>
    <row r="11" spans="1:7" x14ac:dyDescent="0.3">
      <c r="A11" s="2" t="s">
        <v>8</v>
      </c>
      <c r="B11" s="5">
        <v>85000</v>
      </c>
      <c r="C11" s="4">
        <v>3.2997002997002998</v>
      </c>
      <c r="E11" t="str">
        <v>Business Analyst</v>
      </c>
      <c r="F11">
        <v>85000</v>
      </c>
      <c r="G11">
        <v>3.2997002997002998</v>
      </c>
    </row>
    <row r="12" spans="1:7" x14ac:dyDescent="0.3">
      <c r="A12" s="2" t="s">
        <v>11</v>
      </c>
      <c r="B12" s="5">
        <v>115000</v>
      </c>
      <c r="C12" s="4">
        <v>5.1196743388834474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DA697-FA44-4B98-90FA-B884133AEB0A}">
  <dimension ref="A1:D12"/>
  <sheetViews>
    <sheetView tabSelected="1" workbookViewId="0">
      <selection activeCell="D2" sqref="D2"/>
    </sheetView>
  </sheetViews>
  <sheetFormatPr defaultRowHeight="14.4" x14ac:dyDescent="0.3"/>
  <cols>
    <col min="1" max="1" width="15.5546875" bestFit="1" customWidth="1"/>
    <col min="2" max="2" width="12.6640625" style="5" bestFit="1" customWidth="1"/>
    <col min="3" max="3" width="17.44140625" bestFit="1" customWidth="1"/>
    <col min="4" max="4" width="20.5546875" bestFit="1" customWidth="1"/>
  </cols>
  <sheetData>
    <row r="1" spans="1:4" x14ac:dyDescent="0.3">
      <c r="A1" s="1" t="s">
        <v>10</v>
      </c>
      <c r="B1" t="s">
        <v>24</v>
      </c>
      <c r="C1" s="6" t="s">
        <v>25</v>
      </c>
      <c r="D1" t="s">
        <v>26</v>
      </c>
    </row>
    <row r="2" spans="1:4" x14ac:dyDescent="0.3">
      <c r="A2" s="2" t="s">
        <v>6</v>
      </c>
      <c r="B2" s="5">
        <v>102500</v>
      </c>
      <c r="C2" s="6">
        <v>90000</v>
      </c>
      <c r="D2" s="5">
        <v>90000</v>
      </c>
    </row>
    <row r="3" spans="1:4" x14ac:dyDescent="0.3">
      <c r="A3" s="2" t="s">
        <v>1</v>
      </c>
      <c r="B3" s="5">
        <v>80850</v>
      </c>
      <c r="C3" s="6">
        <v>125000</v>
      </c>
      <c r="D3" s="5">
        <v>123500</v>
      </c>
    </row>
    <row r="4" spans="1:4" x14ac:dyDescent="0.3">
      <c r="A4" s="2" t="s">
        <v>7</v>
      </c>
      <c r="B4" s="5">
        <v>80850</v>
      </c>
      <c r="C4" s="6">
        <v>125000</v>
      </c>
      <c r="D4" s="5">
        <v>89100</v>
      </c>
    </row>
    <row r="5" spans="1:4" x14ac:dyDescent="0.3">
      <c r="A5" s="2" t="s">
        <v>11</v>
      </c>
      <c r="B5" s="5">
        <v>102500</v>
      </c>
      <c r="C5" s="6">
        <v>118940</v>
      </c>
      <c r="D5" s="5">
        <v>111175</v>
      </c>
    </row>
    <row r="6" spans="1:4" x14ac:dyDescent="0.3">
      <c r="B6"/>
    </row>
    <row r="7" spans="1:4" x14ac:dyDescent="0.3">
      <c r="B7"/>
    </row>
    <row r="8" spans="1:4" x14ac:dyDescent="0.3">
      <c r="B8"/>
    </row>
    <row r="9" spans="1:4" x14ac:dyDescent="0.3">
      <c r="B9"/>
    </row>
    <row r="10" spans="1:4" x14ac:dyDescent="0.3">
      <c r="B10"/>
    </row>
    <row r="11" spans="1:4" x14ac:dyDescent="0.3">
      <c r="B11"/>
    </row>
    <row r="12" spans="1:4" x14ac:dyDescent="0.3">
      <c r="B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7DC4AF4-4D02-466A-B181-EE1007F8597F}">
  <ds:schemaRefs/>
</ds:datastoreItem>
</file>

<file path=customXml/itemProps2.xml><?xml version="1.0" encoding="utf-8"?>
<ds:datastoreItem xmlns:ds="http://schemas.openxmlformats.org/officeDocument/2006/customXml" ds:itemID="{B4224699-315B-4574-9A8A-FD8D7423F83B}">
  <ds:schemaRefs/>
</ds:datastoreItem>
</file>

<file path=customXml/itemProps3.xml><?xml version="1.0" encoding="utf-8"?>
<ds:datastoreItem xmlns:ds="http://schemas.openxmlformats.org/officeDocument/2006/customXml" ds:itemID="{533E6CDE-3508-4E84-AABD-EF348885B645}">
  <ds:schemaRefs/>
</ds:datastoreItem>
</file>

<file path=customXml/itemProps4.xml><?xml version="1.0" encoding="utf-8"?>
<ds:datastoreItem xmlns:ds="http://schemas.openxmlformats.org/officeDocument/2006/customXml" ds:itemID="{AD038328-33AE-44FB-BDEB-9CB5188B52B8}">
  <ds:schemaRefs/>
</ds:datastoreItem>
</file>

<file path=customXml/itemProps5.xml><?xml version="1.0" encoding="utf-8"?>
<ds:datastoreItem xmlns:ds="http://schemas.openxmlformats.org/officeDocument/2006/customXml" ds:itemID="{14A79787-385E-4E7A-9AC8-C7A3A31AB9B3}">
  <ds:schemaRefs/>
</ds:datastoreItem>
</file>

<file path=customXml/itemProps6.xml><?xml version="1.0" encoding="utf-8"?>
<ds:datastoreItem xmlns:ds="http://schemas.openxmlformats.org/officeDocument/2006/customXml" ds:itemID="{54EBDA10-54FE-41B5-A6E8-A93F2532175D}">
  <ds:schemaRefs/>
</ds:datastoreItem>
</file>

<file path=customXml/itemProps7.xml><?xml version="1.0" encoding="utf-8"?>
<ds:datastoreItem xmlns:ds="http://schemas.openxmlformats.org/officeDocument/2006/customXml" ds:itemID="{F546CEF4-5AB7-44A9-B37D-B3372FC3AD97}">
  <ds:schemaRefs/>
</ds:datastoreItem>
</file>

<file path=customXml/itemProps8.xml><?xml version="1.0" encoding="utf-8"?>
<ds:datastoreItem xmlns:ds="http://schemas.openxmlformats.org/officeDocument/2006/customXml" ds:itemID="{251882AE-68BB-44B4-8C75-BF5C13B276E7}">
  <ds:schemaRefs/>
</ds:datastoreItem>
</file>

<file path=customXml/itemProps9.xml><?xml version="1.0" encoding="utf-8"?>
<ds:datastoreItem xmlns:ds="http://schemas.openxmlformats.org/officeDocument/2006/customXml" ds:itemID="{C02044D7-811B-4A44-B51E-0F5D339E54BF}">
  <ds:schemaRefs/>
</ds:datastoreItem>
</file>

<file path=customXml/itemProps10.xml><?xml version="1.0" encoding="utf-8"?>
<ds:datastoreItem xmlns:ds="http://schemas.openxmlformats.org/officeDocument/2006/customXml" ds:itemID="{6A62B6A0-B22B-4B5F-B7F4-80A7F0CF43E5}">
  <ds:schemaRefs/>
</ds:datastoreItem>
</file>

<file path=customXml/itemProps11.xml><?xml version="1.0" encoding="utf-8"?>
<ds:datastoreItem xmlns:ds="http://schemas.openxmlformats.org/officeDocument/2006/customXml" ds:itemID="{0FD3075D-5498-45E1-B271-06736B23E682}">
  <ds:schemaRefs/>
</ds:datastoreItem>
</file>

<file path=customXml/itemProps12.xml><?xml version="1.0" encoding="utf-8"?>
<ds:datastoreItem xmlns:ds="http://schemas.openxmlformats.org/officeDocument/2006/customXml" ds:itemID="{C72F1E25-80B4-43FE-9AE6-5BDD00EE05BF}">
  <ds:schemaRefs/>
</ds:datastoreItem>
</file>

<file path=customXml/itemProps13.xml><?xml version="1.0" encoding="utf-8"?>
<ds:datastoreItem xmlns:ds="http://schemas.openxmlformats.org/officeDocument/2006/customXml" ds:itemID="{C2798E58-4C7D-41AD-83FC-69385FE9B7FD}">
  <ds:schemaRefs/>
</ds:datastoreItem>
</file>

<file path=customXml/itemProps14.xml><?xml version="1.0" encoding="utf-8"?>
<ds:datastoreItem xmlns:ds="http://schemas.openxmlformats.org/officeDocument/2006/customXml" ds:itemID="{6B090A76-591D-414E-8CCB-58478166E9CB}">
  <ds:schemaRefs/>
</ds:datastoreItem>
</file>

<file path=customXml/itemProps15.xml><?xml version="1.0" encoding="utf-8"?>
<ds:datastoreItem xmlns:ds="http://schemas.openxmlformats.org/officeDocument/2006/customXml" ds:itemID="{ABB179AB-3B2A-40F9-91F7-2B1BE78FF450}">
  <ds:schemaRefs/>
</ds:datastoreItem>
</file>

<file path=customXml/itemProps16.xml><?xml version="1.0" encoding="utf-8"?>
<ds:datastoreItem xmlns:ds="http://schemas.openxmlformats.org/officeDocument/2006/customXml" ds:itemID="{59A5D15F-6770-4B6A-ADA7-732BD4CEA005}">
  <ds:schemaRefs/>
</ds:datastoreItem>
</file>

<file path=customXml/itemProps17.xml><?xml version="1.0" encoding="utf-8"?>
<ds:datastoreItem xmlns:ds="http://schemas.openxmlformats.org/officeDocument/2006/customXml" ds:itemID="{F405983F-5E1D-4642-81F6-B7E4F873D87E}">
  <ds:schemaRefs/>
</ds:datastoreItem>
</file>

<file path=customXml/itemProps18.xml><?xml version="1.0" encoding="utf-8"?>
<ds:datastoreItem xmlns:ds="http://schemas.openxmlformats.org/officeDocument/2006/customXml" ds:itemID="{3C328CA2-81E4-448E-B50E-8FC3161CE84A}">
  <ds:schemaRefs>
    <ds:schemaRef ds:uri="http://schemas.microsoft.com/DataMashup"/>
  </ds:schemaRefs>
</ds:datastoreItem>
</file>

<file path=customXml/itemProps19.xml><?xml version="1.0" encoding="utf-8"?>
<ds:datastoreItem xmlns:ds="http://schemas.openxmlformats.org/officeDocument/2006/customXml" ds:itemID="{D24F1E95-E2EC-4E53-9E37-D7FF866A5525}">
  <ds:schemaRefs/>
</ds:datastoreItem>
</file>

<file path=customXml/itemProps20.xml><?xml version="1.0" encoding="utf-8"?>
<ds:datastoreItem xmlns:ds="http://schemas.openxmlformats.org/officeDocument/2006/customXml" ds:itemID="{5B1DD69A-0B49-4C3B-AE98-EA7D43DF54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Skill_Analysis</vt:lpstr>
      <vt:lpstr>Skill_Job_Analysis</vt:lpstr>
      <vt:lpstr>Salary vs Skills</vt:lpstr>
      <vt:lpstr>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SuBhAm 6G</cp:lastModifiedBy>
  <dcterms:created xsi:type="dcterms:W3CDTF">2024-08-10T22:21:34Z</dcterms:created>
  <dcterms:modified xsi:type="dcterms:W3CDTF">2026-06-25T08:44:26Z</dcterms:modified>
</cp:coreProperties>
</file>