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90E70221-B6D5-4F49-B3F8-08B1283E54D2}" xr6:coauthVersionLast="46" xr6:coauthVersionMax="46" xr10:uidLastSave="{00000000-0000-0000-0000-000000000000}"/>
  <bookViews>
    <workbookView xWindow="765" yWindow="3690" windowWidth="20940" windowHeight="8850" xr2:uid="{1061F941-036B-436D-B22A-8ACF5D2B0C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B38" i="1"/>
  <c r="B14" i="1"/>
  <c r="B13" i="1"/>
  <c r="B64" i="1" s="1"/>
  <c r="B12" i="1"/>
  <c r="B11" i="1"/>
  <c r="B58" i="1" s="1"/>
  <c r="B3" i="1"/>
  <c r="B4" i="1"/>
  <c r="B5" i="1"/>
  <c r="B17" i="1" s="1"/>
  <c r="B6" i="1"/>
  <c r="B23" i="1" s="1"/>
  <c r="B7" i="1"/>
  <c r="B29" i="1" s="1"/>
  <c r="B10" i="1"/>
  <c r="B45" i="1" s="1"/>
  <c r="B9" i="1"/>
  <c r="B8" i="1"/>
</calcChain>
</file>

<file path=xl/sharedStrings.xml><?xml version="1.0" encoding="utf-8"?>
<sst xmlns="http://schemas.openxmlformats.org/spreadsheetml/2006/main" count="129" uniqueCount="85">
  <si>
    <t>컬럼명</t>
    <phoneticPr fontId="1" type="noConversion"/>
  </si>
  <si>
    <t>설명</t>
    <phoneticPr fontId="1" type="noConversion"/>
  </si>
  <si>
    <t>데이터 타입</t>
    <phoneticPr fontId="1" type="noConversion"/>
  </si>
  <si>
    <t>공백 허용 여부</t>
    <phoneticPr fontId="1" type="noConversion"/>
  </si>
  <si>
    <t>인덱스 번호</t>
    <phoneticPr fontId="1" type="noConversion"/>
  </si>
  <si>
    <t>아이템의 등급</t>
    <phoneticPr fontId="1" type="noConversion"/>
  </si>
  <si>
    <t>아이템의 유형</t>
    <phoneticPr fontId="1" type="noConversion"/>
  </si>
  <si>
    <t>String</t>
    <phoneticPr fontId="1" type="noConversion"/>
  </si>
  <si>
    <t>int</t>
    <phoneticPr fontId="1" type="noConversion"/>
  </si>
  <si>
    <t>N</t>
    <phoneticPr fontId="1" type="noConversion"/>
  </si>
  <si>
    <t>외래키 여부</t>
    <phoneticPr fontId="1" type="noConversion"/>
  </si>
  <si>
    <t>아이템 드랍 스테이지</t>
    <phoneticPr fontId="1" type="noConversion"/>
  </si>
  <si>
    <t>아이템의 이름</t>
    <phoneticPr fontId="1" type="noConversion"/>
  </si>
  <si>
    <t>아이템 이미지 경로</t>
    <phoneticPr fontId="1" type="noConversion"/>
  </si>
  <si>
    <t>Y</t>
    <phoneticPr fontId="1" type="noConversion"/>
  </si>
  <si>
    <t>아이템 효과 유형</t>
    <phoneticPr fontId="1" type="noConversion"/>
  </si>
  <si>
    <t>아이템 효과 적용 대상</t>
    <phoneticPr fontId="1" type="noConversion"/>
  </si>
  <si>
    <t>아이템 효과 정보</t>
    <phoneticPr fontId="1" type="noConversion"/>
  </si>
  <si>
    <t>아이템 효과 수치</t>
    <phoneticPr fontId="1" type="noConversion"/>
  </si>
  <si>
    <t>아이템 효과 발동 유형</t>
    <phoneticPr fontId="1" type="noConversion"/>
  </si>
  <si>
    <t>float</t>
    <phoneticPr fontId="1" type="noConversion"/>
  </si>
  <si>
    <t>아이템 효과 유지 시간</t>
    <phoneticPr fontId="1" type="noConversion"/>
  </si>
  <si>
    <t>한글 명칭</t>
    <phoneticPr fontId="1" type="noConversion"/>
  </si>
  <si>
    <t>영어</t>
    <phoneticPr fontId="1" type="noConversion"/>
  </si>
  <si>
    <t>rare</t>
    <phoneticPr fontId="1" type="noConversion"/>
  </si>
  <si>
    <t>희귀</t>
    <phoneticPr fontId="1" type="noConversion"/>
  </si>
  <si>
    <t>common</t>
    <phoneticPr fontId="1" type="noConversion"/>
  </si>
  <si>
    <t>일반</t>
    <phoneticPr fontId="1" type="noConversion"/>
  </si>
  <si>
    <t>유일</t>
    <phoneticPr fontId="1" type="noConversion"/>
  </si>
  <si>
    <t>unique</t>
    <phoneticPr fontId="1" type="noConversion"/>
  </si>
  <si>
    <t>파츠형</t>
    <phoneticPr fontId="1" type="noConversion"/>
  </si>
  <si>
    <t>parts</t>
    <phoneticPr fontId="1" type="noConversion"/>
  </si>
  <si>
    <t>리스트형</t>
    <phoneticPr fontId="1" type="noConversion"/>
  </si>
  <si>
    <t>재화형</t>
    <phoneticPr fontId="1" type="noConversion"/>
  </si>
  <si>
    <t>list</t>
    <phoneticPr fontId="1" type="noConversion"/>
  </si>
  <si>
    <t>goods</t>
    <phoneticPr fontId="1" type="noConversion"/>
  </si>
  <si>
    <t>유아기</t>
    <phoneticPr fontId="1" type="noConversion"/>
  </si>
  <si>
    <t>아동기</t>
    <phoneticPr fontId="1" type="noConversion"/>
  </si>
  <si>
    <t>청년기</t>
    <phoneticPr fontId="1" type="noConversion"/>
  </si>
  <si>
    <t>성인기</t>
    <phoneticPr fontId="1" type="noConversion"/>
  </si>
  <si>
    <t>노년기</t>
    <phoneticPr fontId="1" type="noConversion"/>
  </si>
  <si>
    <t>전연령</t>
    <phoneticPr fontId="1" type="noConversion"/>
  </si>
  <si>
    <t>baby</t>
    <phoneticPr fontId="1" type="noConversion"/>
  </si>
  <si>
    <t>child</t>
    <phoneticPr fontId="1" type="noConversion"/>
  </si>
  <si>
    <t>young</t>
    <phoneticPr fontId="1" type="noConversion"/>
  </si>
  <si>
    <t>adult</t>
    <phoneticPr fontId="1" type="noConversion"/>
  </si>
  <si>
    <t>old</t>
    <phoneticPr fontId="1" type="noConversion"/>
  </si>
  <si>
    <t>all</t>
    <phoneticPr fontId="1" type="noConversion"/>
  </si>
  <si>
    <t>무적</t>
    <phoneticPr fontId="1" type="noConversion"/>
  </si>
  <si>
    <t>증감형</t>
    <phoneticPr fontId="1" type="noConversion"/>
  </si>
  <si>
    <t>enhance</t>
    <phoneticPr fontId="1" type="noConversion"/>
  </si>
  <si>
    <t>unbeatable</t>
    <phoneticPr fontId="1" type="noConversion"/>
  </si>
  <si>
    <t>스테이지 오픈</t>
    <phoneticPr fontId="1" type="noConversion"/>
  </si>
  <si>
    <t>open_stage</t>
    <phoneticPr fontId="1" type="noConversion"/>
  </si>
  <si>
    <t>구매</t>
    <phoneticPr fontId="1" type="noConversion"/>
  </si>
  <si>
    <t>purchace</t>
    <phoneticPr fontId="1" type="noConversion"/>
  </si>
  <si>
    <t>공격속도</t>
    <phoneticPr fontId="1" type="noConversion"/>
  </si>
  <si>
    <t>attack_speed</t>
    <phoneticPr fontId="1" type="noConversion"/>
  </si>
  <si>
    <t>이동속도</t>
    <phoneticPr fontId="1" type="noConversion"/>
  </si>
  <si>
    <t>speed</t>
    <phoneticPr fontId="1" type="noConversion"/>
  </si>
  <si>
    <t>공격력</t>
    <phoneticPr fontId="1" type="noConversion"/>
  </si>
  <si>
    <t>attack</t>
    <phoneticPr fontId="1" type="noConversion"/>
  </si>
  <si>
    <t>생명력</t>
    <phoneticPr fontId="1" type="noConversion"/>
  </si>
  <si>
    <t>health</t>
    <phoneticPr fontId="1" type="noConversion"/>
  </si>
  <si>
    <t>지구력</t>
    <phoneticPr fontId="1" type="noConversion"/>
  </si>
  <si>
    <t>stamina</t>
    <phoneticPr fontId="1" type="noConversion"/>
  </si>
  <si>
    <t>방어력</t>
    <phoneticPr fontId="1" type="noConversion"/>
  </si>
  <si>
    <t>defense</t>
    <phoneticPr fontId="1" type="noConversion"/>
  </si>
  <si>
    <t>range</t>
    <phoneticPr fontId="1" type="noConversion"/>
  </si>
  <si>
    <t>사거리</t>
    <phoneticPr fontId="1" type="noConversion"/>
  </si>
  <si>
    <t>강인도</t>
    <phoneticPr fontId="1" type="noConversion"/>
  </si>
  <si>
    <t>endurance</t>
    <phoneticPr fontId="1" type="noConversion"/>
  </si>
  <si>
    <t>랜덤</t>
    <phoneticPr fontId="1" type="noConversion"/>
  </si>
  <si>
    <t>random</t>
    <phoneticPr fontId="1" type="noConversion"/>
  </si>
  <si>
    <t>돈</t>
    <phoneticPr fontId="1" type="noConversion"/>
  </si>
  <si>
    <t>money</t>
    <phoneticPr fontId="1" type="noConversion"/>
  </si>
  <si>
    <t>사용자</t>
    <phoneticPr fontId="1" type="noConversion"/>
  </si>
  <si>
    <t>self</t>
    <phoneticPr fontId="1" type="noConversion"/>
  </si>
  <si>
    <t>오브젝트</t>
    <phoneticPr fontId="1" type="noConversion"/>
  </si>
  <si>
    <t>object</t>
    <phoneticPr fontId="1" type="noConversion"/>
  </si>
  <si>
    <t>NPC</t>
    <phoneticPr fontId="1" type="noConversion"/>
  </si>
  <si>
    <t>유지형</t>
    <phoneticPr fontId="1" type="noConversion"/>
  </si>
  <si>
    <t>maintain</t>
    <phoneticPr fontId="1" type="noConversion"/>
  </si>
  <si>
    <t>일회성</t>
    <phoneticPr fontId="1" type="noConversion"/>
  </si>
  <si>
    <t>once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</si>
</sst>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idx</v>
          </cell>
          <cell r="B1" t="str">
            <v>item_name</v>
          </cell>
          <cell r="C1" t="str">
            <v>item_rank</v>
          </cell>
          <cell r="D1" t="str">
            <v>item_type</v>
          </cell>
          <cell r="E1" t="str">
            <v>drop_age</v>
          </cell>
          <cell r="F1" t="str">
            <v>Item_Image_Path</v>
          </cell>
          <cell r="G1" t="str">
            <v>effect_type</v>
          </cell>
          <cell r="H1" t="str">
            <v>effect_info</v>
          </cell>
          <cell r="I1" t="str">
            <v>effect_target</v>
          </cell>
          <cell r="J1" t="str">
            <v>effect_figures</v>
          </cell>
          <cell r="K1" t="str">
            <v>effect_activate_type</v>
          </cell>
          <cell r="L1" t="str">
            <v>effect_maintain_time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B2:F67"/>
  <sheetViews>
    <sheetView tabSelected="1" topLeftCell="A55" workbookViewId="0">
      <selection activeCell="F62" sqref="F62"/>
    </sheetView>
  </sheetViews>
  <sheetFormatPr defaultRowHeight="16.5" x14ac:dyDescent="0.3"/>
  <cols>
    <col min="2" max="2" width="20" bestFit="1" customWidth="1"/>
    <col min="3" max="3" width="42" customWidth="1"/>
    <col min="4" max="4" width="11.625" bestFit="1" customWidth="1"/>
    <col min="5" max="5" width="14.375" bestFit="1" customWidth="1"/>
    <col min="6" max="6" width="13.375" customWidth="1"/>
    <col min="7" max="7" width="81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10</v>
      </c>
    </row>
    <row r="3" spans="2:6" x14ac:dyDescent="0.3">
      <c r="B3" t="str">
        <f>[1]Sheet1!$A$1</f>
        <v>idx</v>
      </c>
      <c r="C3" t="s">
        <v>4</v>
      </c>
      <c r="D3" t="s">
        <v>8</v>
      </c>
      <c r="E3" t="s">
        <v>9</v>
      </c>
      <c r="F3" t="s">
        <v>9</v>
      </c>
    </row>
    <row r="4" spans="2:6" x14ac:dyDescent="0.3">
      <c r="B4" t="str">
        <f>[1]Sheet1!$B$1</f>
        <v>item_name</v>
      </c>
      <c r="C4" t="s">
        <v>12</v>
      </c>
      <c r="D4" t="s">
        <v>7</v>
      </c>
      <c r="E4" t="s">
        <v>9</v>
      </c>
      <c r="F4" t="s">
        <v>9</v>
      </c>
    </row>
    <row r="5" spans="2:6" x14ac:dyDescent="0.3">
      <c r="B5" t="str">
        <f>[1]Sheet1!$C$1</f>
        <v>item_rank</v>
      </c>
      <c r="C5" t="s">
        <v>5</v>
      </c>
      <c r="D5" t="s">
        <v>7</v>
      </c>
      <c r="E5" t="s">
        <v>9</v>
      </c>
      <c r="F5" t="s">
        <v>9</v>
      </c>
    </row>
    <row r="6" spans="2:6" x14ac:dyDescent="0.3">
      <c r="B6" t="str">
        <f>[1]Sheet1!$D$1</f>
        <v>item_type</v>
      </c>
      <c r="C6" t="s">
        <v>6</v>
      </c>
      <c r="D6" t="s">
        <v>7</v>
      </c>
      <c r="E6" t="s">
        <v>9</v>
      </c>
      <c r="F6" t="s">
        <v>9</v>
      </c>
    </row>
    <row r="7" spans="2:6" x14ac:dyDescent="0.3">
      <c r="B7" t="str">
        <f>[1]Sheet1!$E$1</f>
        <v>drop_age</v>
      </c>
      <c r="C7" t="s">
        <v>11</v>
      </c>
      <c r="D7" t="s">
        <v>7</v>
      </c>
      <c r="E7" t="s">
        <v>9</v>
      </c>
      <c r="F7" t="s">
        <v>9</v>
      </c>
    </row>
    <row r="8" spans="2:6" x14ac:dyDescent="0.3">
      <c r="B8" t="str">
        <f>[1]Sheet1!$F$1</f>
        <v>Item_Image_Path</v>
      </c>
      <c r="C8" t="s">
        <v>13</v>
      </c>
      <c r="D8" t="s">
        <v>7</v>
      </c>
      <c r="E8" t="s">
        <v>14</v>
      </c>
      <c r="F8" t="s">
        <v>9</v>
      </c>
    </row>
    <row r="9" spans="2:6" x14ac:dyDescent="0.3">
      <c r="B9" t="str">
        <f>[1]Sheet1!$G$1</f>
        <v>effect_type</v>
      </c>
      <c r="C9" t="s">
        <v>15</v>
      </c>
      <c r="D9" t="s">
        <v>7</v>
      </c>
      <c r="E9" t="s">
        <v>14</v>
      </c>
      <c r="F9" t="s">
        <v>9</v>
      </c>
    </row>
    <row r="10" spans="2:6" x14ac:dyDescent="0.3">
      <c r="B10" t="str">
        <f>[1]Sheet1!$H$1</f>
        <v>effect_info</v>
      </c>
      <c r="C10" t="s">
        <v>17</v>
      </c>
      <c r="D10" t="s">
        <v>7</v>
      </c>
      <c r="E10" t="s">
        <v>14</v>
      </c>
      <c r="F10" t="s">
        <v>9</v>
      </c>
    </row>
    <row r="11" spans="2:6" x14ac:dyDescent="0.3">
      <c r="B11" t="str">
        <f>[1]Sheet1!$I$1</f>
        <v>effect_target</v>
      </c>
      <c r="C11" t="s">
        <v>16</v>
      </c>
      <c r="D11" t="s">
        <v>7</v>
      </c>
      <c r="E11" t="s">
        <v>14</v>
      </c>
      <c r="F11" t="s">
        <v>9</v>
      </c>
    </row>
    <row r="12" spans="2:6" x14ac:dyDescent="0.3">
      <c r="B12" t="str">
        <f>[1]Sheet1!$J$1</f>
        <v>effect_figures</v>
      </c>
      <c r="C12" t="s">
        <v>18</v>
      </c>
      <c r="D12" t="s">
        <v>20</v>
      </c>
      <c r="E12" t="s">
        <v>14</v>
      </c>
      <c r="F12" t="s">
        <v>9</v>
      </c>
    </row>
    <row r="13" spans="2:6" x14ac:dyDescent="0.3">
      <c r="B13" t="str">
        <f>[1]Sheet1!$K$1</f>
        <v>effect_activate_type</v>
      </c>
      <c r="C13" t="s">
        <v>19</v>
      </c>
      <c r="D13" t="s">
        <v>7</v>
      </c>
      <c r="E13" t="s">
        <v>14</v>
      </c>
      <c r="F13" t="s">
        <v>9</v>
      </c>
    </row>
    <row r="14" spans="2:6" x14ac:dyDescent="0.3">
      <c r="B14" t="str">
        <f>[1]Sheet1!$L$1</f>
        <v>effect_maintain_time</v>
      </c>
      <c r="C14" t="s">
        <v>21</v>
      </c>
      <c r="D14" t="s">
        <v>8</v>
      </c>
      <c r="E14" t="s">
        <v>9</v>
      </c>
      <c r="F14" t="s">
        <v>9</v>
      </c>
    </row>
    <row r="17" spans="2:3" x14ac:dyDescent="0.3">
      <c r="B17" t="str">
        <f>$B$5</f>
        <v>item_rank</v>
      </c>
    </row>
    <row r="18" spans="2:3" x14ac:dyDescent="0.3">
      <c r="B18" s="1" t="s">
        <v>22</v>
      </c>
      <c r="C18" s="1" t="s">
        <v>23</v>
      </c>
    </row>
    <row r="19" spans="2:3" x14ac:dyDescent="0.3">
      <c r="B19" t="s">
        <v>27</v>
      </c>
      <c r="C19" t="s">
        <v>26</v>
      </c>
    </row>
    <row r="20" spans="2:3" x14ac:dyDescent="0.3">
      <c r="B20" t="s">
        <v>25</v>
      </c>
      <c r="C20" t="s">
        <v>24</v>
      </c>
    </row>
    <row r="21" spans="2:3" x14ac:dyDescent="0.3">
      <c r="B21" t="s">
        <v>28</v>
      </c>
      <c r="C21" t="s">
        <v>29</v>
      </c>
    </row>
    <row r="23" spans="2:3" x14ac:dyDescent="0.3">
      <c r="B23" t="str">
        <f>$B$6</f>
        <v>item_type</v>
      </c>
    </row>
    <row r="24" spans="2:3" x14ac:dyDescent="0.3">
      <c r="B24" s="1" t="s">
        <v>22</v>
      </c>
      <c r="C24" s="1" t="s">
        <v>23</v>
      </c>
    </row>
    <row r="25" spans="2:3" x14ac:dyDescent="0.3">
      <c r="B25" t="s">
        <v>30</v>
      </c>
      <c r="C25" t="s">
        <v>31</v>
      </c>
    </row>
    <row r="26" spans="2:3" x14ac:dyDescent="0.3">
      <c r="B26" t="s">
        <v>32</v>
      </c>
      <c r="C26" t="s">
        <v>34</v>
      </c>
    </row>
    <row r="27" spans="2:3" x14ac:dyDescent="0.3">
      <c r="B27" t="s">
        <v>33</v>
      </c>
      <c r="C27" t="s">
        <v>35</v>
      </c>
    </row>
    <row r="29" spans="2:3" x14ac:dyDescent="0.3">
      <c r="B29" t="str">
        <f>$B$7</f>
        <v>drop_age</v>
      </c>
    </row>
    <row r="30" spans="2:3" x14ac:dyDescent="0.3">
      <c r="B30" s="1" t="s">
        <v>22</v>
      </c>
      <c r="C30" s="1" t="s">
        <v>23</v>
      </c>
    </row>
    <row r="31" spans="2:3" x14ac:dyDescent="0.3">
      <c r="B31" t="s">
        <v>36</v>
      </c>
      <c r="C31" t="s">
        <v>42</v>
      </c>
    </row>
    <row r="32" spans="2:3" x14ac:dyDescent="0.3">
      <c r="B32" t="s">
        <v>37</v>
      </c>
      <c r="C32" t="s">
        <v>43</v>
      </c>
    </row>
    <row r="33" spans="2:4" x14ac:dyDescent="0.3">
      <c r="B33" t="s">
        <v>38</v>
      </c>
      <c r="C33" t="s">
        <v>44</v>
      </c>
    </row>
    <row r="34" spans="2:4" x14ac:dyDescent="0.3">
      <c r="B34" t="s">
        <v>39</v>
      </c>
      <c r="C34" t="s">
        <v>45</v>
      </c>
    </row>
    <row r="35" spans="2:4" x14ac:dyDescent="0.3">
      <c r="B35" t="s">
        <v>40</v>
      </c>
      <c r="C35" t="s">
        <v>46</v>
      </c>
    </row>
    <row r="36" spans="2:4" x14ac:dyDescent="0.3">
      <c r="B36" t="s">
        <v>41</v>
      </c>
      <c r="C36" t="s">
        <v>47</v>
      </c>
    </row>
    <row r="38" spans="2:4" x14ac:dyDescent="0.3">
      <c r="B38" t="str">
        <f>$B$9</f>
        <v>effect_type</v>
      </c>
    </row>
    <row r="39" spans="2:4" x14ac:dyDescent="0.3">
      <c r="B39" s="1" t="s">
        <v>22</v>
      </c>
      <c r="C39" s="1" t="s">
        <v>23</v>
      </c>
    </row>
    <row r="40" spans="2:4" x14ac:dyDescent="0.3">
      <c r="B40" t="s">
        <v>49</v>
      </c>
      <c r="C40" t="s">
        <v>50</v>
      </c>
      <c r="D40" t="str">
        <f>_xlfn.CONCAT(B10,"이 증감하는 효과")</f>
        <v>effect_info이 증감하는 효과</v>
      </c>
    </row>
    <row r="41" spans="2:4" x14ac:dyDescent="0.3">
      <c r="B41" t="s">
        <v>48</v>
      </c>
      <c r="C41" t="s">
        <v>51</v>
      </c>
    </row>
    <row r="42" spans="2:4" x14ac:dyDescent="0.3">
      <c r="B42" t="s">
        <v>52</v>
      </c>
      <c r="C42" t="s">
        <v>53</v>
      </c>
    </row>
    <row r="43" spans="2:4" x14ac:dyDescent="0.3">
      <c r="B43" t="s">
        <v>54</v>
      </c>
      <c r="C43" t="s">
        <v>55</v>
      </c>
    </row>
    <row r="45" spans="2:4" x14ac:dyDescent="0.3">
      <c r="B45" t="str">
        <f>$B$10</f>
        <v>effect_info</v>
      </c>
    </row>
    <row r="46" spans="2:4" x14ac:dyDescent="0.3">
      <c r="B46" s="1" t="s">
        <v>22</v>
      </c>
      <c r="C46" s="1" t="s">
        <v>23</v>
      </c>
    </row>
    <row r="47" spans="2:4" x14ac:dyDescent="0.3">
      <c r="B47" t="s">
        <v>56</v>
      </c>
      <c r="C47" t="s">
        <v>57</v>
      </c>
    </row>
    <row r="48" spans="2:4" x14ac:dyDescent="0.3">
      <c r="B48" t="s">
        <v>58</v>
      </c>
      <c r="C48" t="s">
        <v>59</v>
      </c>
    </row>
    <row r="49" spans="2:3" x14ac:dyDescent="0.3">
      <c r="B49" t="s">
        <v>60</v>
      </c>
      <c r="C49" t="s">
        <v>61</v>
      </c>
    </row>
    <row r="50" spans="2:3" x14ac:dyDescent="0.3">
      <c r="B50" t="s">
        <v>62</v>
      </c>
      <c r="C50" t="s">
        <v>63</v>
      </c>
    </row>
    <row r="51" spans="2:3" x14ac:dyDescent="0.3">
      <c r="B51" t="s">
        <v>64</v>
      </c>
      <c r="C51" t="s">
        <v>65</v>
      </c>
    </row>
    <row r="52" spans="2:3" x14ac:dyDescent="0.3">
      <c r="B52" t="s">
        <v>66</v>
      </c>
      <c r="C52" t="s">
        <v>67</v>
      </c>
    </row>
    <row r="53" spans="2:3" x14ac:dyDescent="0.3">
      <c r="B53" t="s">
        <v>69</v>
      </c>
      <c r="C53" t="s">
        <v>68</v>
      </c>
    </row>
    <row r="54" spans="2:3" x14ac:dyDescent="0.3">
      <c r="B54" t="s">
        <v>70</v>
      </c>
      <c r="C54" t="s">
        <v>71</v>
      </c>
    </row>
    <row r="55" spans="2:3" x14ac:dyDescent="0.3">
      <c r="B55" t="s">
        <v>72</v>
      </c>
      <c r="C55" t="s">
        <v>73</v>
      </c>
    </row>
    <row r="56" spans="2:3" x14ac:dyDescent="0.3">
      <c r="B56" t="s">
        <v>74</v>
      </c>
      <c r="C56" t="s">
        <v>75</v>
      </c>
    </row>
    <row r="58" spans="2:3" x14ac:dyDescent="0.3">
      <c r="B58" t="str">
        <f>$B$11</f>
        <v>effect_target</v>
      </c>
    </row>
    <row r="59" spans="2:3" x14ac:dyDescent="0.3">
      <c r="B59" s="1" t="s">
        <v>22</v>
      </c>
      <c r="C59" s="1" t="s">
        <v>23</v>
      </c>
    </row>
    <row r="60" spans="2:3" x14ac:dyDescent="0.3">
      <c r="B60" t="s">
        <v>76</v>
      </c>
      <c r="C60" t="s">
        <v>77</v>
      </c>
    </row>
    <row r="61" spans="2:3" x14ac:dyDescent="0.3">
      <c r="B61" t="s">
        <v>78</v>
      </c>
      <c r="C61" t="s">
        <v>79</v>
      </c>
    </row>
    <row r="62" spans="2:3" x14ac:dyDescent="0.3">
      <c r="B62" t="s">
        <v>80</v>
      </c>
      <c r="C62" t="s">
        <v>80</v>
      </c>
    </row>
    <row r="64" spans="2:3" x14ac:dyDescent="0.3">
      <c r="B64" t="str">
        <f>$B$13</f>
        <v>effect_activate_type</v>
      </c>
    </row>
    <row r="65" spans="2:3" x14ac:dyDescent="0.3">
      <c r="B65" s="1" t="s">
        <v>22</v>
      </c>
      <c r="C65" s="1" t="s">
        <v>23</v>
      </c>
    </row>
    <row r="66" spans="2:3" x14ac:dyDescent="0.3">
      <c r="B66" t="s">
        <v>81</v>
      </c>
      <c r="C66" t="s">
        <v>82</v>
      </c>
    </row>
    <row r="67" spans="2:3" x14ac:dyDescent="0.3">
      <c r="B67" t="s">
        <v>83</v>
      </c>
      <c r="C67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2024-01-09T11:17:01Z</dcterms:modified>
</cp:coreProperties>
</file>