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codeName="ThisWorkbook" hidePivotFieldList="1"/>
  <mc:AlternateContent xmlns:mc="http://schemas.openxmlformats.org/markup-compatibility/2006">
    <mc:Choice Requires="x15">
      <x15ac:absPath xmlns:x15ac="http://schemas.microsoft.com/office/spreadsheetml/2010/11/ac" url="D:\Excel_Data_Analytics_Course-main\Project_2-Analysis\"/>
    </mc:Choice>
  </mc:AlternateContent>
  <xr:revisionPtr revIDLastSave="0" documentId="13_ncr:1_{6E796667-0A86-4104-940B-67881E2133F2}" xr6:coauthVersionLast="36" xr6:coauthVersionMax="47" xr10:uidLastSave="{00000000-0000-0000-0000-000000000000}"/>
  <bookViews>
    <workbookView xWindow="0" yWindow="0" windowWidth="23016" windowHeight="4212" tabRatio="763" activeTab="2"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2" r:id="rId5"/>
    <pivotCache cacheId="3" r:id="rId6"/>
    <pivotCache cacheId="9" r:id="rId7"/>
    <pivotCache cacheId="12"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calcChain.xml><?xml version="1.0" encoding="utf-8"?>
<calcChain xmlns="http://schemas.openxmlformats.org/spreadsheetml/2006/main">
  <c r="F1" i="15" l="1" a="1"/>
  <c r="F1" i="15" s="1"/>
  <c r="E2" i="15" a="1"/>
  <c r="E2" i="15" s="1"/>
  <c r="G11" i="15"/>
  <c r="F11" i="15"/>
  <c r="E11" i="15"/>
  <c r="G10" i="15"/>
  <c r="F10" i="15"/>
  <c r="E10" i="15"/>
  <c r="G9" i="15"/>
  <c r="F9" i="15"/>
  <c r="E9" i="15"/>
  <c r="G8" i="15"/>
  <c r="F8" i="15"/>
  <c r="E8" i="15"/>
  <c r="G7" i="15"/>
  <c r="F7" i="15"/>
  <c r="E7" i="15"/>
  <c r="G6" i="15"/>
  <c r="F6" i="15"/>
  <c r="E6" i="15"/>
  <c r="G5" i="15"/>
  <c r="F5" i="15"/>
  <c r="E5" i="15"/>
  <c r="G4" i="15"/>
  <c r="F4" i="15"/>
  <c r="E4" i="15"/>
  <c r="G3" i="15"/>
  <c r="F3" i="15"/>
  <c r="E3" i="15"/>
  <c r="G2" i="15"/>
  <c r="F2" i="15"/>
  <c r="G1" i="1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Machine Learning Engineer]}"/>
  </metadataStrings>
  <mdxMetadata count="1">
    <mdx n="0" f="s">
      <ms ns="1" c="0"/>
    </mdx>
  </mdxMetadata>
  <futureMetadata name="XLDAPR" count="1">
    <bk>
      <extLst>
        <ext xmlns:xda="http://schemas.microsoft.com/office/spreadsheetml/2017/dynamicarray"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<sst xmlns="http://schemas.openxmlformats.org/spreadsheetml/2006/main" count="56" uniqueCount="32">
  <si>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</si>
  <si>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</si>
  <si>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</si>
  <si>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</si>
  <si>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</si>
  <si>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</si>
  <si>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</si>
  <si>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</si>
  <si>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</si>
  <si>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</si>
  <si>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</si>
  <si>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</si>
  <si>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</si>
  <si>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</si>
  <si>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</si>
  <si>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R</t>
  </si>
  <si>
    <t>Skills Per Job</t>
  </si>
  <si>
    <t>Median Salary</t>
  </si>
  <si>
    <t>Median Salary US</t>
  </si>
  <si>
    <t>Median Salary Non-US</t>
  </si>
  <si>
    <t>AWS</t>
  </si>
  <si>
    <t>Azure</t>
  </si>
  <si>
    <t>Java</t>
  </si>
  <si>
    <t>Spark</t>
  </si>
  <si>
    <t>Kafka</t>
  </si>
  <si>
    <t>Snowflake</t>
  </si>
  <si>
    <t>Skill Likelihood</t>
  </si>
  <si>
    <t>NoSQL</t>
  </si>
  <si>
    <t>Hadoop</t>
  </si>
  <si>
    <t>GCP</t>
  </si>
  <si>
    <t>Pytorch</t>
  </si>
  <si>
    <t>Tensorflow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</si>
</sst>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0BEF8D48-B2F5-458D-A123-1E8EEC28B2A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F201B148-4797-44B4-9ACC-F600AA64DA9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1FA47886-3512-49BA-8129-FD1F5C70533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7187D26C-30F1-4B9D-97C7-3BBE5585C3E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28E66263-6A0B-454E-9E54-EC92934305C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8ABC9F13-9397-4E10-8125-C8E6F81166E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34246346-ED8E-4A5D-8311-806EFCB6B0E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E7E84F58-0AA4-4A82-B951-44B1DDD6FF2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09D831AE-AC0E-4F41-BC53-C56EEEADC48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498625DB-CC95-47DA-BD74-21D43B4C6E5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GCP</c:v>
                </c:pt>
                <c:pt idx="1">
                  <c:v>Azure</c:v>
                </c:pt>
                <c:pt idx="2">
                  <c:v>Spark</c:v>
                </c:pt>
                <c:pt idx="3">
                  <c:v>R</c:v>
                </c:pt>
                <c:pt idx="4">
                  <c:v>Java</c:v>
                </c:pt>
                <c:pt idx="5">
                  <c:v>SQL</c:v>
                </c:pt>
                <c:pt idx="6">
                  <c:v>AWS</c:v>
                </c:pt>
                <c:pt idx="7">
                  <c:v>Pytorch</c:v>
                </c:pt>
                <c:pt idx="8">
                  <c:v>Tensorflow</c:v>
                </c:pt>
                <c:pt idx="9">
                  <c:v>Python</c:v>
                </c:pt>
              </c:strCache>
            </c:strRef>
          </c:cat>
          <c:val>
            <c:numRef>
              <c:f>Skill_Job_Analysis!$B$4:$B$14</c:f>
              <c:numCache>
                <c:formatCode>0%</c:formatCode>
                <c:ptCount val="10"/>
                <c:pt idx="0">
                  <c:v>3.0595813204508857E-2</c:v>
                </c:pt>
                <c:pt idx="1">
                  <c:v>3.2206119162640899E-2</c:v>
                </c:pt>
                <c:pt idx="2">
                  <c:v>3.864734299516908E-2</c:v>
                </c:pt>
                <c:pt idx="3">
                  <c:v>4.0257648953301126E-2</c:v>
                </c:pt>
                <c:pt idx="4">
                  <c:v>5.4750402576489533E-2</c:v>
                </c:pt>
                <c:pt idx="5">
                  <c:v>5.7971014492753624E-2</c:v>
                </c:pt>
                <c:pt idx="6">
                  <c:v>6.7632850241545889E-2</c:v>
                </c:pt>
                <c:pt idx="7">
                  <c:v>7.5684380032206122E-2</c:v>
                </c:pt>
                <c:pt idx="8">
                  <c:v>8.2125603864734303E-2</c:v>
                </c:pt>
                <c:pt idx="9">
                  <c:v>0.1610305958132045</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Kafka</c:v>
                </c:pt>
                <c:pt idx="1">
                  <c:v>NoSQL</c:v>
                </c:pt>
                <c:pt idx="2">
                  <c:v>Java</c:v>
                </c:pt>
                <c:pt idx="3">
                  <c:v>Spark</c:v>
                </c:pt>
                <c:pt idx="4">
                  <c:v>Hadoop</c:v>
                </c:pt>
                <c:pt idx="5">
                  <c:v>Snowflake</c:v>
                </c:pt>
                <c:pt idx="6">
                  <c:v>AWS</c:v>
                </c:pt>
                <c:pt idx="7">
                  <c:v>SQL</c:v>
                </c:pt>
                <c:pt idx="8">
                  <c:v>Python</c:v>
                </c:pt>
                <c:pt idx="9">
                  <c:v>Azure</c:v>
                </c:pt>
              </c:strCache>
            </c:strRef>
          </c:cat>
          <c:val>
            <c:numRef>
              <c:f>Skill_Salary_Analysis!$B$4:$B$14</c:f>
              <c:numCache>
                <c:formatCode>\$#,##0;\(\$#,##0\);\$#,##0</c:formatCode>
                <c:ptCount val="10"/>
                <c:pt idx="0">
                  <c:v>140000</c:v>
                </c:pt>
                <c:pt idx="1">
                  <c:v>135000</c:v>
                </c:pt>
                <c:pt idx="2">
                  <c:v>134241</c:v>
                </c:pt>
                <c:pt idx="3">
                  <c:v>134241</c:v>
                </c:pt>
                <c:pt idx="4">
                  <c:v>134241</c:v>
                </c:pt>
                <c:pt idx="5">
                  <c:v>132500</c:v>
                </c:pt>
                <c:pt idx="6">
                  <c:v>130000</c:v>
                </c:pt>
                <c:pt idx="7">
                  <c:v>125000</c:v>
                </c:pt>
                <c:pt idx="8">
                  <c:v>125000</c:v>
                </c:pt>
                <c:pt idx="9">
                  <c:v>125000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Kafka</c:v>
                </c:pt>
                <c:pt idx="1">
                  <c:v>NoSQL</c:v>
                </c:pt>
                <c:pt idx="2">
                  <c:v>Java</c:v>
                </c:pt>
                <c:pt idx="3">
                  <c:v>Spark</c:v>
                </c:pt>
                <c:pt idx="4">
                  <c:v>Hadoop</c:v>
                </c:pt>
                <c:pt idx="5">
                  <c:v>Snowflake</c:v>
                </c:pt>
                <c:pt idx="6">
                  <c:v>AWS</c:v>
                </c:pt>
                <c:pt idx="7">
                  <c:v>SQL</c:v>
                </c:pt>
                <c:pt idx="8">
                  <c:v>Python</c:v>
                </c:pt>
                <c:pt idx="9">
                  <c:v>Azure</c:v>
                </c:pt>
              </c:strCache>
            </c:strRef>
          </c:cat>
          <c:val>
            <c:numRef>
              <c:f>Skill_Salary_Analysis!$C$4:$C$14</c:f>
              <c:numCache>
                <c:formatCode>0%</c:formatCode>
                <c:ptCount val="10"/>
                <c:pt idx="0">
                  <c:v>0.17588087866725638</c:v>
                </c:pt>
                <c:pt idx="1">
                  <c:v>0.16615067079463364</c:v>
                </c:pt>
                <c:pt idx="2">
                  <c:v>0.24001179419136076</c:v>
                </c:pt>
                <c:pt idx="3">
                  <c:v>0.33097449506118237</c:v>
                </c:pt>
                <c:pt idx="4">
                  <c:v>0.17882942650744507</c:v>
                </c:pt>
                <c:pt idx="5">
                  <c:v>0.23662096417514375</c:v>
                </c:pt>
                <c:pt idx="6">
                  <c:v>0.43225711337166445</c:v>
                </c:pt>
                <c:pt idx="7">
                  <c:v>0.695562435500516</c:v>
                </c:pt>
                <c:pt idx="8">
                  <c:v>0.65354562877782696</c:v>
                </c:pt>
                <c:pt idx="9">
                  <c:v>0.30827067669172931</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173355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6018.968594097219" backgroundQuery="1" createdVersion="8" refreshedVersion="6"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6018.968661342595" backgroundQuery="1" createdVersion="8" refreshedVersion="6"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GCP"/>
        <s v="Java"/>
        <s v="Python"/>
        <s v="Pytorch"/>
        <s v="R"/>
        <s v="Spark"/>
        <s v="SQL"/>
        <s v="Tensorflow"/>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2" applyNumberFormats="0" applyBorderFormats="0" applyFontFormats="0" applyPatternFormats="0" applyAlignmentFormats="0" applyWidthHeightFormats="1" dataCaption="Values" tag="08ec167a-641f-45e8-b843-d0785a857989" updatedVersion="6"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2"/>
    </i>
    <i>
      <x v="1"/>
    </i>
    <i>
      <x v="7"/>
    </i>
    <i>
      <x v="6"/>
    </i>
    <i>
      <x v="3"/>
    </i>
    <i>
      <x v="8"/>
    </i>
    <i>
      <x/>
    </i>
    <i>
      <x v="5"/>
    </i>
    <i>
      <x v="9"/>
    </i>
    <i>
      <x v="4"/>
    </i>
    <i t="grand">
      <x/>
    </i>
  </rowItems>
  <colItems count="1">
    <i/>
  </colItems>
  <pageFields count="1">
    <pageField fld="1" hier="1" name="[data_jobs_all].[job_title_short].&amp;[Machine Learning Engineer]" cap="Machine Learning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Machine Learning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9" applyNumberFormats="0" applyBorderFormats="0" applyFontFormats="0" applyPatternFormats="0" applyAlignmentFormats="0" applyWidthHeightFormats="1" dataCaption="Values" tag="40146afd-53f6-4a6d-a2dc-2baba1cbcba7" updatedVersion="6"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5"/>
    </i>
    <i>
      <x v="3"/>
    </i>
    <i>
      <x v="8"/>
    </i>
    <i>
      <x v="2"/>
    </i>
    <i>
      <x v="7"/>
    </i>
    <i>
      <x/>
    </i>
    <i>
      <x v="9"/>
    </i>
    <i>
      <x v="6"/>
    </i>
    <i>
      <x v="1"/>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Machine Learning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snia and Herzegovina]" c="Bosnia and Herzegovina"/>
              <i n="[data_jobs_all].[job_country].&amp;[Brazil]" c="Brazil"/>
              <i n="[data_jobs_all].[job_country].&amp;[Bulgaria]" c="Bulgaria"/>
              <i n="[data_jobs_all].[job_country].&amp;[Canada]" c="Canada"/>
              <i n="[data_jobs_all].[job_country].&amp;[Chile]" c="Chile"/>
              <i n="[data_jobs_all].[job_country].&amp;[Colombia]" c="Colombia"/>
              <i n="[data_jobs_all].[job_country].&amp;[Congo, Democratic Republic of the]" c="Congo, Democratic Republic of the"/>
              <i n="[data_jobs_all].[job_country].&amp;[Croatia]" c="Croatia"/>
              <i n="[data_jobs_all].[job_country].&amp;[Cyprus]" c="Cyprus"/>
              <i n="[data_jobs_all].[job_country].&amp;[Czechia]" c="Czechia"/>
              <i n="[data_jobs_all].[job_country].&amp;[Denmark]" c="Denmark"/>
              <i n="[data_jobs_all].[job_country].&amp;[Egypt]" c="Egypt"/>
              <i n="[data_jobs_all].[job_country].&amp;[Finland]" c="Finland"/>
              <i n="[data_jobs_all].[job_country].&amp;[France]" c="France"/>
              <i n="[data_jobs_all].[job_country].&amp;[Germany]" c="Germany"/>
              <i n="[data_jobs_all].[job_country].&amp;[Greece]" c="Greece"/>
              <i n="[data_jobs_all].[job_country].&amp;[Guam]" c="Guam"/>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pan]" c="Japan"/>
              <i n="[data_jobs_all].[job_country].&amp;[Kazakhstan]" c="Kazakhstan"/>
              <i n="[data_jobs_all].[job_country].&amp;[Latvia]" c="Latvia"/>
              <i n="[data_jobs_all].[job_country].&amp;[Luxembourg]" c="Luxembourg"/>
              <i n="[data_jobs_all].[job_country].&amp;[Malaysia]" c="Malaysia"/>
              <i n="[data_jobs_all].[job_country].&amp;[Mexico]" c="Mexico"/>
              <i n="[data_jobs_all].[job_country].&amp;[Netherlands]" c="Netherlands"/>
              <i n="[data_jobs_all].[job_country].&amp;[Norway]" c="Norway"/>
              <i n="[data_jobs_all].[job_country].&amp;[Pakistan]" c="Pakistan"/>
              <i n="[data_jobs_all].[job_country].&amp;[Peru]" c="Peru"/>
              <i n="[data_jobs_all].[job_country].&amp;[Philippines]" c="Philippines"/>
              <i n="[data_jobs_all].[job_country].&amp;[Poland]" c="Poland"/>
              <i n="[data_jobs_all].[job_country].&amp;[Portugal]" c="Portugal"/>
              <i n="[data_jobs_all].[job_country].&amp;[Romania]" c="Romania"/>
              <i n="[data_jobs_all].[job_country].&amp;[Serbia]" c="Serbia"/>
              <i n="[data_jobs_all].[job_country].&amp;[Singapore]" c="Singapore"/>
              <i n="[data_jobs_all].[job_country].&amp;[Slovakia]" c="Slovak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Ukraine]" c="Ukraine"/>
              <i n="[data_jobs_all].[job_country].&amp;[United Arab Emirates]" c="United Arab Emirates"/>
              <i n="[data_jobs_all].[job_country].&amp;[United Kingdom]" c="United Kingdom"/>
              <i n="[data_jobs_all].[job_country].&amp;[United States]" c="United States"/>
              <i n="[data_jobs_all].[job_country].&amp;[Vietnam]" c="Vietnam"/>
              <i n="[data_jobs_all].[job_country].&amp;[Albania]" c="Albania" nd="1"/>
              <i n="[data_jobs_all].[job_country].&amp;[Algeria]" c="Algeria" nd="1"/>
              <i n="[data_jobs_all].[job_country].&amp;[Azerbaijan]" c="Azerbaijan" nd="1"/>
              <i n="[data_jobs_all].[job_country].&amp;[Belarus]" c="Belarus" nd="1"/>
              <i n="[data_jobs_all].[job_country].&amp;[Benin]" c="Benin" nd="1"/>
              <i n="[data_jobs_all].[job_country].&amp;[Bolivia]" c="Bolivia" nd="1"/>
              <i n="[data_jobs_all].[job_country].&amp;[Brunei]" c="Brunei" nd="1"/>
              <i n="[data_jobs_all].[job_country].&amp;[Cambodia]" c="Cambodia" nd="1"/>
              <i n="[data_jobs_all].[job_country].&amp;[Cameroon]" c="Cameroon" nd="1"/>
              <i n="[data_jobs_all].[job_country].&amp;[China]" c="China" nd="1"/>
              <i n="[data_jobs_all].[job_country].&amp;[Costa Rica]" c="Costa Rica" nd="1"/>
              <i n="[data_jobs_all].[job_country].&amp;[Côte d'Ivoire]" c="Côte d'Ivoire" nd="1"/>
              <i n="[data_jobs_all].[job_country].&amp;[Dominican Republic]" c="Dominican Republic" nd="1"/>
              <i n="[data_jobs_all].[job_country].&amp;[Ecuador]" c="Ecuador" nd="1"/>
              <i n="[data_jobs_all].[job_country].&amp;[El Salvador]" c="El Salvador" nd="1"/>
              <i n="[data_jobs_all].[job_country].&amp;[Estonia]" c="Estonia" nd="1"/>
              <i n="[data_jobs_all].[job_country].&amp;[Gambia]" c="Gambia" nd="1"/>
              <i n="[data_jobs_all].[job_country].&amp;[Ghana]" c="Ghana" nd="1"/>
              <i n="[data_jobs_all].[job_country].&amp;[Guatemala]" c="Guatemala" nd="1"/>
              <i n="[data_jobs_all].[job_country].&amp;[Honduras]" c="Honduras" nd="1"/>
              <i n="[data_jobs_all].[job_country].&amp;[Jamaica]" c="Jamaica" nd="1"/>
              <i n="[data_jobs_all].[job_country].&amp;[Jordan]" c="Jordan" nd="1"/>
              <i n="[data_jobs_all].[job_country].&amp;[Kenya]" c="Kenya" nd="1"/>
              <i n="[data_jobs_all].[job_country].&amp;[Lebanon]" c="Lebanon" nd="1"/>
              <i n="[data_jobs_all].[job_country].&amp;[Lithuania]" c="Lithuania" nd="1"/>
              <i n="[data_jobs_all].[job_country].&amp;[Macedonia (FYROM)]" c="Macedonia (FYROM)" nd="1"/>
              <i n="[data_jobs_all].[job_country].&amp;[Malta]" c="Malta" nd="1"/>
              <i n="[data_jobs_all].[job_country].&amp;[Mauritius]" c="Mauritius" nd="1"/>
              <i n="[data_jobs_all].[job_country].&amp;[Montenegro]" c="Montenegro" nd="1"/>
              <i n="[data_jobs_all].[job_country].&amp;[Morocco]" c="Morocco" nd="1"/>
              <i n="[data_jobs_all].[job_country].&amp;[Namibia]" c="Namibia" nd="1"/>
              <i n="[data_jobs_all].[job_country].&amp;[Nepal]" c="Nepal" nd="1"/>
              <i n="[data_jobs_all].[job_country].&amp;[New Zealand]" c="New Zealand" nd="1"/>
              <i n="[data_jobs_all].[job_country].&amp;[Nicaragua]" c="Nicaragua" nd="1"/>
              <i n="[data_jobs_all].[job_country].&amp;[Nigeria]" c="Nigeria" nd="1"/>
              <i n="[data_jobs_all].[job_country].&amp;[Panama]" c="Panama" nd="1"/>
              <i n="[data_jobs_all].[job_country].&amp;[Paraguay]" c="Paraguay" nd="1"/>
              <i n="[data_jobs_all].[job_country].&amp;[Puerto Rico]" c="Puerto Rico" nd="1"/>
              <i n="[data_jobs_all].[job_country].&amp;[Russia]" c="Russia" nd="1"/>
              <i n="[data_jobs_all].[job_country].&amp;[Senegal]" c="Senegal" nd="1"/>
              <i n="[data_jobs_all].[job_country].&amp;[Slovenia]" c="Slovenia" nd="1"/>
              <i n="[data_jobs_all].[job_country].&amp;[Turkey]" c="Turkey" nd="1"/>
              <i n="[data_jobs_all].[job_country].&amp;[U.S. Virgin Islands]" c="U.S. Virgin Islands" nd="1"/>
              <i n="[data_jobs_all].[job_country].&amp;[Uganda]" c="Uganda" nd="1"/>
              <i n="[data_jobs_all].[job_country].&amp;[Uruguay]" c="Uruguay" nd="1"/>
              <i n="[data_jobs_all].[job_country].&amp;[Venezuela]" c="Venezuela"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A16" sqref="A16"/>
    </sheetView>
  </sheetViews>
  <sheetFormatPr defaultRowHeight="13.8"/>
  <cols>
    <col min="1" max="1" width="22.59765625" bestFit="1" customWidth="1"/>
    <col min="2" max="2" width="12.59765625" bestFit="1" customWidth="1"/>
    <col min="3" max="3" width="11.796875" bestFit="1" customWidth="1"/>
    <col min="4" max="5" width="11.5" bestFit="1" customWidth="1"/>
  </cols>
  <sheetData>
    <row r="1" spans="1:7">
      <c r="A1" s="1" t="s">
        <v>11</v>
      </c>
      <c r="B1" t="s">
        <v>17</v>
      </c>
      <c r="C1" t="s">
        <v>16</v>
      </c>
      <c r="F1" t="str" cm="1">
        <f t="array" ref="F1:G1">B1:C1</f>
        <v>Median Salary</v>
      </c>
      <c r="G1" t="str">
        <v>Skills Per Job</v>
      </c>
    </row>
    <row r="2" spans="1:7">
      <c r="A2" s="2" t="s">
        <v>1</v>
      </c>
      <c r="B2" s="5">
        <v>155000</v>
      </c>
      <c r="C2" s="3">
        <v>5.2608262817322053</v>
      </c>
      <c r="E2" t="str" cm="1">
        <f t="array" ref="E2:G11">A2:C11</f>
        <v>Senior Data Scientist</v>
      </c>
      <c r="F2">
        <v>155000</v>
      </c>
      <c r="G2">
        <v>5.2608262817322053</v>
      </c>
    </row>
    <row r="3" spans="1:7">
      <c r="A3" s="2" t="s">
        <v>6</v>
      </c>
      <c r="B3" s="5">
        <v>147500</v>
      </c>
      <c r="C3" s="3">
        <v>8.1405163853028792</v>
      </c>
      <c r="E3" t="str">
        <v>Senior Data Engineer</v>
      </c>
      <c r="F3">
        <v>147500</v>
      </c>
      <c r="G3">
        <v>8.1405163853028792</v>
      </c>
    </row>
    <row r="4" spans="1:7">
      <c r="A4" s="2" t="s">
        <v>5</v>
      </c>
      <c r="B4" s="5">
        <v>127500</v>
      </c>
      <c r="C4" s="3">
        <v>4.9271336080047083</v>
      </c>
      <c r="E4" t="str">
        <v>Data Scientist</v>
      </c>
      <c r="F4">
        <v>127500</v>
      </c>
      <c r="G4">
        <v>4.9271336080047083</v>
      </c>
    </row>
    <row r="5" spans="1:7">
      <c r="A5" s="2" t="s">
        <v>2</v>
      </c>
      <c r="B5" s="5">
        <v>125000</v>
      </c>
      <c r="C5" s="3">
        <v>6.961963732861566</v>
      </c>
      <c r="E5" t="str">
        <v>Data Engineer</v>
      </c>
      <c r="F5">
        <v>125000</v>
      </c>
      <c r="G5">
        <v>6.961963732861566</v>
      </c>
    </row>
    <row r="6" spans="1:7">
      <c r="A6" s="2" t="s">
        <v>3</v>
      </c>
      <c r="B6" s="5">
        <v>111175</v>
      </c>
      <c r="C6" s="3">
        <v>4.3544474393531001</v>
      </c>
      <c r="E6" t="str">
        <v>Senior Data Analyst</v>
      </c>
      <c r="F6">
        <v>111175</v>
      </c>
      <c r="G6">
        <v>4.3544474393531001</v>
      </c>
    </row>
    <row r="7" spans="1:7">
      <c r="A7" s="2" t="s">
        <v>4</v>
      </c>
      <c r="B7" s="5">
        <v>107550</v>
      </c>
      <c r="C7" s="3">
        <v>5.2834138486312403</v>
      </c>
      <c r="E7" t="str">
        <v>Machine Learning Engineer</v>
      </c>
      <c r="F7">
        <v>107550</v>
      </c>
      <c r="G7">
        <v>5.2834138486312403</v>
      </c>
    </row>
    <row r="8" spans="1:7">
      <c r="A8" s="2" t="s">
        <v>8</v>
      </c>
      <c r="B8" s="5">
        <v>99150</v>
      </c>
      <c r="C8" s="3">
        <v>5.5445026178010473</v>
      </c>
      <c r="E8" t="str">
        <v>Software Engineer</v>
      </c>
      <c r="F8">
        <v>99150</v>
      </c>
      <c r="G8">
        <v>5.5445026178010473</v>
      </c>
    </row>
    <row r="9" spans="1:7">
      <c r="A9" s="2" t="s">
        <v>7</v>
      </c>
      <c r="B9" s="5">
        <v>90000</v>
      </c>
      <c r="C9" s="3">
        <v>3.600978555069748</v>
      </c>
      <c r="E9" t="str">
        <v>Data Analyst</v>
      </c>
      <c r="F9">
        <v>90000</v>
      </c>
      <c r="G9">
        <v>3.600978555069748</v>
      </c>
    </row>
    <row r="10" spans="1:7">
      <c r="A10" s="2" t="s">
        <v>10</v>
      </c>
      <c r="B10" s="5">
        <v>90000</v>
      </c>
      <c r="C10" s="3">
        <v>4.8023255813953485</v>
      </c>
      <c r="E10" t="str">
        <v>Cloud Engineer</v>
      </c>
      <c r="F10">
        <v>90000</v>
      </c>
      <c r="G10">
        <v>4.8023255813953485</v>
      </c>
    </row>
    <row r="11" spans="1:7">
      <c r="A11" s="2" t="s">
        <v>9</v>
      </c>
      <c r="B11" s="5">
        <v>85000</v>
      </c>
      <c r="C11" s="3">
        <v>3.2997002997002998</v>
      </c>
      <c r="E11" t="str">
        <v>Business Analyst</v>
      </c>
      <c r="F11">
        <v>85000</v>
      </c>
      <c r="G11">
        <v>3.2997002997002998</v>
      </c>
    </row>
    <row r="12" spans="1:7">
      <c r="A12" s="2" t="s">
        <v>12</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activeCell="D9" sqref="D9"/>
    </sheetView>
  </sheetViews>
  <sheetFormatPr defaultRowHeight="13.8"/>
  <cols>
    <col min="1" max="1" width="22.59765625" bestFit="1" customWidth="1"/>
    <col min="2" max="2" width="15.3984375" bestFit="1" customWidth="1"/>
    <col min="3" max="3" width="19.5" bestFit="1" customWidth="1"/>
    <col min="4" max="4" width="12.59765625" bestFit="1" customWidth="1"/>
    <col min="5" max="5" width="10.3984375" bestFit="1" customWidth="1"/>
  </cols>
  <sheetData>
    <row r="1" spans="1:4">
      <c r="A1" s="1" t="s">
        <v>11</v>
      </c>
      <c r="B1" t="s">
        <v>18</v>
      </c>
      <c r="C1" t="s">
        <v>19</v>
      </c>
      <c r="D1" t="s">
        <v>17</v>
      </c>
    </row>
    <row r="2" spans="1:4">
      <c r="A2" s="2" t="s">
        <v>10</v>
      </c>
      <c r="B2" s="4">
        <v>115000</v>
      </c>
      <c r="C2" s="4">
        <v>89100</v>
      </c>
      <c r="D2" s="4">
        <v>197500</v>
      </c>
    </row>
    <row r="3" spans="1:4">
      <c r="A3" s="2" t="s">
        <v>8</v>
      </c>
      <c r="B3" s="4">
        <v>125000</v>
      </c>
      <c r="C3" s="4">
        <v>89100</v>
      </c>
      <c r="D3" s="4">
        <v>187250</v>
      </c>
    </row>
    <row r="4" spans="1:4">
      <c r="A4" s="2" t="s">
        <v>6</v>
      </c>
      <c r="B4" s="4">
        <v>150000</v>
      </c>
      <c r="C4" s="4">
        <v>147500</v>
      </c>
      <c r="D4" s="4">
        <v>147500</v>
      </c>
    </row>
    <row r="5" spans="1:4">
      <c r="A5" s="2" t="s">
        <v>2</v>
      </c>
      <c r="B5" s="4">
        <v>125000</v>
      </c>
      <c r="C5" s="4">
        <v>123500</v>
      </c>
      <c r="D5" s="4">
        <v>96773</v>
      </c>
    </row>
    <row r="6" spans="1:4">
      <c r="A6" s="2" t="s">
        <v>7</v>
      </c>
      <c r="B6" s="4">
        <v>90000</v>
      </c>
      <c r="C6" s="4">
        <v>90000</v>
      </c>
      <c r="D6" s="4">
        <v>92771.75</v>
      </c>
    </row>
    <row r="7" spans="1:4">
      <c r="A7" s="2" t="s">
        <v>4</v>
      </c>
      <c r="B7" s="4">
        <v>150000</v>
      </c>
      <c r="C7" s="4">
        <v>101029</v>
      </c>
      <c r="D7" s="4">
        <v>85514.5</v>
      </c>
    </row>
    <row r="8" spans="1:4">
      <c r="A8" s="2" t="s">
        <v>9</v>
      </c>
      <c r="B8" s="4">
        <v>90000</v>
      </c>
      <c r="C8" s="4">
        <v>75000</v>
      </c>
      <c r="D8" s="4">
        <v>71100</v>
      </c>
    </row>
    <row r="9" spans="1:4">
      <c r="A9" s="2" t="s">
        <v>5</v>
      </c>
      <c r="B9" s="4">
        <v>130000</v>
      </c>
      <c r="C9" s="4">
        <v>119550</v>
      </c>
      <c r="D9" s="4">
        <v>71000</v>
      </c>
    </row>
    <row r="10" spans="1:4">
      <c r="A10" s="2" t="s">
        <v>12</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tabSelected="1" workbookViewId="0">
      <selection activeCell="F18" sqref="F18"/>
    </sheetView>
  </sheetViews>
  <sheetFormatPr defaultRowHeight="13.8"/>
  <cols>
    <col min="1" max="1" width="13.09765625" bestFit="1" customWidth="1"/>
    <col min="2" max="2" width="25.19921875" bestFit="1" customWidth="1"/>
    <col min="3" max="3" width="13.296875" bestFit="1" customWidth="1"/>
  </cols>
  <sheetData>
    <row r="1" spans="1:2">
      <c r="A1" s="1" t="s">
        <v>0</v>
      </c>
      <c r="B1" t="s" vm="1">
        <v>4</v>
      </c>
    </row>
    <row r="3" spans="1:2">
      <c r="A3" s="1" t="s">
        <v>11</v>
      </c>
      <c r="B3" t="s">
        <v>26</v>
      </c>
    </row>
    <row r="4" spans="1:2">
      <c r="A4" s="2" t="s">
        <v>29</v>
      </c>
      <c r="B4" s="6">
        <v>3.0595813204508857E-2</v>
      </c>
    </row>
    <row r="5" spans="1:2">
      <c r="A5" s="2" t="s">
        <v>21</v>
      </c>
      <c r="B5" s="6">
        <v>3.2206119162640899E-2</v>
      </c>
    </row>
    <row r="6" spans="1:2">
      <c r="A6" s="2" t="s">
        <v>23</v>
      </c>
      <c r="B6" s="6">
        <v>3.864734299516908E-2</v>
      </c>
    </row>
    <row r="7" spans="1:2">
      <c r="A7" s="2" t="s">
        <v>15</v>
      </c>
      <c r="B7" s="6">
        <v>4.0257648953301126E-2</v>
      </c>
    </row>
    <row r="8" spans="1:2">
      <c r="A8" s="2" t="s">
        <v>22</v>
      </c>
      <c r="B8" s="6">
        <v>5.4750402576489533E-2</v>
      </c>
    </row>
    <row r="9" spans="1:2">
      <c r="A9" s="2" t="s">
        <v>13</v>
      </c>
      <c r="B9" s="6">
        <v>5.7971014492753624E-2</v>
      </c>
    </row>
    <row r="10" spans="1:2">
      <c r="A10" s="2" t="s">
        <v>20</v>
      </c>
      <c r="B10" s="6">
        <v>6.7632850241545889E-2</v>
      </c>
    </row>
    <row r="11" spans="1:2">
      <c r="A11" s="2" t="s">
        <v>30</v>
      </c>
      <c r="B11" s="6">
        <v>7.5684380032206122E-2</v>
      </c>
    </row>
    <row r="12" spans="1:2">
      <c r="A12" s="2" t="s">
        <v>31</v>
      </c>
      <c r="B12" s="6">
        <v>8.2125603864734303E-2</v>
      </c>
    </row>
    <row r="13" spans="1:2">
      <c r="A13" s="2" t="s">
        <v>14</v>
      </c>
      <c r="B13" s="6">
        <v>0.1610305958132045</v>
      </c>
    </row>
    <row r="14" spans="1:2">
      <c r="A14" s="2" t="s">
        <v>12</v>
      </c>
      <c r="B14" s="6">
        <v>0.6409017713365539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C4" sqref="C4"/>
    </sheetView>
  </sheetViews>
  <sheetFormatPr defaultRowHeight="13.8"/>
  <cols>
    <col min="1" max="1" width="13.09765625" bestFit="1" customWidth="1"/>
    <col min="2" max="2" width="13.296875" bestFit="1" customWidth="1"/>
    <col min="3" max="3" width="14.296875" bestFit="1" customWidth="1"/>
    <col min="4" max="5" width="13.296875" bestFit="1" customWidth="1"/>
  </cols>
  <sheetData>
    <row r="3" spans="1:3">
      <c r="A3" s="1" t="s">
        <v>11</v>
      </c>
      <c r="B3" t="s">
        <v>17</v>
      </c>
      <c r="C3" t="s">
        <v>26</v>
      </c>
    </row>
    <row r="4" spans="1:3">
      <c r="A4" s="2" t="s">
        <v>24</v>
      </c>
      <c r="B4" s="4">
        <v>140000</v>
      </c>
      <c r="C4" s="6">
        <v>0.17588087866725638</v>
      </c>
    </row>
    <row r="5" spans="1:3">
      <c r="A5" s="2" t="s">
        <v>27</v>
      </c>
      <c r="B5" s="4">
        <v>135000</v>
      </c>
      <c r="C5" s="6">
        <v>0.16615067079463364</v>
      </c>
    </row>
    <row r="6" spans="1:3">
      <c r="A6" s="2" t="s">
        <v>22</v>
      </c>
      <c r="B6" s="4">
        <v>134241</v>
      </c>
      <c r="C6" s="6">
        <v>0.24001179419136076</v>
      </c>
    </row>
    <row r="7" spans="1:3">
      <c r="A7" s="2" t="s">
        <v>23</v>
      </c>
      <c r="B7" s="4">
        <v>134241</v>
      </c>
      <c r="C7" s="6">
        <v>0.33097449506118237</v>
      </c>
    </row>
    <row r="8" spans="1:3">
      <c r="A8" s="2" t="s">
        <v>28</v>
      </c>
      <c r="B8" s="4">
        <v>134241</v>
      </c>
      <c r="C8" s="6">
        <v>0.17882942650744507</v>
      </c>
    </row>
    <row r="9" spans="1:3">
      <c r="A9" s="2" t="s">
        <v>25</v>
      </c>
      <c r="B9" s="4">
        <v>132500</v>
      </c>
      <c r="C9" s="6">
        <v>0.23662096417514375</v>
      </c>
    </row>
    <row r="10" spans="1:3">
      <c r="A10" s="2" t="s">
        <v>20</v>
      </c>
      <c r="B10" s="4">
        <v>130000</v>
      </c>
      <c r="C10" s="6">
        <v>0.43225711337166445</v>
      </c>
    </row>
    <row r="11" spans="1:3">
      <c r="A11" s="2" t="s">
        <v>13</v>
      </c>
      <c r="B11" s="4">
        <v>125000</v>
      </c>
      <c r="C11" s="6">
        <v>0.695562435500516</v>
      </c>
    </row>
    <row r="12" spans="1:3">
      <c r="A12" s="2" t="s">
        <v>14</v>
      </c>
      <c r="B12" s="4">
        <v>125000</v>
      </c>
      <c r="C12" s="6">
        <v>0.65354562877782696</v>
      </c>
    </row>
    <row r="13" spans="1:3">
      <c r="A13" s="2" t="s">
        <v>21</v>
      </c>
      <c r="B13" s="4">
        <v>125000</v>
      </c>
      <c r="C13" s="6">
        <v>0.30827067669172931</v>
      </c>
    </row>
    <row r="14" spans="1:3">
      <c r="A14" s="2" t="s">
        <v>12</v>
      </c>
      <c r="B14" s="4">
        <v>125000</v>
      </c>
      <c r="C14" s="6">
        <v>3.4181040837387586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AD038328-33AE-44FB-BDEB-9CB5188B52B8}">
  <ds:schemaRefs/>
</ds:datastoreItem>
</file>

<file path=customXml/itemProps2.xml><?xml version="1.0" encoding="utf-8"?>
<ds:datastoreItem xmlns:ds="http://schemas.openxmlformats.org/officeDocument/2006/customXml" ds:itemID="{E5983A3D-6315-46DB-B36E-56A1B8E25263}">
  <ds:schemaRefs/>
</ds:datastoreItem>
</file>

<file path=customXml/itemProps3.xml><?xml version="1.0" encoding="utf-8"?>
<ds:datastoreItem xmlns:ds="http://schemas.openxmlformats.org/officeDocument/2006/customXml" ds:itemID="{17D92F68-1E7A-426D-9A7B-EA0D99C1CED2}">
  <ds:schemaRefs/>
</ds:datastoreItem>
</file>

<file path=customXml/itemProps4.xml><?xml version="1.0" encoding="utf-8"?>
<ds:datastoreItem xmlns:ds="http://schemas.openxmlformats.org/officeDocument/2006/customXml" ds:itemID="{73434792-C507-4D7B-A81E-79EC6B781AAC}">
  <ds:schemaRefs/>
</ds:datastoreItem>
</file>

<file path=customXml/itemProps5.xml><?xml version="1.0" encoding="utf-8"?>
<ds:datastoreItem xmlns:ds="http://schemas.openxmlformats.org/officeDocument/2006/customXml" ds:itemID="{BE3FA137-4996-4406-B01A-C83546751D6F}">
  <ds:schemaRefs/>
</ds:datastoreItem>
</file>

<file path=customXml/itemProps6.xml><?xml version="1.0" encoding="utf-8"?>
<ds:datastoreItem xmlns:ds="http://schemas.openxmlformats.org/officeDocument/2006/customXml" ds:itemID="{54EBDA10-54FE-41B5-A6E8-A93F2532175D}">
  <ds:schemaRefs/>
</ds:datastoreItem>
</file>

<file path=customXml/itemProps7.xml><?xml version="1.0" encoding="utf-8"?>
<ds:datastoreItem xmlns:ds="http://schemas.openxmlformats.org/officeDocument/2006/customXml" ds:itemID="{C2798E58-4C7D-41AD-83FC-69385FE9B7FD}">
  <ds:schemaRefs/>
</ds:datastoreItem>
</file>

<file path=customXml/itemProps8.xml><?xml version="1.0" encoding="utf-8"?>
<ds:datastoreItem xmlns:ds="http://schemas.openxmlformats.org/officeDocument/2006/customXml" ds:itemID="{3C0D31B9-03F0-4A6F-896B-69E010325E61}">
  <ds:schemaRefs/>
</ds:datastoreItem>
</file>

<file path=customXml/itemProps9.xml><?xml version="1.0" encoding="utf-8"?>
<ds:datastoreItem xmlns:ds="http://schemas.openxmlformats.org/officeDocument/2006/customXml" ds:itemID="{EF259865-A391-4046-93FC-D3890006A492}">
  <ds:schemaRefs/>
</ds:datastoreItem>
</file>

<file path=customXml/itemProps10.xml><?xml version="1.0" encoding="utf-8"?>
<ds:datastoreItem xmlns:ds="http://schemas.openxmlformats.org/officeDocument/2006/customXml" ds:itemID="{015AD41E-DC2B-4E9E-A399-0303D974CD3A}">
  <ds:schemaRefs/>
</ds:datastoreItem>
</file>

<file path=customXml/itemProps11.xml><?xml version="1.0" encoding="utf-8"?>
<ds:datastoreItem xmlns:ds="http://schemas.openxmlformats.org/officeDocument/2006/customXml" ds:itemID="{9E9643F4-4839-4BC5-9305-0A7B5A6D1F68}">
  <ds:schemaRefs/>
</ds:datastoreItem>
</file>

<file path=customXml/itemProps12.xml><?xml version="1.0" encoding="utf-8"?>
<ds:datastoreItem xmlns:ds="http://schemas.openxmlformats.org/officeDocument/2006/customXml" ds:itemID="{8EB49278-3D1C-4982-AAE3-0E9174FB6034}">
  <ds:schemaRefs/>
</ds:datastoreItem>
</file>

<file path=customXml/itemProps13.xml><?xml version="1.0" encoding="utf-8"?>
<ds:datastoreItem xmlns:ds="http://schemas.openxmlformats.org/officeDocument/2006/customXml" ds:itemID="{0F1DB0CC-0D77-49E9-A316-FB9D4ECF4318}">
  <ds:schemaRefs/>
</ds:datastoreItem>
</file>

<file path=customXml/itemProps14.xml><?xml version="1.0" encoding="utf-8"?>
<ds:datastoreItem xmlns:ds="http://schemas.openxmlformats.org/officeDocument/2006/customXml" ds:itemID="{4590C481-E1EA-4ECE-8250-B47C765CA742}">
  <ds:schemaRefs/>
</ds:datastoreItem>
</file>

<file path=customXml/itemProps15.xml><?xml version="1.0" encoding="utf-8"?>
<ds:datastoreItem xmlns:ds="http://schemas.openxmlformats.org/officeDocument/2006/customXml" ds:itemID="{FE200283-3B6D-4823-A785-41BA129193C3}">
  <ds:schemaRefs/>
</ds:datastoreItem>
</file>

<file path=customXml/itemProps16.xml><?xml version="1.0" encoding="utf-8"?>
<ds:datastoreItem xmlns:ds="http://schemas.openxmlformats.org/officeDocument/2006/customXml" ds:itemID="{4826D28F-7349-4C79-BB70-88630847A000}">
  <ds:schemaRefs/>
</ds:datastoreItem>
</file>

<file path=customXml/itemProps17.xml><?xml version="1.0" encoding="utf-8"?>
<ds:datastoreItem xmlns:ds="http://schemas.openxmlformats.org/officeDocument/2006/customXml" ds:itemID="{3C328CA2-81E4-448E-B50E-8FC3161CE84A}">
  <ds:schemaRefs>
    <ds:schemaRef ds:uri="http://schemas.microsoft.com/DataMashup"/>
  </ds:schemaRefs>
</ds:datastoreItem>
</file>

<file path=customXml/itemProps18.xml><?xml version="1.0" encoding="utf-8"?>
<ds:datastoreItem xmlns:ds="http://schemas.openxmlformats.org/officeDocument/2006/customXml" ds:itemID="{830D987B-FEC4-4589-B4FB-CBB83C978CA3}">
  <ds:schemaRefs/>
</ds:datastoreItem>
</file>

<file path=customXml/itemProps19.xml><?xml version="1.0" encoding="utf-8"?>
<ds:datastoreItem xmlns:ds="http://schemas.openxmlformats.org/officeDocument/2006/customXml" ds:itemID="{6F53D18E-F087-467A-9FD9-EA3E473A7A68}">
  <ds:schemaRefs/>
</ds:datastoreItem>
</file>

<file path=customXml/itemProps20.xml><?xml version="1.0" encoding="utf-8"?>
<ds:datastoreItem xmlns:ds="http://schemas.openxmlformats.org/officeDocument/2006/customXml" ds:itemID="{0FD3075D-5498-45E1-B271-06736B23E682}">
  <ds:schemaRefs/>
</ds:datastoreItem>
</file>

<file path=customXml/itemProps21.xml><?xml version="1.0" encoding="utf-8"?>
<ds:datastoreItem xmlns:ds="http://schemas.openxmlformats.org/officeDocument/2006/customXml" ds:itemID="{F405983F-5E1D-4642-81F6-B7E4F873D87E}">
  <ds:schemaRefs/>
</ds:datastoreItem>
</file>

<file path=customXml/itemProps22.xml><?xml version="1.0" encoding="utf-8"?>
<ds:datastoreItem xmlns:ds="http://schemas.openxmlformats.org/officeDocument/2006/customXml" ds:itemID="{2FDEE6EE-D7F0-48C0-A6E0-6730B0C72FE6}">
  <ds:schemaRefs/>
</ds:datastoreItem>
</file>

<file path=customXml/itemProps23.xml><?xml version="1.0" encoding="utf-8"?>
<ds:datastoreItem xmlns:ds="http://schemas.openxmlformats.org/officeDocument/2006/customXml" ds:itemID="{3BD13A7E-DF88-45B8-8E65-0C9E51F2A86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ASUS</cp:lastModifiedBy>
  <dcterms:created xsi:type="dcterms:W3CDTF">2024-08-10T22:21:34Z</dcterms:created>
  <dcterms:modified xsi:type="dcterms:W3CDTF">2025-12-27T22:19:43Z</dcterms:modified>
</cp:coreProperties>
</file>