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reshsu/Learning/TSAI/"/>
    </mc:Choice>
  </mc:AlternateContent>
  <xr:revisionPtr revIDLastSave="0" documentId="13_ncr:1_{95620763-F887-F848-9173-601DDDF0683E}" xr6:coauthVersionLast="47" xr6:coauthVersionMax="47" xr10:uidLastSave="{00000000-0000-0000-0000-000000000000}"/>
  <bookViews>
    <workbookView xWindow="0" yWindow="760" windowWidth="34560" windowHeight="20260" tabRatio="411" xr2:uid="{9439E314-D218-4DC1-801D-FD5CAA68FFFB}"/>
  </bookViews>
  <sheets>
    <sheet name="Rohan" sheetId="1" r:id="rId1"/>
    <sheet name="Sel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2" l="1"/>
  <c r="O34" i="2"/>
  <c r="P34" i="2"/>
  <c r="M34" i="2"/>
  <c r="F34" i="2"/>
  <c r="G34" i="2"/>
  <c r="H34" i="2"/>
  <c r="E34" i="2"/>
  <c r="AE33" i="2"/>
  <c r="AD33" i="2"/>
  <c r="AC33" i="2"/>
  <c r="AB33" i="2"/>
  <c r="AA33" i="2"/>
  <c r="Z33" i="2"/>
  <c r="Y33" i="2"/>
  <c r="X33" i="2"/>
  <c r="W33" i="2"/>
  <c r="V33" i="2"/>
  <c r="U33" i="2"/>
  <c r="T33" i="2"/>
  <c r="R33" i="2"/>
  <c r="S33" i="2"/>
  <c r="Q33" i="2"/>
  <c r="L33" i="2"/>
  <c r="J33" i="2"/>
  <c r="K33" i="2"/>
  <c r="I33" i="2"/>
  <c r="Q33" i="1"/>
  <c r="K33" i="1"/>
  <c r="L33" i="1" s="1"/>
  <c r="I33" i="1"/>
  <c r="J33" i="1" s="1"/>
  <c r="K34" i="2" l="1"/>
  <c r="L34" i="2" s="1"/>
  <c r="I34" i="2"/>
  <c r="J34" i="2" s="1"/>
  <c r="Q34" i="2" s="1"/>
  <c r="R34" i="2" s="1"/>
  <c r="S33" i="1"/>
  <c r="T33" i="1" s="1"/>
  <c r="R33" i="1"/>
  <c r="AC34" i="2" l="1"/>
  <c r="N35" i="2" s="1"/>
  <c r="U34" i="2"/>
  <c r="AB34" i="2"/>
  <c r="M35" i="2" s="1"/>
  <c r="S34" i="2"/>
  <c r="T34" i="2" s="1"/>
  <c r="AC33" i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AE34" i="2" l="1"/>
  <c r="P35" i="2" s="1"/>
  <c r="AD34" i="2"/>
  <c r="O35" i="2" s="1"/>
  <c r="V34" i="2"/>
  <c r="W34" i="2" s="1"/>
  <c r="AA34" i="2"/>
  <c r="H35" i="2" s="1"/>
  <c r="Z34" i="2"/>
  <c r="G35" i="2" s="1"/>
  <c r="X34" i="2"/>
  <c r="E35" i="2" s="1"/>
  <c r="Y34" i="2"/>
  <c r="F35" i="2" s="1"/>
  <c r="W33" i="1"/>
  <c r="I34" i="1"/>
  <c r="J34" i="1" s="1"/>
  <c r="K34" i="1"/>
  <c r="L34" i="1" s="1"/>
  <c r="Q34" i="1" s="1"/>
  <c r="R34" i="1" s="1"/>
  <c r="I35" i="2" l="1"/>
  <c r="J35" i="2" s="1"/>
  <c r="K35" i="2"/>
  <c r="L35" i="2" s="1"/>
  <c r="AC34" i="1"/>
  <c r="N35" i="1" s="1"/>
  <c r="U34" i="1"/>
  <c r="AB34" i="1"/>
  <c r="M35" i="1" s="1"/>
  <c r="S34" i="1"/>
  <c r="T34" i="1" s="1"/>
  <c r="S35" i="2" l="1"/>
  <c r="T35" i="2" s="1"/>
  <c r="AE35" i="2" s="1"/>
  <c r="P36" i="2" s="1"/>
  <c r="Q35" i="2"/>
  <c r="R35" i="2" s="1"/>
  <c r="AE34" i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V35" i="2" l="1"/>
  <c r="AD35" i="2"/>
  <c r="O36" i="2" s="1"/>
  <c r="AB35" i="2"/>
  <c r="M36" i="2" s="1"/>
  <c r="AC35" i="2"/>
  <c r="N36" i="2" s="1"/>
  <c r="U35" i="2"/>
  <c r="W35" i="2" s="1"/>
  <c r="X35" i="2"/>
  <c r="E36" i="2" s="1"/>
  <c r="Y35" i="2"/>
  <c r="F36" i="2" s="1"/>
  <c r="Z35" i="2"/>
  <c r="G36" i="2" s="1"/>
  <c r="AA35" i="2"/>
  <c r="H36" i="2" s="1"/>
  <c r="K35" i="1"/>
  <c r="L35" i="1" s="1"/>
  <c r="Q35" i="1" s="1"/>
  <c r="R35" i="1" s="1"/>
  <c r="U35" i="1" s="1"/>
  <c r="I36" i="2" l="1"/>
  <c r="J36" i="2" s="1"/>
  <c r="K36" i="2"/>
  <c r="L36" i="2" s="1"/>
  <c r="S36" i="2" s="1"/>
  <c r="T36" i="2" s="1"/>
  <c r="AC35" i="1"/>
  <c r="N36" i="1" s="1"/>
  <c r="AB35" i="1"/>
  <c r="M36" i="1" s="1"/>
  <c r="S35" i="1"/>
  <c r="T35" i="1" s="1"/>
  <c r="V35" i="1" s="1"/>
  <c r="W35" i="1" s="1"/>
  <c r="AD36" i="2" l="1"/>
  <c r="O37" i="2" s="1"/>
  <c r="AE36" i="2"/>
  <c r="P37" i="2" s="1"/>
  <c r="V36" i="2"/>
  <c r="Q36" i="2"/>
  <c r="R36" i="2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AB36" i="2" l="1"/>
  <c r="M37" i="2" s="1"/>
  <c r="AC36" i="2"/>
  <c r="N37" i="2" s="1"/>
  <c r="Y36" i="2"/>
  <c r="F37" i="2" s="1"/>
  <c r="Z36" i="2"/>
  <c r="G37" i="2" s="1"/>
  <c r="AA36" i="2"/>
  <c r="H37" i="2" s="1"/>
  <c r="U36" i="2"/>
  <c r="W36" i="2" s="1"/>
  <c r="X36" i="2"/>
  <c r="E37" i="2" s="1"/>
  <c r="K36" i="1"/>
  <c r="L36" i="1" s="1"/>
  <c r="I36" i="1"/>
  <c r="J36" i="1" s="1"/>
  <c r="I37" i="2" l="1"/>
  <c r="J37" i="2" s="1"/>
  <c r="K37" i="2"/>
  <c r="L37" i="2" s="1"/>
  <c r="S37" i="2" s="1"/>
  <c r="T37" i="2" s="1"/>
  <c r="Q36" i="1"/>
  <c r="R36" i="1" s="1"/>
  <c r="S36" i="1"/>
  <c r="T36" i="1" s="1"/>
  <c r="AD37" i="2" l="1"/>
  <c r="O38" i="2" s="1"/>
  <c r="V37" i="2"/>
  <c r="AE37" i="2"/>
  <c r="P38" i="2" s="1"/>
  <c r="Q37" i="2"/>
  <c r="R37" i="2" s="1"/>
  <c r="V36" i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AB37" i="2" l="1"/>
  <c r="M38" i="2" s="1"/>
  <c r="U37" i="2"/>
  <c r="W37" i="2" s="1"/>
  <c r="AC37" i="2"/>
  <c r="N38" i="2" s="1"/>
  <c r="X37" i="2"/>
  <c r="E38" i="2" s="1"/>
  <c r="Z37" i="2"/>
  <c r="G38" i="2" s="1"/>
  <c r="AA37" i="2"/>
  <c r="H38" i="2" s="1"/>
  <c r="Y37" i="2"/>
  <c r="F38" i="2" s="1"/>
  <c r="W36" i="1"/>
  <c r="K37" i="1"/>
  <c r="L37" i="1" s="1"/>
  <c r="I37" i="1"/>
  <c r="J37" i="1" s="1"/>
  <c r="K38" i="2" l="1"/>
  <c r="L38" i="2" s="1"/>
  <c r="I38" i="2"/>
  <c r="J38" i="2" s="1"/>
  <c r="S37" i="1"/>
  <c r="T37" i="1" s="1"/>
  <c r="V37" i="1" s="1"/>
  <c r="Q37" i="1"/>
  <c r="R37" i="1" s="1"/>
  <c r="Q38" i="2" l="1"/>
  <c r="R38" i="2" s="1"/>
  <c r="S38" i="2"/>
  <c r="T38" i="2" s="1"/>
  <c r="AE37" i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V38" i="2" l="1"/>
  <c r="AD38" i="2"/>
  <c r="O39" i="2" s="1"/>
  <c r="AE38" i="2"/>
  <c r="P39" i="2" s="1"/>
  <c r="U38" i="2"/>
  <c r="AC38" i="2"/>
  <c r="N39" i="2" s="1"/>
  <c r="AB38" i="2"/>
  <c r="M39" i="2" s="1"/>
  <c r="Y38" i="2"/>
  <c r="F39" i="2" s="1"/>
  <c r="X38" i="2"/>
  <c r="E39" i="2" s="1"/>
  <c r="I39" i="2" s="1"/>
  <c r="J39" i="2" s="1"/>
  <c r="Z38" i="2"/>
  <c r="G39" i="2" s="1"/>
  <c r="AA38" i="2"/>
  <c r="H39" i="2" s="1"/>
  <c r="I38" i="1"/>
  <c r="J38" i="1" s="1"/>
  <c r="K38" i="1"/>
  <c r="L38" i="1" s="1"/>
  <c r="W38" i="2" l="1"/>
  <c r="K39" i="2"/>
  <c r="L39" i="2" s="1"/>
  <c r="S39" i="2" s="1"/>
  <c r="T39" i="2" s="1"/>
  <c r="Q38" i="1"/>
  <c r="R38" i="1" s="1"/>
  <c r="AC38" i="1" s="1"/>
  <c r="N39" i="1" s="1"/>
  <c r="S38" i="1"/>
  <c r="T38" i="1" s="1"/>
  <c r="Q39" i="2" l="1"/>
  <c r="R39" i="2" s="1"/>
  <c r="U39" i="2" s="1"/>
  <c r="AB39" i="2"/>
  <c r="M40" i="2" s="1"/>
  <c r="AC39" i="2"/>
  <c r="N40" i="2" s="1"/>
  <c r="Y39" i="2"/>
  <c r="F40" i="2" s="1"/>
  <c r="V39" i="2"/>
  <c r="AE39" i="2"/>
  <c r="P40" i="2" s="1"/>
  <c r="AD39" i="2"/>
  <c r="O40" i="2" s="1"/>
  <c r="AB38" i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Z39" i="2" l="1"/>
  <c r="G40" i="2" s="1"/>
  <c r="X39" i="2"/>
  <c r="E40" i="2" s="1"/>
  <c r="I40" i="2" s="1"/>
  <c r="J40" i="2" s="1"/>
  <c r="AA39" i="2"/>
  <c r="H40" i="2" s="1"/>
  <c r="K40" i="2" s="1"/>
  <c r="L40" i="2" s="1"/>
  <c r="W39" i="2"/>
  <c r="W38" i="1"/>
  <c r="K39" i="1"/>
  <c r="L39" i="1" s="1"/>
  <c r="I39" i="1"/>
  <c r="J39" i="1" s="1"/>
  <c r="S40" i="2" l="1"/>
  <c r="T40" i="2" s="1"/>
  <c r="V40" i="2" s="1"/>
  <c r="Q40" i="2"/>
  <c r="R40" i="2" s="1"/>
  <c r="Y40" i="2" s="1"/>
  <c r="F41" i="2" s="1"/>
  <c r="AC40" i="2"/>
  <c r="N41" i="2" s="1"/>
  <c r="AE40" i="2"/>
  <c r="P41" i="2" s="1"/>
  <c r="Q39" i="1"/>
  <c r="R39" i="1" s="1"/>
  <c r="U39" i="1" s="1"/>
  <c r="S39" i="1"/>
  <c r="T39" i="1" s="1"/>
  <c r="U40" i="2" l="1"/>
  <c r="AD40" i="2"/>
  <c r="O41" i="2" s="1"/>
  <c r="AA40" i="2"/>
  <c r="H41" i="2" s="1"/>
  <c r="X40" i="2"/>
  <c r="E41" i="2" s="1"/>
  <c r="I41" i="2" s="1"/>
  <c r="J41" i="2" s="1"/>
  <c r="Z40" i="2"/>
  <c r="G41" i="2" s="1"/>
  <c r="AB40" i="2"/>
  <c r="M41" i="2" s="1"/>
  <c r="K41" i="2"/>
  <c r="L41" i="2" s="1"/>
  <c r="Q41" i="2" s="1"/>
  <c r="R41" i="2" s="1"/>
  <c r="W40" i="2"/>
  <c r="Y39" i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AB41" i="2" l="1"/>
  <c r="M42" i="2" s="1"/>
  <c r="AC41" i="2"/>
  <c r="N42" i="2" s="1"/>
  <c r="U41" i="2"/>
  <c r="S41" i="2"/>
  <c r="T41" i="2" s="1"/>
  <c r="K40" i="1"/>
  <c r="L40" i="1" s="1"/>
  <c r="S40" i="1" s="1"/>
  <c r="T40" i="1" s="1"/>
  <c r="AD41" i="2" l="1"/>
  <c r="O42" i="2" s="1"/>
  <c r="V41" i="2"/>
  <c r="W41" i="2" s="1"/>
  <c r="AE41" i="2"/>
  <c r="P42" i="2" s="1"/>
  <c r="AA41" i="2"/>
  <c r="H42" i="2" s="1"/>
  <c r="Z41" i="2"/>
  <c r="G42" i="2" s="1"/>
  <c r="Y41" i="2"/>
  <c r="F42" i="2" s="1"/>
  <c r="X41" i="2"/>
  <c r="E42" i="2" s="1"/>
  <c r="I42" i="2" s="1"/>
  <c r="J42" i="2" s="1"/>
  <c r="Q40" i="1"/>
  <c r="R40" i="1" s="1"/>
  <c r="Y40" i="1" s="1"/>
  <c r="F41" i="1" s="1"/>
  <c r="AD40" i="1"/>
  <c r="O41" i="1" s="1"/>
  <c r="V40" i="1"/>
  <c r="AE40" i="1"/>
  <c r="P41" i="1" s="1"/>
  <c r="K42" i="2" l="1"/>
  <c r="L42" i="2" s="1"/>
  <c r="S42" i="2" s="1"/>
  <c r="T42" i="2" s="1"/>
  <c r="Q42" i="2"/>
  <c r="R42" i="2" s="1"/>
  <c r="AB40" i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Y42" i="2" l="1"/>
  <c r="F43" i="2" s="1"/>
  <c r="Z42" i="2"/>
  <c r="G43" i="2" s="1"/>
  <c r="X42" i="2"/>
  <c r="E43" i="2" s="1"/>
  <c r="I43" i="2" s="1"/>
  <c r="J43" i="2" s="1"/>
  <c r="AA42" i="2"/>
  <c r="H43" i="2" s="1"/>
  <c r="AB42" i="2"/>
  <c r="M43" i="2" s="1"/>
  <c r="AC42" i="2"/>
  <c r="N43" i="2" s="1"/>
  <c r="U42" i="2"/>
  <c r="V42" i="2"/>
  <c r="AD42" i="2"/>
  <c r="O43" i="2" s="1"/>
  <c r="AE42" i="2"/>
  <c r="P43" i="2" s="1"/>
  <c r="S41" i="1"/>
  <c r="T41" i="1" s="1"/>
  <c r="Q41" i="1"/>
  <c r="R41" i="1" s="1"/>
  <c r="W42" i="2" l="1"/>
  <c r="K43" i="2"/>
  <c r="L43" i="2" s="1"/>
  <c r="Q43" i="2" s="1"/>
  <c r="R43" i="2" s="1"/>
  <c r="U41" i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AC43" i="2" l="1"/>
  <c r="N44" i="2" s="1"/>
  <c r="U43" i="2"/>
  <c r="AB43" i="2"/>
  <c r="M44" i="2" s="1"/>
  <c r="S43" i="2"/>
  <c r="T43" i="2" s="1"/>
  <c r="Z43" i="2" s="1"/>
  <c r="G44" i="2" s="1"/>
  <c r="K42" i="1"/>
  <c r="L42" i="1" s="1"/>
  <c r="W41" i="1"/>
  <c r="AA43" i="2" l="1"/>
  <c r="H44" i="2" s="1"/>
  <c r="K44" i="2" s="1"/>
  <c r="L44" i="2" s="1"/>
  <c r="AD43" i="2"/>
  <c r="O44" i="2" s="1"/>
  <c r="AE43" i="2"/>
  <c r="P44" i="2" s="1"/>
  <c r="V43" i="2"/>
  <c r="W43" i="2" s="1"/>
  <c r="Y43" i="2"/>
  <c r="F44" i="2" s="1"/>
  <c r="X43" i="2"/>
  <c r="E44" i="2" s="1"/>
  <c r="Q42" i="1"/>
  <c r="R42" i="1" s="1"/>
  <c r="S42" i="1"/>
  <c r="T42" i="1" s="1"/>
  <c r="I44" i="2" l="1"/>
  <c r="J44" i="2" s="1"/>
  <c r="S44" i="2" s="1"/>
  <c r="T44" i="2" s="1"/>
  <c r="AE42" i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Q44" i="2" l="1"/>
  <c r="R44" i="2" s="1"/>
  <c r="V44" i="2"/>
  <c r="Y44" i="2"/>
  <c r="F45" i="2" s="1"/>
  <c r="AA44" i="2"/>
  <c r="H45" i="2" s="1"/>
  <c r="Z44" i="2"/>
  <c r="G45" i="2" s="1"/>
  <c r="K45" i="2" s="1"/>
  <c r="L45" i="2" s="1"/>
  <c r="X44" i="2"/>
  <c r="E45" i="2" s="1"/>
  <c r="U44" i="2"/>
  <c r="AE44" i="2"/>
  <c r="P45" i="2" s="1"/>
  <c r="AD44" i="2"/>
  <c r="O45" i="2" s="1"/>
  <c r="K43" i="1"/>
  <c r="L43" i="1" s="1"/>
  <c r="I43" i="1"/>
  <c r="J43" i="1" s="1"/>
  <c r="I45" i="2" l="1"/>
  <c r="J45" i="2" s="1"/>
  <c r="S45" i="2" s="1"/>
  <c r="T45" i="2" s="1"/>
  <c r="W44" i="2"/>
  <c r="AB44" i="2"/>
  <c r="M45" i="2" s="1"/>
  <c r="AC44" i="2"/>
  <c r="N45" i="2" s="1"/>
  <c r="V45" i="2"/>
  <c r="AD45" i="2"/>
  <c r="O46" i="2" s="1"/>
  <c r="AE45" i="2"/>
  <c r="P46" i="2" s="1"/>
  <c r="Q45" i="2"/>
  <c r="R45" i="2" s="1"/>
  <c r="S43" i="1"/>
  <c r="T43" i="1" s="1"/>
  <c r="Q43" i="1"/>
  <c r="R43" i="1" s="1"/>
  <c r="Z45" i="2" l="1"/>
  <c r="G46" i="2" s="1"/>
  <c r="AA45" i="2"/>
  <c r="H46" i="2" s="1"/>
  <c r="U45" i="2"/>
  <c r="W45" i="2" s="1"/>
  <c r="X45" i="2"/>
  <c r="E46" i="2" s="1"/>
  <c r="AB45" i="2"/>
  <c r="M46" i="2" s="1"/>
  <c r="Y45" i="2"/>
  <c r="F46" i="2" s="1"/>
  <c r="AC45" i="2"/>
  <c r="N46" i="2" s="1"/>
  <c r="AB43" i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I46" i="2" l="1"/>
  <c r="J46" i="2" s="1"/>
  <c r="K46" i="2"/>
  <c r="L46" i="2" s="1"/>
  <c r="K44" i="1"/>
  <c r="L44" i="1" s="1"/>
  <c r="I44" i="1"/>
  <c r="J44" i="1" s="1"/>
  <c r="W43" i="1"/>
  <c r="S46" i="2" l="1"/>
  <c r="T46" i="2" s="1"/>
  <c r="Q46" i="2"/>
  <c r="R46" i="2" s="1"/>
  <c r="S44" i="1"/>
  <c r="T44" i="1" s="1"/>
  <c r="V44" i="1" s="1"/>
  <c r="Q44" i="1"/>
  <c r="R44" i="1" s="1"/>
  <c r="AC46" i="2" l="1"/>
  <c r="N47" i="2" s="1"/>
  <c r="U46" i="2"/>
  <c r="Y46" i="2"/>
  <c r="F47" i="2" s="1"/>
  <c r="X46" i="2"/>
  <c r="E47" i="2" s="1"/>
  <c r="Z46" i="2"/>
  <c r="G47" i="2" s="1"/>
  <c r="AA46" i="2"/>
  <c r="H47" i="2" s="1"/>
  <c r="AB46" i="2"/>
  <c r="M47" i="2" s="1"/>
  <c r="AD46" i="2"/>
  <c r="O47" i="2" s="1"/>
  <c r="AE46" i="2"/>
  <c r="P47" i="2" s="1"/>
  <c r="V46" i="2"/>
  <c r="AD44" i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W46" i="2" l="1"/>
  <c r="K47" i="2"/>
  <c r="L47" i="2" s="1"/>
  <c r="I47" i="2"/>
  <c r="J47" i="2" s="1"/>
  <c r="S47" i="2" s="1"/>
  <c r="T47" i="2" s="1"/>
  <c r="K45" i="1"/>
  <c r="L45" i="1" s="1"/>
  <c r="I45" i="1"/>
  <c r="J45" i="1" s="1"/>
  <c r="Q47" i="2" l="1"/>
  <c r="R47" i="2" s="1"/>
  <c r="Z47" i="2" s="1"/>
  <c r="G48" i="2" s="1"/>
  <c r="V47" i="2"/>
  <c r="AD47" i="2"/>
  <c r="O48" i="2" s="1"/>
  <c r="AE47" i="2"/>
  <c r="P48" i="2" s="1"/>
  <c r="AA47" i="2"/>
  <c r="H48" i="2" s="1"/>
  <c r="S45" i="1"/>
  <c r="T45" i="1" s="1"/>
  <c r="V45" i="1" s="1"/>
  <c r="Q45" i="1"/>
  <c r="R45" i="1" s="1"/>
  <c r="U47" i="2" l="1"/>
  <c r="W47" i="2" s="1"/>
  <c r="X47" i="2"/>
  <c r="E48" i="2" s="1"/>
  <c r="I48" i="2" s="1"/>
  <c r="J48" i="2" s="1"/>
  <c r="S48" i="2" s="1"/>
  <c r="T48" i="2" s="1"/>
  <c r="Y47" i="2"/>
  <c r="F48" i="2" s="1"/>
  <c r="AC47" i="2"/>
  <c r="N48" i="2" s="1"/>
  <c r="AB47" i="2"/>
  <c r="M48" i="2" s="1"/>
  <c r="K48" i="2"/>
  <c r="L48" i="2" s="1"/>
  <c r="AD45" i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Q48" i="2" l="1"/>
  <c r="R48" i="2" s="1"/>
  <c r="Z48" i="2" s="1"/>
  <c r="G49" i="2" s="1"/>
  <c r="AE48" i="2"/>
  <c r="P49" i="2" s="1"/>
  <c r="AD48" i="2"/>
  <c r="O49" i="2" s="1"/>
  <c r="V48" i="2"/>
  <c r="I46" i="1"/>
  <c r="J46" i="1" s="1"/>
  <c r="S46" i="1" s="1"/>
  <c r="T46" i="1" s="1"/>
  <c r="X48" i="2" l="1"/>
  <c r="E49" i="2" s="1"/>
  <c r="U48" i="2"/>
  <c r="W48" i="2" s="1"/>
  <c r="AC48" i="2"/>
  <c r="N49" i="2" s="1"/>
  <c r="AB48" i="2"/>
  <c r="M49" i="2" s="1"/>
  <c r="AA48" i="2"/>
  <c r="H49" i="2" s="1"/>
  <c r="Y48" i="2"/>
  <c r="F49" i="2" s="1"/>
  <c r="K49" i="2"/>
  <c r="L49" i="2" s="1"/>
  <c r="AD46" i="1"/>
  <c r="O47" i="1" s="1"/>
  <c r="AE46" i="1"/>
  <c r="P47" i="1" s="1"/>
  <c r="V46" i="1"/>
  <c r="Q46" i="1"/>
  <c r="R46" i="1" s="1"/>
  <c r="I49" i="2" l="1"/>
  <c r="J49" i="2" s="1"/>
  <c r="Q49" i="2" s="1"/>
  <c r="R49" i="2" s="1"/>
  <c r="AC46" i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S49" i="2" l="1"/>
  <c r="T49" i="2" s="1"/>
  <c r="V49" i="2" s="1"/>
  <c r="AB49" i="2"/>
  <c r="M50" i="2" s="1"/>
  <c r="AC49" i="2"/>
  <c r="N50" i="2" s="1"/>
  <c r="Y49" i="2"/>
  <c r="F50" i="2" s="1"/>
  <c r="U49" i="2"/>
  <c r="W49" i="2" s="1"/>
  <c r="X49" i="2"/>
  <c r="E50" i="2" s="1"/>
  <c r="I50" i="2" s="1"/>
  <c r="J50" i="2" s="1"/>
  <c r="Z49" i="2"/>
  <c r="G50" i="2" s="1"/>
  <c r="AA49" i="2"/>
  <c r="H50" i="2" s="1"/>
  <c r="AE49" i="2"/>
  <c r="P50" i="2" s="1"/>
  <c r="AD49" i="2"/>
  <c r="O50" i="2" s="1"/>
  <c r="K47" i="1"/>
  <c r="L47" i="1" s="1"/>
  <c r="S47" i="1" s="1"/>
  <c r="T47" i="1" s="1"/>
  <c r="K50" i="2" l="1"/>
  <c r="L50" i="2" s="1"/>
  <c r="Q50" i="2"/>
  <c r="R50" i="2" s="1"/>
  <c r="AB50" i="2" s="1"/>
  <c r="M51" i="2" s="1"/>
  <c r="S50" i="2"/>
  <c r="T50" i="2" s="1"/>
  <c r="Q47" i="1"/>
  <c r="R47" i="1" s="1"/>
  <c r="AA47" i="1" s="1"/>
  <c r="H48" i="1" s="1"/>
  <c r="V47" i="1"/>
  <c r="AE47" i="1"/>
  <c r="P48" i="1" s="1"/>
  <c r="AD47" i="1"/>
  <c r="O48" i="1" s="1"/>
  <c r="AC50" i="2" l="1"/>
  <c r="N51" i="2" s="1"/>
  <c r="U50" i="2"/>
  <c r="AE50" i="2"/>
  <c r="P51" i="2" s="1"/>
  <c r="V50" i="2"/>
  <c r="W50" i="2" s="1"/>
  <c r="AD50" i="2"/>
  <c r="O51" i="2" s="1"/>
  <c r="AA50" i="2"/>
  <c r="H51" i="2" s="1"/>
  <c r="Z50" i="2"/>
  <c r="G51" i="2" s="1"/>
  <c r="Y50" i="2"/>
  <c r="F51" i="2" s="1"/>
  <c r="X50" i="2"/>
  <c r="E51" i="2" s="1"/>
  <c r="AB47" i="1"/>
  <c r="M48" i="1" s="1"/>
  <c r="AC47" i="1"/>
  <c r="N48" i="1" s="1"/>
  <c r="U47" i="1"/>
  <c r="X47" i="1"/>
  <c r="E48" i="1" s="1"/>
  <c r="Y47" i="1"/>
  <c r="F48" i="1" s="1"/>
  <c r="Z47" i="1"/>
  <c r="G48" i="1" s="1"/>
  <c r="K48" i="1"/>
  <c r="L48" i="1" s="1"/>
  <c r="W47" i="1"/>
  <c r="I51" i="2" l="1"/>
  <c r="J51" i="2" s="1"/>
  <c r="K51" i="2"/>
  <c r="L51" i="2" s="1"/>
  <c r="I48" i="1"/>
  <c r="J48" i="1" s="1"/>
  <c r="S48" i="1" s="1"/>
  <c r="T48" i="1" s="1"/>
  <c r="AD48" i="1"/>
  <c r="O49" i="1" s="1"/>
  <c r="V48" i="1"/>
  <c r="AE48" i="1"/>
  <c r="P49" i="1" s="1"/>
  <c r="S51" i="2" l="1"/>
  <c r="T51" i="2" s="1"/>
  <c r="V51" i="2" s="1"/>
  <c r="AD51" i="2"/>
  <c r="O52" i="2" s="1"/>
  <c r="AE51" i="2"/>
  <c r="P52" i="2" s="1"/>
  <c r="Q51" i="2"/>
  <c r="R51" i="2" s="1"/>
  <c r="Q48" i="1"/>
  <c r="R48" i="1" s="1"/>
  <c r="U48" i="1" s="1"/>
  <c r="W48" i="1" s="1"/>
  <c r="X51" i="2" l="1"/>
  <c r="E52" i="2" s="1"/>
  <c r="Y51" i="2"/>
  <c r="F52" i="2" s="1"/>
  <c r="U51" i="2"/>
  <c r="W51" i="2" s="1"/>
  <c r="Z51" i="2"/>
  <c r="G52" i="2" s="1"/>
  <c r="AA51" i="2"/>
  <c r="H52" i="2" s="1"/>
  <c r="AB51" i="2"/>
  <c r="M52" i="2" s="1"/>
  <c r="AC51" i="2"/>
  <c r="N52" i="2" s="1"/>
  <c r="AC48" i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K52" i="2" l="1"/>
  <c r="L52" i="2" s="1"/>
  <c r="I52" i="2"/>
  <c r="J52" i="2" s="1"/>
  <c r="S52" i="2" s="1"/>
  <c r="T52" i="2" s="1"/>
  <c r="Q49" i="1"/>
  <c r="R49" i="1" s="1"/>
  <c r="S49" i="1"/>
  <c r="T49" i="1" s="1"/>
  <c r="Q52" i="2" l="1"/>
  <c r="R52" i="2" s="1"/>
  <c r="AE52" i="2"/>
  <c r="P53" i="2" s="1"/>
  <c r="AD52" i="2"/>
  <c r="O53" i="2" s="1"/>
  <c r="V52" i="2"/>
  <c r="AB49" i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S50" i="1"/>
  <c r="T50" i="1" s="1"/>
  <c r="AA52" i="2" l="1"/>
  <c r="H53" i="2" s="1"/>
  <c r="AB52" i="2"/>
  <c r="M53" i="2" s="1"/>
  <c r="U52" i="2"/>
  <c r="W52" i="2" s="1"/>
  <c r="AC52" i="2"/>
  <c r="N53" i="2" s="1"/>
  <c r="Z52" i="2"/>
  <c r="G53" i="2" s="1"/>
  <c r="X52" i="2"/>
  <c r="E53" i="2" s="1"/>
  <c r="Y52" i="2"/>
  <c r="F53" i="2" s="1"/>
  <c r="Q50" i="1"/>
  <c r="R50" i="1" s="1"/>
  <c r="Y50" i="1" s="1"/>
  <c r="F51" i="1" s="1"/>
  <c r="V50" i="1"/>
  <c r="AD50" i="1"/>
  <c r="O51" i="1" s="1"/>
  <c r="AE50" i="1"/>
  <c r="P51" i="1" s="1"/>
  <c r="I53" i="2" l="1"/>
  <c r="J53" i="2" s="1"/>
  <c r="K53" i="2"/>
  <c r="L53" i="2" s="1"/>
  <c r="Q53" i="2" s="1"/>
  <c r="R53" i="2" s="1"/>
  <c r="X50" i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U53" i="2" l="1"/>
  <c r="AB53" i="2"/>
  <c r="M54" i="2" s="1"/>
  <c r="AC53" i="2"/>
  <c r="N54" i="2" s="1"/>
  <c r="S53" i="2"/>
  <c r="T53" i="2" s="1"/>
  <c r="K51" i="1"/>
  <c r="L51" i="1" s="1"/>
  <c r="Q51" i="1" s="1"/>
  <c r="R51" i="1" s="1"/>
  <c r="AD53" i="2" l="1"/>
  <c r="O54" i="2" s="1"/>
  <c r="AE53" i="2"/>
  <c r="P54" i="2" s="1"/>
  <c r="V53" i="2"/>
  <c r="W53" i="2" s="1"/>
  <c r="Z53" i="2"/>
  <c r="G54" i="2" s="1"/>
  <c r="AA53" i="2"/>
  <c r="H54" i="2" s="1"/>
  <c r="Y53" i="2"/>
  <c r="F54" i="2" s="1"/>
  <c r="X53" i="2"/>
  <c r="E54" i="2" s="1"/>
  <c r="AB51" i="1"/>
  <c r="M52" i="1" s="1"/>
  <c r="AC51" i="1"/>
  <c r="N52" i="1" s="1"/>
  <c r="U51" i="1"/>
  <c r="S51" i="1"/>
  <c r="T51" i="1" s="1"/>
  <c r="X51" i="1" s="1"/>
  <c r="E52" i="1" s="1"/>
  <c r="I54" i="2" l="1"/>
  <c r="J54" i="2" s="1"/>
  <c r="K54" i="2"/>
  <c r="L54" i="2" s="1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S54" i="2" l="1"/>
  <c r="T54" i="2" s="1"/>
  <c r="AD54" i="2" s="1"/>
  <c r="O55" i="2" s="1"/>
  <c r="Q54" i="2"/>
  <c r="R54" i="2" s="1"/>
  <c r="K52" i="1"/>
  <c r="L52" i="1" s="1"/>
  <c r="S52" i="1" s="1"/>
  <c r="T52" i="1" s="1"/>
  <c r="V54" i="2" l="1"/>
  <c r="AE54" i="2"/>
  <c r="P55" i="2" s="1"/>
  <c r="X54" i="2"/>
  <c r="E55" i="2" s="1"/>
  <c r="AA54" i="2"/>
  <c r="H55" i="2" s="1"/>
  <c r="AB54" i="2"/>
  <c r="M55" i="2" s="1"/>
  <c r="AC54" i="2"/>
  <c r="N55" i="2" s="1"/>
  <c r="U54" i="2"/>
  <c r="Z54" i="2"/>
  <c r="G55" i="2" s="1"/>
  <c r="Y54" i="2"/>
  <c r="F55" i="2" s="1"/>
  <c r="V52" i="1"/>
  <c r="AD52" i="1"/>
  <c r="O53" i="1" s="1"/>
  <c r="AE52" i="1"/>
  <c r="P53" i="1" s="1"/>
  <c r="Q52" i="1"/>
  <c r="R52" i="1" s="1"/>
  <c r="W54" i="2" l="1"/>
  <c r="K55" i="2"/>
  <c r="L55" i="2" s="1"/>
  <c r="I55" i="2"/>
  <c r="J55" i="2" s="1"/>
  <c r="S55" i="2" s="1"/>
  <c r="T55" i="2" s="1"/>
  <c r="AA52" i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V55" i="2" l="1"/>
  <c r="AD55" i="2"/>
  <c r="O56" i="2" s="1"/>
  <c r="AE55" i="2"/>
  <c r="P56" i="2" s="1"/>
  <c r="Q55" i="2"/>
  <c r="R55" i="2" s="1"/>
  <c r="I53" i="1"/>
  <c r="J53" i="1" s="1"/>
  <c r="S53" i="1" s="1"/>
  <c r="T53" i="1" s="1"/>
  <c r="Z55" i="2" l="1"/>
  <c r="G56" i="2" s="1"/>
  <c r="AA55" i="2"/>
  <c r="H56" i="2" s="1"/>
  <c r="X55" i="2"/>
  <c r="E56" i="2" s="1"/>
  <c r="Y55" i="2"/>
  <c r="F56" i="2" s="1"/>
  <c r="AB55" i="2"/>
  <c r="M56" i="2" s="1"/>
  <c r="U55" i="2"/>
  <c r="W55" i="2" s="1"/>
  <c r="AC55" i="2"/>
  <c r="N56" i="2" s="1"/>
  <c r="V53" i="1"/>
  <c r="AE53" i="1"/>
  <c r="P54" i="1" s="1"/>
  <c r="AD53" i="1"/>
  <c r="O54" i="1" s="1"/>
  <c r="Q53" i="1"/>
  <c r="R53" i="1" s="1"/>
  <c r="I56" i="2" l="1"/>
  <c r="J56" i="2" s="1"/>
  <c r="K56" i="2"/>
  <c r="L56" i="2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Q56" i="2" l="1"/>
  <c r="R56" i="2" s="1"/>
  <c r="AC56" i="2" s="1"/>
  <c r="N57" i="2" s="1"/>
  <c r="S56" i="2"/>
  <c r="T56" i="2" s="1"/>
  <c r="K54" i="1"/>
  <c r="L54" i="1" s="1"/>
  <c r="I54" i="1"/>
  <c r="J54" i="1" s="1"/>
  <c r="S54" i="1" s="1"/>
  <c r="T54" i="1" s="1"/>
  <c r="X56" i="2" l="1"/>
  <c r="E57" i="2" s="1"/>
  <c r="Z56" i="2"/>
  <c r="G57" i="2" s="1"/>
  <c r="U56" i="2"/>
  <c r="Y56" i="2"/>
  <c r="F57" i="2" s="1"/>
  <c r="AA56" i="2"/>
  <c r="H57" i="2" s="1"/>
  <c r="AB56" i="2"/>
  <c r="M57" i="2" s="1"/>
  <c r="AD56" i="2"/>
  <c r="O57" i="2" s="1"/>
  <c r="AE56" i="2"/>
  <c r="P57" i="2" s="1"/>
  <c r="V56" i="2"/>
  <c r="Q54" i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I57" i="2" l="1"/>
  <c r="J57" i="2" s="1"/>
  <c r="K57" i="2"/>
  <c r="L57" i="2" s="1"/>
  <c r="S57" i="2" s="1"/>
  <c r="T57" i="2" s="1"/>
  <c r="W56" i="2"/>
  <c r="W54" i="1"/>
  <c r="K55" i="1"/>
  <c r="L55" i="1" s="1"/>
  <c r="I55" i="1"/>
  <c r="J55" i="1" s="1"/>
  <c r="Q55" i="1" s="1"/>
  <c r="R55" i="1" s="1"/>
  <c r="Q57" i="2" l="1"/>
  <c r="R57" i="2" s="1"/>
  <c r="Z57" i="2" s="1"/>
  <c r="G58" i="2" s="1"/>
  <c r="V57" i="2"/>
  <c r="AD57" i="2"/>
  <c r="O58" i="2" s="1"/>
  <c r="AE57" i="2"/>
  <c r="P58" i="2" s="1"/>
  <c r="U55" i="1"/>
  <c r="AC55" i="1"/>
  <c r="N56" i="1" s="1"/>
  <c r="AB55" i="1"/>
  <c r="M56" i="1" s="1"/>
  <c r="S55" i="1"/>
  <c r="T55" i="1" s="1"/>
  <c r="AA55" i="1" s="1"/>
  <c r="H56" i="1" s="1"/>
  <c r="Y57" i="2" l="1"/>
  <c r="F58" i="2" s="1"/>
  <c r="AA57" i="2"/>
  <c r="H58" i="2" s="1"/>
  <c r="K58" i="2" s="1"/>
  <c r="L58" i="2" s="1"/>
  <c r="X57" i="2"/>
  <c r="E58" i="2" s="1"/>
  <c r="U57" i="2"/>
  <c r="W57" i="2" s="1"/>
  <c r="AC57" i="2"/>
  <c r="N58" i="2" s="1"/>
  <c r="AB57" i="2"/>
  <c r="M58" i="2" s="1"/>
  <c r="Z55" i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8" i="2" l="1"/>
  <c r="J58" i="2" s="1"/>
  <c r="Q58" i="2"/>
  <c r="R58" i="2" s="1"/>
  <c r="S58" i="2"/>
  <c r="T58" i="2" s="1"/>
  <c r="I56" i="1"/>
  <c r="J56" i="1" s="1"/>
  <c r="Z58" i="2" l="1"/>
  <c r="G59" i="2" s="1"/>
  <c r="AA58" i="2"/>
  <c r="H59" i="2" s="1"/>
  <c r="K59" i="2" s="1"/>
  <c r="L59" i="2" s="1"/>
  <c r="AB58" i="2"/>
  <c r="M59" i="2" s="1"/>
  <c r="U58" i="2"/>
  <c r="Y58" i="2"/>
  <c r="F59" i="2" s="1"/>
  <c r="X58" i="2"/>
  <c r="E59" i="2" s="1"/>
  <c r="AC58" i="2"/>
  <c r="N59" i="2" s="1"/>
  <c r="AE58" i="2"/>
  <c r="P59" i="2" s="1"/>
  <c r="AD58" i="2"/>
  <c r="O59" i="2" s="1"/>
  <c r="V58" i="2"/>
  <c r="S56" i="1"/>
  <c r="T56" i="1" s="1"/>
  <c r="Q56" i="1"/>
  <c r="R56" i="1" s="1"/>
  <c r="I59" i="2" l="1"/>
  <c r="J59" i="2" s="1"/>
  <c r="Q59" i="2" s="1"/>
  <c r="R59" i="2" s="1"/>
  <c r="AC59" i="2" s="1"/>
  <c r="N60" i="2" s="1"/>
  <c r="W58" i="2"/>
  <c r="AA56" i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S59" i="2" l="1"/>
  <c r="T59" i="2" s="1"/>
  <c r="AD59" i="2" s="1"/>
  <c r="O60" i="2" s="1"/>
  <c r="AB59" i="2"/>
  <c r="M60" i="2" s="1"/>
  <c r="U59" i="2"/>
  <c r="K57" i="1"/>
  <c r="L57" i="1" s="1"/>
  <c r="I57" i="1"/>
  <c r="J57" i="1" s="1"/>
  <c r="S57" i="1" s="1"/>
  <c r="T57" i="1" s="1"/>
  <c r="W56" i="1"/>
  <c r="Z59" i="2" l="1"/>
  <c r="G60" i="2" s="1"/>
  <c r="X59" i="2"/>
  <c r="E60" i="2" s="1"/>
  <c r="Y59" i="2"/>
  <c r="F60" i="2" s="1"/>
  <c r="AA59" i="2"/>
  <c r="H60" i="2" s="1"/>
  <c r="V59" i="2"/>
  <c r="AE59" i="2"/>
  <c r="P60" i="2" s="1"/>
  <c r="W59" i="2"/>
  <c r="K60" i="2"/>
  <c r="L60" i="2" s="1"/>
  <c r="I60" i="2"/>
  <c r="J60" i="2" s="1"/>
  <c r="Q60" i="2" s="1"/>
  <c r="R60" i="2" s="1"/>
  <c r="AE57" i="1"/>
  <c r="P58" i="1" s="1"/>
  <c r="V57" i="1"/>
  <c r="AD57" i="1"/>
  <c r="O58" i="1" s="1"/>
  <c r="Q57" i="1"/>
  <c r="R57" i="1" s="1"/>
  <c r="U60" i="2" l="1"/>
  <c r="AB60" i="2"/>
  <c r="M61" i="2" s="1"/>
  <c r="AC60" i="2"/>
  <c r="N61" i="2" s="1"/>
  <c r="S60" i="2"/>
  <c r="T60" i="2" s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AE60" i="2" l="1"/>
  <c r="P61" i="2" s="1"/>
  <c r="V60" i="2"/>
  <c r="W60" i="2" s="1"/>
  <c r="AD60" i="2"/>
  <c r="O61" i="2" s="1"/>
  <c r="X60" i="2"/>
  <c r="E61" i="2" s="1"/>
  <c r="Y60" i="2"/>
  <c r="F61" i="2" s="1"/>
  <c r="Z60" i="2"/>
  <c r="G61" i="2" s="1"/>
  <c r="AA60" i="2"/>
  <c r="H61" i="2" s="1"/>
  <c r="K58" i="1"/>
  <c r="L58" i="1" s="1"/>
  <c r="I58" i="1"/>
  <c r="J58" i="1" s="1"/>
  <c r="S58" i="1" s="1"/>
  <c r="T58" i="1" s="1"/>
  <c r="K61" i="2" l="1"/>
  <c r="L61" i="2" s="1"/>
  <c r="I61" i="2"/>
  <c r="J61" i="2" s="1"/>
  <c r="V58" i="1"/>
  <c r="AD58" i="1"/>
  <c r="O59" i="1" s="1"/>
  <c r="AE58" i="1"/>
  <c r="P59" i="1" s="1"/>
  <c r="Q58" i="1"/>
  <c r="R58" i="1" s="1"/>
  <c r="S61" i="2" l="1"/>
  <c r="T61" i="2" s="1"/>
  <c r="AE61" i="2" s="1"/>
  <c r="P62" i="2" s="1"/>
  <c r="Q61" i="2"/>
  <c r="R61" i="2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AD61" i="2" l="1"/>
  <c r="O62" i="2" s="1"/>
  <c r="V61" i="2"/>
  <c r="X61" i="2"/>
  <c r="E62" i="2" s="1"/>
  <c r="Y61" i="2"/>
  <c r="F62" i="2" s="1"/>
  <c r="Z61" i="2"/>
  <c r="G62" i="2" s="1"/>
  <c r="AA61" i="2"/>
  <c r="H62" i="2" s="1"/>
  <c r="AB61" i="2"/>
  <c r="M62" i="2" s="1"/>
  <c r="U61" i="2"/>
  <c r="AC61" i="2"/>
  <c r="N62" i="2" s="1"/>
  <c r="S59" i="1"/>
  <c r="T59" i="1" s="1"/>
  <c r="V59" i="1" s="1"/>
  <c r="Q59" i="1"/>
  <c r="R59" i="1" s="1"/>
  <c r="W61" i="2" l="1"/>
  <c r="I62" i="2"/>
  <c r="J62" i="2" s="1"/>
  <c r="K62" i="2"/>
  <c r="L62" i="2" s="1"/>
  <c r="AD59" i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Q62" i="2" l="1"/>
  <c r="R62" i="2" s="1"/>
  <c r="AB62" i="2" s="1"/>
  <c r="M63" i="2" s="1"/>
  <c r="S62" i="2"/>
  <c r="T62" i="2" s="1"/>
  <c r="K60" i="1"/>
  <c r="L60" i="1" s="1"/>
  <c r="S60" i="1" s="1"/>
  <c r="T60" i="1" s="1"/>
  <c r="AC62" i="2" l="1"/>
  <c r="N63" i="2" s="1"/>
  <c r="U62" i="2"/>
  <c r="AD62" i="2"/>
  <c r="O63" i="2" s="1"/>
  <c r="AE62" i="2"/>
  <c r="P63" i="2" s="1"/>
  <c r="V62" i="2"/>
  <c r="Z62" i="2"/>
  <c r="G63" i="2" s="1"/>
  <c r="Y62" i="2"/>
  <c r="F63" i="2" s="1"/>
  <c r="X62" i="2"/>
  <c r="E63" i="2" s="1"/>
  <c r="AA62" i="2"/>
  <c r="H63" i="2" s="1"/>
  <c r="AE60" i="1"/>
  <c r="P61" i="1" s="1"/>
  <c r="V60" i="1"/>
  <c r="AD60" i="1"/>
  <c r="O61" i="1" s="1"/>
  <c r="Q60" i="1"/>
  <c r="R60" i="1" s="1"/>
  <c r="W62" i="2" l="1"/>
  <c r="I63" i="2"/>
  <c r="J63" i="2" s="1"/>
  <c r="S63" i="2" s="1"/>
  <c r="T63" i="2" s="1"/>
  <c r="K63" i="2"/>
  <c r="L63" i="2" s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AD63" i="2" l="1"/>
  <c r="O64" i="2" s="1"/>
  <c r="AE63" i="2"/>
  <c r="P64" i="2" s="1"/>
  <c r="V63" i="2"/>
  <c r="Q63" i="2"/>
  <c r="R63" i="2" s="1"/>
  <c r="V61" i="1"/>
  <c r="AD61" i="1"/>
  <c r="O62" i="1" s="1"/>
  <c r="AE61" i="1"/>
  <c r="P62" i="1" s="1"/>
  <c r="Q61" i="1"/>
  <c r="R61" i="1" s="1"/>
  <c r="U63" i="2" l="1"/>
  <c r="W63" i="2" s="1"/>
  <c r="AB63" i="2"/>
  <c r="M64" i="2" s="1"/>
  <c r="AC63" i="2"/>
  <c r="N64" i="2" s="1"/>
  <c r="AA63" i="2"/>
  <c r="H64" i="2" s="1"/>
  <c r="X63" i="2"/>
  <c r="E64" i="2" s="1"/>
  <c r="Y63" i="2"/>
  <c r="F64" i="2" s="1"/>
  <c r="Z63" i="2"/>
  <c r="G64" i="2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4" i="2" l="1"/>
  <c r="L64" i="2" s="1"/>
  <c r="I64" i="2"/>
  <c r="J64" i="2" s="1"/>
  <c r="S64" i="2" s="1"/>
  <c r="T64" i="2" s="1"/>
  <c r="K62" i="1"/>
  <c r="L62" i="1" s="1"/>
  <c r="I62" i="1"/>
  <c r="J62" i="1" s="1"/>
  <c r="S62" i="1" s="1"/>
  <c r="T62" i="1" s="1"/>
  <c r="Q64" i="2" l="1"/>
  <c r="R64" i="2" s="1"/>
  <c r="X64" i="2" s="1"/>
  <c r="E65" i="2" s="1"/>
  <c r="AE64" i="2"/>
  <c r="P65" i="2" s="1"/>
  <c r="V64" i="2"/>
  <c r="AD64" i="2"/>
  <c r="O65" i="2" s="1"/>
  <c r="AE62" i="1"/>
  <c r="P63" i="1" s="1"/>
  <c r="AD62" i="1"/>
  <c r="O63" i="1" s="1"/>
  <c r="V62" i="1"/>
  <c r="Q62" i="1"/>
  <c r="R62" i="1" s="1"/>
  <c r="Y64" i="2" l="1"/>
  <c r="F65" i="2" s="1"/>
  <c r="U64" i="2"/>
  <c r="AB64" i="2"/>
  <c r="M65" i="2" s="1"/>
  <c r="AA64" i="2"/>
  <c r="H65" i="2" s="1"/>
  <c r="AC64" i="2"/>
  <c r="N65" i="2" s="1"/>
  <c r="Z64" i="2"/>
  <c r="G65" i="2" s="1"/>
  <c r="W64" i="2"/>
  <c r="K65" i="2"/>
  <c r="L65" i="2" s="1"/>
  <c r="I65" i="2"/>
  <c r="J65" i="2" s="1"/>
  <c r="S65" i="2" s="1"/>
  <c r="T65" i="2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Q65" i="2" l="1"/>
  <c r="R65" i="2" s="1"/>
  <c r="Z65" i="2" s="1"/>
  <c r="G66" i="2" s="1"/>
  <c r="V65" i="2"/>
  <c r="AE65" i="2"/>
  <c r="P66" i="2" s="1"/>
  <c r="AD65" i="2"/>
  <c r="O66" i="2" s="1"/>
  <c r="K63" i="1"/>
  <c r="L63" i="1" s="1"/>
  <c r="I63" i="1"/>
  <c r="J63" i="1" s="1"/>
  <c r="S63" i="1" s="1"/>
  <c r="T63" i="1" s="1"/>
  <c r="X65" i="2" l="1"/>
  <c r="E66" i="2" s="1"/>
  <c r="AA65" i="2"/>
  <c r="H66" i="2" s="1"/>
  <c r="K66" i="2" s="1"/>
  <c r="L66" i="2" s="1"/>
  <c r="Y65" i="2"/>
  <c r="F66" i="2" s="1"/>
  <c r="I66" i="2" s="1"/>
  <c r="J66" i="2" s="1"/>
  <c r="U65" i="2"/>
  <c r="W65" i="2" s="1"/>
  <c r="AC65" i="2"/>
  <c r="N66" i="2" s="1"/>
  <c r="AB65" i="2"/>
  <c r="M66" i="2" s="1"/>
  <c r="AE63" i="1"/>
  <c r="P64" i="1" s="1"/>
  <c r="V63" i="1"/>
  <c r="AD63" i="1"/>
  <c r="O64" i="1" s="1"/>
  <c r="Q63" i="1"/>
  <c r="R63" i="1" s="1"/>
  <c r="Q66" i="2" l="1"/>
  <c r="R66" i="2" s="1"/>
  <c r="AB66" i="2" s="1"/>
  <c r="M67" i="2" s="1"/>
  <c r="AC66" i="2"/>
  <c r="N67" i="2" s="1"/>
  <c r="U66" i="2"/>
  <c r="S66" i="2"/>
  <c r="T66" i="2" s="1"/>
  <c r="AA63" i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/>
  <c r="T64" i="1" s="1"/>
  <c r="V66" i="2" l="1"/>
  <c r="W66" i="2" s="1"/>
  <c r="AE66" i="2"/>
  <c r="P67" i="2" s="1"/>
  <c r="AD66" i="2"/>
  <c r="O67" i="2" s="1"/>
  <c r="Z66" i="2"/>
  <c r="G67" i="2" s="1"/>
  <c r="AA66" i="2"/>
  <c r="H67" i="2" s="1"/>
  <c r="X66" i="2"/>
  <c r="E67" i="2" s="1"/>
  <c r="Y66" i="2"/>
  <c r="F67" i="2" s="1"/>
  <c r="V64" i="1"/>
  <c r="AE64" i="1"/>
  <c r="P65" i="1" s="1"/>
  <c r="AD64" i="1"/>
  <c r="O65" i="1" s="1"/>
  <c r="Q64" i="1"/>
  <c r="R64" i="1" s="1"/>
  <c r="I67" i="2" l="1"/>
  <c r="J67" i="2" s="1"/>
  <c r="S67" i="2" s="1"/>
  <c r="T67" i="2" s="1"/>
  <c r="K67" i="2"/>
  <c r="L67" i="2" s="1"/>
  <c r="X64" i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V67" i="2" l="1"/>
  <c r="AD67" i="2"/>
  <c r="O68" i="2" s="1"/>
  <c r="AE67" i="2"/>
  <c r="P68" i="2" s="1"/>
  <c r="Q67" i="2"/>
  <c r="R67" i="2" s="1"/>
  <c r="I65" i="1"/>
  <c r="J65" i="1" s="1"/>
  <c r="S65" i="1" s="1"/>
  <c r="T65" i="1" s="1"/>
  <c r="AA67" i="2" l="1"/>
  <c r="H68" i="2" s="1"/>
  <c r="AB67" i="2"/>
  <c r="M68" i="2" s="1"/>
  <c r="U67" i="2"/>
  <c r="W67" i="2" s="1"/>
  <c r="Y67" i="2"/>
  <c r="F68" i="2" s="1"/>
  <c r="Z67" i="2"/>
  <c r="G68" i="2" s="1"/>
  <c r="X67" i="2"/>
  <c r="E68" i="2" s="1"/>
  <c r="AC67" i="2"/>
  <c r="N68" i="2" s="1"/>
  <c r="V65" i="1"/>
  <c r="AD65" i="1"/>
  <c r="O66" i="1" s="1"/>
  <c r="AE65" i="1"/>
  <c r="P66" i="1" s="1"/>
  <c r="Q65" i="1"/>
  <c r="R65" i="1" s="1"/>
  <c r="K68" i="2" l="1"/>
  <c r="L68" i="2" s="1"/>
  <c r="I68" i="2"/>
  <c r="J68" i="2" s="1"/>
  <c r="S68" i="2" s="1"/>
  <c r="T68" i="2" s="1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Q68" i="2" l="1"/>
  <c r="R68" i="2" s="1"/>
  <c r="Y68" i="2" s="1"/>
  <c r="F69" i="2" s="1"/>
  <c r="X68" i="2"/>
  <c r="E69" i="2" s="1"/>
  <c r="AD68" i="2"/>
  <c r="O69" i="2" s="1"/>
  <c r="AE68" i="2"/>
  <c r="P69" i="2" s="1"/>
  <c r="V68" i="2"/>
  <c r="K66" i="1"/>
  <c r="L66" i="1" s="1"/>
  <c r="I66" i="1"/>
  <c r="J66" i="1" s="1"/>
  <c r="S66" i="1" s="1"/>
  <c r="T66" i="1" s="1"/>
  <c r="U68" i="2" l="1"/>
  <c r="AA68" i="2"/>
  <c r="H69" i="2" s="1"/>
  <c r="AB68" i="2"/>
  <c r="M69" i="2" s="1"/>
  <c r="AC68" i="2"/>
  <c r="N69" i="2" s="1"/>
  <c r="Z68" i="2"/>
  <c r="G69" i="2" s="1"/>
  <c r="W68" i="2"/>
  <c r="I69" i="2"/>
  <c r="J69" i="2" s="1"/>
  <c r="K69" i="2"/>
  <c r="L69" i="2" s="1"/>
  <c r="V66" i="1"/>
  <c r="AE66" i="1"/>
  <c r="P67" i="1" s="1"/>
  <c r="AD66" i="1"/>
  <c r="O67" i="1" s="1"/>
  <c r="Q66" i="1"/>
  <c r="R66" i="1" s="1"/>
  <c r="S69" i="2" l="1"/>
  <c r="T69" i="2" s="1"/>
  <c r="AD69" i="2" s="1"/>
  <c r="O70" i="2" s="1"/>
  <c r="V69" i="2"/>
  <c r="Q69" i="2"/>
  <c r="R69" i="2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AE69" i="2" l="1"/>
  <c r="P70" i="2" s="1"/>
  <c r="X69" i="2"/>
  <c r="E70" i="2" s="1"/>
  <c r="AC69" i="2"/>
  <c r="N70" i="2" s="1"/>
  <c r="U69" i="2"/>
  <c r="W69" i="2" s="1"/>
  <c r="AA69" i="2"/>
  <c r="H70" i="2" s="1"/>
  <c r="AB69" i="2"/>
  <c r="M70" i="2" s="1"/>
  <c r="Z69" i="2"/>
  <c r="G70" i="2" s="1"/>
  <c r="Y69" i="2"/>
  <c r="F70" i="2" s="1"/>
  <c r="K67" i="1"/>
  <c r="L67" i="1" s="1"/>
  <c r="I67" i="1"/>
  <c r="J67" i="1" s="1"/>
  <c r="S67" i="1" s="1"/>
  <c r="T67" i="1" s="1"/>
  <c r="K70" i="2" l="1"/>
  <c r="L70" i="2" s="1"/>
  <c r="I70" i="2"/>
  <c r="J70" i="2" s="1"/>
  <c r="S70" i="2" s="1"/>
  <c r="T70" i="2" s="1"/>
  <c r="V67" i="1"/>
  <c r="AD67" i="1"/>
  <c r="O68" i="1" s="1"/>
  <c r="AE67" i="1"/>
  <c r="P68" i="1" s="1"/>
  <c r="Q67" i="1"/>
  <c r="R67" i="1" s="1"/>
  <c r="AD70" i="2" l="1"/>
  <c r="O71" i="2" s="1"/>
  <c r="V70" i="2"/>
  <c r="AE70" i="2"/>
  <c r="P71" i="2" s="1"/>
  <c r="Q70" i="2"/>
  <c r="R70" i="2" s="1"/>
  <c r="Y67" i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Z70" i="2" l="1"/>
  <c r="G71" i="2" s="1"/>
  <c r="AA70" i="2"/>
  <c r="H71" i="2" s="1"/>
  <c r="AB70" i="2"/>
  <c r="M71" i="2" s="1"/>
  <c r="AC70" i="2"/>
  <c r="N71" i="2" s="1"/>
  <c r="X70" i="2"/>
  <c r="E71" i="2" s="1"/>
  <c r="Y70" i="2"/>
  <c r="F71" i="2" s="1"/>
  <c r="U70" i="2"/>
  <c r="W70" i="2" s="1"/>
  <c r="K68" i="1"/>
  <c r="L68" i="1" s="1"/>
  <c r="S68" i="1" s="1"/>
  <c r="T68" i="1" s="1"/>
  <c r="I71" i="2" l="1"/>
  <c r="J71" i="2" s="1"/>
  <c r="K71" i="2"/>
  <c r="L71" i="2" s="1"/>
  <c r="Q68" i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S71" i="2" l="1"/>
  <c r="T71" i="2" s="1"/>
  <c r="Q71" i="2"/>
  <c r="R71" i="2" s="1"/>
  <c r="I69" i="1"/>
  <c r="J69" i="1" s="1"/>
  <c r="K69" i="1"/>
  <c r="L69" i="1" s="1"/>
  <c r="S69" i="1" s="1"/>
  <c r="T69" i="1" s="1"/>
  <c r="W68" i="1"/>
  <c r="AC71" i="2" l="1"/>
  <c r="N72" i="2" s="1"/>
  <c r="Y71" i="2"/>
  <c r="F72" i="2" s="1"/>
  <c r="Z71" i="2"/>
  <c r="G72" i="2" s="1"/>
  <c r="AA71" i="2"/>
  <c r="H72" i="2" s="1"/>
  <c r="U71" i="2"/>
  <c r="X71" i="2"/>
  <c r="E72" i="2" s="1"/>
  <c r="AB71" i="2"/>
  <c r="M72" i="2" s="1"/>
  <c r="AD71" i="2"/>
  <c r="O72" i="2" s="1"/>
  <c r="AE71" i="2"/>
  <c r="P72" i="2" s="1"/>
  <c r="V71" i="2"/>
  <c r="Q69" i="1"/>
  <c r="R69" i="1" s="1"/>
  <c r="AB69" i="1" s="1"/>
  <c r="M70" i="1" s="1"/>
  <c r="V69" i="1"/>
  <c r="AE69" i="1"/>
  <c r="P70" i="1" s="1"/>
  <c r="AD69" i="1"/>
  <c r="O70" i="1" s="1"/>
  <c r="W71" i="2" l="1"/>
  <c r="I72" i="2"/>
  <c r="J72" i="2" s="1"/>
  <c r="K72" i="2"/>
  <c r="L72" i="2" s="1"/>
  <c r="AC69" i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S72" i="2" l="1"/>
  <c r="T72" i="2" s="1"/>
  <c r="V72" i="2" s="1"/>
  <c r="Q72" i="2"/>
  <c r="R72" i="2" s="1"/>
  <c r="K70" i="1"/>
  <c r="L70" i="1" s="1"/>
  <c r="Q70" i="1" s="1"/>
  <c r="R70" i="1" s="1"/>
  <c r="AE72" i="2" l="1"/>
  <c r="P73" i="2" s="1"/>
  <c r="AD72" i="2"/>
  <c r="O73" i="2" s="1"/>
  <c r="X72" i="2"/>
  <c r="E73" i="2" s="1"/>
  <c r="Y72" i="2"/>
  <c r="F73" i="2" s="1"/>
  <c r="Z72" i="2"/>
  <c r="G73" i="2" s="1"/>
  <c r="AB72" i="2"/>
  <c r="M73" i="2" s="1"/>
  <c r="AC72" i="2"/>
  <c r="N73" i="2" s="1"/>
  <c r="U72" i="2"/>
  <c r="W72" i="2" s="1"/>
  <c r="AA72" i="2"/>
  <c r="H73" i="2" s="1"/>
  <c r="U70" i="1"/>
  <c r="AC70" i="1"/>
  <c r="N71" i="1" s="1"/>
  <c r="AB70" i="1"/>
  <c r="M71" i="1" s="1"/>
  <c r="S70" i="1"/>
  <c r="T70" i="1" s="1"/>
  <c r="K73" i="2" l="1"/>
  <c r="L73" i="2" s="1"/>
  <c r="I73" i="2"/>
  <c r="J73" i="2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S73" i="2" l="1"/>
  <c r="T73" i="2" s="1"/>
  <c r="AD73" i="2" s="1"/>
  <c r="O74" i="2" s="1"/>
  <c r="V73" i="2"/>
  <c r="Q73" i="2"/>
  <c r="R73" i="2" s="1"/>
  <c r="K71" i="1"/>
  <c r="L71" i="1" s="1"/>
  <c r="I71" i="1"/>
  <c r="J71" i="1" s="1"/>
  <c r="Q71" i="1" s="1"/>
  <c r="R71" i="1" s="1"/>
  <c r="S71" i="1"/>
  <c r="T71" i="1" s="1"/>
  <c r="AE73" i="2" l="1"/>
  <c r="P74" i="2" s="1"/>
  <c r="Z73" i="2"/>
  <c r="G74" i="2" s="1"/>
  <c r="U73" i="2"/>
  <c r="W73" i="2" s="1"/>
  <c r="X73" i="2"/>
  <c r="E74" i="2" s="1"/>
  <c r="Y73" i="2"/>
  <c r="F74" i="2" s="1"/>
  <c r="AA73" i="2"/>
  <c r="H74" i="2" s="1"/>
  <c r="AB73" i="2"/>
  <c r="M74" i="2" s="1"/>
  <c r="AC73" i="2"/>
  <c r="N74" i="2" s="1"/>
  <c r="V71" i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K72" i="1" s="1"/>
  <c r="L72" i="1" s="1"/>
  <c r="Y71" i="1"/>
  <c r="F72" i="1" s="1"/>
  <c r="I72" i="1" s="1"/>
  <c r="J72" i="1" s="1"/>
  <c r="S72" i="1" s="1"/>
  <c r="T72" i="1" s="1"/>
  <c r="I74" i="2" l="1"/>
  <c r="J74" i="2" s="1"/>
  <c r="K74" i="2"/>
  <c r="L74" i="2" s="1"/>
  <c r="Q74" i="2" s="1"/>
  <c r="R74" i="2" s="1"/>
  <c r="Q72" i="1"/>
  <c r="R72" i="1" s="1"/>
  <c r="AE72" i="1"/>
  <c r="P73" i="1" s="1"/>
  <c r="V72" i="1"/>
  <c r="AD72" i="1"/>
  <c r="O73" i="1" s="1"/>
  <c r="X72" i="1"/>
  <c r="E73" i="1" s="1"/>
  <c r="Z72" i="1"/>
  <c r="G73" i="1" s="1"/>
  <c r="Y72" i="1"/>
  <c r="F73" i="1" s="1"/>
  <c r="AA72" i="1"/>
  <c r="H73" i="1" s="1"/>
  <c r="AB74" i="2" l="1"/>
  <c r="M75" i="2" s="1"/>
  <c r="AC74" i="2"/>
  <c r="N75" i="2" s="1"/>
  <c r="U74" i="2"/>
  <c r="S74" i="2"/>
  <c r="T74" i="2" s="1"/>
  <c r="AB72" i="1"/>
  <c r="M73" i="1" s="1"/>
  <c r="AC72" i="1"/>
  <c r="N73" i="1" s="1"/>
  <c r="U72" i="1"/>
  <c r="W72" i="1" s="1"/>
  <c r="K73" i="1"/>
  <c r="L73" i="1" s="1"/>
  <c r="I73" i="1"/>
  <c r="J73" i="1" s="1"/>
  <c r="Q73" i="1" s="1"/>
  <c r="R73" i="1" s="1"/>
  <c r="AD74" i="2" l="1"/>
  <c r="O75" i="2" s="1"/>
  <c r="AE74" i="2"/>
  <c r="P75" i="2" s="1"/>
  <c r="V74" i="2"/>
  <c r="W74" i="2" s="1"/>
  <c r="AA74" i="2"/>
  <c r="H75" i="2" s="1"/>
  <c r="Z74" i="2"/>
  <c r="G75" i="2" s="1"/>
  <c r="Y74" i="2"/>
  <c r="F75" i="2" s="1"/>
  <c r="X74" i="2"/>
  <c r="E75" i="2" s="1"/>
  <c r="U73" i="1"/>
  <c r="AC73" i="1"/>
  <c r="N74" i="1" s="1"/>
  <c r="AB73" i="1"/>
  <c r="M74" i="1" s="1"/>
  <c r="S73" i="1"/>
  <c r="T73" i="1" s="1"/>
  <c r="K75" i="2" l="1"/>
  <c r="L75" i="2" s="1"/>
  <c r="I75" i="2"/>
  <c r="J75" i="2" s="1"/>
  <c r="Q75" i="2" s="1"/>
  <c r="R75" i="2" s="1"/>
  <c r="AE73" i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s="1"/>
  <c r="R74" i="1" s="1"/>
  <c r="S75" i="2" l="1"/>
  <c r="T75" i="2" s="1"/>
  <c r="V75" i="2" s="1"/>
  <c r="AB75" i="2"/>
  <c r="M76" i="2" s="1"/>
  <c r="Z75" i="2"/>
  <c r="G76" i="2" s="1"/>
  <c r="AC75" i="2"/>
  <c r="N76" i="2" s="1"/>
  <c r="U75" i="2"/>
  <c r="AC74" i="1"/>
  <c r="N75" i="1" s="1"/>
  <c r="U74" i="1"/>
  <c r="AB74" i="1"/>
  <c r="M75" i="1" s="1"/>
  <c r="S74" i="1"/>
  <c r="T74" i="1" s="1"/>
  <c r="AD75" i="2" l="1"/>
  <c r="O76" i="2" s="1"/>
  <c r="X75" i="2"/>
  <c r="E76" i="2" s="1"/>
  <c r="AA75" i="2"/>
  <c r="H76" i="2" s="1"/>
  <c r="K76" i="2" s="1"/>
  <c r="L76" i="2" s="1"/>
  <c r="Y75" i="2"/>
  <c r="F76" i="2" s="1"/>
  <c r="AE75" i="2"/>
  <c r="P76" i="2" s="1"/>
  <c r="W75" i="2"/>
  <c r="V74" i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I76" i="2" l="1"/>
  <c r="J76" i="2" s="1"/>
  <c r="S76" i="2" s="1"/>
  <c r="T76" i="2" s="1"/>
  <c r="I75" i="1"/>
  <c r="J75" i="1" s="1"/>
  <c r="K75" i="1"/>
  <c r="L75" i="1" s="1"/>
  <c r="S75" i="1" s="1"/>
  <c r="T75" i="1" s="1"/>
  <c r="Q76" i="2" l="1"/>
  <c r="R76" i="2" s="1"/>
  <c r="AA76" i="2" s="1"/>
  <c r="H77" i="2" s="1"/>
  <c r="AD76" i="2"/>
  <c r="O77" i="2" s="1"/>
  <c r="AE76" i="2"/>
  <c r="P77" i="2" s="1"/>
  <c r="V76" i="2"/>
  <c r="AD75" i="1"/>
  <c r="O76" i="1" s="1"/>
  <c r="V75" i="1"/>
  <c r="AE75" i="1"/>
  <c r="P76" i="1" s="1"/>
  <c r="Q75" i="1"/>
  <c r="R75" i="1" s="1"/>
  <c r="AB76" i="2" l="1"/>
  <c r="M77" i="2" s="1"/>
  <c r="U76" i="2"/>
  <c r="W76" i="2" s="1"/>
  <c r="AC76" i="2"/>
  <c r="N77" i="2" s="1"/>
  <c r="Z76" i="2"/>
  <c r="G77" i="2" s="1"/>
  <c r="K77" i="2" s="1"/>
  <c r="L77" i="2" s="1"/>
  <c r="Y76" i="2"/>
  <c r="F77" i="2" s="1"/>
  <c r="X76" i="2"/>
  <c r="E77" i="2" s="1"/>
  <c r="I77" i="2" s="1"/>
  <c r="J77" i="2" s="1"/>
  <c r="Z75" i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S77" i="2" l="1"/>
  <c r="T77" i="2" s="1"/>
  <c r="Q77" i="2"/>
  <c r="R77" i="2" s="1"/>
  <c r="U77" i="2" s="1"/>
  <c r="AD76" i="1"/>
  <c r="O77" i="1" s="1"/>
  <c r="AE76" i="1"/>
  <c r="P77" i="1" s="1"/>
  <c r="V76" i="1"/>
  <c r="Q76" i="1"/>
  <c r="R76" i="1" s="1"/>
  <c r="AA77" i="2" l="1"/>
  <c r="H78" i="2" s="1"/>
  <c r="Y77" i="2"/>
  <c r="F78" i="2" s="1"/>
  <c r="X77" i="2"/>
  <c r="E78" i="2" s="1"/>
  <c r="I78" i="2" s="1"/>
  <c r="J78" i="2" s="1"/>
  <c r="AB77" i="2"/>
  <c r="M78" i="2" s="1"/>
  <c r="AC77" i="2"/>
  <c r="N78" i="2" s="1"/>
  <c r="Z77" i="2"/>
  <c r="G78" i="2" s="1"/>
  <c r="V77" i="2"/>
  <c r="W77" i="2" s="1"/>
  <c r="AD77" i="2"/>
  <c r="O78" i="2" s="1"/>
  <c r="AE77" i="2"/>
  <c r="P78" i="2" s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K78" i="2" l="1"/>
  <c r="L78" i="2" s="1"/>
  <c r="S78" i="2" s="1"/>
  <c r="T78" i="2" s="1"/>
  <c r="Q78" i="2"/>
  <c r="R78" i="2" s="1"/>
  <c r="I77" i="1"/>
  <c r="J77" i="1" s="1"/>
  <c r="K77" i="1"/>
  <c r="L77" i="1" s="1"/>
  <c r="Q77" i="1" s="1"/>
  <c r="R77" i="1" s="1"/>
  <c r="AD78" i="2" l="1"/>
  <c r="O79" i="2" s="1"/>
  <c r="AE78" i="2"/>
  <c r="P79" i="2" s="1"/>
  <c r="V78" i="2"/>
  <c r="Z78" i="2"/>
  <c r="G79" i="2" s="1"/>
  <c r="AA78" i="2"/>
  <c r="H79" i="2" s="1"/>
  <c r="AC78" i="2"/>
  <c r="N79" i="2" s="1"/>
  <c r="U78" i="2"/>
  <c r="AB78" i="2"/>
  <c r="M79" i="2" s="1"/>
  <c r="Y78" i="2"/>
  <c r="F79" i="2" s="1"/>
  <c r="X78" i="2"/>
  <c r="E79" i="2" s="1"/>
  <c r="AB77" i="1"/>
  <c r="M78" i="1" s="1"/>
  <c r="U77" i="1"/>
  <c r="AC77" i="1"/>
  <c r="N78" i="1" s="1"/>
  <c r="S77" i="1"/>
  <c r="T77" i="1" s="1"/>
  <c r="AA77" i="1" s="1"/>
  <c r="H78" i="1" s="1"/>
  <c r="W78" i="2" l="1"/>
  <c r="I79" i="2"/>
  <c r="J79" i="2" s="1"/>
  <c r="K79" i="2"/>
  <c r="L79" i="2" s="1"/>
  <c r="Q79" i="2" s="1"/>
  <c r="R79" i="2" s="1"/>
  <c r="AE77" i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AC79" i="2" l="1"/>
  <c r="N80" i="2" s="1"/>
  <c r="AB79" i="2"/>
  <c r="M80" i="2" s="1"/>
  <c r="U79" i="2"/>
  <c r="S79" i="2"/>
  <c r="T79" i="2" s="1"/>
  <c r="Y79" i="2" s="1"/>
  <c r="F80" i="2" s="1"/>
  <c r="I78" i="1"/>
  <c r="J78" i="1" s="1"/>
  <c r="Q78" i="1" s="1"/>
  <c r="R78" i="1" s="1"/>
  <c r="S78" i="1"/>
  <c r="T78" i="1" s="1"/>
  <c r="X79" i="2" l="1"/>
  <c r="E80" i="2" s="1"/>
  <c r="AD79" i="2"/>
  <c r="O80" i="2" s="1"/>
  <c r="AE79" i="2"/>
  <c r="P80" i="2" s="1"/>
  <c r="V79" i="2"/>
  <c r="W79" i="2" s="1"/>
  <c r="AA79" i="2"/>
  <c r="H80" i="2" s="1"/>
  <c r="Z79" i="2"/>
  <c r="G80" i="2" s="1"/>
  <c r="V78" i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I80" i="2" l="1"/>
  <c r="J80" i="2" s="1"/>
  <c r="K80" i="2"/>
  <c r="L80" i="2" s="1"/>
  <c r="S80" i="2" s="1"/>
  <c r="T80" i="2" s="1"/>
  <c r="K79" i="1"/>
  <c r="L79" i="1" s="1"/>
  <c r="Q79" i="1" s="1"/>
  <c r="R79" i="1" s="1"/>
  <c r="S79" i="1"/>
  <c r="T79" i="1" s="1"/>
  <c r="V80" i="2" l="1"/>
  <c r="AD80" i="2"/>
  <c r="O81" i="2" s="1"/>
  <c r="AE80" i="2"/>
  <c r="P81" i="2" s="1"/>
  <c r="Q80" i="2"/>
  <c r="R80" i="2" s="1"/>
  <c r="X79" i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Y80" i="2" l="1"/>
  <c r="F81" i="2" s="1"/>
  <c r="Z80" i="2"/>
  <c r="G81" i="2" s="1"/>
  <c r="AA80" i="2"/>
  <c r="H81" i="2" s="1"/>
  <c r="AB80" i="2"/>
  <c r="M81" i="2" s="1"/>
  <c r="AC80" i="2"/>
  <c r="N81" i="2" s="1"/>
  <c r="X80" i="2"/>
  <c r="E81" i="2" s="1"/>
  <c r="U80" i="2"/>
  <c r="W80" i="2" s="1"/>
  <c r="W79" i="1"/>
  <c r="K80" i="1"/>
  <c r="L80" i="1" s="1"/>
  <c r="I80" i="1"/>
  <c r="J80" i="1" s="1"/>
  <c r="S80" i="1" s="1"/>
  <c r="T80" i="1" s="1"/>
  <c r="I81" i="2" l="1"/>
  <c r="J81" i="2" s="1"/>
  <c r="K81" i="2"/>
  <c r="L81" i="2" s="1"/>
  <c r="AE80" i="1"/>
  <c r="P81" i="1" s="1"/>
  <c r="AD80" i="1"/>
  <c r="O81" i="1" s="1"/>
  <c r="V80" i="1"/>
  <c r="Q80" i="1"/>
  <c r="R80" i="1" s="1"/>
  <c r="Q81" i="2" l="1"/>
  <c r="R81" i="2" s="1"/>
  <c r="AB81" i="2" s="1"/>
  <c r="M82" i="2" s="1"/>
  <c r="U81" i="2"/>
  <c r="S81" i="2"/>
  <c r="T81" i="2" s="1"/>
  <c r="U80" i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AC81" i="2" l="1"/>
  <c r="N82" i="2" s="1"/>
  <c r="V81" i="2"/>
  <c r="W81" i="2" s="1"/>
  <c r="AD81" i="2"/>
  <c r="O82" i="2" s="1"/>
  <c r="AE81" i="2"/>
  <c r="P82" i="2" s="1"/>
  <c r="AA81" i="2"/>
  <c r="H82" i="2" s="1"/>
  <c r="X81" i="2"/>
  <c r="E82" i="2" s="1"/>
  <c r="Z81" i="2"/>
  <c r="G82" i="2" s="1"/>
  <c r="Y81" i="2"/>
  <c r="F82" i="2" s="1"/>
  <c r="K81" i="1"/>
  <c r="L81" i="1" s="1"/>
  <c r="Q81" i="1" s="1"/>
  <c r="R81" i="1" s="1"/>
  <c r="S81" i="1"/>
  <c r="T81" i="1" s="1"/>
  <c r="K82" i="2" l="1"/>
  <c r="L82" i="2" s="1"/>
  <c r="I82" i="2"/>
  <c r="J82" i="2" s="1"/>
  <c r="AB81" i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Q82" i="2" l="1"/>
  <c r="R82" i="2" s="1"/>
  <c r="AC82" i="2" s="1"/>
  <c r="N83" i="2" s="1"/>
  <c r="S82" i="2"/>
  <c r="T82" i="2" s="1"/>
  <c r="V82" i="2" s="1"/>
  <c r="AB82" i="2"/>
  <c r="M83" i="2" s="1"/>
  <c r="S82" i="1"/>
  <c r="T82" i="1" s="1"/>
  <c r="Q82" i="1"/>
  <c r="R82" i="1" s="1"/>
  <c r="U82" i="2" l="1"/>
  <c r="AA82" i="2"/>
  <c r="H83" i="2" s="1"/>
  <c r="Z82" i="2"/>
  <c r="G83" i="2" s="1"/>
  <c r="Y82" i="2"/>
  <c r="F83" i="2" s="1"/>
  <c r="X82" i="2"/>
  <c r="E83" i="2" s="1"/>
  <c r="AE82" i="2"/>
  <c r="P83" i="2" s="1"/>
  <c r="AD82" i="2"/>
  <c r="O83" i="2" s="1"/>
  <c r="W82" i="2"/>
  <c r="U82" i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3" i="2" l="1"/>
  <c r="L83" i="2" s="1"/>
  <c r="I83" i="2"/>
  <c r="J83" i="2" s="1"/>
  <c r="Q83" i="2" s="1"/>
  <c r="R83" i="2" s="1"/>
  <c r="U83" i="2" s="1"/>
  <c r="S83" i="2"/>
  <c r="T83" i="2" s="1"/>
  <c r="X83" i="2" s="1"/>
  <c r="E84" i="2" s="1"/>
  <c r="AB83" i="2"/>
  <c r="M84" i="2" s="1"/>
  <c r="AE83" i="2"/>
  <c r="P84" i="2" s="1"/>
  <c r="V83" i="2"/>
  <c r="K83" i="1"/>
  <c r="L83" i="1" s="1"/>
  <c r="W82" i="1"/>
  <c r="AC83" i="2" l="1"/>
  <c r="N84" i="2" s="1"/>
  <c r="Z83" i="2"/>
  <c r="G84" i="2" s="1"/>
  <c r="AA83" i="2"/>
  <c r="H84" i="2" s="1"/>
  <c r="Y83" i="2"/>
  <c r="F84" i="2" s="1"/>
  <c r="AD83" i="2"/>
  <c r="O84" i="2" s="1"/>
  <c r="W83" i="2"/>
  <c r="I84" i="2"/>
  <c r="J84" i="2" s="1"/>
  <c r="S83" i="1"/>
  <c r="T83" i="1" s="1"/>
  <c r="Q83" i="1"/>
  <c r="R83" i="1" s="1"/>
  <c r="K84" i="2" l="1"/>
  <c r="L84" i="2" s="1"/>
  <c r="S84" i="2"/>
  <c r="T84" i="2" s="1"/>
  <c r="AD84" i="2"/>
  <c r="O85" i="2" s="1"/>
  <c r="AE84" i="2"/>
  <c r="P85" i="2" s="1"/>
  <c r="V84" i="2"/>
  <c r="Q84" i="2"/>
  <c r="R84" i="2" s="1"/>
  <c r="AA83" i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X84" i="2" l="1"/>
  <c r="E85" i="2" s="1"/>
  <c r="Z84" i="2"/>
  <c r="G85" i="2" s="1"/>
  <c r="AA84" i="2"/>
  <c r="H85" i="2" s="1"/>
  <c r="AB84" i="2"/>
  <c r="M85" i="2" s="1"/>
  <c r="AC84" i="2"/>
  <c r="N85" i="2" s="1"/>
  <c r="U84" i="2"/>
  <c r="W84" i="2" s="1"/>
  <c r="Y84" i="2"/>
  <c r="F85" i="2" s="1"/>
  <c r="I84" i="1"/>
  <c r="J84" i="1" s="1"/>
  <c r="S84" i="1" s="1"/>
  <c r="T84" i="1" s="1"/>
  <c r="W83" i="1"/>
  <c r="K85" i="2" l="1"/>
  <c r="L85" i="2" s="1"/>
  <c r="I85" i="2"/>
  <c r="J85" i="2" s="1"/>
  <c r="S85" i="2" s="1"/>
  <c r="T85" i="2" s="1"/>
  <c r="AE84" i="1"/>
  <c r="P85" i="1" s="1"/>
  <c r="V84" i="1"/>
  <c r="AD84" i="1"/>
  <c r="O85" i="1" s="1"/>
  <c r="Q84" i="1"/>
  <c r="R84" i="1" s="1"/>
  <c r="Q85" i="2" l="1"/>
  <c r="R85" i="2" s="1"/>
  <c r="AA85" i="2" s="1"/>
  <c r="H86" i="2" s="1"/>
  <c r="V85" i="2"/>
  <c r="AE85" i="2"/>
  <c r="P86" i="2" s="1"/>
  <c r="AD85" i="2"/>
  <c r="O86" i="2" s="1"/>
  <c r="AB84" i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X85" i="2" l="1"/>
  <c r="E86" i="2" s="1"/>
  <c r="U85" i="2"/>
  <c r="AC85" i="2"/>
  <c r="N86" i="2" s="1"/>
  <c r="Z85" i="2"/>
  <c r="G86" i="2" s="1"/>
  <c r="K86" i="2" s="1"/>
  <c r="L86" i="2" s="1"/>
  <c r="AB85" i="2"/>
  <c r="M86" i="2" s="1"/>
  <c r="Y85" i="2"/>
  <c r="F86" i="2" s="1"/>
  <c r="W85" i="2"/>
  <c r="I86" i="2"/>
  <c r="J86" i="2" s="1"/>
  <c r="K85" i="1"/>
  <c r="L85" i="1" s="1"/>
  <c r="I85" i="1"/>
  <c r="J85" i="1" s="1"/>
  <c r="S85" i="1" s="1"/>
  <c r="T85" i="1" s="1"/>
  <c r="Q85" i="1"/>
  <c r="R85" i="1" s="1"/>
  <c r="S86" i="2" l="1"/>
  <c r="T86" i="2" s="1"/>
  <c r="V86" i="2" s="1"/>
  <c r="AE86" i="2"/>
  <c r="P87" i="2" s="1"/>
  <c r="Q86" i="2"/>
  <c r="R86" i="2" s="1"/>
  <c r="AC85" i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AD86" i="2" l="1"/>
  <c r="O87" i="2" s="1"/>
  <c r="AA86" i="2"/>
  <c r="H87" i="2" s="1"/>
  <c r="AB86" i="2"/>
  <c r="M87" i="2" s="1"/>
  <c r="AC86" i="2"/>
  <c r="N87" i="2" s="1"/>
  <c r="U86" i="2"/>
  <c r="W86" i="2" s="1"/>
  <c r="Z86" i="2"/>
  <c r="G87" i="2" s="1"/>
  <c r="X86" i="2"/>
  <c r="E87" i="2" s="1"/>
  <c r="Y86" i="2"/>
  <c r="F87" i="2" s="1"/>
  <c r="I86" i="1"/>
  <c r="J86" i="1" s="1"/>
  <c r="S86" i="1" s="1"/>
  <c r="T86" i="1" s="1"/>
  <c r="W85" i="1"/>
  <c r="I87" i="2" l="1"/>
  <c r="J87" i="2" s="1"/>
  <c r="K87" i="2"/>
  <c r="L87" i="2" s="1"/>
  <c r="Q87" i="2" s="1"/>
  <c r="R87" i="2" s="1"/>
  <c r="V86" i="1"/>
  <c r="AD86" i="1"/>
  <c r="O87" i="1" s="1"/>
  <c r="AE86" i="1"/>
  <c r="P87" i="1" s="1"/>
  <c r="Q86" i="1"/>
  <c r="R86" i="1" s="1"/>
  <c r="AB87" i="2" l="1"/>
  <c r="M88" i="2" s="1"/>
  <c r="AC87" i="2"/>
  <c r="N88" i="2" s="1"/>
  <c r="U87" i="2"/>
  <c r="S87" i="2"/>
  <c r="T87" i="2" s="1"/>
  <c r="X87" i="2" s="1"/>
  <c r="E88" i="2" s="1"/>
  <c r="X86" i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Z87" i="2" l="1"/>
  <c r="G88" i="2" s="1"/>
  <c r="Y87" i="2"/>
  <c r="F88" i="2" s="1"/>
  <c r="I88" i="2" s="1"/>
  <c r="J88" i="2" s="1"/>
  <c r="V87" i="2"/>
  <c r="W87" i="2" s="1"/>
  <c r="AE87" i="2"/>
  <c r="P88" i="2" s="1"/>
  <c r="AD87" i="2"/>
  <c r="O88" i="2" s="1"/>
  <c r="AA87" i="2"/>
  <c r="H88" i="2" s="1"/>
  <c r="I87" i="1"/>
  <c r="J87" i="1" s="1"/>
  <c r="S87" i="1" s="1"/>
  <c r="T87" i="1" s="1"/>
  <c r="K88" i="2" l="1"/>
  <c r="L88" i="2" s="1"/>
  <c r="Q88" i="2" s="1"/>
  <c r="R88" i="2" s="1"/>
  <c r="V87" i="1"/>
  <c r="AE87" i="1"/>
  <c r="P88" i="1" s="1"/>
  <c r="AD87" i="1"/>
  <c r="O88" i="1" s="1"/>
  <c r="Q87" i="1"/>
  <c r="R87" i="1" s="1"/>
  <c r="AC88" i="2" l="1"/>
  <c r="N89" i="2" s="1"/>
  <c r="U88" i="2"/>
  <c r="AB88" i="2"/>
  <c r="M89" i="2" s="1"/>
  <c r="S88" i="2"/>
  <c r="T88" i="2" s="1"/>
  <c r="X87" i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AD88" i="2" l="1"/>
  <c r="O89" i="2" s="1"/>
  <c r="AE88" i="2"/>
  <c r="P89" i="2" s="1"/>
  <c r="V88" i="2"/>
  <c r="W88" i="2" s="1"/>
  <c r="AA88" i="2"/>
  <c r="H89" i="2" s="1"/>
  <c r="Y88" i="2"/>
  <c r="F89" i="2" s="1"/>
  <c r="X88" i="2"/>
  <c r="E89" i="2" s="1"/>
  <c r="Z88" i="2"/>
  <c r="G89" i="2" s="1"/>
  <c r="K88" i="1"/>
  <c r="L88" i="1" s="1"/>
  <c r="I88" i="1"/>
  <c r="J88" i="1" s="1"/>
  <c r="S88" i="1" s="1"/>
  <c r="T88" i="1" s="1"/>
  <c r="I89" i="2" l="1"/>
  <c r="J89" i="2" s="1"/>
  <c r="K89" i="2"/>
  <c r="L89" i="2" s="1"/>
  <c r="S89" i="2" s="1"/>
  <c r="T89" i="2" s="1"/>
  <c r="V88" i="1"/>
  <c r="AD88" i="1"/>
  <c r="O89" i="1" s="1"/>
  <c r="AE88" i="1"/>
  <c r="P89" i="1" s="1"/>
  <c r="Q88" i="1"/>
  <c r="R88" i="1" s="1"/>
  <c r="V89" i="2" l="1"/>
  <c r="AD89" i="2"/>
  <c r="O90" i="2" s="1"/>
  <c r="AE89" i="2"/>
  <c r="P90" i="2" s="1"/>
  <c r="Q89" i="2"/>
  <c r="R89" i="2" s="1"/>
  <c r="U88" i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AC89" i="2" l="1"/>
  <c r="N90" i="2" s="1"/>
  <c r="X89" i="2"/>
  <c r="E90" i="2" s="1"/>
  <c r="Y89" i="2"/>
  <c r="F90" i="2" s="1"/>
  <c r="Z89" i="2"/>
  <c r="G90" i="2" s="1"/>
  <c r="AA89" i="2"/>
  <c r="H90" i="2" s="1"/>
  <c r="U89" i="2"/>
  <c r="W89" i="2" s="1"/>
  <c r="AB89" i="2"/>
  <c r="M90" i="2" s="1"/>
  <c r="I89" i="1"/>
  <c r="J89" i="1" s="1"/>
  <c r="K89" i="1"/>
  <c r="L89" i="1" s="1"/>
  <c r="Q89" i="1" s="1"/>
  <c r="R89" i="1" s="1"/>
  <c r="I90" i="2" l="1"/>
  <c r="J90" i="2" s="1"/>
  <c r="K90" i="2"/>
  <c r="L90" i="2" s="1"/>
  <c r="AB89" i="1"/>
  <c r="M90" i="1" s="1"/>
  <c r="U89" i="1"/>
  <c r="AC89" i="1"/>
  <c r="N90" i="1" s="1"/>
  <c r="S89" i="1"/>
  <c r="T89" i="1" s="1"/>
  <c r="Q90" i="2" l="1"/>
  <c r="R90" i="2" s="1"/>
  <c r="AC90" i="2" s="1"/>
  <c r="N91" i="2" s="1"/>
  <c r="S90" i="2"/>
  <c r="T90" i="2" s="1"/>
  <c r="AE89" i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Y90" i="2" l="1"/>
  <c r="F91" i="2" s="1"/>
  <c r="AB90" i="2"/>
  <c r="M91" i="2" s="1"/>
  <c r="U90" i="2"/>
  <c r="AA90" i="2"/>
  <c r="H91" i="2" s="1"/>
  <c r="V90" i="2"/>
  <c r="AD90" i="2"/>
  <c r="O91" i="2" s="1"/>
  <c r="AE90" i="2"/>
  <c r="P91" i="2" s="1"/>
  <c r="Z90" i="2"/>
  <c r="G91" i="2" s="1"/>
  <c r="X90" i="2"/>
  <c r="E91" i="2" s="1"/>
  <c r="K90" i="1"/>
  <c r="L90" i="1" s="1"/>
  <c r="Q90" i="1" s="1"/>
  <c r="R90" i="1" s="1"/>
  <c r="S90" i="1"/>
  <c r="T90" i="1" s="1"/>
  <c r="W90" i="2" l="1"/>
  <c r="K91" i="2"/>
  <c r="L91" i="2" s="1"/>
  <c r="I91" i="2"/>
  <c r="J91" i="2" s="1"/>
  <c r="Q91" i="2" s="1"/>
  <c r="R91" i="2" s="1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AB91" i="2" l="1"/>
  <c r="M92" i="2" s="1"/>
  <c r="AC91" i="2"/>
  <c r="N92" i="2" s="1"/>
  <c r="U91" i="2"/>
  <c r="S91" i="2"/>
  <c r="T91" i="2" s="1"/>
  <c r="X91" i="2" s="1"/>
  <c r="E92" i="2" s="1"/>
  <c r="I91" i="1"/>
  <c r="J91" i="1" s="1"/>
  <c r="S91" i="1" s="1"/>
  <c r="T91" i="1" s="1"/>
  <c r="Q91" i="1"/>
  <c r="R91" i="1" s="1"/>
  <c r="W90" i="1"/>
  <c r="AA91" i="2" l="1"/>
  <c r="H92" i="2" s="1"/>
  <c r="Z91" i="2"/>
  <c r="G92" i="2" s="1"/>
  <c r="K92" i="2" s="1"/>
  <c r="L92" i="2" s="1"/>
  <c r="Y91" i="2"/>
  <c r="F92" i="2" s="1"/>
  <c r="I92" i="2" s="1"/>
  <c r="J92" i="2" s="1"/>
  <c r="AD91" i="2"/>
  <c r="O92" i="2" s="1"/>
  <c r="AE91" i="2"/>
  <c r="P92" i="2" s="1"/>
  <c r="V91" i="2"/>
  <c r="W91" i="2" s="1"/>
  <c r="AC91" i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Q92" i="2" l="1"/>
  <c r="R92" i="2" s="1"/>
  <c r="AC92" i="2" s="1"/>
  <c r="N93" i="2" s="1"/>
  <c r="S92" i="2"/>
  <c r="T92" i="2" s="1"/>
  <c r="K92" i="1"/>
  <c r="L92" i="1" s="1"/>
  <c r="W91" i="1"/>
  <c r="I92" i="1"/>
  <c r="J92" i="1" s="1"/>
  <c r="U92" i="2" l="1"/>
  <c r="AB92" i="2"/>
  <c r="M93" i="2" s="1"/>
  <c r="V92" i="2"/>
  <c r="AE92" i="2"/>
  <c r="P93" i="2" s="1"/>
  <c r="AD92" i="2"/>
  <c r="O93" i="2" s="1"/>
  <c r="AA92" i="2"/>
  <c r="H93" i="2" s="1"/>
  <c r="X92" i="2"/>
  <c r="E93" i="2" s="1"/>
  <c r="Z92" i="2"/>
  <c r="G93" i="2" s="1"/>
  <c r="Y92" i="2"/>
  <c r="F93" i="2" s="1"/>
  <c r="Q92" i="1"/>
  <c r="R92" i="1" s="1"/>
  <c r="AC92" i="1"/>
  <c r="N93" i="1" s="1"/>
  <c r="U92" i="1"/>
  <c r="AB92" i="1"/>
  <c r="M93" i="1" s="1"/>
  <c r="S92" i="1"/>
  <c r="T92" i="1" s="1"/>
  <c r="W92" i="2" l="1"/>
  <c r="K93" i="2"/>
  <c r="L93" i="2" s="1"/>
  <c r="I93" i="2"/>
  <c r="J93" i="2" s="1"/>
  <c r="Q93" i="2" s="1"/>
  <c r="R93" i="2" s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S93" i="2" l="1"/>
  <c r="T93" i="2" s="1"/>
  <c r="AE93" i="2" s="1"/>
  <c r="P94" i="2" s="1"/>
  <c r="AD93" i="2"/>
  <c r="O94" i="2" s="1"/>
  <c r="V93" i="2"/>
  <c r="U93" i="2"/>
  <c r="AA93" i="2"/>
  <c r="H94" i="2" s="1"/>
  <c r="AB93" i="2"/>
  <c r="M94" i="2" s="1"/>
  <c r="AC93" i="2"/>
  <c r="N94" i="2" s="1"/>
  <c r="Z93" i="2"/>
  <c r="G94" i="2" s="1"/>
  <c r="Y93" i="2"/>
  <c r="F94" i="2" s="1"/>
  <c r="X93" i="2"/>
  <c r="E94" i="2" s="1"/>
  <c r="K93" i="1"/>
  <c r="L93" i="1" s="1"/>
  <c r="S93" i="1" s="1"/>
  <c r="T93" i="1" s="1"/>
  <c r="W93" i="2" l="1"/>
  <c r="I94" i="2"/>
  <c r="J94" i="2" s="1"/>
  <c r="K94" i="2"/>
  <c r="L94" i="2" s="1"/>
  <c r="Q93" i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Q94" i="2" l="1"/>
  <c r="R94" i="2" s="1"/>
  <c r="AB94" i="2" s="1"/>
  <c r="M95" i="2" s="1"/>
  <c r="AC94" i="2"/>
  <c r="N95" i="2" s="1"/>
  <c r="S94" i="2"/>
  <c r="T94" i="2" s="1"/>
  <c r="K94" i="1"/>
  <c r="L94" i="1" s="1"/>
  <c r="I94" i="1"/>
  <c r="J94" i="1" s="1"/>
  <c r="Q94" i="1" s="1"/>
  <c r="R94" i="1" s="1"/>
  <c r="S94" i="1"/>
  <c r="T94" i="1" s="1"/>
  <c r="U94" i="2" l="1"/>
  <c r="AA94" i="2"/>
  <c r="H95" i="2" s="1"/>
  <c r="V94" i="2"/>
  <c r="W94" i="2" s="1"/>
  <c r="AD94" i="2"/>
  <c r="O95" i="2" s="1"/>
  <c r="AE94" i="2"/>
  <c r="P95" i="2" s="1"/>
  <c r="Z94" i="2"/>
  <c r="G95" i="2" s="1"/>
  <c r="Y94" i="2"/>
  <c r="F95" i="2" s="1"/>
  <c r="X94" i="2"/>
  <c r="E95" i="2" s="1"/>
  <c r="AB94" i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K95" i="2" l="1"/>
  <c r="L95" i="2" s="1"/>
  <c r="I95" i="2"/>
  <c r="J95" i="2" s="1"/>
  <c r="Q95" i="2" s="1"/>
  <c r="R95" i="2" s="1"/>
  <c r="K95" i="1"/>
  <c r="L95" i="1" s="1"/>
  <c r="W94" i="1"/>
  <c r="AC95" i="2" l="1"/>
  <c r="N96" i="2" s="1"/>
  <c r="AB95" i="2"/>
  <c r="M96" i="2" s="1"/>
  <c r="U95" i="2"/>
  <c r="S95" i="2"/>
  <c r="T95" i="2" s="1"/>
  <c r="X95" i="2" s="1"/>
  <c r="E96" i="2" s="1"/>
  <c r="S95" i="1"/>
  <c r="T95" i="1" s="1"/>
  <c r="Q95" i="1"/>
  <c r="R95" i="1" s="1"/>
  <c r="AE95" i="2" l="1"/>
  <c r="P96" i="2" s="1"/>
  <c r="AD95" i="2"/>
  <c r="O96" i="2" s="1"/>
  <c r="V95" i="2"/>
  <c r="W95" i="2" s="1"/>
  <c r="Y95" i="2"/>
  <c r="F96" i="2" s="1"/>
  <c r="I96" i="2" s="1"/>
  <c r="J96" i="2" s="1"/>
  <c r="Z95" i="2"/>
  <c r="G96" i="2" s="1"/>
  <c r="AA95" i="2"/>
  <c r="H96" i="2" s="1"/>
  <c r="U95" i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K96" i="2" l="1"/>
  <c r="L96" i="2" s="1"/>
  <c r="Q96" i="2" s="1"/>
  <c r="R96" i="2" s="1"/>
  <c r="I96" i="1"/>
  <c r="J96" i="1" s="1"/>
  <c r="K96" i="1"/>
  <c r="L96" i="1" s="1"/>
  <c r="W95" i="1"/>
  <c r="S96" i="2" l="1"/>
  <c r="T96" i="2" s="1"/>
  <c r="AD96" i="2" s="1"/>
  <c r="O97" i="2" s="1"/>
  <c r="X96" i="2"/>
  <c r="E97" i="2" s="1"/>
  <c r="Z96" i="2"/>
  <c r="G97" i="2" s="1"/>
  <c r="U96" i="2"/>
  <c r="AC96" i="2"/>
  <c r="N97" i="2" s="1"/>
  <c r="AB96" i="2"/>
  <c r="M97" i="2" s="1"/>
  <c r="Q96" i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Q97" i="1" s="1"/>
  <c r="R97" i="1" s="1"/>
  <c r="V96" i="1"/>
  <c r="AD96" i="1"/>
  <c r="O97" i="1" s="1"/>
  <c r="AE96" i="1"/>
  <c r="P97" i="1" s="1"/>
  <c r="Y96" i="2" l="1"/>
  <c r="F97" i="2" s="1"/>
  <c r="I97" i="2" s="1"/>
  <c r="J97" i="2" s="1"/>
  <c r="V96" i="2"/>
  <c r="W96" i="2" s="1"/>
  <c r="AA96" i="2"/>
  <c r="H97" i="2" s="1"/>
  <c r="K97" i="2" s="1"/>
  <c r="L97" i="2" s="1"/>
  <c r="AE96" i="2"/>
  <c r="P97" i="2" s="1"/>
  <c r="S97" i="1"/>
  <c r="T97" i="1" s="1"/>
  <c r="U97" i="1"/>
  <c r="X97" i="1"/>
  <c r="E98" i="1" s="1"/>
  <c r="Y97" i="1"/>
  <c r="F98" i="1" s="1"/>
  <c r="Z97" i="1"/>
  <c r="G98" i="1" s="1"/>
  <c r="AA97" i="1"/>
  <c r="H98" i="1" s="1"/>
  <c r="AC97" i="1"/>
  <c r="N98" i="1" s="1"/>
  <c r="AB97" i="1"/>
  <c r="M98" i="1" s="1"/>
  <c r="W96" i="1"/>
  <c r="S97" i="2" l="1"/>
  <c r="T97" i="2" s="1"/>
  <c r="AE97" i="2" s="1"/>
  <c r="P98" i="2" s="1"/>
  <c r="Q97" i="2"/>
  <c r="R97" i="2" s="1"/>
  <c r="Z97" i="2" s="1"/>
  <c r="G98" i="2" s="1"/>
  <c r="K98" i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AD97" i="2" l="1"/>
  <c r="O98" i="2" s="1"/>
  <c r="AC97" i="2"/>
  <c r="N98" i="2" s="1"/>
  <c r="V97" i="2"/>
  <c r="AB97" i="2"/>
  <c r="M98" i="2" s="1"/>
  <c r="AA97" i="2"/>
  <c r="H98" i="2" s="1"/>
  <c r="K98" i="2" s="1"/>
  <c r="L98" i="2" s="1"/>
  <c r="Y97" i="2"/>
  <c r="F98" i="2" s="1"/>
  <c r="X97" i="2"/>
  <c r="E98" i="2" s="1"/>
  <c r="I98" i="2" s="1"/>
  <c r="J98" i="2" s="1"/>
  <c r="U97" i="2"/>
  <c r="W97" i="2" s="1"/>
  <c r="AC98" i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Q98" i="2" l="1"/>
  <c r="R98" i="2" s="1"/>
  <c r="AB98" i="2" s="1"/>
  <c r="M99" i="2" s="1"/>
  <c r="AC98" i="2"/>
  <c r="N99" i="2" s="1"/>
  <c r="U98" i="2"/>
  <c r="S98" i="2"/>
  <c r="T98" i="2" s="1"/>
  <c r="K99" i="1"/>
  <c r="L99" i="1" s="1"/>
  <c r="W98" i="1"/>
  <c r="V98" i="2" l="1"/>
  <c r="W98" i="2" s="1"/>
  <c r="AE98" i="2"/>
  <c r="P99" i="2" s="1"/>
  <c r="AD98" i="2"/>
  <c r="O99" i="2" s="1"/>
  <c r="X98" i="2"/>
  <c r="E99" i="2" s="1"/>
  <c r="AA98" i="2"/>
  <c r="H99" i="2" s="1"/>
  <c r="Y98" i="2"/>
  <c r="F99" i="2" s="1"/>
  <c r="Z98" i="2"/>
  <c r="G99" i="2" s="1"/>
  <c r="Q99" i="1"/>
  <c r="R99" i="1" s="1"/>
  <c r="S99" i="1"/>
  <c r="T99" i="1" s="1"/>
  <c r="I99" i="2" l="1"/>
  <c r="J99" i="2" s="1"/>
  <c r="K99" i="2"/>
  <c r="L99" i="2" s="1"/>
  <c r="S99" i="2" s="1"/>
  <c r="T99" i="2" s="1"/>
  <c r="V99" i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V99" i="2" l="1"/>
  <c r="AE99" i="2"/>
  <c r="P100" i="2" s="1"/>
  <c r="AD99" i="2"/>
  <c r="O100" i="2" s="1"/>
  <c r="Q99" i="2"/>
  <c r="R99" i="2" s="1"/>
  <c r="I100" i="1"/>
  <c r="J100" i="1" s="1"/>
  <c r="K100" i="1"/>
  <c r="L100" i="1" s="1"/>
  <c r="S100" i="1" s="1"/>
  <c r="T100" i="1" s="1"/>
  <c r="AC99" i="2" l="1"/>
  <c r="N100" i="2" s="1"/>
  <c r="U99" i="2"/>
  <c r="W99" i="2" s="1"/>
  <c r="X99" i="2"/>
  <c r="E100" i="2" s="1"/>
  <c r="Y99" i="2"/>
  <c r="F100" i="2" s="1"/>
  <c r="AA99" i="2"/>
  <c r="H100" i="2" s="1"/>
  <c r="Z99" i="2"/>
  <c r="G100" i="2" s="1"/>
  <c r="AB99" i="2"/>
  <c r="M100" i="2" s="1"/>
  <c r="V100" i="1"/>
  <c r="AD100" i="1"/>
  <c r="AE100" i="1"/>
  <c r="Q100" i="1"/>
  <c r="R100" i="1" s="1"/>
  <c r="K100" i="2" l="1"/>
  <c r="L100" i="2" s="1"/>
  <c r="I100" i="2"/>
  <c r="J100" i="2" s="1"/>
  <c r="S100" i="2" s="1"/>
  <c r="T100" i="2" s="1"/>
  <c r="Z100" i="1"/>
  <c r="AA100" i="1"/>
  <c r="AC100" i="1"/>
  <c r="AB100" i="1"/>
  <c r="Y100" i="1"/>
  <c r="U100" i="1"/>
  <c r="W100" i="1" s="1"/>
  <c r="X100" i="1"/>
  <c r="V100" i="2" l="1"/>
  <c r="AD100" i="2"/>
  <c r="O101" i="2" s="1"/>
  <c r="AE100" i="2"/>
  <c r="P101" i="2" s="1"/>
  <c r="Q100" i="2"/>
  <c r="R100" i="2" s="1"/>
  <c r="AA100" i="2" l="1"/>
  <c r="H101" i="2" s="1"/>
  <c r="AB100" i="2"/>
  <c r="M101" i="2" s="1"/>
  <c r="AC100" i="2"/>
  <c r="N101" i="2" s="1"/>
  <c r="Z100" i="2"/>
  <c r="G101" i="2" s="1"/>
  <c r="X100" i="2"/>
  <c r="E101" i="2" s="1"/>
  <c r="Y100" i="2"/>
  <c r="F101" i="2" s="1"/>
  <c r="U100" i="2"/>
  <c r="W100" i="2" s="1"/>
  <c r="I101" i="2" l="1"/>
  <c r="J101" i="2" s="1"/>
  <c r="K101" i="2"/>
  <c r="L101" i="2" s="1"/>
  <c r="Q101" i="2" s="1"/>
  <c r="R101" i="2" s="1"/>
  <c r="S101" i="2" l="1"/>
  <c r="T101" i="2" s="1"/>
  <c r="Y101" i="2" s="1"/>
  <c r="F102" i="2" s="1"/>
  <c r="U101" i="2"/>
  <c r="Z101" i="2"/>
  <c r="G102" i="2" s="1"/>
  <c r="AC101" i="2"/>
  <c r="N102" i="2" s="1"/>
  <c r="AB101" i="2"/>
  <c r="M102" i="2" s="1"/>
  <c r="AD101" i="2" l="1"/>
  <c r="O102" i="2" s="1"/>
  <c r="AE101" i="2"/>
  <c r="P102" i="2" s="1"/>
  <c r="V101" i="2"/>
  <c r="AA101" i="2"/>
  <c r="H102" i="2" s="1"/>
  <c r="X101" i="2"/>
  <c r="E102" i="2" s="1"/>
  <c r="W101" i="2"/>
  <c r="I102" i="2"/>
  <c r="J102" i="2" s="1"/>
  <c r="K102" i="2"/>
  <c r="L102" i="2" s="1"/>
  <c r="S102" i="2" l="1"/>
  <c r="T102" i="2" s="1"/>
  <c r="AD102" i="2" s="1"/>
  <c r="O103" i="2" s="1"/>
  <c r="Q102" i="2"/>
  <c r="R102" i="2" s="1"/>
  <c r="AE102" i="2" l="1"/>
  <c r="P103" i="2" s="1"/>
  <c r="V102" i="2"/>
  <c r="AB102" i="2"/>
  <c r="M103" i="2" s="1"/>
  <c r="AC102" i="2"/>
  <c r="N103" i="2" s="1"/>
  <c r="Y102" i="2"/>
  <c r="F103" i="2" s="1"/>
  <c r="Z102" i="2"/>
  <c r="G103" i="2" s="1"/>
  <c r="AA102" i="2"/>
  <c r="H103" i="2" s="1"/>
  <c r="U102" i="2"/>
  <c r="X102" i="2"/>
  <c r="E103" i="2" s="1"/>
  <c r="W102" i="2" l="1"/>
  <c r="I103" i="2"/>
  <c r="J103" i="2" s="1"/>
  <c r="K103" i="2"/>
  <c r="L103" i="2" s="1"/>
  <c r="Q103" i="2" s="1"/>
  <c r="R103" i="2" s="1"/>
  <c r="U103" i="2" l="1"/>
  <c r="AC103" i="2"/>
  <c r="AB103" i="2"/>
  <c r="S103" i="2"/>
  <c r="T103" i="2" s="1"/>
  <c r="AE103" i="2" l="1"/>
  <c r="AD103" i="2"/>
  <c r="V103" i="2"/>
  <c r="W103" i="2" s="1"/>
  <c r="AA103" i="2"/>
  <c r="Z103" i="2"/>
  <c r="Y103" i="2"/>
  <c r="X103" i="2"/>
</calcChain>
</file>

<file path=xl/sharedStrings.xml><?xml version="1.0" encoding="utf-8"?>
<sst xmlns="http://schemas.openxmlformats.org/spreadsheetml/2006/main" count="128" uniqueCount="90">
  <si>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</si>
  <si>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</si>
  <si>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</si>
  <si>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</si>
  <si>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</si>
  <si>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</si>
  <si>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</si>
  <si>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</si>
  <si>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</si>
  <si>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</si>
  <si>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</si>
  <si>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</si>
  <si>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</si>
  <si>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</si>
  <si>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</si>
  <si>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</si>
  <si>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</si>
  <si>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</si>
  <si>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</si>
  <si>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</si>
  <si>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</si>
  <si>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</si>
  <si>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</si>
  <si>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</si>
  <si>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</si>
  <si>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</si>
  <si>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</si>
  <si>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</si>
  <si>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</si>
  <si>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</si>
  <si>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</si>
  <si>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</si>
  <si>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</si>
  <si>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</si>
  <si>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</si>
  <si>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</si>
  <si>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</si>
  <si>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</si>
  <si>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</si>
  <si>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</si>
  <si>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</si>
  <si>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</si>
  <si>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</si>
  <si>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</si>
  <si>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</si>
  <si>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</si>
  <si>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</si>
  <si>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</si>
  <si>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</si>
  <si>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</si>
  <si>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</si>
  <si>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</si>
  <si>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</si>
  <si>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</si>
  <si>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</si>
  <si>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</si>
  <si>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</si>
  <si>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</si>
  <si>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</si>
  <si>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</si>
  <si>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</si>
  <si>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</si>
  <si>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</si>
  <si>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</si>
  <si>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a_h1 = 𝜎(h1) = 1/1+exp(-h1)</t>
  </si>
  <si>
    <t>a_h2 = 𝜎(h2) = 1/1+exp(-h2)</t>
  </si>
  <si>
    <t>a_o1 = 𝜎(o1) = 1/1+exp(-o1)</t>
  </si>
  <si>
    <t>a_o2 = 𝜎(o2) = 1/1+exp(-o2)</t>
  </si>
  <si>
    <t>E_Total = E1 + E2</t>
  </si>
  <si>
    <t>∂E_Total/∂w5 = ∂(E1 + E2)/∂w5</t>
  </si>
  <si>
    <t>∂E_Total/∂w5 = ∂E1/∂w5 = ∂E1/∂a_o1 * ∂a_o1/∂o1 * ∂o1/∂w5</t>
  </si>
  <si>
    <t>∂E1/∂a_o1 = ∂(½ * (t1 - a_o1)²/∂a_o1 = 2*(½ * (t1 - a_o1))*(-1) = (a_o1 - t1)</t>
  </si>
  <si>
    <t>∂a_o1/∂o1 = ∂(1/1+exp(-o1))/∂o1 = 𝜎(o) * (1-𝜎(o)) = a_o1 * (1-a_o1)</t>
  </si>
  <si>
    <t>∂o1/∂w5 = ∂(w5*a_h1 + w6*a_h2)/∂w5 = a_h1</t>
  </si>
  <si>
    <t>∂E_Total/∂w6 = (a_o1 - t1) * a_o1 * (1 - a_o1) * a_h2</t>
  </si>
  <si>
    <t>∂E_Total/∂w5 = (a_o1 - t1) * a_o1 * (1 - a_o1) * a_h1</t>
  </si>
  <si>
    <t>∂E_Total/∂w7 = (a_o2 - t2) * a_o2 * (1 - a_o2) * a_h1</t>
  </si>
  <si>
    <t>∂E_Total/∂w8 = (a_o2 - t2) * a_o2 * (1 - a_o2) * a_h2</t>
  </si>
  <si>
    <t>∂E_Total/∂w1 =  ∂E_Total/∂a_h1 * ∂a_h1/∂h1 * ∂h1/∂w1</t>
  </si>
  <si>
    <t>∂E1/∂a_h1 = ∂E1/∂a_o1 * ∂a_o1/∂o1 * ∂o1/∂a_h1 = (a_o1 - t1) * a_o1 * (1-a_o1) * w5</t>
  </si>
  <si>
    <t>∂E2/∂a_h1 = ∂E2/∂a_o2 * ∂a_o2/∂o2 * ∂o2/∂a_h1 = (a_o2 - t2) * a_o2 * (1-a_o2) * w7</t>
  </si>
  <si>
    <t>∂E_Total/∂a_h1 = ∂E1/∂a_h1 + ∂E2/∂a_h1 = (a_o1 - t1) * a_o1 * (1-a_o1) * w5 + (a_o2 - t2) * a_o2 * (1-a_o2) * w7</t>
  </si>
  <si>
    <t>∂E_Total/∂a_h2 = ∂E1/∂a_h2 + ∂E2/∂a_h2 = (a_o1 - t1) * a_o1 * (1-a_o1) * w6 + (a_o2 - t2) * a_o2 * (1-a_o2) * w8</t>
  </si>
  <si>
    <t>∂E_Total/∂w2 =  ∂E_Total/∂a_h1 * ∂a_h1/∂h1 * ∂h1/∂w2</t>
  </si>
  <si>
    <t>∂E_Total/∂w3 =  ∂E_Total/∂a_h2 * ∂a_h2/∂h2 * ∂h2/∂w3</t>
  </si>
  <si>
    <t>∂E_Total/∂w4 =  ∂E_Total/∂a_h2 * ∂a_h2/∂h2 * ∂h2/∂w4</t>
  </si>
  <si>
    <t>∂E_Total/∂w1 =  (a_o1 - t1) * a_o1 * (1-a_o1) * w5 + (a_o2 - t2) * a_o2 * (1-a_o2) * w7 * a_h1 * (1 - a_h1) * i1</t>
  </si>
  <si>
    <t>∂E_Total/∂w2 =  (a_o1 - t1) * a_o1 * (1-a_o1) * w5 + (a_o2 - t2) * a_o2 * (1-a_o2) * w7 * a_h1 * (1 - a_h1) * i2</t>
  </si>
  <si>
    <t>∂E_Total/∂w3 =  (a_o1 - t1) * a_o1 * (1-a_o1) * w6 + (a_o2 - t2) * a_o2 * (1-a_o2) * w8 * a_h2 * (1 - a_h2) * i1</t>
  </si>
  <si>
    <t>∂E_Total/∂w4 =  (a_o1 - t1) * a_o1 * (1-a_o1) * w6 + (a_o2 - t2) * a_o2 * (1-a_o2) * w8 * a_h2 * (1 - a_h2) *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</si>
</sst>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sz val="16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Rohan!$W$33:$W$100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Self!$W$33:$W$100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1.3357795715187259E-2</c:v>
                </c:pt>
                <c:pt idx="2">
                  <c:v>1.2579051307038227E-2</c:v>
                </c:pt>
                <c:pt idx="3">
                  <c:v>1.1843042473158288E-2</c:v>
                </c:pt>
                <c:pt idx="4">
                  <c:v>1.1147726692989083E-2</c:v>
                </c:pt>
                <c:pt idx="5">
                  <c:v>1.0491124303041575E-2</c:v>
                </c:pt>
                <c:pt idx="6">
                  <c:v>9.871320860513776E-3</c:v>
                </c:pt>
                <c:pt idx="7">
                  <c:v>9.2864688167016048E-3</c:v>
                </c:pt>
                <c:pt idx="8">
                  <c:v>8.7347885787040589E-3</c:v>
                </c:pt>
                <c:pt idx="9">
                  <c:v>8.2145690326879128E-3</c:v>
                </c:pt>
                <c:pt idx="10">
                  <c:v>7.7241675966444791E-3</c:v>
                </c:pt>
                <c:pt idx="11">
                  <c:v>7.2620098652433516E-3</c:v>
                </c:pt>
                <c:pt idx="12">
                  <c:v>6.8265889041485336E-3</c:v>
                </c:pt>
                <c:pt idx="13">
                  <c:v>6.416464246072227E-3</c:v>
                </c:pt>
                <c:pt idx="14">
                  <c:v>6.0302606359519638E-3</c:v>
                </c:pt>
                <c:pt idx="15">
                  <c:v>5.6666665679808515E-3</c:v>
                </c:pt>
                <c:pt idx="16">
                  <c:v>5.3244326528257323E-3</c:v>
                </c:pt>
                <c:pt idx="17">
                  <c:v>5.0023698492469692E-3</c:v>
                </c:pt>
                <c:pt idx="18">
                  <c:v>4.6993475904971117E-3</c:v>
                </c:pt>
                <c:pt idx="19">
                  <c:v>4.414291832323872E-3</c:v>
                </c:pt>
                <c:pt idx="20">
                  <c:v>4.1461830461330673E-3</c:v>
                </c:pt>
                <c:pt idx="21">
                  <c:v>3.8940541778746188E-3</c:v>
                </c:pt>
                <c:pt idx="22">
                  <c:v>3.6569885904853506E-3</c:v>
                </c:pt>
                <c:pt idx="23">
                  <c:v>3.4341180052499115E-3</c:v>
                </c:pt>
                <c:pt idx="24">
                  <c:v>3.2246204552063987E-3</c:v>
                </c:pt>
                <c:pt idx="25">
                  <c:v>3.0277182617164874E-3</c:v>
                </c:pt>
                <c:pt idx="26">
                  <c:v>2.8426760435228413E-3</c:v>
                </c:pt>
                <c:pt idx="27">
                  <c:v>2.6687987660156719E-3</c:v>
                </c:pt>
                <c:pt idx="28">
                  <c:v>2.5054298370099882E-3</c:v>
                </c:pt>
                <c:pt idx="29">
                  <c:v>2.3519492540804176E-3</c:v>
                </c:pt>
                <c:pt idx="30">
                  <c:v>2.2077718073971811E-3</c:v>
                </c:pt>
                <c:pt idx="31">
                  <c:v>2.0723453410415402E-3</c:v>
                </c:pt>
                <c:pt idx="32">
                  <c:v>1.945149074938257E-3</c:v>
                </c:pt>
                <c:pt idx="33">
                  <c:v>1.8256919888146859E-3</c:v>
                </c:pt>
                <c:pt idx="34">
                  <c:v>1.7135112689690454E-3</c:v>
                </c:pt>
                <c:pt idx="35">
                  <c:v>1.6081708180944254E-3</c:v>
                </c:pt>
                <c:pt idx="36">
                  <c:v>1.5092598279493386E-3</c:v>
                </c:pt>
                <c:pt idx="37">
                  <c:v>1.4163914142822631E-3</c:v>
                </c:pt>
                <c:pt idx="38">
                  <c:v>1.3292013130974199E-3</c:v>
                </c:pt>
                <c:pt idx="39">
                  <c:v>1.2473466370854342E-3</c:v>
                </c:pt>
                <c:pt idx="40">
                  <c:v>1.1705046908276468E-3</c:v>
                </c:pt>
                <c:pt idx="41">
                  <c:v>1.0983718432121333E-3</c:v>
                </c:pt>
                <c:pt idx="42">
                  <c:v>1.0306624553652263E-3</c:v>
                </c:pt>
                <c:pt idx="43">
                  <c:v>9.6710786230214411E-4</c:v>
                </c:pt>
                <c:pt idx="44">
                  <c:v>9.0745540642722688E-4</c:v>
                </c:pt>
                <c:pt idx="45">
                  <c:v>8.5146752096647922E-4</c:v>
                </c:pt>
                <c:pt idx="46">
                  <c:v>7.9892086138738151E-4</c:v>
                </c:pt>
                <c:pt idx="47">
                  <c:v>7.4960548285147709E-4</c:v>
                </c:pt>
                <c:pt idx="48">
                  <c:v>7.0332406175030709E-4</c:v>
                </c:pt>
                <c:pt idx="49">
                  <c:v>6.5989115939308219E-4</c:v>
                </c:pt>
                <c:pt idx="50">
                  <c:v>6.1913252594249625E-4</c:v>
                </c:pt>
                <c:pt idx="51">
                  <c:v>5.8088444273188343E-4</c:v>
                </c:pt>
                <c:pt idx="52">
                  <c:v>5.4499310114013762E-4</c:v>
                </c:pt>
                <c:pt idx="53">
                  <c:v>5.113140162499813E-4</c:v>
                </c:pt>
                <c:pt idx="54">
                  <c:v>4.7971147356824475E-4</c:v>
                </c:pt>
                <c:pt idx="55">
                  <c:v>4.5005800714308271E-4</c:v>
                </c:pt>
                <c:pt idx="56">
                  <c:v>4.2223390747176109E-4</c:v>
                </c:pt>
                <c:pt idx="57">
                  <c:v>3.9612675765264376E-4</c:v>
                </c:pt>
                <c:pt idx="58">
                  <c:v>3.7163099629583063E-4</c:v>
                </c:pt>
                <c:pt idx="59">
                  <c:v>3.4864750576812811E-4</c:v>
                </c:pt>
                <c:pt idx="60">
                  <c:v>3.2708322440884062E-4</c:v>
                </c:pt>
                <c:pt idx="61">
                  <c:v>3.0685078141327047E-4</c:v>
                </c:pt>
                <c:pt idx="62">
                  <c:v>2.878681531400558E-4</c:v>
                </c:pt>
                <c:pt idx="63">
                  <c:v>2.7005833965678457E-4</c:v>
                </c:pt>
                <c:pt idx="64">
                  <c:v>2.5334906039498908E-4</c:v>
                </c:pt>
                <c:pt idx="65">
                  <c:v>2.3767246784091122E-4</c:v>
                </c:pt>
                <c:pt idx="66">
                  <c:v>2.2296487824184592E-4</c:v>
                </c:pt>
                <c:pt idx="67">
                  <c:v>2.0916651835968086E-4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E-C645-86BE-A8676345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F5D05E0-DF2C-2442-86B5-5B2FA9AF5146}"/>
            </a:ext>
          </a:extLst>
        </xdr:cNvPr>
        <xdr:cNvSpPr/>
      </xdr:nvSpPr>
      <xdr:spPr>
        <a:xfrm>
          <a:off x="151087" y="775138"/>
          <a:ext cx="599527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67350A0-FB43-B046-859F-1489B79D9E41}"/>
            </a:ext>
          </a:extLst>
        </xdr:cNvPr>
        <xdr:cNvSpPr/>
      </xdr:nvSpPr>
      <xdr:spPr>
        <a:xfrm>
          <a:off x="151087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11B662C-2351-FD4D-8A93-5AEE75229141}"/>
            </a:ext>
          </a:extLst>
        </xdr:cNvPr>
        <xdr:cNvSpPr/>
      </xdr:nvSpPr>
      <xdr:spPr>
        <a:xfrm>
          <a:off x="1467818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74C8F98-111A-3941-BBC9-C01B39DA2A9D}"/>
            </a:ext>
          </a:extLst>
        </xdr:cNvPr>
        <xdr:cNvSpPr/>
      </xdr:nvSpPr>
      <xdr:spPr>
        <a:xfrm>
          <a:off x="1473679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2B86EEF-AFAC-D248-9392-26C031B246BB}"/>
            </a:ext>
          </a:extLst>
        </xdr:cNvPr>
        <xdr:cNvSpPr/>
      </xdr:nvSpPr>
      <xdr:spPr>
        <a:xfrm>
          <a:off x="1907281" y="781000"/>
          <a:ext cx="648115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2F395B9-AC47-0D4C-AD14-69581985FE2F}"/>
            </a:ext>
          </a:extLst>
        </xdr:cNvPr>
        <xdr:cNvSpPr/>
      </xdr:nvSpPr>
      <xdr:spPr>
        <a:xfrm>
          <a:off x="1903618" y="1995804"/>
          <a:ext cx="636740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4B790A4-72CD-BA43-8C70-31D6214E4BA3}"/>
            </a:ext>
          </a:extLst>
        </xdr:cNvPr>
        <xdr:cNvSpPr/>
      </xdr:nvSpPr>
      <xdr:spPr>
        <a:xfrm>
          <a:off x="3141695" y="788327"/>
          <a:ext cx="604208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F153F9B-90D2-9C45-8E52-8821868C1568}"/>
            </a:ext>
          </a:extLst>
        </xdr:cNvPr>
        <xdr:cNvSpPr/>
      </xdr:nvSpPr>
      <xdr:spPr>
        <a:xfrm>
          <a:off x="3151744" y="2003131"/>
          <a:ext cx="600020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5E24821-6E4B-864E-88D0-150DDE3A6F92}"/>
            </a:ext>
          </a:extLst>
        </xdr:cNvPr>
        <xdr:cNvSpPr/>
      </xdr:nvSpPr>
      <xdr:spPr>
        <a:xfrm>
          <a:off x="3723732" y="794189"/>
          <a:ext cx="625036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59B5F69-6B14-3545-9200-92D844688AAE}"/>
            </a:ext>
          </a:extLst>
        </xdr:cNvPr>
        <xdr:cNvSpPr/>
      </xdr:nvSpPr>
      <xdr:spPr>
        <a:xfrm>
          <a:off x="3729593" y="2008993"/>
          <a:ext cx="625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D0414DD-B4F7-3142-A023-80D426EB1828}"/>
            </a:ext>
          </a:extLst>
        </xdr:cNvPr>
        <xdr:cNvSpPr/>
      </xdr:nvSpPr>
      <xdr:spPr>
        <a:xfrm>
          <a:off x="4991991" y="1325314"/>
          <a:ext cx="885219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DFAB7F4-4884-8E45-9AD3-2B4C3162154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1023616"/>
          <a:ext cx="857769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F90F668-9FB3-8C41-B970-1678C4C127E4}"/>
            </a:ext>
          </a:extLst>
        </xdr:cNvPr>
        <xdr:cNvSpPr txBox="1"/>
      </xdr:nvSpPr>
      <xdr:spPr>
        <a:xfrm>
          <a:off x="610049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B8EEC37-C30A-CC4A-BB10-4A3CDA46CA7E}"/>
            </a:ext>
          </a:extLst>
        </xdr:cNvPr>
        <xdr:cNvSpPr txBox="1"/>
      </xdr:nvSpPr>
      <xdr:spPr>
        <a:xfrm>
          <a:off x="983165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C03BE90-D31E-C540-A3A1-5D49FFAD108C}"/>
            </a:ext>
          </a:extLst>
        </xdr:cNvPr>
        <xdr:cNvSpPr txBox="1"/>
      </xdr:nvSpPr>
      <xdr:spPr>
        <a:xfrm>
          <a:off x="940411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05C0551D-18EB-5142-9EF9-8F0720566657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978239" y="2198522"/>
          <a:ext cx="5862" cy="5826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21E252D4-0620-F34F-98DD-EEABB6130506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540358" y="1036805"/>
          <a:ext cx="601337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18C7780-880E-9C48-A786-D240357F5CEA}"/>
            </a:ext>
          </a:extLst>
        </xdr:cNvPr>
        <xdr:cNvCxnSpPr>
          <a:stCxn id="6" idx="6"/>
          <a:endCxn id="9" idx="2"/>
        </xdr:cNvCxnSpPr>
      </xdr:nvCxnSpPr>
      <xdr:spPr>
        <a:xfrm>
          <a:off x="2555396" y="1029478"/>
          <a:ext cx="596348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91EE46CF-1805-AE46-8D4E-99980F99F25F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694208" y="2207835"/>
          <a:ext cx="5862" cy="5903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EF0EDCC-3360-3A41-9D4D-3D27CF38F43C}"/>
            </a:ext>
          </a:extLst>
        </xdr:cNvPr>
        <xdr:cNvCxnSpPr>
          <a:stCxn id="10" idx="6"/>
          <a:endCxn id="12" idx="2"/>
        </xdr:cNvCxnSpPr>
      </xdr:nvCxnSpPr>
      <xdr:spPr>
        <a:xfrm>
          <a:off x="4348768" y="1042667"/>
          <a:ext cx="643223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58DBB632-2679-6F42-B511-6D24CC14C84D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355337" y="1760533"/>
          <a:ext cx="636654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0CA79CF-C710-6D46-B3B2-6C00630BE5DD}"/>
            </a:ext>
          </a:extLst>
        </xdr:cNvPr>
        <xdr:cNvSpPr txBox="1"/>
      </xdr:nvSpPr>
      <xdr:spPr>
        <a:xfrm>
          <a:off x="2458639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7E1A66F-16E6-CA42-AB2A-EDFD5AEDE0A7}"/>
            </a:ext>
          </a:extLst>
        </xdr:cNvPr>
        <xdr:cNvSpPr txBox="1"/>
      </xdr:nvSpPr>
      <xdr:spPr>
        <a:xfrm>
          <a:off x="4298046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E556893-DD03-9F4B-BA9E-C71B211C4224}"/>
            </a:ext>
          </a:extLst>
        </xdr:cNvPr>
        <xdr:cNvCxnSpPr/>
      </xdr:nvCxnSpPr>
      <xdr:spPr>
        <a:xfrm>
          <a:off x="711200" y="1024758"/>
          <a:ext cx="769205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6">
          <a:extLst>
            <a:ext uri="{FF2B5EF4-FFF2-40B4-BE49-F238E27FC236}">
              <a16:creationId xmlns:a16="http://schemas.microsoft.com/office/drawing/2014/main" id="{A4ED32ED-BC70-5B41-89A5-ED3FF8B27DBD}"/>
            </a:ext>
          </a:extLst>
        </xdr:cNvPr>
        <xdr:cNvCxnSpPr/>
      </xdr:nvCxnSpPr>
      <xdr:spPr>
        <a:xfrm rot="16200000" flipH="1">
          <a:off x="1978760" y="481536"/>
          <a:ext cx="5862" cy="5930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7">
          <a:extLst>
            <a:ext uri="{FF2B5EF4-FFF2-40B4-BE49-F238E27FC236}">
              <a16:creationId xmlns:a16="http://schemas.microsoft.com/office/drawing/2014/main" id="{3C49CCC2-0A85-BF47-88EE-37B1EC0DD8CF}"/>
            </a:ext>
          </a:extLst>
        </xdr:cNvPr>
        <xdr:cNvCxnSpPr/>
      </xdr:nvCxnSpPr>
      <xdr:spPr>
        <a:xfrm rot="16200000" flipH="1">
          <a:off x="3683518" y="495204"/>
          <a:ext cx="5862" cy="5921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7412F68-EA2E-9E4D-9126-5101AEF1C946}"/>
            </a:ext>
          </a:extLst>
        </xdr:cNvPr>
        <xdr:cNvSpPr txBox="1"/>
      </xdr:nvSpPr>
      <xdr:spPr>
        <a:xfrm>
          <a:off x="2703121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F15CB4D-9F55-6F4C-97E8-6E2E411E9B36}"/>
            </a:ext>
          </a:extLst>
        </xdr:cNvPr>
        <xdr:cNvSpPr txBox="1"/>
      </xdr:nvSpPr>
      <xdr:spPr>
        <a:xfrm>
          <a:off x="2701656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B796BD-04CF-7F40-8369-37A2896FEDB6}"/>
            </a:ext>
          </a:extLst>
        </xdr:cNvPr>
        <xdr:cNvSpPr txBox="1"/>
      </xdr:nvSpPr>
      <xdr:spPr>
        <a:xfrm>
          <a:off x="2442341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4B02AC6B-E81D-EB46-97AA-466D2CE0EED8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238420"/>
          <a:ext cx="863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BBA6F216-327D-D541-8213-E756BEC508CD}"/>
            </a:ext>
          </a:extLst>
        </xdr:cNvPr>
        <xdr:cNvCxnSpPr>
          <a:stCxn id="2" idx="6"/>
          <a:endCxn id="4" idx="2"/>
        </xdr:cNvCxnSpPr>
      </xdr:nvCxnSpPr>
      <xdr:spPr>
        <a:xfrm>
          <a:off x="750614" y="1023616"/>
          <a:ext cx="7172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69D9F90-50F0-CA45-B46A-17ED8C53E7A9}"/>
            </a:ext>
          </a:extLst>
        </xdr:cNvPr>
        <xdr:cNvSpPr txBox="1"/>
      </xdr:nvSpPr>
      <xdr:spPr>
        <a:xfrm>
          <a:off x="597776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2711F55-42A5-294E-804D-8984D5000101}"/>
            </a:ext>
          </a:extLst>
        </xdr:cNvPr>
        <xdr:cNvCxnSpPr>
          <a:stCxn id="7" idx="6"/>
          <a:endCxn id="9" idx="2"/>
        </xdr:cNvCxnSpPr>
      </xdr:nvCxnSpPr>
      <xdr:spPr>
        <a:xfrm>
          <a:off x="2540358" y="2244282"/>
          <a:ext cx="6113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DEC852D-78D2-0D45-AB6C-A61F1ABD5D0B}"/>
            </a:ext>
          </a:extLst>
        </xdr:cNvPr>
        <xdr:cNvCxnSpPr>
          <a:stCxn id="6" idx="6"/>
          <a:endCxn id="8" idx="2"/>
        </xdr:cNvCxnSpPr>
      </xdr:nvCxnSpPr>
      <xdr:spPr>
        <a:xfrm>
          <a:off x="2555396" y="1029478"/>
          <a:ext cx="5862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65F709E-D4F1-5147-A2EE-1EFECE8DD2DB}"/>
            </a:ext>
          </a:extLst>
        </xdr:cNvPr>
        <xdr:cNvSpPr txBox="1"/>
      </xdr:nvSpPr>
      <xdr:spPr>
        <a:xfrm>
          <a:off x="4158346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897BBE4-2790-CA42-8AB9-582873AA9092}"/>
            </a:ext>
          </a:extLst>
        </xdr:cNvPr>
        <xdr:cNvSpPr txBox="1"/>
      </xdr:nvSpPr>
      <xdr:spPr>
        <a:xfrm>
          <a:off x="4159660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1703869-A883-C049-89E3-EB1FDF9B73A7}"/>
            </a:ext>
          </a:extLst>
        </xdr:cNvPr>
        <xdr:cNvSpPr txBox="1"/>
      </xdr:nvSpPr>
      <xdr:spPr>
        <a:xfrm>
          <a:off x="4279652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299306B-A517-4B4F-A28A-5F55A55F3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488950</xdr:colOff>
      <xdr:row>25</xdr:row>
      <xdr:rowOff>19050</xdr:rowOff>
    </xdr:from>
    <xdr:ext cx="13448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64047EA-7BD4-DCE2-4E96-EB3BC32FD2B3}"/>
                </a:ext>
              </a:extLst>
            </xdr:cNvPr>
            <xdr:cNvSpPr txBox="1"/>
          </xdr:nvSpPr>
          <xdr:spPr>
            <a:xfrm>
              <a:off x="11220450" y="5213350"/>
              <a:ext cx="13448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a:fld id="{825F15A7-03F4-43D7-82C5-3E23DA2F108C}" type="mathplaceholder">
                    <a:rPr lang="en-GB" sz="1100" i="1">
                      <a:latin typeface="Cambria Math" panose="02040503050406030204" pitchFamily="18" charset="0"/>
                    </a:rPr>
                    <a:t>Type equation here.</a:t>
                  </a:fld>
                </m:oMath>
              </a14:m>
              <a:r>
                <a:rPr lang="en-GB" sz="1100"/>
                <a:t>∂∂</a:t>
              </a:r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64047EA-7BD4-DCE2-4E96-EB3BC32FD2B3}"/>
                </a:ext>
              </a:extLst>
            </xdr:cNvPr>
            <xdr:cNvSpPr txBox="1"/>
          </xdr:nvSpPr>
          <xdr:spPr>
            <a:xfrm>
              <a:off x="11220450" y="5213350"/>
              <a:ext cx="13448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"Type equation here."</a:t>
              </a:r>
              <a:r>
                <a:rPr lang="en-GB" sz="1100"/>
                <a:t>∂∂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A2" zoomScale="99" zoomScaleNormal="90" workbookViewId="0">
      <selection activeCell="P28" sqref="P28"/>
    </sheetView>
  </sheetViews>
  <sheetFormatPr baseColWidth="10" defaultColWidth="9.1640625" defaultRowHeight="15" x14ac:dyDescent="0.2"/>
  <cols>
    <col min="1" max="9" width="9.33203125" style="1" bestFit="1" customWidth="1"/>
    <col min="10" max="10" width="9.164062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640625" style="1"/>
  </cols>
  <sheetData>
    <row r="4" spans="10:18" x14ac:dyDescent="0.2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">
      <c r="J5" s="20" t="s">
        <v>0</v>
      </c>
      <c r="K5" s="21"/>
      <c r="L5" s="22"/>
      <c r="M5" s="20" t="s">
        <v>11</v>
      </c>
      <c r="N5" s="21"/>
      <c r="O5" s="21"/>
      <c r="P5" s="21"/>
      <c r="Q5" s="21"/>
      <c r="R5" s="22"/>
    </row>
    <row r="6" spans="10:18" x14ac:dyDescent="0.2">
      <c r="J6" s="14" t="s">
        <v>1</v>
      </c>
      <c r="K6" s="15"/>
      <c r="L6" s="16"/>
      <c r="M6" s="14" t="s">
        <v>12</v>
      </c>
      <c r="N6" s="15"/>
      <c r="O6" s="15"/>
      <c r="P6" s="15"/>
      <c r="Q6" s="15"/>
      <c r="R6" s="16"/>
    </row>
    <row r="7" spans="10:18" x14ac:dyDescent="0.2">
      <c r="J7" s="14" t="s">
        <v>2</v>
      </c>
      <c r="K7" s="15"/>
      <c r="L7" s="16"/>
      <c r="M7" s="14" t="s">
        <v>13</v>
      </c>
      <c r="N7" s="15"/>
      <c r="O7" s="15"/>
      <c r="P7" s="15"/>
      <c r="Q7" s="15"/>
      <c r="R7" s="16"/>
    </row>
    <row r="8" spans="10:18" x14ac:dyDescent="0.2">
      <c r="J8" s="14" t="s">
        <v>3</v>
      </c>
      <c r="K8" s="15"/>
      <c r="L8" s="16"/>
      <c r="M8" s="14" t="s">
        <v>14</v>
      </c>
      <c r="N8" s="15"/>
      <c r="O8" s="15"/>
      <c r="P8" s="15"/>
      <c r="Q8" s="15"/>
      <c r="R8" s="16"/>
    </row>
    <row r="9" spans="10:18" x14ac:dyDescent="0.2">
      <c r="J9" s="14" t="s">
        <v>4</v>
      </c>
      <c r="K9" s="15"/>
      <c r="L9" s="16"/>
      <c r="M9" s="14" t="s">
        <v>15</v>
      </c>
      <c r="N9" s="15"/>
      <c r="O9" s="15"/>
      <c r="P9" s="15"/>
      <c r="Q9" s="15"/>
      <c r="R9" s="16"/>
    </row>
    <row r="10" spans="10:18" x14ac:dyDescent="0.2">
      <c r="J10" s="14" t="s">
        <v>5</v>
      </c>
      <c r="K10" s="15"/>
      <c r="L10" s="16"/>
      <c r="M10" s="17" t="s">
        <v>16</v>
      </c>
      <c r="N10" s="18"/>
      <c r="O10" s="18"/>
      <c r="P10" s="18"/>
      <c r="Q10" s="18"/>
      <c r="R10" s="19"/>
    </row>
    <row r="11" spans="10:18" x14ac:dyDescent="0.2">
      <c r="J11" s="14" t="s">
        <v>6</v>
      </c>
      <c r="K11" s="15"/>
      <c r="L11" s="16"/>
      <c r="M11" s="2">
        <v>3</v>
      </c>
      <c r="N11" s="3"/>
      <c r="O11" s="3"/>
      <c r="P11" s="3"/>
      <c r="Q11" s="3"/>
      <c r="R11" s="4"/>
    </row>
    <row r="12" spans="10:18" x14ac:dyDescent="0.2">
      <c r="J12" s="14" t="s">
        <v>7</v>
      </c>
      <c r="K12" s="15"/>
      <c r="L12" s="16"/>
      <c r="M12" s="14" t="s">
        <v>17</v>
      </c>
      <c r="N12" s="15"/>
      <c r="O12" s="15"/>
      <c r="P12" s="15"/>
      <c r="Q12" s="15"/>
      <c r="R12" s="16"/>
    </row>
    <row r="13" spans="10:18" x14ac:dyDescent="0.2">
      <c r="J13" s="14" t="s">
        <v>8</v>
      </c>
      <c r="K13" s="15"/>
      <c r="L13" s="16"/>
      <c r="M13" s="14" t="s">
        <v>18</v>
      </c>
      <c r="N13" s="15"/>
      <c r="O13" s="15"/>
      <c r="P13" s="15"/>
      <c r="Q13" s="15"/>
      <c r="R13" s="16"/>
    </row>
    <row r="14" spans="10:18" x14ac:dyDescent="0.2">
      <c r="J14" s="14" t="s">
        <v>9</v>
      </c>
      <c r="K14" s="15"/>
      <c r="L14" s="16"/>
      <c r="M14" s="14" t="s">
        <v>19</v>
      </c>
      <c r="N14" s="15"/>
      <c r="O14" s="15"/>
      <c r="P14" s="15"/>
      <c r="Q14" s="15"/>
      <c r="R14" s="16"/>
    </row>
    <row r="15" spans="10:18" x14ac:dyDescent="0.2">
      <c r="J15" s="14" t="s">
        <v>10</v>
      </c>
      <c r="K15" s="15"/>
      <c r="L15" s="16"/>
      <c r="M15" s="14" t="s">
        <v>20</v>
      </c>
      <c r="N15" s="15"/>
      <c r="O15" s="15"/>
      <c r="P15" s="15"/>
      <c r="Q15" s="15"/>
      <c r="R15" s="16"/>
    </row>
    <row r="16" spans="10:18" x14ac:dyDescent="0.2">
      <c r="J16" s="11">
        <v>4</v>
      </c>
      <c r="K16" s="12"/>
      <c r="L16" s="12"/>
      <c r="M16" s="12"/>
      <c r="N16" s="12"/>
      <c r="O16" s="12"/>
      <c r="P16" s="12"/>
      <c r="Q16" s="12"/>
      <c r="R16" s="13"/>
    </row>
    <row r="17" spans="1:31" x14ac:dyDescent="0.2">
      <c r="C17" s="11">
        <v>5</v>
      </c>
      <c r="D17" s="12"/>
      <c r="E17" s="12"/>
      <c r="F17" s="12"/>
      <c r="G17" s="12"/>
      <c r="H17" s="13"/>
      <c r="J17" s="14" t="s">
        <v>21</v>
      </c>
      <c r="K17" s="15"/>
      <c r="L17" s="15"/>
      <c r="M17" s="15"/>
      <c r="N17" s="15"/>
      <c r="O17" s="15"/>
      <c r="P17" s="15"/>
      <c r="Q17" s="15"/>
      <c r="R17" s="16"/>
    </row>
    <row r="18" spans="1:31" x14ac:dyDescent="0.2">
      <c r="C18" s="14" t="s">
        <v>25</v>
      </c>
      <c r="D18" s="15"/>
      <c r="E18" s="15"/>
      <c r="F18" s="15"/>
      <c r="G18" s="15"/>
      <c r="H18" s="16"/>
      <c r="J18" s="14" t="s">
        <v>22</v>
      </c>
      <c r="K18" s="15"/>
      <c r="L18" s="15"/>
      <c r="M18" s="15"/>
      <c r="N18" s="15"/>
      <c r="O18" s="15"/>
      <c r="P18" s="15"/>
      <c r="Q18" s="15"/>
      <c r="R18" s="16"/>
    </row>
    <row r="19" spans="1:31" x14ac:dyDescent="0.2">
      <c r="C19" s="14" t="s">
        <v>26</v>
      </c>
      <c r="D19" s="15"/>
      <c r="E19" s="15"/>
      <c r="F19" s="15"/>
      <c r="G19" s="15"/>
      <c r="H19" s="16"/>
      <c r="J19" s="14" t="s">
        <v>23</v>
      </c>
      <c r="K19" s="15"/>
      <c r="L19" s="15"/>
      <c r="M19" s="15"/>
      <c r="N19" s="15"/>
      <c r="O19" s="15"/>
      <c r="P19" s="15"/>
      <c r="Q19" s="15"/>
      <c r="R19" s="16"/>
    </row>
    <row r="20" spans="1:31" x14ac:dyDescent="0.2">
      <c r="C20" s="17" t="s">
        <v>27</v>
      </c>
      <c r="D20" s="18"/>
      <c r="E20" s="18"/>
      <c r="F20" s="18"/>
      <c r="G20" s="18"/>
      <c r="H20" s="19"/>
      <c r="J20" s="17" t="s">
        <v>24</v>
      </c>
      <c r="K20" s="18"/>
      <c r="L20" s="18"/>
      <c r="M20" s="18"/>
      <c r="N20" s="18"/>
      <c r="O20" s="18"/>
      <c r="P20" s="18"/>
      <c r="Q20" s="18"/>
      <c r="R20" s="19"/>
    </row>
    <row r="22" spans="1:31" x14ac:dyDescent="0.2">
      <c r="C22" s="11">
        <v>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1:31" x14ac:dyDescent="0.2">
      <c r="C23" s="14" t="s">
        <v>28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</row>
    <row r="24" spans="1:31" x14ac:dyDescent="0.2">
      <c r="C24" s="14" t="s">
        <v>29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</row>
    <row r="25" spans="1:31" x14ac:dyDescent="0.2">
      <c r="C25" s="14" t="s">
        <v>30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</row>
    <row r="26" spans="1:31" x14ac:dyDescent="0.2">
      <c r="C26" s="17" t="s">
        <v>31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</row>
    <row r="31" spans="1:31" x14ac:dyDescent="0.2">
      <c r="F31" t="s">
        <v>32</v>
      </c>
      <c r="G31">
        <v>1</v>
      </c>
    </row>
    <row r="32" spans="1:31" customFormat="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1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1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J10:L10"/>
    <mergeCell ref="J5:L5"/>
    <mergeCell ref="J6:L6"/>
    <mergeCell ref="J7:L7"/>
    <mergeCell ref="J8:L8"/>
    <mergeCell ref="J9:L9"/>
    <mergeCell ref="M5:R5"/>
    <mergeCell ref="M6:R6"/>
    <mergeCell ref="M7:R7"/>
    <mergeCell ref="M8:R8"/>
    <mergeCell ref="M9:R9"/>
    <mergeCell ref="J16:R16"/>
    <mergeCell ref="J11:L11"/>
    <mergeCell ref="J12:L12"/>
    <mergeCell ref="J13:L13"/>
    <mergeCell ref="J14:L14"/>
    <mergeCell ref="J15:L15"/>
    <mergeCell ref="M10:R10"/>
    <mergeCell ref="M12:R12"/>
    <mergeCell ref="M13:R13"/>
    <mergeCell ref="M14:R14"/>
    <mergeCell ref="M15:R15"/>
    <mergeCell ref="J17:R17"/>
    <mergeCell ref="J18:R18"/>
    <mergeCell ref="J19:R19"/>
    <mergeCell ref="J20:R20"/>
    <mergeCell ref="C17:H17"/>
    <mergeCell ref="C18:H18"/>
    <mergeCell ref="C19:H19"/>
    <mergeCell ref="C20:H20"/>
    <mergeCell ref="C22:O22"/>
    <mergeCell ref="C23:O23"/>
    <mergeCell ref="C24:O24"/>
    <mergeCell ref="C25:O25"/>
    <mergeCell ref="C26:O26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E8CE-5AC4-B440-A57D-9A286D747437}">
  <dimension ref="A1:AE103"/>
  <sheetViews>
    <sheetView workbookViewId="0">
      <selection activeCell="Q26" sqref="Q26"/>
    </sheetView>
  </sheetViews>
  <sheetFormatPr baseColWidth="10" defaultRowHeight="15" x14ac:dyDescent="0.2"/>
  <sheetData>
    <row r="1" spans="1:3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">
      <c r="A4" s="1"/>
      <c r="B4" s="1"/>
      <c r="C4" s="1"/>
      <c r="D4" s="1"/>
      <c r="E4" s="1"/>
      <c r="F4" s="1"/>
      <c r="G4" s="1"/>
      <c r="H4" s="1"/>
      <c r="I4" s="1"/>
      <c r="J4" s="5">
        <v>1</v>
      </c>
      <c r="K4" s="5"/>
      <c r="L4" s="5"/>
      <c r="M4" s="5">
        <v>2</v>
      </c>
      <c r="N4" s="5"/>
      <c r="O4" s="5"/>
      <c r="P4" s="5"/>
      <c r="Q4" s="5"/>
      <c r="R4" s="5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1"/>
      <c r="B5" s="1"/>
      <c r="C5" s="1"/>
      <c r="D5" s="1"/>
      <c r="E5" s="1"/>
      <c r="F5" s="1"/>
      <c r="G5" s="1"/>
      <c r="H5" s="1"/>
      <c r="I5" s="1"/>
      <c r="J5" s="20" t="s">
        <v>0</v>
      </c>
      <c r="K5" s="21"/>
      <c r="L5" s="22"/>
      <c r="M5" s="20" t="s">
        <v>69</v>
      </c>
      <c r="N5" s="21"/>
      <c r="O5" s="21"/>
      <c r="P5" s="21"/>
      <c r="Q5" s="21"/>
      <c r="R5" s="2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1"/>
      <c r="B6" s="1"/>
      <c r="C6" s="1"/>
      <c r="D6" s="1"/>
      <c r="E6" s="1"/>
      <c r="F6" s="1"/>
      <c r="G6" s="1"/>
      <c r="H6" s="1"/>
      <c r="I6" s="1"/>
      <c r="J6" s="14" t="s">
        <v>1</v>
      </c>
      <c r="K6" s="15"/>
      <c r="L6" s="16"/>
      <c r="M6" s="20" t="s">
        <v>70</v>
      </c>
      <c r="N6" s="21"/>
      <c r="O6" s="21"/>
      <c r="P6" s="21"/>
      <c r="Q6" s="21"/>
      <c r="R6" s="2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1"/>
      <c r="B7" s="1"/>
      <c r="C7" s="1"/>
      <c r="D7" s="1"/>
      <c r="E7" s="1"/>
      <c r="F7" s="1"/>
      <c r="G7" s="1"/>
      <c r="H7" s="1"/>
      <c r="I7" s="1"/>
      <c r="J7" s="14" t="s">
        <v>64</v>
      </c>
      <c r="K7" s="15"/>
      <c r="L7" s="16"/>
      <c r="M7" s="14" t="s">
        <v>71</v>
      </c>
      <c r="N7" s="15"/>
      <c r="O7" s="15"/>
      <c r="P7" s="15"/>
      <c r="Q7" s="15"/>
      <c r="R7" s="16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">
      <c r="A8" s="1"/>
      <c r="B8" s="1"/>
      <c r="C8" s="1"/>
      <c r="D8" s="1"/>
      <c r="E8" s="1"/>
      <c r="F8" s="1"/>
      <c r="G8" s="1"/>
      <c r="H8" s="1"/>
      <c r="I8" s="1"/>
      <c r="J8" s="14" t="s">
        <v>65</v>
      </c>
      <c r="K8" s="15"/>
      <c r="L8" s="16"/>
      <c r="M8" s="14" t="s">
        <v>72</v>
      </c>
      <c r="N8" s="15"/>
      <c r="O8" s="15"/>
      <c r="P8" s="15"/>
      <c r="Q8" s="15"/>
      <c r="R8" s="16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">
      <c r="A9" s="1"/>
      <c r="B9" s="1"/>
      <c r="C9" s="1"/>
      <c r="D9" s="1"/>
      <c r="E9" s="1"/>
      <c r="F9" s="1"/>
      <c r="G9" s="1"/>
      <c r="H9" s="1"/>
      <c r="I9" s="1"/>
      <c r="J9" s="14" t="s">
        <v>4</v>
      </c>
      <c r="K9" s="15"/>
      <c r="L9" s="16"/>
      <c r="M9" s="14" t="s">
        <v>73</v>
      </c>
      <c r="N9" s="15"/>
      <c r="O9" s="15"/>
      <c r="P9" s="15"/>
      <c r="Q9" s="15"/>
      <c r="R9" s="16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">
      <c r="A10" s="1"/>
      <c r="B10" s="1"/>
      <c r="C10" s="1"/>
      <c r="D10" s="1"/>
      <c r="E10" s="1"/>
      <c r="F10" s="1"/>
      <c r="G10" s="1"/>
      <c r="H10" s="1"/>
      <c r="I10" s="1"/>
      <c r="J10" s="14" t="s">
        <v>5</v>
      </c>
      <c r="K10" s="15"/>
      <c r="L10" s="16"/>
      <c r="M10" s="17"/>
      <c r="N10" s="18"/>
      <c r="O10" s="18"/>
      <c r="P10" s="18"/>
      <c r="Q10" s="18"/>
      <c r="R10" s="19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">
      <c r="A11" s="1"/>
      <c r="B11" s="1"/>
      <c r="C11" s="1"/>
      <c r="D11" s="1"/>
      <c r="E11" s="1"/>
      <c r="F11" s="1"/>
      <c r="G11" s="1"/>
      <c r="H11" s="1"/>
      <c r="I11" s="1"/>
      <c r="J11" s="14" t="s">
        <v>66</v>
      </c>
      <c r="K11" s="15"/>
      <c r="L11" s="16"/>
      <c r="M11" s="2">
        <v>3</v>
      </c>
      <c r="N11" s="3"/>
      <c r="O11" s="3"/>
      <c r="P11" s="3"/>
      <c r="Q11" s="3"/>
      <c r="R11" s="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4" t="s">
        <v>67</v>
      </c>
      <c r="K12" s="15"/>
      <c r="L12" s="16"/>
      <c r="M12" s="29" t="s">
        <v>75</v>
      </c>
      <c r="N12" s="30"/>
      <c r="O12" s="30"/>
      <c r="P12" s="30"/>
      <c r="Q12" s="30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4" t="s">
        <v>68</v>
      </c>
      <c r="K13" s="15"/>
      <c r="L13" s="16"/>
      <c r="M13" s="29" t="s">
        <v>74</v>
      </c>
      <c r="N13" s="30"/>
      <c r="O13" s="30"/>
      <c r="P13" s="30"/>
      <c r="Q13" s="30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9" x14ac:dyDescent="0.25">
      <c r="A14" s="1"/>
      <c r="B14" s="1"/>
      <c r="C14" s="1"/>
      <c r="D14" s="1"/>
      <c r="E14" s="1"/>
      <c r="F14" s="1"/>
      <c r="G14" s="1"/>
      <c r="H14" s="1"/>
      <c r="I14" s="1"/>
      <c r="J14" s="14" t="s">
        <v>9</v>
      </c>
      <c r="K14" s="15"/>
      <c r="L14" s="16"/>
      <c r="M14" s="29" t="s">
        <v>76</v>
      </c>
      <c r="N14" s="30"/>
      <c r="O14" s="30"/>
      <c r="P14" s="30"/>
      <c r="Q14" s="30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9" x14ac:dyDescent="0.25">
      <c r="A15" s="1"/>
      <c r="B15" s="1"/>
      <c r="C15" s="1"/>
      <c r="D15" s="1"/>
      <c r="E15" s="1"/>
      <c r="F15" s="1"/>
      <c r="G15" s="1"/>
      <c r="H15" s="1"/>
      <c r="I15" s="1"/>
      <c r="J15" s="14" t="s">
        <v>10</v>
      </c>
      <c r="K15" s="15"/>
      <c r="L15" s="16"/>
      <c r="M15" s="29" t="s">
        <v>77</v>
      </c>
      <c r="N15" s="30"/>
      <c r="O15" s="30"/>
      <c r="P15" s="30"/>
      <c r="Q15" s="30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">
      <c r="A16" s="1"/>
      <c r="B16" s="1"/>
      <c r="C16" s="1"/>
      <c r="D16" s="1"/>
      <c r="E16" s="1"/>
      <c r="F16" s="1"/>
      <c r="G16" s="1"/>
      <c r="H16" s="1"/>
      <c r="I16" s="1"/>
      <c r="J16" s="11">
        <v>4</v>
      </c>
      <c r="K16" s="12"/>
      <c r="L16" s="12"/>
      <c r="M16" s="12"/>
      <c r="N16" s="12"/>
      <c r="O16" s="12"/>
      <c r="P16" s="12"/>
      <c r="Q16" s="12"/>
      <c r="R16" s="13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">
      <c r="A17" s="1"/>
      <c r="B17" s="1"/>
      <c r="C17" s="11">
        <v>5</v>
      </c>
      <c r="D17" s="12"/>
      <c r="E17" s="12"/>
      <c r="F17" s="12"/>
      <c r="G17" s="12"/>
      <c r="H17" s="13"/>
      <c r="I17" s="1"/>
      <c r="J17" s="14" t="s">
        <v>79</v>
      </c>
      <c r="K17" s="15"/>
      <c r="L17" s="15"/>
      <c r="M17" s="15"/>
      <c r="N17" s="15"/>
      <c r="O17" s="15"/>
      <c r="P17" s="15"/>
      <c r="Q17" s="15"/>
      <c r="R17" s="16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">
      <c r="A18" s="1"/>
      <c r="B18" s="1"/>
      <c r="C18" s="20" t="s">
        <v>78</v>
      </c>
      <c r="D18" s="21"/>
      <c r="E18" s="21"/>
      <c r="F18" s="21"/>
      <c r="G18" s="21"/>
      <c r="H18" s="22"/>
      <c r="I18" s="1"/>
      <c r="J18" s="14" t="s">
        <v>80</v>
      </c>
      <c r="K18" s="15"/>
      <c r="L18" s="15"/>
      <c r="M18" s="15"/>
      <c r="N18" s="15"/>
      <c r="O18" s="15"/>
      <c r="P18" s="15"/>
      <c r="Q18" s="15"/>
      <c r="R18" s="1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">
      <c r="A19" s="1"/>
      <c r="B19" s="1"/>
      <c r="C19" s="20" t="s">
        <v>83</v>
      </c>
      <c r="D19" s="21"/>
      <c r="E19" s="21"/>
      <c r="F19" s="21"/>
      <c r="G19" s="21"/>
      <c r="H19" s="22"/>
      <c r="I19" s="1"/>
      <c r="J19" s="14" t="s">
        <v>81</v>
      </c>
      <c r="K19" s="15"/>
      <c r="L19" s="15"/>
      <c r="M19" s="15"/>
      <c r="N19" s="15"/>
      <c r="O19" s="15"/>
      <c r="P19" s="15"/>
      <c r="Q19" s="15"/>
      <c r="R19" s="1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">
      <c r="A20" s="1"/>
      <c r="B20" s="1"/>
      <c r="C20" s="20" t="s">
        <v>84</v>
      </c>
      <c r="D20" s="21"/>
      <c r="E20" s="21"/>
      <c r="F20" s="21"/>
      <c r="G20" s="21"/>
      <c r="H20" s="22"/>
      <c r="I20" s="1"/>
      <c r="J20" s="14" t="s">
        <v>82</v>
      </c>
      <c r="K20" s="15"/>
      <c r="L20" s="15"/>
      <c r="M20" s="15"/>
      <c r="N20" s="15"/>
      <c r="O20" s="15"/>
      <c r="P20" s="15"/>
      <c r="Q20" s="15"/>
      <c r="R20" s="1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">
      <c r="A21" s="1"/>
      <c r="B21" s="1"/>
      <c r="C21" s="20" t="s">
        <v>85</v>
      </c>
      <c r="D21" s="21"/>
      <c r="E21" s="21"/>
      <c r="F21" s="21"/>
      <c r="G21" s="21"/>
      <c r="H21" s="2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">
      <c r="A22" s="1"/>
      <c r="B22" s="1"/>
      <c r="C22" s="11">
        <v>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21" x14ac:dyDescent="0.25">
      <c r="A23" s="1"/>
      <c r="B23" s="1"/>
      <c r="C23" s="23" t="s">
        <v>86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21" x14ac:dyDescent="0.25">
      <c r="A24" s="1"/>
      <c r="B24" s="1"/>
      <c r="C24" s="23" t="s">
        <v>87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21" x14ac:dyDescent="0.25">
      <c r="A25" s="1"/>
      <c r="B25" s="1"/>
      <c r="C25" s="23" t="s">
        <v>88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21" x14ac:dyDescent="0.25">
      <c r="A26" s="1"/>
      <c r="B26" s="1"/>
      <c r="C26" s="26" t="s">
        <v>89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">
      <c r="A31" s="1"/>
      <c r="B31" s="1"/>
      <c r="C31" s="1"/>
      <c r="D31" s="1"/>
      <c r="E31" s="1"/>
      <c r="F31" t="s">
        <v>32</v>
      </c>
      <c r="G31">
        <v>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>
        <f>E33*C33 + F33*D33</f>
        <v>2.7500000000000004E-2</v>
      </c>
      <c r="J33">
        <f xml:space="preserve"> 1/(1+EXP(-I33))</f>
        <v>0.50687456676453424</v>
      </c>
      <c r="K33">
        <f>G33*C33 + H33*D33</f>
        <v>4.2499999999999996E-2</v>
      </c>
      <c r="L33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>
        <f>M33*J33 + N33*L33</f>
        <v>0.43253035715804738</v>
      </c>
      <c r="R33">
        <f>1/(1+EXP(-Q33))</f>
        <v>0.60647773220672796</v>
      </c>
      <c r="S33">
        <f>O33*J33 + P33*L33</f>
        <v>0.53428015393499717</v>
      </c>
      <c r="T33">
        <f>1/(1+EXP(-S33))</f>
        <v>0.63048083545063482</v>
      </c>
      <c r="U33">
        <f>0.5*(A33-R33)^2</f>
        <v>5.6687537279438366E-3</v>
      </c>
      <c r="V33">
        <f>0.5 * (B33-T33)^2</f>
        <v>8.5126242099478212E-3</v>
      </c>
      <c r="W33">
        <f>U33+V33</f>
        <v>1.4181377937891659E-2</v>
      </c>
      <c r="X33">
        <f>(R33 - A33) * R33 * (1 - R33) * M33 + (T33 - B33) * T33 * (1 - T33) * O33 * J33 * (1 - J33) * C33</f>
        <v>1.0354852598108187E-2</v>
      </c>
      <c r="Y33">
        <f>(R33 - A33) * R33 * (1 - R33) * M33 + (T33 - B33) * T33 * (1 - T33) * O33 * J33 * (1 - J33) * D33</f>
        <v>1.0544808808655496E-2</v>
      </c>
      <c r="Z33">
        <f>(R33 - A33) * R33 * (1 - R33) * N33 + (T33 - B33) * T33 * (1 - T33) * P33 * L33 * (1 - L33) *C33</f>
        <v>1.1644405430804682E-2</v>
      </c>
      <c r="AA33">
        <f>(R33-A33)*R33*(1-R33)*N33+(T33-B33)*T33*(1-T33)*P33*L33*(1-L33)*D33</f>
        <v>1.1853302425603375E-2</v>
      </c>
      <c r="AB33">
        <f>(R33 - A33) * R33 * (1 - R33) * J33</f>
        <v>1.288081863162825E-2</v>
      </c>
      <c r="AC33">
        <f>(R33 - A33) * R33 * (1 - R33) * L33</f>
        <v>1.2976084910698517E-2</v>
      </c>
      <c r="AD33">
        <f>(T33 - B33) * T33 * (1 - T33) * J33</f>
        <v>1.5408348281773079E-2</v>
      </c>
      <c r="AE33">
        <f>(T33 - B33) * T33 * (1 - T33) * L33</f>
        <v>1.5522308119994766E-2</v>
      </c>
    </row>
    <row r="34" spans="1:31" x14ac:dyDescent="0.2">
      <c r="A34" s="7">
        <v>0.5</v>
      </c>
      <c r="B34" s="7">
        <v>0.5</v>
      </c>
      <c r="C34" s="7">
        <v>0.05</v>
      </c>
      <c r="D34" s="7">
        <v>0.1</v>
      </c>
      <c r="E34">
        <f>E33 - $G$31 * X33</f>
        <v>0.13964514740189179</v>
      </c>
      <c r="F34">
        <f t="shared" ref="F34:H34" si="0">F33 - $G$31 * Y33</f>
        <v>0.18945519119134452</v>
      </c>
      <c r="G34">
        <f t="shared" si="0"/>
        <v>0.23835559456919531</v>
      </c>
      <c r="H34">
        <f t="shared" si="0"/>
        <v>0.28814669757439659</v>
      </c>
      <c r="I34">
        <f>E34*C34 + F34*D34</f>
        <v>2.5927776489229042E-2</v>
      </c>
      <c r="J34">
        <f xml:space="preserve"> 1/(1+EXP(-I34))</f>
        <v>0.50648158102302476</v>
      </c>
      <c r="K34">
        <f>G34*C34 + H34*D34</f>
        <v>4.0732449485899429E-2</v>
      </c>
      <c r="L34">
        <f>1/(1+EXP(-K34))</f>
        <v>0.51018170467735557</v>
      </c>
      <c r="M34">
        <f>M33 - $G$31 * AB33</f>
        <v>0.38711918136837176</v>
      </c>
      <c r="N34">
        <f t="shared" ref="N34:P34" si="1">N33 - $G$31 * AC33</f>
        <v>0.4370239150893015</v>
      </c>
      <c r="O34">
        <f t="shared" si="1"/>
        <v>0.48459165171822693</v>
      </c>
      <c r="P34">
        <f t="shared" si="1"/>
        <v>0.53447769188000527</v>
      </c>
      <c r="Q34">
        <f>M34*J34 + N34*L34</f>
        <v>0.41903034100882375</v>
      </c>
      <c r="R34">
        <f>1/(1+EXP(-Q34))</f>
        <v>0.60325119571772057</v>
      </c>
      <c r="S34">
        <f>O34*J34 + P34*L34</f>
        <v>0.51811748586816608</v>
      </c>
      <c r="T34">
        <f>1/(1+EXP(-S34))</f>
        <v>0.62670746628843732</v>
      </c>
      <c r="U34">
        <f>0.5*(A34-R34)^2</f>
        <v>5.3304047085695194E-3</v>
      </c>
      <c r="V34">
        <f>0.5 * (B34-T34)^2</f>
        <v>8.0273910066177394E-3</v>
      </c>
      <c r="W34">
        <f t="shared" ref="W34:W97" si="2">U34+V34</f>
        <v>1.3357795715187259E-2</v>
      </c>
      <c r="X34">
        <f>(R34 - A34) * R34 * (1 - R34) * M34 + (T34 - B34) * T34 * (1 - T34) * O34 * J34 * (1 - J34) * C34</f>
        <v>9.746038329885541E-3</v>
      </c>
      <c r="Y34">
        <f>(R34 - A34) * R34 * (1 - R34) * M34 + (T34 - B34) * T34 * (1 - T34) * O34 * J34 * (1 - J34) * D34</f>
        <v>9.9255651479404385E-3</v>
      </c>
      <c r="Z34">
        <f>(R34 - A34) * R34 * (1 - R34) * N34 + (T34 - B34) * T34 * (1 - T34) * P34 * L34 * (1 - L34) *C34</f>
        <v>1.0997719439286584E-2</v>
      </c>
      <c r="AA34">
        <f>(R34-A34)*R34*(1-R34)*N34+(T34-B34)*T34*(1-T34)*P34*L34*(1-L34)*D34</f>
        <v>1.119567871202959E-2</v>
      </c>
      <c r="AB34">
        <f>(R34 - A34) * R34 * (1 - R34) * J34</f>
        <v>1.2516202008539421E-2</v>
      </c>
      <c r="AC34">
        <f>(R34 - A34) * R34 * (1 - R34) * L34</f>
        <v>1.2607639677448598E-2</v>
      </c>
      <c r="AD34">
        <f>(T34 - B34) * T34 * (1 - T34) * J34</f>
        <v>1.5013433862064527E-2</v>
      </c>
      <c r="AE34">
        <f>(T34 - B34) * T34 * (1 - T34) * L34</f>
        <v>1.512311516904029E-2</v>
      </c>
    </row>
    <row r="35" spans="1:31" x14ac:dyDescent="0.2">
      <c r="A35" s="7">
        <v>0.5</v>
      </c>
      <c r="B35" s="7">
        <v>0.5</v>
      </c>
      <c r="C35" s="7">
        <v>0.05</v>
      </c>
      <c r="D35" s="7">
        <v>0.1</v>
      </c>
      <c r="E35">
        <f t="shared" ref="E35:E98" si="3">E34 - $G$31 * X34</f>
        <v>0.12989910907200625</v>
      </c>
      <c r="F35">
        <f t="shared" ref="F35:F98" si="4">F34 - $G$31 * Y34</f>
        <v>0.17952962604340408</v>
      </c>
      <c r="G35">
        <f t="shared" ref="G35:G98" si="5">G34 - $G$31 * Z34</f>
        <v>0.22735787512990871</v>
      </c>
      <c r="H35">
        <f t="shared" ref="H35:H98" si="6">H34 - $G$31 * AA34</f>
        <v>0.276951018862367</v>
      </c>
      <c r="I35">
        <f t="shared" ref="I35:I98" si="7">E35*C35 + F35*D35</f>
        <v>2.4447918057940724E-2</v>
      </c>
      <c r="J35">
        <f t="shared" ref="J35:J98" si="8" xml:space="preserve"> 1/(1+EXP(-I35))</f>
        <v>0.50611167510481159</v>
      </c>
      <c r="K35">
        <f t="shared" ref="K35:K98" si="9">G35*C35 + H35*D35</f>
        <v>3.9062995642732135E-2</v>
      </c>
      <c r="L35">
        <f t="shared" ref="L35:L98" si="10">1/(1+EXP(-K35))</f>
        <v>0.50976450728944223</v>
      </c>
      <c r="M35">
        <f t="shared" ref="M35:M98" si="11">M34 - $G$31 * AB34</f>
        <v>0.37460297935983233</v>
      </c>
      <c r="N35">
        <f t="shared" ref="N35:N98" si="12">N34 - $G$31 * AC34</f>
        <v>0.42441627541185289</v>
      </c>
      <c r="O35">
        <f t="shared" ref="O35:O98" si="13">O34 - $G$31 * AD34</f>
        <v>0.46957821785616238</v>
      </c>
      <c r="P35">
        <f t="shared" ref="P35:P98" si="14">P34 - $G$31 * AE34</f>
        <v>0.51935457671096497</v>
      </c>
      <c r="Q35">
        <f t="shared" ref="Q35:Q98" si="15">M35*J35 + N35*L35</f>
        <v>0.40594329490400127</v>
      </c>
      <c r="R35">
        <f t="shared" ref="R35:R98" si="16">1/(1+EXP(-Q35))</f>
        <v>0.60011475934117398</v>
      </c>
      <c r="S35">
        <f t="shared" ref="S35:S98" si="17">O35*J35 + P35*L35</f>
        <v>0.50240754833749635</v>
      </c>
      <c r="T35">
        <f t="shared" ref="T35:T98" si="18">1/(1+EXP(-S35))</f>
        <v>0.62302494696660216</v>
      </c>
      <c r="U35">
        <f t="shared" ref="U35:U98" si="19">0.5*(A35-R35)^2</f>
        <v>5.0114825189705907E-3</v>
      </c>
      <c r="V35">
        <f t="shared" ref="V35:V98" si="20">0.5 * (B35-T35)^2</f>
        <v>7.5675687880676365E-3</v>
      </c>
      <c r="W35">
        <f t="shared" si="2"/>
        <v>1.2579051307038227E-2</v>
      </c>
      <c r="X35">
        <f t="shared" ref="X35:X98" si="21">(R35 - A35) * R35 * (1 - R35) * M35 + (T35 - B35) * T35 * (1 - T35) * O35 * J35 * (1 - J35) * C35</f>
        <v>9.1695036113030211E-3</v>
      </c>
      <c r="Y35">
        <f t="shared" ref="Y35:Y98" si="22">(R35 - A35) * R35 * (1 - R35) * M35 + (T35 - B35) * T35 * (1 - T35) * O35 * J35 * (1 - J35) * D35</f>
        <v>9.3390795765147076E-3</v>
      </c>
      <c r="Z35">
        <f t="shared" ref="Z35:Z98" si="23">(R35 - A35) * R35 * (1 - R35) * N35 + (T35 - B35) * T35 * (1 - T35) * P35 * L35 * (1 - L35) *C35</f>
        <v>1.0384212083405365E-2</v>
      </c>
      <c r="AA35">
        <f t="shared" ref="AA35:AA98" si="24">(R35-A35)*R35*(1-R35)*N35+(T35-B35)*T35*(1-T35)*P35*L35*(1-L35)*D35</f>
        <v>1.0571719973326068E-2</v>
      </c>
      <c r="AB35">
        <f t="shared" ref="AB35:AB98" si="25">(R35 - A35) * R35 * (1 - R35) * J35</f>
        <v>1.2159456031474926E-2</v>
      </c>
      <c r="AC35">
        <f t="shared" ref="AC35:AC98" si="26">(R35 - A35) * R35 * (1 - R35) * L35</f>
        <v>1.2247216212723806E-2</v>
      </c>
      <c r="AD35">
        <f t="shared" ref="AD35:AD98" si="27">(T35 - B35) * T35 * (1 - T35) * J35</f>
        <v>1.4623710812443897E-2</v>
      </c>
      <c r="AE35">
        <f t="shared" ref="AE35:AE98" si="28">(T35 - B35) * T35 * (1 - T35) * L35</f>
        <v>1.4729256612199185E-2</v>
      </c>
    </row>
    <row r="36" spans="1:31" x14ac:dyDescent="0.2">
      <c r="A36" s="7">
        <v>0.5</v>
      </c>
      <c r="B36" s="7">
        <v>0.5</v>
      </c>
      <c r="C36" s="7">
        <v>0.05</v>
      </c>
      <c r="D36" s="7">
        <v>0.1</v>
      </c>
      <c r="E36">
        <f t="shared" si="3"/>
        <v>0.12072960546070323</v>
      </c>
      <c r="F36">
        <f t="shared" si="4"/>
        <v>0.17019054646688939</v>
      </c>
      <c r="G36">
        <f t="shared" si="5"/>
        <v>0.21697366304650334</v>
      </c>
      <c r="H36">
        <f t="shared" si="6"/>
        <v>0.26637929888904094</v>
      </c>
      <c r="I36">
        <f t="shared" si="7"/>
        <v>2.3055534919724101E-2</v>
      </c>
      <c r="J36">
        <f t="shared" si="8"/>
        <v>0.50576362842377509</v>
      </c>
      <c r="K36">
        <f t="shared" si="9"/>
        <v>3.7486613041229258E-2</v>
      </c>
      <c r="L36">
        <f t="shared" si="10"/>
        <v>0.50937055595786074</v>
      </c>
      <c r="M36">
        <f t="shared" si="11"/>
        <v>0.36244352332835739</v>
      </c>
      <c r="N36">
        <f t="shared" si="12"/>
        <v>0.41216905919912911</v>
      </c>
      <c r="O36">
        <f t="shared" si="13"/>
        <v>0.45495450704371848</v>
      </c>
      <c r="P36">
        <f t="shared" si="14"/>
        <v>0.50462532009876582</v>
      </c>
      <c r="Q36">
        <f t="shared" si="15"/>
        <v>0.39325753429013599</v>
      </c>
      <c r="R36">
        <f t="shared" si="16"/>
        <v>0.59706663778866709</v>
      </c>
      <c r="S36">
        <f t="shared" si="17"/>
        <v>0.48714072209930281</v>
      </c>
      <c r="T36">
        <f t="shared" si="18"/>
        <v>0.61943262860173631</v>
      </c>
      <c r="U36">
        <f t="shared" si="19"/>
        <v>4.7109660857981468E-3</v>
      </c>
      <c r="V36">
        <f t="shared" si="20"/>
        <v>7.1320763873601416E-3</v>
      </c>
      <c r="W36">
        <f t="shared" si="2"/>
        <v>1.1843042473158288E-2</v>
      </c>
      <c r="X36">
        <f t="shared" si="21"/>
        <v>8.623910640442968E-3</v>
      </c>
      <c r="Y36">
        <f t="shared" si="22"/>
        <v>8.7840023684538689E-3</v>
      </c>
      <c r="Z36">
        <f t="shared" si="23"/>
        <v>9.8025461768573314E-3</v>
      </c>
      <c r="AA36">
        <f t="shared" si="24"/>
        <v>9.9800775477293519E-3</v>
      </c>
      <c r="AB36">
        <f t="shared" si="25"/>
        <v>1.1810644936246522E-2</v>
      </c>
      <c r="AC36">
        <f t="shared" si="26"/>
        <v>1.1894874283755399E-2</v>
      </c>
      <c r="AD36">
        <f t="shared" si="27"/>
        <v>1.4239548320416785E-2</v>
      </c>
      <c r="AE36">
        <f t="shared" si="28"/>
        <v>1.4341099748837847E-2</v>
      </c>
    </row>
    <row r="37" spans="1:31" x14ac:dyDescent="0.2">
      <c r="A37" s="7">
        <v>0.5</v>
      </c>
      <c r="B37" s="7">
        <v>0.5</v>
      </c>
      <c r="C37" s="7">
        <v>0.05</v>
      </c>
      <c r="D37" s="7">
        <v>0.1</v>
      </c>
      <c r="E37">
        <f t="shared" si="3"/>
        <v>0.11210569482026025</v>
      </c>
      <c r="F37">
        <f t="shared" si="4"/>
        <v>0.16140654409843552</v>
      </c>
      <c r="G37">
        <f t="shared" si="5"/>
        <v>0.20717111686964601</v>
      </c>
      <c r="H37">
        <f t="shared" si="6"/>
        <v>0.2563992213413116</v>
      </c>
      <c r="I37">
        <f t="shared" si="7"/>
        <v>2.1745939150856566E-2</v>
      </c>
      <c r="J37">
        <f t="shared" si="8"/>
        <v>0.50543627056144158</v>
      </c>
      <c r="K37">
        <f t="shared" si="9"/>
        <v>3.5998477977613463E-2</v>
      </c>
      <c r="L37">
        <f t="shared" si="10"/>
        <v>0.50899864774361003</v>
      </c>
      <c r="M37">
        <f t="shared" si="11"/>
        <v>0.35063287839211088</v>
      </c>
      <c r="N37">
        <f t="shared" si="12"/>
        <v>0.4002741849153737</v>
      </c>
      <c r="O37">
        <f t="shared" si="13"/>
        <v>0.44071495872330169</v>
      </c>
      <c r="P37">
        <f t="shared" si="14"/>
        <v>0.49028422034992797</v>
      </c>
      <c r="Q37">
        <f t="shared" si="15"/>
        <v>0.38096159323933293</v>
      </c>
      <c r="R37">
        <f t="shared" si="16"/>
        <v>0.59410500657973297</v>
      </c>
      <c r="S37">
        <f t="shared" si="17"/>
        <v>0.47230733028588873</v>
      </c>
      <c r="T37">
        <f t="shared" si="18"/>
        <v>0.61592972493112619</v>
      </c>
      <c r="U37">
        <f t="shared" si="19"/>
        <v>4.4278761316857932E-3</v>
      </c>
      <c r="V37">
        <f t="shared" si="20"/>
        <v>6.7198505613032906E-3</v>
      </c>
      <c r="W37">
        <f t="shared" si="2"/>
        <v>1.1147726692989083E-2</v>
      </c>
      <c r="X37">
        <f t="shared" si="21"/>
        <v>8.1079314598777336E-3</v>
      </c>
      <c r="Y37">
        <f t="shared" si="22"/>
        <v>8.2589927287311533E-3</v>
      </c>
      <c r="Z37">
        <f t="shared" si="23"/>
        <v>9.2513917153817637E-3</v>
      </c>
      <c r="AA37">
        <f t="shared" si="24"/>
        <v>9.4194089771334252E-3</v>
      </c>
      <c r="AB37">
        <f t="shared" si="25"/>
        <v>1.1469805151002977E-2</v>
      </c>
      <c r="AC37">
        <f t="shared" si="26"/>
        <v>1.1550645752546005E-2</v>
      </c>
      <c r="AD37">
        <f t="shared" si="27"/>
        <v>1.3861271486595215E-2</v>
      </c>
      <c r="AE37">
        <f t="shared" si="28"/>
        <v>1.3958967437866853E-2</v>
      </c>
    </row>
    <row r="38" spans="1:31" x14ac:dyDescent="0.2">
      <c r="A38" s="7">
        <v>0.5</v>
      </c>
      <c r="B38" s="7">
        <v>0.5</v>
      </c>
      <c r="C38" s="7">
        <v>0.05</v>
      </c>
      <c r="D38" s="7">
        <v>0.1</v>
      </c>
      <c r="E38">
        <f t="shared" si="3"/>
        <v>0.10399776336038252</v>
      </c>
      <c r="F38">
        <f t="shared" si="4"/>
        <v>0.15314755136970437</v>
      </c>
      <c r="G38">
        <f t="shared" si="5"/>
        <v>0.19791972515426426</v>
      </c>
      <c r="H38">
        <f t="shared" si="6"/>
        <v>0.24697981236417818</v>
      </c>
      <c r="I38">
        <f t="shared" si="7"/>
        <v>2.0514643304989564E-2</v>
      </c>
      <c r="J38">
        <f t="shared" si="8"/>
        <v>0.50512848096715557</v>
      </c>
      <c r="K38">
        <f t="shared" si="9"/>
        <v>3.4593967494131031E-2</v>
      </c>
      <c r="L38">
        <f t="shared" si="10"/>
        <v>0.50864762947519471</v>
      </c>
      <c r="M38">
        <f t="shared" si="11"/>
        <v>0.33916307324110789</v>
      </c>
      <c r="N38">
        <f t="shared" si="12"/>
        <v>0.3887235391628277</v>
      </c>
      <c r="O38">
        <f t="shared" si="13"/>
        <v>0.42685368723670647</v>
      </c>
      <c r="P38">
        <f t="shared" si="14"/>
        <v>0.47632525291206113</v>
      </c>
      <c r="Q38">
        <f t="shared" si="15"/>
        <v>0.36904423470281328</v>
      </c>
      <c r="R38">
        <f t="shared" si="16"/>
        <v>0.59122801166923289</v>
      </c>
      <c r="S38">
        <f t="shared" si="17"/>
        <v>0.45789766538199933</v>
      </c>
      <c r="T38">
        <f t="shared" si="18"/>
        <v>0.6125153255915009</v>
      </c>
      <c r="U38">
        <f t="shared" si="19"/>
        <v>4.1612750565608462E-3</v>
      </c>
      <c r="V38">
        <f t="shared" si="20"/>
        <v>6.3298492464807293E-3</v>
      </c>
      <c r="W38">
        <f t="shared" si="2"/>
        <v>1.0491124303041575E-2</v>
      </c>
      <c r="X38">
        <f t="shared" si="21"/>
        <v>7.6202547580773664E-3</v>
      </c>
      <c r="Y38">
        <f t="shared" si="22"/>
        <v>7.7627257765167223E-3</v>
      </c>
      <c r="Z38">
        <f t="shared" si="23"/>
        <v>8.7294329785480816E-3</v>
      </c>
      <c r="AA38">
        <f t="shared" si="24"/>
        <v>8.8883852954236547E-3</v>
      </c>
      <c r="AB38">
        <f t="shared" si="25"/>
        <v>1.1136948091984761E-2</v>
      </c>
      <c r="AC38">
        <f t="shared" si="26"/>
        <v>1.1214537409829157E-2</v>
      </c>
      <c r="AD38">
        <f t="shared" si="27"/>
        <v>1.3489163766400926E-2</v>
      </c>
      <c r="AE38">
        <f t="shared" si="28"/>
        <v>1.3583140590777042E-2</v>
      </c>
    </row>
    <row r="39" spans="1:31" x14ac:dyDescent="0.2">
      <c r="A39" s="7">
        <v>0.5</v>
      </c>
      <c r="B39" s="7">
        <v>0.5</v>
      </c>
      <c r="C39" s="7">
        <v>0.05</v>
      </c>
      <c r="D39" s="7">
        <v>0.1</v>
      </c>
      <c r="E39">
        <f t="shared" si="3"/>
        <v>9.6377508602305151E-2</v>
      </c>
      <c r="F39">
        <f t="shared" si="4"/>
        <v>0.14538482559318766</v>
      </c>
      <c r="G39">
        <f t="shared" si="5"/>
        <v>0.18919029217571617</v>
      </c>
      <c r="H39">
        <f t="shared" si="6"/>
        <v>0.23809142706875452</v>
      </c>
      <c r="I39">
        <f t="shared" si="7"/>
        <v>1.9357357989434026E-2</v>
      </c>
      <c r="J39">
        <f t="shared" si="8"/>
        <v>0.50483918839169739</v>
      </c>
      <c r="K39">
        <f t="shared" si="9"/>
        <v>3.3268657315661261E-2</v>
      </c>
      <c r="L39">
        <f t="shared" si="10"/>
        <v>0.50831639729155409</v>
      </c>
      <c r="M39">
        <f t="shared" si="11"/>
        <v>0.3280261251491231</v>
      </c>
      <c r="N39">
        <f t="shared" si="12"/>
        <v>0.37750900175299856</v>
      </c>
      <c r="O39">
        <f t="shared" si="13"/>
        <v>0.41336452347030556</v>
      </c>
      <c r="P39">
        <f t="shared" si="14"/>
        <v>0.46274211232128409</v>
      </c>
      <c r="Q39">
        <f t="shared" si="15"/>
        <v>0.35749445850777184</v>
      </c>
      <c r="R39">
        <f t="shared" si="16"/>
        <v>0.58843377809266229</v>
      </c>
      <c r="S39">
        <f t="shared" si="17"/>
        <v>0.4439020139489086</v>
      </c>
      <c r="T39">
        <f t="shared" si="18"/>
        <v>0.60918840878630531</v>
      </c>
      <c r="U39">
        <f t="shared" si="19"/>
        <v>3.9102665538711182E-3</v>
      </c>
      <c r="V39">
        <f t="shared" si="20"/>
        <v>5.9610543066426578E-3</v>
      </c>
      <c r="W39">
        <f t="shared" si="2"/>
        <v>9.871320860513776E-3</v>
      </c>
      <c r="X39">
        <f t="shared" si="21"/>
        <v>7.1595915964201787E-3</v>
      </c>
      <c r="Y39">
        <f t="shared" si="22"/>
        <v>7.293898437895149E-3</v>
      </c>
      <c r="Z39">
        <f t="shared" si="23"/>
        <v>8.235374533859063E-3</v>
      </c>
      <c r="AA39">
        <f t="shared" si="24"/>
        <v>8.3856972028270096E-3</v>
      </c>
      <c r="AB39">
        <f t="shared" si="25"/>
        <v>1.0812062765716527E-2</v>
      </c>
      <c r="AC39">
        <f t="shared" si="26"/>
        <v>1.0886533610570173E-2</v>
      </c>
      <c r="AD39">
        <f t="shared" si="27"/>
        <v>1.312346944107649E-2</v>
      </c>
      <c r="AE39">
        <f t="shared" si="28"/>
        <v>1.3213860689986633E-2</v>
      </c>
    </row>
    <row r="40" spans="1:31" x14ac:dyDescent="0.2">
      <c r="A40" s="7">
        <v>0.5</v>
      </c>
      <c r="B40" s="7">
        <v>0.5</v>
      </c>
      <c r="C40" s="7">
        <v>0.05</v>
      </c>
      <c r="D40" s="7">
        <v>0.1</v>
      </c>
      <c r="E40">
        <f t="shared" si="3"/>
        <v>8.9217917005884967E-2</v>
      </c>
      <c r="F40">
        <f t="shared" si="4"/>
        <v>0.1380909271552925</v>
      </c>
      <c r="G40">
        <f t="shared" si="5"/>
        <v>0.18095491764185712</v>
      </c>
      <c r="H40">
        <f t="shared" si="6"/>
        <v>0.22970572986592752</v>
      </c>
      <c r="I40">
        <f t="shared" si="7"/>
        <v>1.82699885658235E-2</v>
      </c>
      <c r="J40">
        <f t="shared" si="8"/>
        <v>0.50456737009601249</v>
      </c>
      <c r="K40">
        <f t="shared" si="9"/>
        <v>3.2018318868685613E-2</v>
      </c>
      <c r="L40">
        <f t="shared" si="10"/>
        <v>0.50800389594752404</v>
      </c>
      <c r="M40">
        <f t="shared" si="11"/>
        <v>0.3172140623834066</v>
      </c>
      <c r="N40">
        <f t="shared" si="12"/>
        <v>0.36662246814242838</v>
      </c>
      <c r="O40">
        <f t="shared" si="13"/>
        <v>0.40024105402922905</v>
      </c>
      <c r="P40">
        <f t="shared" si="14"/>
        <v>0.44952825163129745</v>
      </c>
      <c r="Q40">
        <f t="shared" si="15"/>
        <v>0.34630150737251852</v>
      </c>
      <c r="R40">
        <f t="shared" si="16"/>
        <v>0.58572041770272154</v>
      </c>
      <c r="S40">
        <f t="shared" si="17"/>
        <v>0.43031067920316218</v>
      </c>
      <c r="T40">
        <f t="shared" si="18"/>
        <v>0.60594785331602596</v>
      </c>
      <c r="U40">
        <f t="shared" si="19"/>
        <v>3.6739950055645282E-3</v>
      </c>
      <c r="V40">
        <f t="shared" si="20"/>
        <v>5.6124738111370765E-3</v>
      </c>
      <c r="W40">
        <f t="shared" si="2"/>
        <v>9.2864688167016048E-3</v>
      </c>
      <c r="X40">
        <f t="shared" si="21"/>
        <v>6.7246801675939398E-3</v>
      </c>
      <c r="Y40">
        <f t="shared" si="22"/>
        <v>6.8512343541345441E-3</v>
      </c>
      <c r="Z40">
        <f t="shared" si="23"/>
        <v>7.7679462498528419E-3</v>
      </c>
      <c r="AA40">
        <f t="shared" si="24"/>
        <v>7.9100602332765196E-3</v>
      </c>
      <c r="AB40">
        <f t="shared" si="25"/>
        <v>1.049511818236594E-2</v>
      </c>
      <c r="AC40">
        <f t="shared" si="26"/>
        <v>1.0566598716157703E-2</v>
      </c>
      <c r="AD40">
        <f t="shared" si="27"/>
        <v>1.2764396090195166E-2</v>
      </c>
      <c r="AE40">
        <f t="shared" si="28"/>
        <v>1.2851332304747729E-2</v>
      </c>
    </row>
    <row r="41" spans="1:31" x14ac:dyDescent="0.2">
      <c r="A41" s="7">
        <v>0.5</v>
      </c>
      <c r="B41" s="7">
        <v>0.5</v>
      </c>
      <c r="C41" s="7">
        <v>0.05</v>
      </c>
      <c r="D41" s="7">
        <v>0.1</v>
      </c>
      <c r="E41">
        <f t="shared" si="3"/>
        <v>8.2493236838291031E-2</v>
      </c>
      <c r="F41">
        <f t="shared" si="4"/>
        <v>0.13123969280115796</v>
      </c>
      <c r="G41">
        <f t="shared" si="5"/>
        <v>0.17318697139200429</v>
      </c>
      <c r="H41">
        <f t="shared" si="6"/>
        <v>0.22179566963265102</v>
      </c>
      <c r="I41">
        <f t="shared" si="7"/>
        <v>1.7248631122030351E-2</v>
      </c>
      <c r="J41">
        <f t="shared" si="8"/>
        <v>0.50431205087262077</v>
      </c>
      <c r="K41">
        <f t="shared" si="9"/>
        <v>3.0838915532865319E-2</v>
      </c>
      <c r="L41">
        <f t="shared" si="10"/>
        <v>0.50770911792043605</v>
      </c>
      <c r="M41">
        <f t="shared" si="11"/>
        <v>0.30671894420104068</v>
      </c>
      <c r="N41">
        <f t="shared" si="12"/>
        <v>0.35605586942627065</v>
      </c>
      <c r="O41">
        <f t="shared" si="13"/>
        <v>0.38747665793903391</v>
      </c>
      <c r="P41">
        <f t="shared" si="14"/>
        <v>0.43667691932654973</v>
      </c>
      <c r="Q41">
        <f t="shared" si="15"/>
        <v>0.33545487118831757</v>
      </c>
      <c r="R41">
        <f t="shared" si="16"/>
        <v>0.58308603606819387</v>
      </c>
      <c r="S41">
        <f t="shared" si="17"/>
        <v>0.4171140015579991</v>
      </c>
      <c r="T41">
        <f t="shared" si="18"/>
        <v>0.60279244995564074</v>
      </c>
      <c r="U41">
        <f t="shared" si="19"/>
        <v>3.4516446947626062E-3</v>
      </c>
      <c r="V41">
        <f t="shared" si="20"/>
        <v>5.2831438839414527E-3</v>
      </c>
      <c r="W41">
        <f t="shared" si="2"/>
        <v>8.7347885787040589E-3</v>
      </c>
      <c r="X41">
        <f t="shared" si="21"/>
        <v>6.3142896861147707E-3</v>
      </c>
      <c r="Y41">
        <f t="shared" si="22"/>
        <v>6.4334879067609449E-3</v>
      </c>
      <c r="Z41">
        <f t="shared" si="23"/>
        <v>7.3259074199638098E-3</v>
      </c>
      <c r="AA41">
        <f t="shared" si="24"/>
        <v>7.4602190170530869E-3</v>
      </c>
      <c r="AB41">
        <f t="shared" si="25"/>
        <v>1.018606558663075E-2</v>
      </c>
      <c r="AC41">
        <f t="shared" si="26"/>
        <v>1.0254679350056303E-2</v>
      </c>
      <c r="AD41">
        <f t="shared" si="27"/>
        <v>1.2412117041860942E-2</v>
      </c>
      <c r="AE41">
        <f t="shared" si="28"/>
        <v>1.2495725580906506E-2</v>
      </c>
    </row>
    <row r="42" spans="1:31" x14ac:dyDescent="0.2">
      <c r="A42" s="7">
        <v>0.5</v>
      </c>
      <c r="B42" s="7">
        <v>0.5</v>
      </c>
      <c r="C42" s="7">
        <v>0.05</v>
      </c>
      <c r="D42" s="7">
        <v>0.1</v>
      </c>
      <c r="E42">
        <f t="shared" si="3"/>
        <v>7.6178947152176255E-2</v>
      </c>
      <c r="F42">
        <f t="shared" si="4"/>
        <v>0.12480620489439702</v>
      </c>
      <c r="G42">
        <f t="shared" si="5"/>
        <v>0.16586106397204048</v>
      </c>
      <c r="H42">
        <f t="shared" si="6"/>
        <v>0.21433545061559792</v>
      </c>
      <c r="I42">
        <f t="shared" si="7"/>
        <v>1.6289567847048516E-2</v>
      </c>
      <c r="J42">
        <f t="shared" si="8"/>
        <v>0.50407230191337726</v>
      </c>
      <c r="K42">
        <f t="shared" si="9"/>
        <v>2.9726598260161816E-2</v>
      </c>
      <c r="L42">
        <f t="shared" si="10"/>
        <v>0.50743110235251609</v>
      </c>
      <c r="M42">
        <f t="shared" si="11"/>
        <v>0.29653287861440991</v>
      </c>
      <c r="N42">
        <f t="shared" si="12"/>
        <v>0.34580119007621435</v>
      </c>
      <c r="O42">
        <f t="shared" si="13"/>
        <v>0.37506454089717295</v>
      </c>
      <c r="P42">
        <f t="shared" si="14"/>
        <v>0.42418119374564323</v>
      </c>
      <c r="Q42">
        <f t="shared" si="15"/>
        <v>0.32494428979135104</v>
      </c>
      <c r="R42">
        <f t="shared" si="16"/>
        <v>0.58052873860325471</v>
      </c>
      <c r="S42">
        <f t="shared" si="17"/>
        <v>0.40430237723567997</v>
      </c>
      <c r="T42">
        <f t="shared" si="18"/>
        <v>0.59972091217164281</v>
      </c>
      <c r="U42">
        <f t="shared" si="19"/>
        <v>3.2424388705156629E-3</v>
      </c>
      <c r="V42">
        <f t="shared" si="20"/>
        <v>4.9721301621722495E-3</v>
      </c>
      <c r="W42">
        <f t="shared" si="2"/>
        <v>8.2145690326879128E-3</v>
      </c>
      <c r="X42">
        <f t="shared" si="21"/>
        <v>5.9272235058462561E-3</v>
      </c>
      <c r="Y42">
        <f t="shared" si="22"/>
        <v>6.0394474549866246E-3</v>
      </c>
      <c r="Z42">
        <f t="shared" si="23"/>
        <v>6.9080500931501055E-3</v>
      </c>
      <c r="AA42">
        <f t="shared" si="24"/>
        <v>7.0349507353609135E-3</v>
      </c>
      <c r="AB42">
        <f t="shared" si="25"/>
        <v>9.8848405137074245E-3</v>
      </c>
      <c r="AC42">
        <f t="shared" si="26"/>
        <v>9.950706474864646E-3</v>
      </c>
      <c r="AD42">
        <f t="shared" si="27"/>
        <v>1.2066773780522044E-2</v>
      </c>
      <c r="AE42">
        <f t="shared" si="28"/>
        <v>1.2147178684578786E-2</v>
      </c>
    </row>
    <row r="43" spans="1:31" x14ac:dyDescent="0.2">
      <c r="A43" s="7">
        <v>0.5</v>
      </c>
      <c r="B43" s="7">
        <v>0.5</v>
      </c>
      <c r="C43" s="7">
        <v>0.05</v>
      </c>
      <c r="D43" s="7">
        <v>0.1</v>
      </c>
      <c r="E43">
        <f t="shared" si="3"/>
        <v>7.0251723646330005E-2</v>
      </c>
      <c r="F43">
        <f t="shared" si="4"/>
        <v>0.1187667574394104</v>
      </c>
      <c r="G43">
        <f t="shared" si="5"/>
        <v>0.15895301387889038</v>
      </c>
      <c r="H43">
        <f t="shared" si="6"/>
        <v>0.20730049988023699</v>
      </c>
      <c r="I43">
        <f t="shared" si="7"/>
        <v>1.5389261926257541E-2</v>
      </c>
      <c r="J43">
        <f t="shared" si="8"/>
        <v>0.50384723955358346</v>
      </c>
      <c r="K43">
        <f t="shared" si="9"/>
        <v>2.8677700681968218E-2</v>
      </c>
      <c r="L43">
        <f t="shared" si="10"/>
        <v>0.50716893386000983</v>
      </c>
      <c r="M43">
        <f t="shared" si="11"/>
        <v>0.2866480381007025</v>
      </c>
      <c r="N43">
        <f t="shared" si="12"/>
        <v>0.33585048360134973</v>
      </c>
      <c r="O43">
        <f t="shared" si="13"/>
        <v>0.36299776711665088</v>
      </c>
      <c r="P43">
        <f t="shared" si="14"/>
        <v>0.41203401506106446</v>
      </c>
      <c r="Q43">
        <f t="shared" si="15"/>
        <v>0.31475975442495463</v>
      </c>
      <c r="R43">
        <f t="shared" si="16"/>
        <v>0.57804663599198158</v>
      </c>
      <c r="S43">
        <f t="shared" si="17"/>
        <v>0.39186627505841842</v>
      </c>
      <c r="T43">
        <f t="shared" si="18"/>
        <v>0.59673188617836459</v>
      </c>
      <c r="U43">
        <f t="shared" si="19"/>
        <v>3.0456386948324375E-3</v>
      </c>
      <c r="V43">
        <f t="shared" si="20"/>
        <v>4.6785289018120412E-3</v>
      </c>
      <c r="W43">
        <f t="shared" si="2"/>
        <v>7.7241675966444791E-3</v>
      </c>
      <c r="X43">
        <f t="shared" si="21"/>
        <v>5.5623215530724171E-3</v>
      </c>
      <c r="Y43">
        <f t="shared" si="22"/>
        <v>5.6679378748152893E-3</v>
      </c>
      <c r="Z43">
        <f t="shared" si="23"/>
        <v>6.5132017010208132E-3</v>
      </c>
      <c r="AA43">
        <f t="shared" si="24"/>
        <v>6.6330678573266206E-3</v>
      </c>
      <c r="AB43">
        <f t="shared" si="25"/>
        <v>9.5913646787183469E-3</v>
      </c>
      <c r="AC43">
        <f t="shared" si="26"/>
        <v>9.6545972995269597E-3</v>
      </c>
      <c r="AD43">
        <f t="shared" si="27"/>
        <v>1.1728478295760113E-2</v>
      </c>
      <c r="AE43">
        <f t="shared" si="28"/>
        <v>1.1805800183268298E-2</v>
      </c>
    </row>
    <row r="44" spans="1:31" x14ac:dyDescent="0.2">
      <c r="A44" s="7">
        <v>0.5</v>
      </c>
      <c r="B44" s="7">
        <v>0.5</v>
      </c>
      <c r="C44" s="7">
        <v>0.05</v>
      </c>
      <c r="D44" s="7">
        <v>0.1</v>
      </c>
      <c r="E44">
        <f t="shared" si="3"/>
        <v>6.4689402093257589E-2</v>
      </c>
      <c r="F44">
        <f t="shared" si="4"/>
        <v>0.11309881956459511</v>
      </c>
      <c r="G44">
        <f t="shared" si="5"/>
        <v>0.15243981217786956</v>
      </c>
      <c r="H44">
        <f t="shared" si="6"/>
        <v>0.20066743202291037</v>
      </c>
      <c r="I44">
        <f t="shared" si="7"/>
        <v>1.4544352061122392E-2</v>
      </c>
      <c r="J44">
        <f t="shared" si="8"/>
        <v>0.50363602391901729</v>
      </c>
      <c r="K44">
        <f t="shared" si="9"/>
        <v>2.7688733811184519E-2</v>
      </c>
      <c r="L44">
        <f t="shared" si="10"/>
        <v>0.50692174123648592</v>
      </c>
      <c r="M44">
        <f t="shared" si="11"/>
        <v>0.27705667342198415</v>
      </c>
      <c r="N44">
        <f t="shared" si="12"/>
        <v>0.32619588630182278</v>
      </c>
      <c r="O44">
        <f t="shared" si="13"/>
        <v>0.35126928882089076</v>
      </c>
      <c r="P44">
        <f t="shared" si="14"/>
        <v>0.40022821487779614</v>
      </c>
      <c r="Q44">
        <f t="shared" si="15"/>
        <v>0.30489150807077658</v>
      </c>
      <c r="R44">
        <f t="shared" si="16"/>
        <v>0.57563784896920989</v>
      </c>
      <c r="S44">
        <f t="shared" si="17"/>
        <v>0.37979625152443719</v>
      </c>
      <c r="T44">
        <f t="shared" si="18"/>
        <v>0.59382396033955132</v>
      </c>
      <c r="U44">
        <f t="shared" si="19"/>
        <v>2.8605420983445025E-3</v>
      </c>
      <c r="V44">
        <f t="shared" si="20"/>
        <v>4.4014677668988492E-3</v>
      </c>
      <c r="W44">
        <f t="shared" si="2"/>
        <v>7.2620098652433516E-3</v>
      </c>
      <c r="X44">
        <f t="shared" si="21"/>
        <v>5.2184621571055734E-3</v>
      </c>
      <c r="Y44">
        <f t="shared" si="22"/>
        <v>5.3178224826459551E-3</v>
      </c>
      <c r="Z44">
        <f t="shared" si="23"/>
        <v>6.140227064647564E-3</v>
      </c>
      <c r="AA44">
        <f t="shared" si="24"/>
        <v>6.253420243439653E-3</v>
      </c>
      <c r="AB44">
        <f t="shared" si="25"/>
        <v>9.3055477084981048E-3</v>
      </c>
      <c r="AC44">
        <f t="shared" si="26"/>
        <v>9.3662570259460936E-3</v>
      </c>
      <c r="AD44">
        <f t="shared" si="27"/>
        <v>1.1397315358550425E-2</v>
      </c>
      <c r="AE44">
        <f t="shared" si="28"/>
        <v>1.1471671351107982E-2</v>
      </c>
    </row>
    <row r="45" spans="1:31" x14ac:dyDescent="0.2">
      <c r="A45" s="7">
        <v>0.5</v>
      </c>
      <c r="B45" s="7">
        <v>0.5</v>
      </c>
      <c r="C45" s="7">
        <v>0.05</v>
      </c>
      <c r="D45" s="7">
        <v>0.1</v>
      </c>
      <c r="E45">
        <f t="shared" si="3"/>
        <v>5.9470939936152017E-2</v>
      </c>
      <c r="F45">
        <f t="shared" si="4"/>
        <v>0.10778099708194916</v>
      </c>
      <c r="G45">
        <f t="shared" si="5"/>
        <v>0.146299585113222</v>
      </c>
      <c r="H45">
        <f t="shared" si="6"/>
        <v>0.19441401177947071</v>
      </c>
      <c r="I45">
        <f t="shared" si="7"/>
        <v>1.3751646705002517E-2</v>
      </c>
      <c r="J45">
        <f t="shared" si="8"/>
        <v>0.50343785749928605</v>
      </c>
      <c r="K45">
        <f t="shared" si="9"/>
        <v>2.675638043360817E-2</v>
      </c>
      <c r="L45">
        <f t="shared" si="10"/>
        <v>0.50668869607453282</v>
      </c>
      <c r="M45">
        <f t="shared" si="11"/>
        <v>0.26775112571348603</v>
      </c>
      <c r="N45">
        <f t="shared" si="12"/>
        <v>0.31682962927587671</v>
      </c>
      <c r="O45">
        <f t="shared" si="13"/>
        <v>0.33987197346234033</v>
      </c>
      <c r="P45">
        <f t="shared" si="14"/>
        <v>0.38875654352668815</v>
      </c>
      <c r="Q45">
        <f t="shared" si="15"/>
        <v>0.29533004480779101</v>
      </c>
      <c r="R45">
        <f t="shared" si="16"/>
        <v>0.57330051251509917</v>
      </c>
      <c r="S45">
        <f t="shared" si="17"/>
        <v>0.36808296427391479</v>
      </c>
      <c r="T45">
        <f t="shared" si="18"/>
        <v>0.59099567392640628</v>
      </c>
      <c r="U45">
        <f t="shared" si="19"/>
        <v>2.6864825674881051E-3</v>
      </c>
      <c r="V45">
        <f t="shared" si="20"/>
        <v>4.140106336660428E-3</v>
      </c>
      <c r="W45">
        <f t="shared" si="2"/>
        <v>6.8265889041485336E-3</v>
      </c>
      <c r="X45">
        <f t="shared" si="21"/>
        <v>4.8945633537812424E-3</v>
      </c>
      <c r="Y45">
        <f t="shared" si="22"/>
        <v>4.9880044196129016E-3</v>
      </c>
      <c r="Z45">
        <f t="shared" si="23"/>
        <v>5.7880298576164337E-3</v>
      </c>
      <c r="AA45">
        <f t="shared" si="24"/>
        <v>5.8948966928710194E-3</v>
      </c>
      <c r="AB45">
        <f t="shared" si="25"/>
        <v>9.0272887249178268E-3</v>
      </c>
      <c r="AC45">
        <f t="shared" si="26"/>
        <v>9.0855804445009042E-3</v>
      </c>
      <c r="AD45">
        <f t="shared" si="27"/>
        <v>1.1073344714316492E-2</v>
      </c>
      <c r="AE45">
        <f t="shared" si="28"/>
        <v>1.1144848387745253E-2</v>
      </c>
    </row>
    <row r="46" spans="1:31" x14ac:dyDescent="0.2">
      <c r="A46" s="7">
        <v>0.5</v>
      </c>
      <c r="B46" s="7">
        <v>0.5</v>
      </c>
      <c r="C46" s="7">
        <v>0.05</v>
      </c>
      <c r="D46" s="7">
        <v>0.1</v>
      </c>
      <c r="E46">
        <f t="shared" si="3"/>
        <v>5.4576376582370772E-2</v>
      </c>
      <c r="F46">
        <f t="shared" si="4"/>
        <v>0.10279299266233625</v>
      </c>
      <c r="G46">
        <f t="shared" si="5"/>
        <v>0.14051155525560557</v>
      </c>
      <c r="H46">
        <f t="shared" si="6"/>
        <v>0.18851911508659969</v>
      </c>
      <c r="I46">
        <f t="shared" si="7"/>
        <v>1.3008118095352164E-2</v>
      </c>
      <c r="J46">
        <f t="shared" si="8"/>
        <v>0.50325198366797963</v>
      </c>
      <c r="K46">
        <f t="shared" si="9"/>
        <v>2.5877489271440249E-2</v>
      </c>
      <c r="L46">
        <f t="shared" si="10"/>
        <v>0.5064690113270941</v>
      </c>
      <c r="M46">
        <f t="shared" si="11"/>
        <v>0.25872383698856821</v>
      </c>
      <c r="N46">
        <f t="shared" si="12"/>
        <v>0.30774404883137579</v>
      </c>
      <c r="O46">
        <f t="shared" si="13"/>
        <v>0.32879862874802385</v>
      </c>
      <c r="P46">
        <f t="shared" si="14"/>
        <v>0.37761169513894288</v>
      </c>
      <c r="Q46">
        <f t="shared" si="15"/>
        <v>0.28606610834011181</v>
      </c>
      <c r="R46">
        <f t="shared" si="16"/>
        <v>0.57103277951695819</v>
      </c>
      <c r="S46">
        <f t="shared" si="17"/>
        <v>0.35671718404732305</v>
      </c>
      <c r="T46">
        <f t="shared" si="18"/>
        <v>0.58824552524768414</v>
      </c>
      <c r="U46">
        <f t="shared" si="19"/>
        <v>2.5228278829523974E-3</v>
      </c>
      <c r="V46">
        <f t="shared" si="20"/>
        <v>3.8936363631198296E-3</v>
      </c>
      <c r="W46">
        <f t="shared" si="2"/>
        <v>6.416464246072227E-3</v>
      </c>
      <c r="X46">
        <f t="shared" si="21"/>
        <v>4.589583730653342E-3</v>
      </c>
      <c r="Y46">
        <f t="shared" si="22"/>
        <v>4.6774275663818161E-3</v>
      </c>
      <c r="Z46">
        <f t="shared" si="23"/>
        <v>5.4555535953188274E-3</v>
      </c>
      <c r="AA46">
        <f t="shared" si="24"/>
        <v>5.5564260055749708E-3</v>
      </c>
      <c r="AB46">
        <f t="shared" si="25"/>
        <v>8.7564777890114728E-3</v>
      </c>
      <c r="AC46">
        <f t="shared" si="26"/>
        <v>8.8124533880311797E-3</v>
      </c>
      <c r="AD46">
        <f t="shared" si="27"/>
        <v>1.0756603184623337E-2</v>
      </c>
      <c r="AE46">
        <f t="shared" si="28"/>
        <v>1.0825364542921097E-2</v>
      </c>
    </row>
    <row r="47" spans="1:31" x14ac:dyDescent="0.2">
      <c r="A47" s="7">
        <v>0.5</v>
      </c>
      <c r="B47" s="7">
        <v>0.5</v>
      </c>
      <c r="C47" s="7">
        <v>0.05</v>
      </c>
      <c r="D47" s="7">
        <v>0.1</v>
      </c>
      <c r="E47">
        <f t="shared" si="3"/>
        <v>4.9986792851717428E-2</v>
      </c>
      <c r="F47">
        <f t="shared" si="4"/>
        <v>9.8115565095954441E-2</v>
      </c>
      <c r="G47">
        <f t="shared" si="5"/>
        <v>0.13505600166028675</v>
      </c>
      <c r="H47">
        <f t="shared" si="6"/>
        <v>0.18296268908102473</v>
      </c>
      <c r="I47">
        <f t="shared" si="7"/>
        <v>1.2310896152181316E-2</v>
      </c>
      <c r="J47">
        <f t="shared" si="8"/>
        <v>0.50307768516745066</v>
      </c>
      <c r="K47">
        <f t="shared" si="9"/>
        <v>2.5049068991116811E-2</v>
      </c>
      <c r="L47">
        <f t="shared" si="10"/>
        <v>0.50626193982696799</v>
      </c>
      <c r="M47">
        <f t="shared" si="11"/>
        <v>0.24996735919955673</v>
      </c>
      <c r="N47">
        <f t="shared" si="12"/>
        <v>0.29893159544334463</v>
      </c>
      <c r="O47">
        <f t="shared" si="13"/>
        <v>0.3180420255634005</v>
      </c>
      <c r="P47">
        <f t="shared" si="14"/>
        <v>0.36678633059602178</v>
      </c>
      <c r="Q47">
        <f t="shared" si="15"/>
        <v>0.27709068981825175</v>
      </c>
      <c r="R47">
        <f t="shared" si="16"/>
        <v>0.56883282394807533</v>
      </c>
      <c r="S47">
        <f t="shared" si="17"/>
        <v>0.34568980523596027</v>
      </c>
      <c r="T47">
        <f t="shared" si="18"/>
        <v>0.58557197917097159</v>
      </c>
      <c r="U47">
        <f t="shared" si="19"/>
        <v>2.3689788263333662E-3</v>
      </c>
      <c r="V47">
        <f t="shared" si="20"/>
        <v>3.661281809618598E-3</v>
      </c>
      <c r="W47">
        <f t="shared" si="2"/>
        <v>6.0302606359519638E-3</v>
      </c>
      <c r="X47">
        <f t="shared" si="21"/>
        <v>4.3025228763608047E-3</v>
      </c>
      <c r="Y47">
        <f t="shared" si="22"/>
        <v>4.3850770517828829E-3</v>
      </c>
      <c r="Z47">
        <f t="shared" si="23"/>
        <v>5.1417822141052415E-3</v>
      </c>
      <c r="AA47">
        <f t="shared" si="24"/>
        <v>5.2369776237088939E-3</v>
      </c>
      <c r="AB47">
        <f t="shared" si="25"/>
        <v>8.4929972150984464E-3</v>
      </c>
      <c r="AC47">
        <f t="shared" si="26"/>
        <v>8.5467540537593444E-3</v>
      </c>
      <c r="AD47">
        <f t="shared" si="27"/>
        <v>1.0447106671583821E-2</v>
      </c>
      <c r="AE47">
        <f t="shared" si="28"/>
        <v>1.0513232141025768E-2</v>
      </c>
    </row>
    <row r="48" spans="1:31" x14ac:dyDescent="0.2">
      <c r="A48" s="7">
        <v>0.5</v>
      </c>
      <c r="B48" s="7">
        <v>0.5</v>
      </c>
      <c r="C48" s="7">
        <v>0.05</v>
      </c>
      <c r="D48" s="7">
        <v>0.1</v>
      </c>
      <c r="E48">
        <f t="shared" si="3"/>
        <v>4.5684269975356621E-2</v>
      </c>
      <c r="F48">
        <f t="shared" si="4"/>
        <v>9.3730488044171556E-2</v>
      </c>
      <c r="G48">
        <f t="shared" si="5"/>
        <v>0.12991421944618151</v>
      </c>
      <c r="H48">
        <f t="shared" si="6"/>
        <v>0.17772571145731583</v>
      </c>
      <c r="I48">
        <f t="shared" si="7"/>
        <v>1.1657262303184987E-2</v>
      </c>
      <c r="J48">
        <f t="shared" si="8"/>
        <v>0.50291428257362092</v>
      </c>
      <c r="K48">
        <f t="shared" si="9"/>
        <v>2.4268282118040659E-2</v>
      </c>
      <c r="L48">
        <f t="shared" si="10"/>
        <v>0.50606677278052459</v>
      </c>
      <c r="M48">
        <f t="shared" si="11"/>
        <v>0.24147436198445829</v>
      </c>
      <c r="N48">
        <f t="shared" si="12"/>
        <v>0.29038484138958531</v>
      </c>
      <c r="O48">
        <f t="shared" si="13"/>
        <v>0.30759491889181667</v>
      </c>
      <c r="P48">
        <f t="shared" si="14"/>
        <v>0.356273098454996</v>
      </c>
      <c r="Q48">
        <f t="shared" si="15"/>
        <v>0.26839502506374863</v>
      </c>
      <c r="R48">
        <f t="shared" si="16"/>
        <v>0.56669884360959755</v>
      </c>
      <c r="S48">
        <f t="shared" si="17"/>
        <v>0.33499185512140706</v>
      </c>
      <c r="T48">
        <f t="shared" si="18"/>
        <v>0.58297347405709943</v>
      </c>
      <c r="U48">
        <f t="shared" si="19"/>
        <v>2.2243678694287756E-3</v>
      </c>
      <c r="V48">
        <f t="shared" si="20"/>
        <v>3.4422986985520759E-3</v>
      </c>
      <c r="W48">
        <f t="shared" si="2"/>
        <v>5.6666665679808515E-3</v>
      </c>
      <c r="X48">
        <f t="shared" si="21"/>
        <v>4.0324214905708309E-3</v>
      </c>
      <c r="Y48">
        <f t="shared" si="22"/>
        <v>4.1099794125832641E-3</v>
      </c>
      <c r="Z48">
        <f t="shared" si="23"/>
        <v>4.8457402978170768E-3</v>
      </c>
      <c r="AA48">
        <f t="shared" si="24"/>
        <v>4.935561910787623E-3</v>
      </c>
      <c r="AB48">
        <f t="shared" si="25"/>
        <v>8.2367227639102737E-3</v>
      </c>
      <c r="AC48">
        <f t="shared" si="26"/>
        <v>8.2883542024077602E-3</v>
      </c>
      <c r="AD48">
        <f t="shared" si="27"/>
        <v>1.0144852060998914E-2</v>
      </c>
      <c r="AE48">
        <f t="shared" si="28"/>
        <v>1.0208444501860054E-2</v>
      </c>
    </row>
    <row r="49" spans="1:31" x14ac:dyDescent="0.2">
      <c r="A49" s="7">
        <v>0.5</v>
      </c>
      <c r="B49" s="7">
        <v>0.5</v>
      </c>
      <c r="C49" s="7">
        <v>0.05</v>
      </c>
      <c r="D49" s="7">
        <v>0.1</v>
      </c>
      <c r="E49">
        <f t="shared" si="3"/>
        <v>4.1651848484785793E-2</v>
      </c>
      <c r="F49">
        <f t="shared" si="4"/>
        <v>8.9620508631588297E-2</v>
      </c>
      <c r="G49">
        <f t="shared" si="5"/>
        <v>0.12506847914836444</v>
      </c>
      <c r="H49">
        <f t="shared" si="6"/>
        <v>0.17279014954652822</v>
      </c>
      <c r="I49">
        <f t="shared" si="7"/>
        <v>1.1044643287398119E-2</v>
      </c>
      <c r="J49">
        <f t="shared" si="8"/>
        <v>0.50276113275403833</v>
      </c>
      <c r="K49">
        <f t="shared" si="9"/>
        <v>2.3532438912071043E-2</v>
      </c>
      <c r="L49">
        <f t="shared" si="10"/>
        <v>0.50588283824946012</v>
      </c>
      <c r="M49">
        <f t="shared" si="11"/>
        <v>0.23323763922054802</v>
      </c>
      <c r="N49">
        <f t="shared" si="12"/>
        <v>0.28209648718717756</v>
      </c>
      <c r="O49">
        <f t="shared" si="13"/>
        <v>0.29745006683081776</v>
      </c>
      <c r="P49">
        <f t="shared" si="14"/>
        <v>0.34606465395313596</v>
      </c>
      <c r="Q49">
        <f t="shared" si="15"/>
        <v>0.2599705912938523</v>
      </c>
      <c r="R49">
        <f t="shared" si="16"/>
        <v>0.56462906247792011</v>
      </c>
      <c r="S49">
        <f t="shared" si="17"/>
        <v>0.32461450189725599</v>
      </c>
      <c r="T49">
        <f t="shared" si="18"/>
        <v>0.58044842813179487</v>
      </c>
      <c r="U49">
        <f t="shared" si="19"/>
        <v>2.0884578583874503E-3</v>
      </c>
      <c r="V49">
        <f t="shared" si="20"/>
        <v>3.2359747944382821E-3</v>
      </c>
      <c r="W49">
        <f t="shared" si="2"/>
        <v>5.3244326528257323E-3</v>
      </c>
      <c r="X49">
        <f t="shared" si="21"/>
        <v>3.7783612051671116E-3</v>
      </c>
      <c r="Y49">
        <f t="shared" si="22"/>
        <v>3.8512024559399518E-3</v>
      </c>
      <c r="Z49">
        <f t="shared" si="23"/>
        <v>4.5664930034244886E-3</v>
      </c>
      <c r="AA49">
        <f t="shared" si="24"/>
        <v>4.6512301211783461E-3</v>
      </c>
      <c r="AB49">
        <f t="shared" si="25"/>
        <v>7.9875247234530763E-3</v>
      </c>
      <c r="AC49">
        <f t="shared" si="26"/>
        <v>8.0371202434715641E-3</v>
      </c>
      <c r="AD49">
        <f t="shared" si="27"/>
        <v>9.8498190219384538E-3</v>
      </c>
      <c r="AE49">
        <f t="shared" si="28"/>
        <v>9.9109777555129088E-3</v>
      </c>
    </row>
    <row r="50" spans="1:31" x14ac:dyDescent="0.2">
      <c r="A50" s="7">
        <v>0.5</v>
      </c>
      <c r="B50" s="7">
        <v>0.5</v>
      </c>
      <c r="C50" s="7">
        <v>0.05</v>
      </c>
      <c r="D50" s="7">
        <v>0.1</v>
      </c>
      <c r="E50">
        <f t="shared" si="3"/>
        <v>3.787348727961868E-2</v>
      </c>
      <c r="F50">
        <f t="shared" si="4"/>
        <v>8.5769306175648347E-2</v>
      </c>
      <c r="G50">
        <f t="shared" si="5"/>
        <v>0.12050198614493995</v>
      </c>
      <c r="H50">
        <f t="shared" si="6"/>
        <v>0.16813891942534986</v>
      </c>
      <c r="I50">
        <f t="shared" si="7"/>
        <v>1.0470604981545768E-2</v>
      </c>
      <c r="J50">
        <f t="shared" si="8"/>
        <v>0.50261762733044468</v>
      </c>
      <c r="K50">
        <f t="shared" si="9"/>
        <v>2.2838991249781986E-2</v>
      </c>
      <c r="L50">
        <f t="shared" si="10"/>
        <v>0.50570949963239764</v>
      </c>
      <c r="M50">
        <f t="shared" si="11"/>
        <v>0.22525011449709495</v>
      </c>
      <c r="N50">
        <f t="shared" si="12"/>
        <v>0.27405936694370597</v>
      </c>
      <c r="O50">
        <f t="shared" si="13"/>
        <v>0.28760024780887933</v>
      </c>
      <c r="P50">
        <f t="shared" si="14"/>
        <v>0.33615367619762304</v>
      </c>
      <c r="Q50">
        <f t="shared" si="15"/>
        <v>0.25180910343111407</v>
      </c>
      <c r="R50">
        <f t="shared" si="16"/>
        <v>0.56262173269663041</v>
      </c>
      <c r="S50">
        <f t="shared" si="17"/>
        <v>0.3145490615628378</v>
      </c>
      <c r="T50">
        <f t="shared" si="18"/>
        <v>0.57799524532024826</v>
      </c>
      <c r="U50">
        <f t="shared" si="19"/>
        <v>1.9607407029641147E-3</v>
      </c>
      <c r="V50">
        <f t="shared" si="20"/>
        <v>3.0416291462828544E-3</v>
      </c>
      <c r="W50">
        <f t="shared" si="2"/>
        <v>5.0023698492469692E-3</v>
      </c>
      <c r="X50">
        <f t="shared" si="21"/>
        <v>3.5394641619775581E-3</v>
      </c>
      <c r="Y50">
        <f t="shared" si="22"/>
        <v>3.6078548706664285E-3</v>
      </c>
      <c r="Z50">
        <f t="shared" si="23"/>
        <v>4.3031457320694341E-3</v>
      </c>
      <c r="AA50">
        <f t="shared" si="24"/>
        <v>4.3830741070810114E-3</v>
      </c>
      <c r="AB50">
        <f t="shared" si="25"/>
        <v>7.7452688859971858E-3</v>
      </c>
      <c r="AC50">
        <f t="shared" si="26"/>
        <v>7.7929142152447584E-3</v>
      </c>
      <c r="AD50">
        <f t="shared" si="27"/>
        <v>9.5619717019074964E-3</v>
      </c>
      <c r="AE50">
        <f t="shared" si="28"/>
        <v>9.6207925506990744E-3</v>
      </c>
    </row>
    <row r="51" spans="1:31" x14ac:dyDescent="0.2">
      <c r="A51" s="7">
        <v>0.5</v>
      </c>
      <c r="B51" s="7">
        <v>0.5</v>
      </c>
      <c r="C51" s="7">
        <v>0.05</v>
      </c>
      <c r="D51" s="7">
        <v>0.1</v>
      </c>
      <c r="E51">
        <f t="shared" si="3"/>
        <v>3.4334023117641124E-2</v>
      </c>
      <c r="F51">
        <f t="shared" si="4"/>
        <v>8.2161451304981925E-2</v>
      </c>
      <c r="G51">
        <f t="shared" si="5"/>
        <v>0.11619884041287051</v>
      </c>
      <c r="H51">
        <f t="shared" si="6"/>
        <v>0.16375584531826887</v>
      </c>
      <c r="I51">
        <f t="shared" si="7"/>
        <v>9.9328462863802498E-3</v>
      </c>
      <c r="J51">
        <f t="shared" si="8"/>
        <v>0.50248319115536166</v>
      </c>
      <c r="K51">
        <f t="shared" si="9"/>
        <v>2.2185526552470414E-2</v>
      </c>
      <c r="L51">
        <f t="shared" si="10"/>
        <v>0.50554615415634196</v>
      </c>
      <c r="M51">
        <f t="shared" si="11"/>
        <v>0.21750484561109776</v>
      </c>
      <c r="N51">
        <f t="shared" si="12"/>
        <v>0.26626645272846122</v>
      </c>
      <c r="O51">
        <f t="shared" si="13"/>
        <v>0.27803827610697185</v>
      </c>
      <c r="P51">
        <f t="shared" si="14"/>
        <v>0.32653288364692395</v>
      </c>
      <c r="Q51">
        <f t="shared" si="15"/>
        <v>0.24390251007214364</v>
      </c>
      <c r="R51">
        <f t="shared" si="16"/>
        <v>0.5606751362488076</v>
      </c>
      <c r="S51">
        <f t="shared" si="17"/>
        <v>0.30478700377484946</v>
      </c>
      <c r="T51">
        <f t="shared" si="18"/>
        <v>0.57561232057133849</v>
      </c>
      <c r="U51">
        <f t="shared" si="19"/>
        <v>1.8407360794056831E-3</v>
      </c>
      <c r="V51">
        <f t="shared" si="20"/>
        <v>2.8586115110914288E-3</v>
      </c>
      <c r="W51">
        <f t="shared" si="2"/>
        <v>4.6993475904971117E-3</v>
      </c>
      <c r="X51">
        <f t="shared" si="21"/>
        <v>3.3148923873434362E-3</v>
      </c>
      <c r="Y51">
        <f t="shared" si="22"/>
        <v>3.3790856284132281E-3</v>
      </c>
      <c r="Z51">
        <f t="shared" si="23"/>
        <v>4.0548435867624587E-3</v>
      </c>
      <c r="AA51">
        <f t="shared" si="24"/>
        <v>4.1302258050488223E-3</v>
      </c>
      <c r="AB51">
        <f t="shared" si="25"/>
        <v>7.5098174291996032E-3</v>
      </c>
      <c r="AC51">
        <f t="shared" si="26"/>
        <v>7.5555946677911389E-3</v>
      </c>
      <c r="AD51">
        <f t="shared" si="27"/>
        <v>9.2812603179591707E-3</v>
      </c>
      <c r="AE51">
        <f t="shared" si="28"/>
        <v>9.3378356571083478E-3</v>
      </c>
    </row>
    <row r="52" spans="1:31" x14ac:dyDescent="0.2">
      <c r="A52" s="7">
        <v>0.5</v>
      </c>
      <c r="B52" s="7">
        <v>0.5</v>
      </c>
      <c r="C52" s="7">
        <v>0.05</v>
      </c>
      <c r="D52" s="7">
        <v>0.1</v>
      </c>
      <c r="E52">
        <f t="shared" si="3"/>
        <v>3.1019130730297689E-2</v>
      </c>
      <c r="F52">
        <f t="shared" si="4"/>
        <v>7.8782365676568697E-2</v>
      </c>
      <c r="G52">
        <f t="shared" si="5"/>
        <v>0.11214399682610805</v>
      </c>
      <c r="H52">
        <f t="shared" si="6"/>
        <v>0.15962561951322005</v>
      </c>
      <c r="I52">
        <f t="shared" si="7"/>
        <v>9.4291931041717535E-3</v>
      </c>
      <c r="J52">
        <f t="shared" si="8"/>
        <v>0.50235728081064479</v>
      </c>
      <c r="K52">
        <f t="shared" si="9"/>
        <v>2.1569761792627408E-2</v>
      </c>
      <c r="L52">
        <f t="shared" si="10"/>
        <v>0.50539223138639588</v>
      </c>
      <c r="M52">
        <f t="shared" si="11"/>
        <v>0.20999502818189816</v>
      </c>
      <c r="N52">
        <f t="shared" si="12"/>
        <v>0.25871085806067007</v>
      </c>
      <c r="O52">
        <f t="shared" si="13"/>
        <v>0.26875701578901268</v>
      </c>
      <c r="P52">
        <f t="shared" si="14"/>
        <v>0.31719504798981563</v>
      </c>
      <c r="Q52">
        <f t="shared" si="15"/>
        <v>0.23624298918038428</v>
      </c>
      <c r="R52">
        <f t="shared" si="16"/>
        <v>0.55878758634243142</v>
      </c>
      <c r="S52">
        <f t="shared" si="17"/>
        <v>0.29531995673883982</v>
      </c>
      <c r="T52">
        <f t="shared" si="18"/>
        <v>0.57329804469887935</v>
      </c>
      <c r="U52">
        <f t="shared" si="19"/>
        <v>1.7279901539844146E-3</v>
      </c>
      <c r="V52">
        <f t="shared" si="20"/>
        <v>2.6863016783394574E-3</v>
      </c>
      <c r="W52">
        <f t="shared" si="2"/>
        <v>4.414291832323872E-3</v>
      </c>
      <c r="X52">
        <f t="shared" si="21"/>
        <v>3.1038469992264762E-3</v>
      </c>
      <c r="Y52">
        <f t="shared" si="22"/>
        <v>3.1640832112117818E-3</v>
      </c>
      <c r="Z52">
        <f t="shared" si="23"/>
        <v>3.8207706533173211E-3</v>
      </c>
      <c r="AA52">
        <f t="shared" si="24"/>
        <v>3.891856539394277E-3</v>
      </c>
      <c r="AB52">
        <f t="shared" si="25"/>
        <v>7.2810297089510824E-3</v>
      </c>
      <c r="AC52">
        <f t="shared" si="26"/>
        <v>7.3250174566186063E-3</v>
      </c>
      <c r="AD52">
        <f t="shared" si="27"/>
        <v>9.0076226451257617E-3</v>
      </c>
      <c r="AE52">
        <f t="shared" si="28"/>
        <v>9.0620414633199725E-3</v>
      </c>
    </row>
    <row r="53" spans="1:31" x14ac:dyDescent="0.2">
      <c r="A53" s="7">
        <v>0.5</v>
      </c>
      <c r="B53" s="7">
        <v>0.5</v>
      </c>
      <c r="C53" s="7">
        <v>0.05</v>
      </c>
      <c r="D53" s="7">
        <v>0.1</v>
      </c>
      <c r="E53">
        <f t="shared" si="3"/>
        <v>2.7915283731071213E-2</v>
      </c>
      <c r="F53">
        <f t="shared" si="4"/>
        <v>7.5618282465356915E-2</v>
      </c>
      <c r="G53">
        <f t="shared" si="5"/>
        <v>0.10832322617279073</v>
      </c>
      <c r="H53">
        <f t="shared" si="6"/>
        <v>0.15573376297382577</v>
      </c>
      <c r="I53">
        <f t="shared" si="7"/>
        <v>8.9575924330892523E-3</v>
      </c>
      <c r="J53">
        <f t="shared" si="8"/>
        <v>0.50223938313457073</v>
      </c>
      <c r="K53">
        <f t="shared" si="9"/>
        <v>2.0989537606022114E-2</v>
      </c>
      <c r="L53">
        <f t="shared" si="10"/>
        <v>0.50524719176071853</v>
      </c>
      <c r="M53">
        <f t="shared" si="11"/>
        <v>0.20271399847294708</v>
      </c>
      <c r="N53">
        <f t="shared" si="12"/>
        <v>0.25138584060405145</v>
      </c>
      <c r="O53">
        <f t="shared" si="13"/>
        <v>0.2597493931438869</v>
      </c>
      <c r="P53">
        <f t="shared" si="14"/>
        <v>0.30813300652649567</v>
      </c>
      <c r="Q53">
        <f t="shared" si="15"/>
        <v>0.22882294355939986</v>
      </c>
      <c r="R53">
        <f t="shared" si="16"/>
        <v>0.55695742853879326</v>
      </c>
      <c r="S53">
        <f t="shared" si="17"/>
        <v>0.28613971121846393</v>
      </c>
      <c r="T53">
        <f t="shared" si="18"/>
        <v>0.5710508087674897</v>
      </c>
      <c r="U53">
        <f t="shared" si="19"/>
        <v>1.6220743328758708E-3</v>
      </c>
      <c r="V53">
        <f t="shared" si="20"/>
        <v>2.5241087132571961E-3</v>
      </c>
      <c r="W53">
        <f t="shared" si="2"/>
        <v>4.1461830461330673E-3</v>
      </c>
      <c r="X53">
        <f t="shared" si="21"/>
        <v>2.9055672783285238E-3</v>
      </c>
      <c r="Y53">
        <f t="shared" si="22"/>
        <v>2.9620746975604316E-3</v>
      </c>
      <c r="Z53">
        <f t="shared" si="23"/>
        <v>3.6001491368263011E-3</v>
      </c>
      <c r="AA53">
        <f t="shared" si="24"/>
        <v>3.6671761754969367E-3</v>
      </c>
      <c r="AB53">
        <f t="shared" si="25"/>
        <v>7.0587629711083393E-3</v>
      </c>
      <c r="AC53">
        <f t="shared" si="26"/>
        <v>7.1010364543663091E-3</v>
      </c>
      <c r="AD53">
        <f t="shared" si="27"/>
        <v>8.7409854043669407E-3</v>
      </c>
      <c r="AE53">
        <f t="shared" si="28"/>
        <v>8.7933333726528968E-3</v>
      </c>
    </row>
    <row r="54" spans="1:31" x14ac:dyDescent="0.2">
      <c r="A54" s="7">
        <v>0.5</v>
      </c>
      <c r="B54" s="7">
        <v>0.5</v>
      </c>
      <c r="C54" s="7">
        <v>0.05</v>
      </c>
      <c r="D54" s="7">
        <v>0.1</v>
      </c>
      <c r="E54">
        <f t="shared" si="3"/>
        <v>2.5009716452742688E-2</v>
      </c>
      <c r="F54">
        <f t="shared" si="4"/>
        <v>7.265620776779648E-2</v>
      </c>
      <c r="G54">
        <f t="shared" si="5"/>
        <v>0.10472307703596444</v>
      </c>
      <c r="H54">
        <f t="shared" si="6"/>
        <v>0.15206658679832882</v>
      </c>
      <c r="I54">
        <f t="shared" si="7"/>
        <v>8.5161065994167826E-3</v>
      </c>
      <c r="J54">
        <f t="shared" si="8"/>
        <v>0.50212901378280739</v>
      </c>
      <c r="K54">
        <f t="shared" si="9"/>
        <v>2.0442812531631105E-2</v>
      </c>
      <c r="L54">
        <f t="shared" si="10"/>
        <v>0.50511052515645305</v>
      </c>
      <c r="M54">
        <f t="shared" si="11"/>
        <v>0.19565523550183875</v>
      </c>
      <c r="N54">
        <f t="shared" si="12"/>
        <v>0.24428480414968515</v>
      </c>
      <c r="O54">
        <f t="shared" si="13"/>
        <v>0.25100840773951993</v>
      </c>
      <c r="P54">
        <f t="shared" si="14"/>
        <v>0.29933967315384274</v>
      </c>
      <c r="Q54">
        <f t="shared" si="15"/>
        <v>0.22163499615576998</v>
      </c>
      <c r="R54">
        <f t="shared" si="16"/>
        <v>0.5551830416511544</v>
      </c>
      <c r="S54">
        <f t="shared" si="17"/>
        <v>0.27723822373633644</v>
      </c>
      <c r="T54">
        <f t="shared" si="18"/>
        <v>0.5688690080506188</v>
      </c>
      <c r="U54">
        <f t="shared" si="19"/>
        <v>1.5225840429365204E-3</v>
      </c>
      <c r="V54">
        <f t="shared" si="20"/>
        <v>2.3714701349380981E-3</v>
      </c>
      <c r="W54">
        <f t="shared" si="2"/>
        <v>3.8940541778746188E-3</v>
      </c>
      <c r="X54">
        <f t="shared" si="21"/>
        <v>2.7193296308507578E-3</v>
      </c>
      <c r="Y54">
        <f t="shared" si="22"/>
        <v>2.7723247353338876E-3</v>
      </c>
      <c r="Z54">
        <f t="shared" si="23"/>
        <v>3.3922383820732555E-3</v>
      </c>
      <c r="AA54">
        <f t="shared" si="24"/>
        <v>3.455432152073566E-3</v>
      </c>
      <c r="AB54">
        <f t="shared" si="25"/>
        <v>6.8428729888367519E-3</v>
      </c>
      <c r="AC54">
        <f t="shared" si="26"/>
        <v>6.8835041873626631E-3</v>
      </c>
      <c r="AD54">
        <f t="shared" si="27"/>
        <v>8.4812655528988881E-3</v>
      </c>
      <c r="AE54">
        <f t="shared" si="28"/>
        <v>8.531625099976993E-3</v>
      </c>
    </row>
    <row r="55" spans="1:31" x14ac:dyDescent="0.2">
      <c r="A55" s="7">
        <v>0.5</v>
      </c>
      <c r="B55" s="7">
        <v>0.5</v>
      </c>
      <c r="C55" s="7">
        <v>0.05</v>
      </c>
      <c r="D55" s="7">
        <v>0.1</v>
      </c>
      <c r="E55">
        <f t="shared" si="3"/>
        <v>2.2290386821891932E-2</v>
      </c>
      <c r="F55">
        <f t="shared" si="4"/>
        <v>6.9883883032462596E-2</v>
      </c>
      <c r="G55">
        <f t="shared" si="5"/>
        <v>0.10133083865389118</v>
      </c>
      <c r="H55">
        <f t="shared" si="6"/>
        <v>0.14861115464625527</v>
      </c>
      <c r="I55">
        <f t="shared" si="7"/>
        <v>8.1029076443408562E-3</v>
      </c>
      <c r="J55">
        <f t="shared" si="8"/>
        <v>0.50202571582754307</v>
      </c>
      <c r="K55">
        <f t="shared" si="9"/>
        <v>1.9927657397320088E-2</v>
      </c>
      <c r="L55">
        <f t="shared" si="10"/>
        <v>0.50498174949124119</v>
      </c>
      <c r="M55">
        <f t="shared" si="11"/>
        <v>0.18881236251300199</v>
      </c>
      <c r="N55">
        <f t="shared" si="12"/>
        <v>0.23740129996232248</v>
      </c>
      <c r="O55">
        <f t="shared" si="13"/>
        <v>0.24252714218662105</v>
      </c>
      <c r="P55">
        <f t="shared" si="14"/>
        <v>0.29080804805386573</v>
      </c>
      <c r="Q55">
        <f t="shared" si="15"/>
        <v>0.21467198523414793</v>
      </c>
      <c r="R55">
        <f t="shared" si="16"/>
        <v>0.55346283843841726</v>
      </c>
      <c r="S55">
        <f t="shared" si="17"/>
        <v>0.26860761903622082</v>
      </c>
      <c r="T55">
        <f t="shared" si="18"/>
        <v>0.56675104558790368</v>
      </c>
      <c r="U55">
        <f t="shared" si="19"/>
        <v>1.4291375469461531E-3</v>
      </c>
      <c r="V55">
        <f t="shared" si="20"/>
        <v>2.2278510435391977E-3</v>
      </c>
      <c r="W55">
        <f t="shared" si="2"/>
        <v>3.6569885904853506E-3</v>
      </c>
      <c r="X55">
        <f t="shared" si="21"/>
        <v>2.5444464670289829E-3</v>
      </c>
      <c r="Y55">
        <f t="shared" si="22"/>
        <v>2.5941344262564127E-3</v>
      </c>
      <c r="Z55">
        <f t="shared" si="23"/>
        <v>3.1963338027342554E-3</v>
      </c>
      <c r="AA55">
        <f t="shared" si="24"/>
        <v>3.255908417873639E-3</v>
      </c>
      <c r="AB55">
        <f t="shared" si="25"/>
        <v>6.6332146318527361E-3</v>
      </c>
      <c r="AC55">
        <f t="shared" si="26"/>
        <v>6.6722724034610483E-3</v>
      </c>
      <c r="AD55">
        <f t="shared" si="27"/>
        <v>8.2283714802867097E-3</v>
      </c>
      <c r="AE55">
        <f t="shared" si="28"/>
        <v>8.276821873018177E-3</v>
      </c>
    </row>
    <row r="56" spans="1:31" x14ac:dyDescent="0.2">
      <c r="A56" s="7">
        <v>0.5</v>
      </c>
      <c r="B56" s="7">
        <v>0.5</v>
      </c>
      <c r="C56" s="7">
        <v>0.05</v>
      </c>
      <c r="D56" s="7">
        <v>0.1</v>
      </c>
      <c r="E56">
        <f t="shared" si="3"/>
        <v>1.9745940354862948E-2</v>
      </c>
      <c r="F56">
        <f t="shared" si="4"/>
        <v>6.7289748606206179E-2</v>
      </c>
      <c r="G56">
        <f t="shared" si="5"/>
        <v>9.8134504851156934E-2</v>
      </c>
      <c r="H56">
        <f t="shared" si="6"/>
        <v>0.14535524622838164</v>
      </c>
      <c r="I56">
        <f t="shared" si="7"/>
        <v>7.7162718783637656E-3</v>
      </c>
      <c r="J56">
        <f t="shared" si="8"/>
        <v>0.50192905839811874</v>
      </c>
      <c r="K56">
        <f t="shared" si="9"/>
        <v>1.944224986539601E-2</v>
      </c>
      <c r="L56">
        <f t="shared" si="10"/>
        <v>0.50486040936398124</v>
      </c>
      <c r="M56">
        <f t="shared" si="11"/>
        <v>0.18217914788114925</v>
      </c>
      <c r="N56">
        <f t="shared" si="12"/>
        <v>0.23072902755886143</v>
      </c>
      <c r="O56">
        <f t="shared" si="13"/>
        <v>0.23429877070633434</v>
      </c>
      <c r="P56">
        <f t="shared" si="14"/>
        <v>0.28253122618084753</v>
      </c>
      <c r="Q56">
        <f t="shared" si="15"/>
        <v>0.20792695946127698</v>
      </c>
      <c r="R56">
        <f t="shared" si="16"/>
        <v>0.55179526611631224</v>
      </c>
      <c r="S56">
        <f t="shared" si="17"/>
        <v>0.2602401918722374</v>
      </c>
      <c r="T56">
        <f t="shared" si="18"/>
        <v>0.56469533536848093</v>
      </c>
      <c r="U56">
        <f t="shared" si="19"/>
        <v>1.3413747960298015E-3</v>
      </c>
      <c r="V56">
        <f t="shared" si="20"/>
        <v>2.0927432092201098E-3</v>
      </c>
      <c r="W56">
        <f t="shared" si="2"/>
        <v>3.4341180052499115E-3</v>
      </c>
      <c r="X56">
        <f t="shared" si="21"/>
        <v>2.3802650164321485E-3</v>
      </c>
      <c r="Y56">
        <f t="shared" si="22"/>
        <v>2.4268401434796878E-3</v>
      </c>
      <c r="Z56">
        <f t="shared" si="23"/>
        <v>3.0117657410118747E-3</v>
      </c>
      <c r="AA56">
        <f t="shared" si="24"/>
        <v>3.0679242950094926E-3</v>
      </c>
      <c r="AB56">
        <f t="shared" si="25"/>
        <v>6.4296423734301073E-3</v>
      </c>
      <c r="AC56">
        <f t="shared" si="26"/>
        <v>6.4671925771215529E-3</v>
      </c>
      <c r="AD56">
        <f t="shared" si="27"/>
        <v>7.982204114077034E-3</v>
      </c>
      <c r="AE56">
        <f t="shared" si="28"/>
        <v>8.0288215420741046E-3</v>
      </c>
    </row>
    <row r="57" spans="1:31" x14ac:dyDescent="0.2">
      <c r="A57" s="7">
        <v>0.5</v>
      </c>
      <c r="B57" s="7">
        <v>0.5</v>
      </c>
      <c r="C57" s="7">
        <v>0.05</v>
      </c>
      <c r="D57" s="7">
        <v>0.1</v>
      </c>
      <c r="E57">
        <f t="shared" si="3"/>
        <v>1.7365675338430801E-2</v>
      </c>
      <c r="F57">
        <f t="shared" si="4"/>
        <v>6.4862908462726493E-2</v>
      </c>
      <c r="G57">
        <f t="shared" si="5"/>
        <v>9.5122739110145058E-2</v>
      </c>
      <c r="H57">
        <f t="shared" si="6"/>
        <v>0.14228732193337215</v>
      </c>
      <c r="I57">
        <f t="shared" si="7"/>
        <v>7.3545746131941899E-3</v>
      </c>
      <c r="J57">
        <f t="shared" si="8"/>
        <v>0.50183863536569273</v>
      </c>
      <c r="K57">
        <f t="shared" si="9"/>
        <v>1.8984869148844469E-2</v>
      </c>
      <c r="L57">
        <f t="shared" si="10"/>
        <v>0.50474607473763367</v>
      </c>
      <c r="M57">
        <f t="shared" si="11"/>
        <v>0.17574950550771914</v>
      </c>
      <c r="N57">
        <f t="shared" si="12"/>
        <v>0.22426183498173988</v>
      </c>
      <c r="O57">
        <f t="shared" si="13"/>
        <v>0.2263165665922573</v>
      </c>
      <c r="P57">
        <f t="shared" si="14"/>
        <v>0.2745024046387734</v>
      </c>
      <c r="Q57">
        <f t="shared" si="15"/>
        <v>0.20139317293068121</v>
      </c>
      <c r="R57">
        <f t="shared" si="16"/>
        <v>0.55017880670649266</v>
      </c>
      <c r="S57">
        <f t="shared" si="17"/>
        <v>0.25212840818676979</v>
      </c>
      <c r="T57">
        <f t="shared" si="18"/>
        <v>0.56270030516612535</v>
      </c>
      <c r="U57">
        <f t="shared" si="19"/>
        <v>1.2589563212437765E-3</v>
      </c>
      <c r="V57">
        <f t="shared" si="20"/>
        <v>1.9656641339626225E-3</v>
      </c>
      <c r="W57">
        <f t="shared" si="2"/>
        <v>3.2246204552063987E-3</v>
      </c>
      <c r="X57">
        <f t="shared" si="21"/>
        <v>2.2261660981794671E-3</v>
      </c>
      <c r="Y57">
        <f t="shared" si="22"/>
        <v>2.269812300925815E-3</v>
      </c>
      <c r="Z57">
        <f t="shared" si="23"/>
        <v>2.8378982764653117E-3</v>
      </c>
      <c r="AA57">
        <f t="shared" si="24"/>
        <v>2.8908332881976331E-3</v>
      </c>
      <c r="AB57">
        <f t="shared" si="25"/>
        <v>6.2320107406192661E-3</v>
      </c>
      <c r="AC57">
        <f t="shared" si="26"/>
        <v>6.2681163572791548E-3</v>
      </c>
      <c r="AD57">
        <f t="shared" si="27"/>
        <v>7.7426579390307594E-3</v>
      </c>
      <c r="AE57">
        <f t="shared" si="28"/>
        <v>7.7875156023292516E-3</v>
      </c>
    </row>
    <row r="58" spans="1:31" x14ac:dyDescent="0.2">
      <c r="A58" s="7">
        <v>0.5</v>
      </c>
      <c r="B58" s="7">
        <v>0.5</v>
      </c>
      <c r="C58" s="7">
        <v>0.05</v>
      </c>
      <c r="D58" s="7">
        <v>0.1</v>
      </c>
      <c r="E58">
        <f t="shared" si="3"/>
        <v>1.5139509240251335E-2</v>
      </c>
      <c r="F58">
        <f t="shared" si="4"/>
        <v>6.2593096161800671E-2</v>
      </c>
      <c r="G58">
        <f t="shared" si="5"/>
        <v>9.2284840833679743E-2</v>
      </c>
      <c r="H58">
        <f t="shared" si="6"/>
        <v>0.13939648864517451</v>
      </c>
      <c r="I58">
        <f t="shared" si="7"/>
        <v>7.0162850781926344E-3</v>
      </c>
      <c r="J58">
        <f t="shared" si="8"/>
        <v>0.50175406407376111</v>
      </c>
      <c r="K58">
        <f t="shared" si="9"/>
        <v>1.8553890906201437E-2</v>
      </c>
      <c r="L58">
        <f t="shared" si="10"/>
        <v>0.50463833966615534</v>
      </c>
      <c r="M58">
        <f t="shared" si="11"/>
        <v>0.16951749476709987</v>
      </c>
      <c r="N58">
        <f t="shared" si="12"/>
        <v>0.21799371862446071</v>
      </c>
      <c r="O58">
        <f t="shared" si="13"/>
        <v>0.21857390865322654</v>
      </c>
      <c r="P58">
        <f t="shared" si="14"/>
        <v>0.26671488903644414</v>
      </c>
      <c r="Q58">
        <f t="shared" si="15"/>
        <v>0.19506408015529381</v>
      </c>
      <c r="R58">
        <f t="shared" si="16"/>
        <v>0.54861197724201005</v>
      </c>
      <c r="S58">
        <f t="shared" si="17"/>
        <v>0.24426490573483745</v>
      </c>
      <c r="T58">
        <f t="shared" si="18"/>
        <v>0.56076439905121478</v>
      </c>
      <c r="U58">
        <f t="shared" si="19"/>
        <v>1.1815621656888517E-3</v>
      </c>
      <c r="V58">
        <f t="shared" si="20"/>
        <v>1.8461560960276358E-3</v>
      </c>
      <c r="W58">
        <f t="shared" si="2"/>
        <v>3.0277182617164874E-3</v>
      </c>
      <c r="X58">
        <f t="shared" si="21"/>
        <v>2.0815628616975184E-3</v>
      </c>
      <c r="Y58">
        <f t="shared" si="22"/>
        <v>2.1224540904750322E-3</v>
      </c>
      <c r="Z58">
        <f t="shared" si="23"/>
        <v>2.6741280002153516E-3</v>
      </c>
      <c r="AA58">
        <f t="shared" si="24"/>
        <v>2.7240218565574314E-3</v>
      </c>
      <c r="AB58">
        <f t="shared" si="25"/>
        <v>6.0401747127304343E-3</v>
      </c>
      <c r="AC58">
        <f t="shared" si="26"/>
        <v>6.0748959631300413E-3</v>
      </c>
      <c r="AD58">
        <f t="shared" si="27"/>
        <v>7.5096219342066046E-3</v>
      </c>
      <c r="AE58">
        <f t="shared" si="28"/>
        <v>7.5527901331387337E-3</v>
      </c>
    </row>
    <row r="59" spans="1:31" x14ac:dyDescent="0.2">
      <c r="A59" s="7">
        <v>0.5</v>
      </c>
      <c r="B59" s="7">
        <v>0.5</v>
      </c>
      <c r="C59" s="7">
        <v>0.05</v>
      </c>
      <c r="D59" s="7">
        <v>0.1</v>
      </c>
      <c r="E59">
        <f t="shared" si="3"/>
        <v>1.3057946378553818E-2</v>
      </c>
      <c r="F59">
        <f t="shared" si="4"/>
        <v>6.0470642071325638E-2</v>
      </c>
      <c r="G59">
        <f t="shared" si="5"/>
        <v>8.961071283346439E-2</v>
      </c>
      <c r="H59">
        <f t="shared" si="6"/>
        <v>0.13667246678861708</v>
      </c>
      <c r="I59">
        <f t="shared" si="7"/>
        <v>6.6999615260602552E-3</v>
      </c>
      <c r="J59">
        <f t="shared" si="8"/>
        <v>0.50167498411575528</v>
      </c>
      <c r="K59">
        <f t="shared" si="9"/>
        <v>1.814778232053493E-2</v>
      </c>
      <c r="L59">
        <f t="shared" si="10"/>
        <v>0.5045368210670057</v>
      </c>
      <c r="M59">
        <f t="shared" si="11"/>
        <v>0.16347732005436943</v>
      </c>
      <c r="N59">
        <f t="shared" si="12"/>
        <v>0.21191882266133066</v>
      </c>
      <c r="O59">
        <f t="shared" si="13"/>
        <v>0.21106428671901994</v>
      </c>
      <c r="P59">
        <f t="shared" si="14"/>
        <v>0.25916209890330538</v>
      </c>
      <c r="Q59">
        <f t="shared" si="15"/>
        <v>0.18893333105137233</v>
      </c>
      <c r="R59">
        <f t="shared" si="16"/>
        <v>0.54709332984587422</v>
      </c>
      <c r="S59">
        <f t="shared" si="17"/>
        <v>0.23664249420889416</v>
      </c>
      <c r="T59">
        <f t="shared" si="18"/>
        <v>0.55888607960353087</v>
      </c>
      <c r="U59">
        <f t="shared" si="19"/>
        <v>1.1088908579861539E-3</v>
      </c>
      <c r="V59">
        <f t="shared" si="20"/>
        <v>1.7337851855366872E-3</v>
      </c>
      <c r="W59">
        <f t="shared" si="2"/>
        <v>2.8426760435228413E-3</v>
      </c>
      <c r="X59">
        <f t="shared" si="21"/>
        <v>1.9458995113788285E-3</v>
      </c>
      <c r="Y59">
        <f t="shared" si="22"/>
        <v>1.9842002007731171E-3</v>
      </c>
      <c r="Z59">
        <f t="shared" si="23"/>
        <v>2.5198827683968437E-3</v>
      </c>
      <c r="AA59">
        <f t="shared" si="24"/>
        <v>2.5669081622621188E-3</v>
      </c>
      <c r="AB59">
        <f t="shared" si="25"/>
        <v>5.8539900727516778E-3</v>
      </c>
      <c r="AC59">
        <f t="shared" si="26"/>
        <v>5.8873845325770622E-3</v>
      </c>
      <c r="AD59">
        <f t="shared" si="27"/>
        <v>7.2829804322558965E-3</v>
      </c>
      <c r="AE59">
        <f t="shared" si="28"/>
        <v>7.3245266587495311E-3</v>
      </c>
    </row>
    <row r="60" spans="1:31" x14ac:dyDescent="0.2">
      <c r="A60" s="7">
        <v>0.5</v>
      </c>
      <c r="B60" s="7">
        <v>0.5</v>
      </c>
      <c r="C60" s="7">
        <v>0.05</v>
      </c>
      <c r="D60" s="7">
        <v>0.1</v>
      </c>
      <c r="E60">
        <f t="shared" si="3"/>
        <v>1.1112046867174988E-2</v>
      </c>
      <c r="F60">
        <f t="shared" si="4"/>
        <v>5.8486441870552519E-2</v>
      </c>
      <c r="G60">
        <f t="shared" si="5"/>
        <v>8.7090830065067543E-2</v>
      </c>
      <c r="H60">
        <f t="shared" si="6"/>
        <v>0.13410555862635495</v>
      </c>
      <c r="I60">
        <f t="shared" si="7"/>
        <v>6.4042465304140015E-3</v>
      </c>
      <c r="J60">
        <f t="shared" si="8"/>
        <v>0.50160105616041428</v>
      </c>
      <c r="K60">
        <f t="shared" si="9"/>
        <v>1.7765097365888872E-2</v>
      </c>
      <c r="L60">
        <f t="shared" si="10"/>
        <v>0.50444115754013019</v>
      </c>
      <c r="M60">
        <f t="shared" si="11"/>
        <v>0.15762332998161777</v>
      </c>
      <c r="N60">
        <f t="shared" si="12"/>
        <v>0.2060314381287536</v>
      </c>
      <c r="O60">
        <f t="shared" si="13"/>
        <v>0.20378130628676405</v>
      </c>
      <c r="P60">
        <f t="shared" si="14"/>
        <v>0.25183757224455583</v>
      </c>
      <c r="Q60">
        <f t="shared" si="15"/>
        <v>0.18299476593362715</v>
      </c>
      <c r="R60">
        <f t="shared" si="16"/>
        <v>0.54562145169778498</v>
      </c>
      <c r="S60">
        <f t="shared" si="17"/>
        <v>0.2292541549143296</v>
      </c>
      <c r="T60">
        <f t="shared" si="18"/>
        <v>0.55706382984884573</v>
      </c>
      <c r="U60">
        <f t="shared" si="19"/>
        <v>1.0406584275066638E-3</v>
      </c>
      <c r="V60">
        <f t="shared" si="20"/>
        <v>1.6281403385090083E-3</v>
      </c>
      <c r="W60">
        <f t="shared" si="2"/>
        <v>2.6687987660156719E-3</v>
      </c>
      <c r="X60">
        <f t="shared" si="21"/>
        <v>1.8186500264955991E-3</v>
      </c>
      <c r="Y60">
        <f t="shared" si="22"/>
        <v>1.8545155293834788E-3</v>
      </c>
      <c r="Z60">
        <f t="shared" si="23"/>
        <v>2.3746204466800706E-3</v>
      </c>
      <c r="AA60">
        <f t="shared" si="24"/>
        <v>2.4189408082431764E-3</v>
      </c>
      <c r="AB60">
        <f t="shared" si="25"/>
        <v>5.6733137160112105E-3</v>
      </c>
      <c r="AC60">
        <f t="shared" si="26"/>
        <v>5.705436427705126E-3</v>
      </c>
      <c r="AD60">
        <f t="shared" si="27"/>
        <v>7.0626139053323461E-3</v>
      </c>
      <c r="AE60">
        <f t="shared" si="28"/>
        <v>7.102602934961743E-3</v>
      </c>
    </row>
    <row r="61" spans="1:31" x14ac:dyDescent="0.2">
      <c r="A61" s="7">
        <v>0.5</v>
      </c>
      <c r="B61" s="7">
        <v>0.5</v>
      </c>
      <c r="C61" s="7">
        <v>0.05</v>
      </c>
      <c r="D61" s="7">
        <v>0.1</v>
      </c>
      <c r="E61">
        <f t="shared" si="3"/>
        <v>9.2933968406793896E-3</v>
      </c>
      <c r="F61">
        <f t="shared" si="4"/>
        <v>5.6631926341169044E-2</v>
      </c>
      <c r="G61">
        <f t="shared" si="5"/>
        <v>8.4716209618387467E-2</v>
      </c>
      <c r="H61">
        <f t="shared" si="6"/>
        <v>0.13168661781811178</v>
      </c>
      <c r="I61">
        <f t="shared" si="7"/>
        <v>6.1278624761508744E-3</v>
      </c>
      <c r="J61">
        <f t="shared" si="8"/>
        <v>0.5015319608251908</v>
      </c>
      <c r="K61">
        <f t="shared" si="9"/>
        <v>1.740447226273055E-2</v>
      </c>
      <c r="L61">
        <f t="shared" si="10"/>
        <v>0.50435100823386148</v>
      </c>
      <c r="M61">
        <f t="shared" si="11"/>
        <v>0.15195001626560656</v>
      </c>
      <c r="N61">
        <f t="shared" si="12"/>
        <v>0.20032600170104847</v>
      </c>
      <c r="O61">
        <f t="shared" si="13"/>
        <v>0.19671869238143169</v>
      </c>
      <c r="P61">
        <f t="shared" si="14"/>
        <v>0.2447349693095941</v>
      </c>
      <c r="Q61">
        <f t="shared" si="15"/>
        <v>0.17724241053849132</v>
      </c>
      <c r="R61">
        <f t="shared" si="16"/>
        <v>0.5441949649026514</v>
      </c>
      <c r="S61">
        <f t="shared" si="17"/>
        <v>0.22209304004240388</v>
      </c>
      <c r="T61">
        <f t="shared" si="18"/>
        <v>0.55529615494112938</v>
      </c>
      <c r="U61">
        <f t="shared" si="19"/>
        <v>9.7659746137329466E-4</v>
      </c>
      <c r="V61">
        <f t="shared" si="20"/>
        <v>1.5288323756366938E-3</v>
      </c>
      <c r="W61">
        <f t="shared" si="2"/>
        <v>2.5054298370099882E-3</v>
      </c>
      <c r="X61">
        <f t="shared" si="21"/>
        <v>1.6993168859451265E-3</v>
      </c>
      <c r="Y61">
        <f t="shared" si="22"/>
        <v>1.7328938981922626E-3</v>
      </c>
      <c r="Z61">
        <f t="shared" si="23"/>
        <v>2.2378276558647024E-3</v>
      </c>
      <c r="AA61">
        <f t="shared" si="24"/>
        <v>2.2795975752916511E-3</v>
      </c>
      <c r="AB61">
        <f t="shared" si="25"/>
        <v>5.4980039200532415E-3</v>
      </c>
      <c r="AC61">
        <f t="shared" si="26"/>
        <v>5.5289075013089332E-3</v>
      </c>
      <c r="AD61">
        <f t="shared" si="27"/>
        <v>6.8483996820077981E-3</v>
      </c>
      <c r="AE61">
        <f t="shared" si="28"/>
        <v>6.8868936662104009E-3</v>
      </c>
    </row>
    <row r="62" spans="1:31" x14ac:dyDescent="0.2">
      <c r="A62" s="7">
        <v>0.5</v>
      </c>
      <c r="B62" s="7">
        <v>0.5</v>
      </c>
      <c r="C62" s="7">
        <v>0.05</v>
      </c>
      <c r="D62" s="7">
        <v>0.1</v>
      </c>
      <c r="E62">
        <f t="shared" si="3"/>
        <v>7.5940799547342631E-3</v>
      </c>
      <c r="F62">
        <f t="shared" si="4"/>
        <v>5.4899032442976781E-2</v>
      </c>
      <c r="G62">
        <f t="shared" si="5"/>
        <v>8.2478381962522759E-2</v>
      </c>
      <c r="H62">
        <f t="shared" si="6"/>
        <v>0.12940702024282014</v>
      </c>
      <c r="I62">
        <f t="shared" si="7"/>
        <v>5.8696072420343914E-3</v>
      </c>
      <c r="J62">
        <f t="shared" si="8"/>
        <v>0.50146739759757719</v>
      </c>
      <c r="K62">
        <f t="shared" si="9"/>
        <v>1.7064621122408152E-2</v>
      </c>
      <c r="L62">
        <f t="shared" si="10"/>
        <v>0.50426605175778838</v>
      </c>
      <c r="M62">
        <f t="shared" si="11"/>
        <v>0.14645201234555333</v>
      </c>
      <c r="N62">
        <f t="shared" si="12"/>
        <v>0.19479709419973953</v>
      </c>
      <c r="O62">
        <f t="shared" si="13"/>
        <v>0.1898702926994239</v>
      </c>
      <c r="P62">
        <f t="shared" si="14"/>
        <v>0.2378480756433837</v>
      </c>
      <c r="Q62">
        <f t="shared" si="15"/>
        <v>0.17167047108984551</v>
      </c>
      <c r="R62">
        <f t="shared" si="16"/>
        <v>0.54281252627316801</v>
      </c>
      <c r="S62">
        <f t="shared" si="17"/>
        <v>0.21515247158394724</v>
      </c>
      <c r="T62">
        <f t="shared" si="18"/>
        <v>0.55358158361107046</v>
      </c>
      <c r="U62">
        <f t="shared" si="19"/>
        <v>9.1645620294535037E-4</v>
      </c>
      <c r="V62">
        <f t="shared" si="20"/>
        <v>1.4354930511350672E-3</v>
      </c>
      <c r="W62">
        <f t="shared" si="2"/>
        <v>2.3519492540804176E-3</v>
      </c>
      <c r="X62">
        <f t="shared" si="21"/>
        <v>1.5874298058355587E-3</v>
      </c>
      <c r="Y62">
        <f t="shared" si="22"/>
        <v>1.6188567803701794E-3</v>
      </c>
      <c r="Z62">
        <f t="shared" si="23"/>
        <v>2.1090185269444016E-3</v>
      </c>
      <c r="AA62">
        <f t="shared" si="24"/>
        <v>2.1483841672571414E-3</v>
      </c>
      <c r="AB62">
        <f t="shared" si="25"/>
        <v>5.3279205793762847E-3</v>
      </c>
      <c r="AC62">
        <f t="shared" si="26"/>
        <v>5.357655328167895E-3</v>
      </c>
      <c r="AD62">
        <f t="shared" si="27"/>
        <v>6.6402125995269718E-3</v>
      </c>
      <c r="AE62">
        <f t="shared" si="28"/>
        <v>6.6772711574818525E-3</v>
      </c>
    </row>
    <row r="63" spans="1:31" x14ac:dyDescent="0.2">
      <c r="A63" s="7">
        <v>0.5</v>
      </c>
      <c r="B63" s="7">
        <v>0.5</v>
      </c>
      <c r="C63" s="7">
        <v>0.05</v>
      </c>
      <c r="D63" s="7">
        <v>0.1</v>
      </c>
      <c r="E63">
        <f t="shared" si="3"/>
        <v>6.0066501488987047E-3</v>
      </c>
      <c r="F63">
        <f t="shared" si="4"/>
        <v>5.3280175662606601E-2</v>
      </c>
      <c r="G63">
        <f t="shared" si="5"/>
        <v>8.0369363435578364E-2</v>
      </c>
      <c r="H63">
        <f t="shared" si="6"/>
        <v>0.12725863607556301</v>
      </c>
      <c r="I63">
        <f t="shared" si="7"/>
        <v>5.6283500737055962E-3</v>
      </c>
      <c r="J63">
        <f t="shared" si="8"/>
        <v>0.50140708380392363</v>
      </c>
      <c r="K63">
        <f t="shared" si="9"/>
        <v>1.6744331779335219E-2</v>
      </c>
      <c r="L63">
        <f t="shared" si="10"/>
        <v>0.50418598514231305</v>
      </c>
      <c r="M63">
        <f t="shared" si="11"/>
        <v>0.14112409176617705</v>
      </c>
      <c r="N63">
        <f t="shared" si="12"/>
        <v>0.18943943887157164</v>
      </c>
      <c r="O63">
        <f t="shared" si="13"/>
        <v>0.18323008009989694</v>
      </c>
      <c r="P63">
        <f t="shared" si="14"/>
        <v>0.23117080448590185</v>
      </c>
      <c r="Q63">
        <f t="shared" si="15"/>
        <v>0.16627332941922646</v>
      </c>
      <c r="R63">
        <f t="shared" si="16"/>
        <v>0.54147282703749466</v>
      </c>
      <c r="S63">
        <f t="shared" si="17"/>
        <v>0.20842593992391414</v>
      </c>
      <c r="T63">
        <f t="shared" si="18"/>
        <v>0.55191866940044221</v>
      </c>
      <c r="U63">
        <f t="shared" si="19"/>
        <v>8.5999769124097422E-4</v>
      </c>
      <c r="V63">
        <f t="shared" si="20"/>
        <v>1.347774116156207E-3</v>
      </c>
      <c r="W63">
        <f t="shared" si="2"/>
        <v>2.2077718073971811E-3</v>
      </c>
      <c r="X63">
        <f t="shared" si="21"/>
        <v>1.4825444965425201E-3</v>
      </c>
      <c r="Y63">
        <f t="shared" si="22"/>
        <v>1.5119520457826791E-3</v>
      </c>
      <c r="Z63">
        <f t="shared" si="23"/>
        <v>1.9877334726271017E-3</v>
      </c>
      <c r="AA63">
        <f t="shared" si="24"/>
        <v>2.0248329715978073E-3</v>
      </c>
      <c r="AB63">
        <f t="shared" si="25"/>
        <v>5.1629254083833051E-3</v>
      </c>
      <c r="AC63">
        <f t="shared" si="26"/>
        <v>5.1915394044571451E-3</v>
      </c>
      <c r="AD63">
        <f t="shared" si="27"/>
        <v>6.4379255956389676E-3</v>
      </c>
      <c r="AE63">
        <f t="shared" si="28"/>
        <v>6.4736059053754147E-3</v>
      </c>
    </row>
    <row r="64" spans="1:31" x14ac:dyDescent="0.2">
      <c r="A64" s="7">
        <v>0.5</v>
      </c>
      <c r="B64" s="7">
        <v>0.5</v>
      </c>
      <c r="C64" s="7">
        <v>0.05</v>
      </c>
      <c r="D64" s="7">
        <v>0.1</v>
      </c>
      <c r="E64">
        <f t="shared" si="3"/>
        <v>4.5241056523561843E-3</v>
      </c>
      <c r="F64">
        <f t="shared" si="4"/>
        <v>5.176822361682392E-2</v>
      </c>
      <c r="G64">
        <f t="shared" si="5"/>
        <v>7.8381629962951269E-2</v>
      </c>
      <c r="H64">
        <f t="shared" si="6"/>
        <v>0.1252338031039652</v>
      </c>
      <c r="I64">
        <f t="shared" si="7"/>
        <v>5.4030276443002021E-3</v>
      </c>
      <c r="J64">
        <f t="shared" si="8"/>
        <v>0.50135075362506365</v>
      </c>
      <c r="K64">
        <f t="shared" si="9"/>
        <v>1.6442461808544084E-2</v>
      </c>
      <c r="L64">
        <f t="shared" si="10"/>
        <v>0.50411052284434033</v>
      </c>
      <c r="M64">
        <f t="shared" si="11"/>
        <v>0.13596116635779373</v>
      </c>
      <c r="N64">
        <f t="shared" si="12"/>
        <v>0.18424789946711448</v>
      </c>
      <c r="O64">
        <f t="shared" si="13"/>
        <v>0.17679215450425798</v>
      </c>
      <c r="P64">
        <f t="shared" si="14"/>
        <v>0.22469719858052645</v>
      </c>
      <c r="Q64">
        <f t="shared" si="15"/>
        <v>0.16104553815056105</v>
      </c>
      <c r="R64">
        <f t="shared" si="16"/>
        <v>0.54017459248197774</v>
      </c>
      <c r="S64">
        <f t="shared" si="17"/>
        <v>0.20190710215379618</v>
      </c>
      <c r="T64">
        <f t="shared" si="18"/>
        <v>0.55030599170069205</v>
      </c>
      <c r="U64">
        <f t="shared" si="19"/>
        <v>8.0699894054649134E-4</v>
      </c>
      <c r="V64">
        <f t="shared" si="20"/>
        <v>1.2653464004950489E-3</v>
      </c>
      <c r="W64">
        <f t="shared" si="2"/>
        <v>2.0723453410415402E-3</v>
      </c>
      <c r="X64">
        <f t="shared" si="21"/>
        <v>1.3842414446601174E-3</v>
      </c>
      <c r="Y64">
        <f t="shared" si="22"/>
        <v>1.4117527305018904E-3</v>
      </c>
      <c r="Z64">
        <f t="shared" si="23"/>
        <v>1.8735379810567235E-3</v>
      </c>
      <c r="AA64">
        <f t="shared" si="24"/>
        <v>1.9085018412638639E-3</v>
      </c>
      <c r="AB64">
        <f t="shared" si="25"/>
        <v>5.002882115614022E-3</v>
      </c>
      <c r="AC64">
        <f t="shared" si="26"/>
        <v>5.030421318398719E-3</v>
      </c>
      <c r="AD64">
        <f t="shared" si="27"/>
        <v>6.2414102441195642E-3</v>
      </c>
      <c r="AE64">
        <f t="shared" si="28"/>
        <v>6.2757671324897395E-3</v>
      </c>
    </row>
    <row r="65" spans="1:31" x14ac:dyDescent="0.2">
      <c r="A65" s="7">
        <v>0.5</v>
      </c>
      <c r="B65" s="7">
        <v>0.5</v>
      </c>
      <c r="C65" s="7">
        <v>0.05</v>
      </c>
      <c r="D65" s="7">
        <v>0.1</v>
      </c>
      <c r="E65">
        <f t="shared" si="3"/>
        <v>3.139864207696067E-3</v>
      </c>
      <c r="F65">
        <f t="shared" si="4"/>
        <v>5.035647088632203E-2</v>
      </c>
      <c r="G65">
        <f t="shared" si="5"/>
        <v>7.6508091981894538E-2</v>
      </c>
      <c r="H65">
        <f t="shared" si="6"/>
        <v>0.12332530126270135</v>
      </c>
      <c r="I65">
        <f t="shared" si="7"/>
        <v>5.1926402990170066E-3</v>
      </c>
      <c r="J65">
        <f t="shared" si="8"/>
        <v>0.50129815715784909</v>
      </c>
      <c r="K65">
        <f t="shared" si="9"/>
        <v>1.6157934725364861E-2</v>
      </c>
      <c r="L65">
        <f t="shared" si="10"/>
        <v>0.50403939579832124</v>
      </c>
      <c r="M65">
        <f t="shared" si="11"/>
        <v>0.1309582842421797</v>
      </c>
      <c r="N65">
        <f t="shared" si="12"/>
        <v>0.17921747814871575</v>
      </c>
      <c r="O65">
        <f t="shared" si="13"/>
        <v>0.17055074426013841</v>
      </c>
      <c r="P65">
        <f t="shared" si="14"/>
        <v>0.21842143144803672</v>
      </c>
      <c r="Q65">
        <f t="shared" si="15"/>
        <v>0.155981815957736</v>
      </c>
      <c r="R65">
        <f t="shared" si="16"/>
        <v>0.53891658153783484</v>
      </c>
      <c r="S65">
        <f t="shared" si="17"/>
        <v>0.19558978013597988</v>
      </c>
      <c r="T65">
        <f t="shared" si="18"/>
        <v>0.5487421566129933</v>
      </c>
      <c r="U65">
        <f t="shared" si="19"/>
        <v>7.5725015929547362E-4</v>
      </c>
      <c r="V65">
        <f t="shared" si="20"/>
        <v>1.1878989156427833E-3</v>
      </c>
      <c r="W65">
        <f t="shared" si="2"/>
        <v>1.945149074938257E-3</v>
      </c>
      <c r="X65">
        <f t="shared" si="21"/>
        <v>1.2921247242161631E-3</v>
      </c>
      <c r="Y65">
        <f t="shared" si="22"/>
        <v>1.3178558349915511E-3</v>
      </c>
      <c r="Z65">
        <f t="shared" si="23"/>
        <v>1.7660214363986067E-3</v>
      </c>
      <c r="AA65">
        <f t="shared" si="24"/>
        <v>1.7989729027846181E-3</v>
      </c>
      <c r="AB65">
        <f t="shared" si="25"/>
        <v>4.847656552069101E-3</v>
      </c>
      <c r="AC65">
        <f t="shared" si="26"/>
        <v>4.8741648949914259E-3</v>
      </c>
      <c r="AD65">
        <f t="shared" si="27"/>
        <v>6.0505372379524754E-3</v>
      </c>
      <c r="AE65">
        <f t="shared" si="28"/>
        <v>6.0836232691605817E-3</v>
      </c>
    </row>
    <row r="66" spans="1:31" x14ac:dyDescent="0.2">
      <c r="A66" s="7">
        <v>0.5</v>
      </c>
      <c r="B66" s="7">
        <v>0.5</v>
      </c>
      <c r="C66" s="7">
        <v>0.05</v>
      </c>
      <c r="D66" s="7">
        <v>0.1</v>
      </c>
      <c r="E66">
        <f t="shared" si="3"/>
        <v>1.8477394834799038E-3</v>
      </c>
      <c r="F66">
        <f t="shared" si="4"/>
        <v>4.9038615051330482E-2</v>
      </c>
      <c r="G66">
        <f t="shared" si="5"/>
        <v>7.4742070545495934E-2</v>
      </c>
      <c r="H66">
        <f t="shared" si="6"/>
        <v>0.12152632835991672</v>
      </c>
      <c r="I66">
        <f t="shared" si="7"/>
        <v>4.9962484793070437E-3</v>
      </c>
      <c r="J66">
        <f t="shared" si="8"/>
        <v>0.50124905952152399</v>
      </c>
      <c r="K66">
        <f t="shared" si="9"/>
        <v>1.5889736363266471E-2</v>
      </c>
      <c r="L66">
        <f t="shared" si="10"/>
        <v>0.50397235051168154</v>
      </c>
      <c r="M66">
        <f t="shared" si="11"/>
        <v>0.12611062769011061</v>
      </c>
      <c r="N66">
        <f t="shared" si="12"/>
        <v>0.17434331325372432</v>
      </c>
      <c r="O66">
        <f t="shared" si="13"/>
        <v>0.16450020702218593</v>
      </c>
      <c r="P66">
        <f t="shared" si="14"/>
        <v>0.21233780817887613</v>
      </c>
      <c r="Q66">
        <f t="shared" si="15"/>
        <v>0.15107704290181084</v>
      </c>
      <c r="R66">
        <f t="shared" si="16"/>
        <v>0.53769758631981768</v>
      </c>
      <c r="S66">
        <f t="shared" si="17"/>
        <v>0.18946795835137345</v>
      </c>
      <c r="T66">
        <f t="shared" si="18"/>
        <v>0.54722579764587642</v>
      </c>
      <c r="U66">
        <f t="shared" si="19"/>
        <v>7.1055400717005249E-4</v>
      </c>
      <c r="V66">
        <f t="shared" si="20"/>
        <v>1.1151379816446334E-3</v>
      </c>
      <c r="W66">
        <f t="shared" si="2"/>
        <v>1.8256919888146859E-3</v>
      </c>
      <c r="X66">
        <f t="shared" si="21"/>
        <v>1.2058208406058256E-3</v>
      </c>
      <c r="Y66">
        <f t="shared" si="22"/>
        <v>1.2298811545946081E-3</v>
      </c>
      <c r="Z66">
        <f t="shared" si="23"/>
        <v>1.6647959700080716E-3</v>
      </c>
      <c r="AA66">
        <f t="shared" si="24"/>
        <v>1.6958513944599018E-3</v>
      </c>
      <c r="AB66">
        <f t="shared" si="25"/>
        <v>4.6971168361959192E-3</v>
      </c>
      <c r="AC66">
        <f t="shared" si="26"/>
        <v>4.72263631741338E-3</v>
      </c>
      <c r="AD66">
        <f t="shared" si="27"/>
        <v>5.8651768239746521E-3</v>
      </c>
      <c r="AE66">
        <f t="shared" si="28"/>
        <v>5.897042386407144E-3</v>
      </c>
    </row>
    <row r="67" spans="1:31" x14ac:dyDescent="0.2">
      <c r="A67" s="7">
        <v>0.5</v>
      </c>
      <c r="B67" s="7">
        <v>0.5</v>
      </c>
      <c r="C67" s="7">
        <v>0.05</v>
      </c>
      <c r="D67" s="7">
        <v>0.1</v>
      </c>
      <c r="E67">
        <f t="shared" si="3"/>
        <v>6.4191864287407819E-4</v>
      </c>
      <c r="F67">
        <f t="shared" si="4"/>
        <v>4.7808733896735872E-2</v>
      </c>
      <c r="G67">
        <f t="shared" si="5"/>
        <v>7.3077274575487863E-2</v>
      </c>
      <c r="H67">
        <f t="shared" si="6"/>
        <v>0.11983047696545682</v>
      </c>
      <c r="I67">
        <f t="shared" si="7"/>
        <v>4.812969321817291E-3</v>
      </c>
      <c r="J67">
        <f t="shared" si="8"/>
        <v>0.50120324000773342</v>
      </c>
      <c r="K67">
        <f t="shared" si="9"/>
        <v>1.5636911425320074E-2</v>
      </c>
      <c r="L67">
        <f t="shared" si="10"/>
        <v>0.50390914820352539</v>
      </c>
      <c r="M67">
        <f t="shared" si="11"/>
        <v>0.12141351085391469</v>
      </c>
      <c r="N67">
        <f t="shared" si="12"/>
        <v>0.16962067693631094</v>
      </c>
      <c r="O67">
        <f t="shared" si="13"/>
        <v>0.15863503019821129</v>
      </c>
      <c r="P67">
        <f t="shared" si="14"/>
        <v>0.20644076579246898</v>
      </c>
      <c r="Q67">
        <f t="shared" si="15"/>
        <v>0.14632625585337797</v>
      </c>
      <c r="R67">
        <f t="shared" si="16"/>
        <v>0.53651643162403062</v>
      </c>
      <c r="S67">
        <f t="shared" si="17"/>
        <v>0.18353578155903466</v>
      </c>
      <c r="T67">
        <f t="shared" si="18"/>
        <v>0.54575557626547377</v>
      </c>
      <c r="U67">
        <f t="shared" si="19"/>
        <v>6.6672488927625175E-4</v>
      </c>
      <c r="V67">
        <f t="shared" si="20"/>
        <v>1.0467863796927936E-3</v>
      </c>
      <c r="W67">
        <f t="shared" si="2"/>
        <v>1.7135112689690454E-3</v>
      </c>
      <c r="X67">
        <f t="shared" si="21"/>
        <v>1.124977609904482E-3</v>
      </c>
      <c r="Y67">
        <f t="shared" si="22"/>
        <v>1.1474701451362648E-3</v>
      </c>
      <c r="Z67">
        <f t="shared" si="23"/>
        <v>1.5694953450829288E-3</v>
      </c>
      <c r="AA67">
        <f t="shared" si="24"/>
        <v>1.5987645377142827E-3</v>
      </c>
      <c r="AB67">
        <f t="shared" si="25"/>
        <v>4.551133457881623E-3</v>
      </c>
      <c r="AC67">
        <f t="shared" si="26"/>
        <v>4.5757042274633094E-3</v>
      </c>
      <c r="AD67">
        <f t="shared" si="27"/>
        <v>5.6851991926168809E-3</v>
      </c>
      <c r="AE67">
        <f t="shared" si="28"/>
        <v>5.7158925837645013E-3</v>
      </c>
    </row>
    <row r="68" spans="1:31" x14ac:dyDescent="0.2">
      <c r="A68" s="7">
        <v>0.5</v>
      </c>
      <c r="B68" s="7">
        <v>0.5</v>
      </c>
      <c r="C68" s="7">
        <v>0.05</v>
      </c>
      <c r="D68" s="7">
        <v>0.1</v>
      </c>
      <c r="E68">
        <f t="shared" si="3"/>
        <v>-4.8305896703040386E-4</v>
      </c>
      <c r="F68">
        <f t="shared" si="4"/>
        <v>4.666126375159961E-2</v>
      </c>
      <c r="G68">
        <f t="shared" si="5"/>
        <v>7.1507779230404939E-2</v>
      </c>
      <c r="H68">
        <f t="shared" si="6"/>
        <v>0.11823171242774254</v>
      </c>
      <c r="I68">
        <f t="shared" si="7"/>
        <v>4.6419734268084408E-3</v>
      </c>
      <c r="J68">
        <f t="shared" si="8"/>
        <v>0.50116049127285534</v>
      </c>
      <c r="K68">
        <f t="shared" si="9"/>
        <v>1.5398560204294502E-2</v>
      </c>
      <c r="L68">
        <f t="shared" si="10"/>
        <v>0.50384956398538328</v>
      </c>
      <c r="M68">
        <f t="shared" si="11"/>
        <v>0.11686237739603307</v>
      </c>
      <c r="N68">
        <f t="shared" si="12"/>
        <v>0.16504497270884763</v>
      </c>
      <c r="O68">
        <f t="shared" si="13"/>
        <v>0.15294983100559442</v>
      </c>
      <c r="P68">
        <f t="shared" si="14"/>
        <v>0.20072487320870447</v>
      </c>
      <c r="Q68">
        <f t="shared" si="15"/>
        <v>0.14172464400444212</v>
      </c>
      <c r="R68">
        <f t="shared" si="16"/>
        <v>0.53537197439133566</v>
      </c>
      <c r="S68">
        <f t="shared" si="17"/>
        <v>0.17778755229409099</v>
      </c>
      <c r="T68">
        <f t="shared" si="18"/>
        <v>0.5443301823123653</v>
      </c>
      <c r="U68">
        <f t="shared" si="19"/>
        <v>6.2558828617065288E-4</v>
      </c>
      <c r="V68">
        <f t="shared" si="20"/>
        <v>9.8258253192377246E-4</v>
      </c>
      <c r="W68">
        <f t="shared" si="2"/>
        <v>1.6081708180944254E-3</v>
      </c>
      <c r="X68">
        <f t="shared" si="21"/>
        <v>1.0492630755368111E-3</v>
      </c>
      <c r="Y68">
        <f t="shared" si="22"/>
        <v>1.0702848257503675E-3</v>
      </c>
      <c r="Z68">
        <f t="shared" si="23"/>
        <v>1.4797738769940991E-3</v>
      </c>
      <c r="AA68">
        <f t="shared" si="24"/>
        <v>1.5073604439442506E-3</v>
      </c>
      <c r="AB68">
        <f t="shared" si="25"/>
        <v>4.4095793635937682E-3</v>
      </c>
      <c r="AC68">
        <f t="shared" si="26"/>
        <v>4.4332398071978713E-3</v>
      </c>
      <c r="AD68">
        <f t="shared" si="27"/>
        <v>5.5104748261895018E-3</v>
      </c>
      <c r="AE68">
        <f t="shared" si="28"/>
        <v>5.5400423354928447E-3</v>
      </c>
    </row>
    <row r="69" spans="1:31" x14ac:dyDescent="0.2">
      <c r="A69" s="7">
        <v>0.5</v>
      </c>
      <c r="B69" s="7">
        <v>0.5</v>
      </c>
      <c r="C69" s="7">
        <v>0.05</v>
      </c>
      <c r="D69" s="7">
        <v>0.1</v>
      </c>
      <c r="E69">
        <f t="shared" si="3"/>
        <v>-1.532322042567215E-3</v>
      </c>
      <c r="F69">
        <f t="shared" si="4"/>
        <v>4.5590978925849242E-2</v>
      </c>
      <c r="G69">
        <f t="shared" si="5"/>
        <v>7.0028005353410833E-2</v>
      </c>
      <c r="H69">
        <f t="shared" si="6"/>
        <v>0.11672435198379828</v>
      </c>
      <c r="I69">
        <f t="shared" si="7"/>
        <v>4.482481790456563E-3</v>
      </c>
      <c r="J69">
        <f t="shared" si="8"/>
        <v>0.50112061857126577</v>
      </c>
      <c r="K69">
        <f t="shared" si="9"/>
        <v>1.517383546605037E-2</v>
      </c>
      <c r="L69">
        <f t="shared" si="10"/>
        <v>0.50379338608268764</v>
      </c>
      <c r="M69">
        <f t="shared" si="11"/>
        <v>0.11245279803243931</v>
      </c>
      <c r="N69">
        <f t="shared" si="12"/>
        <v>0.16061173290164976</v>
      </c>
      <c r="O69">
        <f t="shared" si="13"/>
        <v>0.14743935617940493</v>
      </c>
      <c r="P69">
        <f t="shared" si="14"/>
        <v>0.19518483087321162</v>
      </c>
      <c r="Q69">
        <f t="shared" si="15"/>
        <v>0.13726754447321593</v>
      </c>
      <c r="R69">
        <f t="shared" si="16"/>
        <v>0.5342631031420938</v>
      </c>
      <c r="S69">
        <f t="shared" si="17"/>
        <v>0.17221772822796455</v>
      </c>
      <c r="T69">
        <f t="shared" si="18"/>
        <v>0.54294833429800182</v>
      </c>
      <c r="U69">
        <f t="shared" si="19"/>
        <v>5.869801184628789E-4</v>
      </c>
      <c r="V69">
        <f t="shared" si="20"/>
        <v>9.2227970948645984E-4</v>
      </c>
      <c r="W69">
        <f t="shared" si="2"/>
        <v>1.5092598279493386E-3</v>
      </c>
      <c r="X69">
        <f t="shared" si="21"/>
        <v>9.7836446369204441E-4</v>
      </c>
      <c r="Y69">
        <f t="shared" si="22"/>
        <v>9.9800672043092419E-4</v>
      </c>
      <c r="Z69">
        <f t="shared" si="23"/>
        <v>1.3953053908803931E-3</v>
      </c>
      <c r="AA69">
        <f t="shared" si="24"/>
        <v>1.4213070585610971E-3</v>
      </c>
      <c r="AB69">
        <f t="shared" si="25"/>
        <v>4.272330024618751E-3</v>
      </c>
      <c r="AC69">
        <f t="shared" si="26"/>
        <v>4.2951168437291472E-3</v>
      </c>
      <c r="AD69">
        <f t="shared" si="27"/>
        <v>5.3408748089769694E-3</v>
      </c>
      <c r="AE69">
        <f t="shared" si="28"/>
        <v>5.3693607984633008E-3</v>
      </c>
    </row>
    <row r="70" spans="1:31" x14ac:dyDescent="0.2">
      <c r="A70" s="7">
        <v>0.5</v>
      </c>
      <c r="B70" s="7">
        <v>0.5</v>
      </c>
      <c r="C70" s="7">
        <v>0.05</v>
      </c>
      <c r="D70" s="7">
        <v>0.1</v>
      </c>
      <c r="E70">
        <f t="shared" si="3"/>
        <v>-2.5106865062592592E-3</v>
      </c>
      <c r="F70">
        <f t="shared" si="4"/>
        <v>4.4592972205418316E-2</v>
      </c>
      <c r="G70">
        <f t="shared" si="5"/>
        <v>6.8632699962530436E-2</v>
      </c>
      <c r="H70">
        <f t="shared" si="6"/>
        <v>0.11530304492523719</v>
      </c>
      <c r="I70">
        <f t="shared" si="7"/>
        <v>4.3337628952288682E-3</v>
      </c>
      <c r="J70">
        <f t="shared" si="8"/>
        <v>0.50108343902809016</v>
      </c>
      <c r="K70">
        <f t="shared" si="9"/>
        <v>1.4961939490650241E-2</v>
      </c>
      <c r="L70">
        <f t="shared" si="10"/>
        <v>0.50374041509559364</v>
      </c>
      <c r="M70">
        <f t="shared" si="11"/>
        <v>0.10818046800782055</v>
      </c>
      <c r="N70">
        <f t="shared" si="12"/>
        <v>0.1563166160579206</v>
      </c>
      <c r="O70">
        <f t="shared" si="13"/>
        <v>0.14209848137042796</v>
      </c>
      <c r="P70">
        <f t="shared" si="14"/>
        <v>0.1898154700747483</v>
      </c>
      <c r="Q70">
        <f t="shared" si="15"/>
        <v>0.13295043800438247</v>
      </c>
      <c r="R70">
        <f t="shared" si="16"/>
        <v>0.53318873738737593</v>
      </c>
      <c r="S70">
        <f t="shared" si="17"/>
        <v>0.16682091941278199</v>
      </c>
      <c r="T70">
        <f t="shared" si="18"/>
        <v>0.54160877959272924</v>
      </c>
      <c r="U70">
        <f t="shared" si="19"/>
        <v>5.5074614468410255E-4</v>
      </c>
      <c r="V70">
        <f t="shared" si="20"/>
        <v>8.6564526959816059E-4</v>
      </c>
      <c r="W70">
        <f t="shared" si="2"/>
        <v>1.4163914142822631E-3</v>
      </c>
      <c r="X70">
        <f t="shared" si="21"/>
        <v>9.1198717837390783E-4</v>
      </c>
      <c r="Y70">
        <f t="shared" si="22"/>
        <v>9.3033583929221062E-4</v>
      </c>
      <c r="Z70">
        <f t="shared" si="23"/>
        <v>1.315782217572911E-3</v>
      </c>
      <c r="AA70">
        <f t="shared" si="24"/>
        <v>1.3402911433943133E-3</v>
      </c>
      <c r="AB70">
        <f t="shared" si="25"/>
        <v>4.1392634901731735E-3</v>
      </c>
      <c r="AC70">
        <f t="shared" si="26"/>
        <v>4.1612117789687738E-3</v>
      </c>
      <c r="AD70">
        <f t="shared" si="27"/>
        <v>5.176271102219198E-3</v>
      </c>
      <c r="AE70">
        <f t="shared" si="28"/>
        <v>5.2037180848298831E-3</v>
      </c>
    </row>
    <row r="71" spans="1:31" x14ac:dyDescent="0.2">
      <c r="A71" s="7">
        <v>0.5</v>
      </c>
      <c r="B71" s="7">
        <v>0.5</v>
      </c>
      <c r="C71" s="7">
        <v>0.05</v>
      </c>
      <c r="D71" s="7">
        <v>0.1</v>
      </c>
      <c r="E71">
        <f t="shared" si="3"/>
        <v>-3.4226736846331672E-3</v>
      </c>
      <c r="F71">
        <f t="shared" si="4"/>
        <v>4.3662636366126106E-2</v>
      </c>
      <c r="G71">
        <f t="shared" si="5"/>
        <v>6.731691774495753E-2</v>
      </c>
      <c r="H71">
        <f t="shared" si="6"/>
        <v>0.11396275378184287</v>
      </c>
      <c r="I71">
        <f t="shared" si="7"/>
        <v>4.1951299523809524E-3</v>
      </c>
      <c r="J71">
        <f t="shared" si="8"/>
        <v>0.50104878094996086</v>
      </c>
      <c r="K71">
        <f t="shared" si="9"/>
        <v>1.4762121265432164E-2</v>
      </c>
      <c r="L71">
        <f t="shared" si="10"/>
        <v>0.50369046329771905</v>
      </c>
      <c r="M71">
        <f t="shared" si="11"/>
        <v>0.10404120451764738</v>
      </c>
      <c r="N71">
        <f t="shared" si="12"/>
        <v>0.15215540427895183</v>
      </c>
      <c r="O71">
        <f t="shared" si="13"/>
        <v>0.13692221026820878</v>
      </c>
      <c r="P71">
        <f t="shared" si="14"/>
        <v>0.18461175198991842</v>
      </c>
      <c r="Q71">
        <f t="shared" si="15"/>
        <v>0.12876894476664977</v>
      </c>
      <c r="R71">
        <f t="shared" si="16"/>
        <v>0.53214782702122543</v>
      </c>
      <c r="S71">
        <f t="shared" si="17"/>
        <v>0.16159188542986586</v>
      </c>
      <c r="T71">
        <f t="shared" si="18"/>
        <v>0.54031029451651535</v>
      </c>
      <c r="U71">
        <f t="shared" si="19"/>
        <v>5.1674139109331586E-4</v>
      </c>
      <c r="V71">
        <f t="shared" si="20"/>
        <v>8.1245992200410389E-4</v>
      </c>
      <c r="W71">
        <f t="shared" si="2"/>
        <v>1.3292013130974199E-3</v>
      </c>
      <c r="X71">
        <f t="shared" si="21"/>
        <v>8.4985383654818589E-4</v>
      </c>
      <c r="Y71">
        <f t="shared" si="22"/>
        <v>8.669897000802096E-4</v>
      </c>
      <c r="Z71">
        <f t="shared" si="23"/>
        <v>1.2409142284715098E-3</v>
      </c>
      <c r="AA71">
        <f t="shared" si="24"/>
        <v>1.2640172981618633E-3</v>
      </c>
      <c r="AB71">
        <f t="shared" si="25"/>
        <v>4.0102604270032243E-3</v>
      </c>
      <c r="AC71">
        <f t="shared" si="26"/>
        <v>4.0314037459428338E-3</v>
      </c>
      <c r="AD71">
        <f t="shared" si="27"/>
        <v>5.0165367868712689E-3</v>
      </c>
      <c r="AE71">
        <f t="shared" si="28"/>
        <v>5.0429855024067749E-3</v>
      </c>
    </row>
    <row r="72" spans="1:31" x14ac:dyDescent="0.2">
      <c r="A72" s="7">
        <v>0.5</v>
      </c>
      <c r="B72" s="7">
        <v>0.5</v>
      </c>
      <c r="C72" s="7">
        <v>0.05</v>
      </c>
      <c r="D72" s="7">
        <v>0.1</v>
      </c>
      <c r="E72">
        <f t="shared" si="3"/>
        <v>-4.2725275211813532E-3</v>
      </c>
      <c r="F72">
        <f t="shared" si="4"/>
        <v>4.2795646666045899E-2</v>
      </c>
      <c r="G72">
        <f t="shared" si="5"/>
        <v>6.6076003516486015E-2</v>
      </c>
      <c r="H72">
        <f t="shared" si="6"/>
        <v>0.11269873648368101</v>
      </c>
      <c r="I72">
        <f t="shared" si="7"/>
        <v>4.0659382905455224E-3</v>
      </c>
      <c r="J72">
        <f t="shared" si="8"/>
        <v>0.5010164831722741</v>
      </c>
      <c r="K72">
        <f t="shared" si="9"/>
        <v>1.4573673824192402E-2</v>
      </c>
      <c r="L72">
        <f t="shared" si="10"/>
        <v>0.50364335397134952</v>
      </c>
      <c r="M72">
        <f t="shared" si="11"/>
        <v>0.10003094409064416</v>
      </c>
      <c r="N72">
        <f t="shared" si="12"/>
        <v>0.148124000533009</v>
      </c>
      <c r="O72">
        <f t="shared" si="13"/>
        <v>0.1319056734813375</v>
      </c>
      <c r="P72">
        <f t="shared" si="14"/>
        <v>0.17956876648751163</v>
      </c>
      <c r="Q72">
        <f t="shared" si="15"/>
        <v>0.12471882024879552</v>
      </c>
      <c r="R72">
        <f t="shared" si="16"/>
        <v>0.5311393516980486</v>
      </c>
      <c r="S72">
        <f t="shared" si="17"/>
        <v>0.15652553246035844</v>
      </c>
      <c r="T72">
        <f t="shared" si="18"/>
        <v>0.53905168434262607</v>
      </c>
      <c r="U72">
        <f t="shared" si="19"/>
        <v>4.8482961208738115E-4</v>
      </c>
      <c r="V72">
        <f t="shared" si="20"/>
        <v>7.625170249980531E-4</v>
      </c>
      <c r="W72">
        <f t="shared" si="2"/>
        <v>1.2473466370854342E-3</v>
      </c>
      <c r="X72">
        <f t="shared" si="21"/>
        <v>7.9170334349144367E-4</v>
      </c>
      <c r="Y72">
        <f t="shared" si="22"/>
        <v>8.0770239010535913E-4</v>
      </c>
      <c r="Z72">
        <f t="shared" si="23"/>
        <v>1.1704279096204405E-3</v>
      </c>
      <c r="AA72">
        <f t="shared" si="24"/>
        <v>1.1922070213246478E-3</v>
      </c>
      <c r="AB72">
        <f t="shared" si="25"/>
        <v>3.8852041469390692E-3</v>
      </c>
      <c r="AC72">
        <f t="shared" si="26"/>
        <v>3.905574593151578E-3</v>
      </c>
      <c r="AD72">
        <f t="shared" si="27"/>
        <v>4.8615462768518639E-3</v>
      </c>
      <c r="AE72">
        <f t="shared" si="28"/>
        <v>4.887035765485364E-3</v>
      </c>
    </row>
    <row r="73" spans="1:31" x14ac:dyDescent="0.2">
      <c r="A73" s="7">
        <v>0.5</v>
      </c>
      <c r="B73" s="7">
        <v>0.5</v>
      </c>
      <c r="C73" s="7">
        <v>0.05</v>
      </c>
      <c r="D73" s="7">
        <v>0.1</v>
      </c>
      <c r="E73">
        <f t="shared" si="3"/>
        <v>-5.0642308646727972E-3</v>
      </c>
      <c r="F73">
        <f t="shared" si="4"/>
        <v>4.1987944275940541E-2</v>
      </c>
      <c r="G73">
        <f t="shared" si="5"/>
        <v>6.4905575606865579E-2</v>
      </c>
      <c r="H73">
        <f t="shared" si="6"/>
        <v>0.11150652946235635</v>
      </c>
      <c r="I73">
        <f t="shared" si="7"/>
        <v>3.9455828843604143E-3</v>
      </c>
      <c r="J73">
        <f t="shared" si="8"/>
        <v>0.500986394441439</v>
      </c>
      <c r="K73">
        <f t="shared" si="9"/>
        <v>1.4395931726578914E-2</v>
      </c>
      <c r="L73">
        <f t="shared" si="10"/>
        <v>0.50359892077764279</v>
      </c>
      <c r="M73">
        <f t="shared" si="11"/>
        <v>9.614573994370508E-2</v>
      </c>
      <c r="N73">
        <f t="shared" si="12"/>
        <v>0.14421842593985743</v>
      </c>
      <c r="O73">
        <f t="shared" si="13"/>
        <v>0.12704412720448563</v>
      </c>
      <c r="P73">
        <f t="shared" si="14"/>
        <v>0.17468173072202628</v>
      </c>
      <c r="Q73">
        <f t="shared" si="15"/>
        <v>0.12079595125486366</v>
      </c>
      <c r="R73">
        <f t="shared" si="16"/>
        <v>0.53016232019875753</v>
      </c>
      <c r="S73">
        <f t="shared" si="17"/>
        <v>0.15161691029431804</v>
      </c>
      <c r="T73">
        <f t="shared" si="18"/>
        <v>0.53783178322367209</v>
      </c>
      <c r="U73">
        <f t="shared" si="19"/>
        <v>4.5488277988618828E-4</v>
      </c>
      <c r="V73">
        <f t="shared" si="20"/>
        <v>7.1562191094145849E-4</v>
      </c>
      <c r="W73">
        <f t="shared" si="2"/>
        <v>1.1705046908276468E-3</v>
      </c>
      <c r="X73">
        <f t="shared" si="21"/>
        <v>7.3729000814360172E-4</v>
      </c>
      <c r="Y73">
        <f t="shared" si="22"/>
        <v>7.522236684539106E-4</v>
      </c>
      <c r="Z73">
        <f t="shared" si="23"/>
        <v>1.1040654749149379E-3</v>
      </c>
      <c r="AA73">
        <f t="shared" si="24"/>
        <v>1.1245978103150199E-3</v>
      </c>
      <c r="AB73">
        <f t="shared" si="25"/>
        <v>3.763980623736219E-3</v>
      </c>
      <c r="AC73">
        <f t="shared" si="26"/>
        <v>3.7836088983112907E-3</v>
      </c>
      <c r="AD73">
        <f t="shared" si="27"/>
        <v>4.711175505312002E-3</v>
      </c>
      <c r="AE73">
        <f t="shared" si="28"/>
        <v>4.7357431786433871E-3</v>
      </c>
    </row>
    <row r="74" spans="1:31" x14ac:dyDescent="0.2">
      <c r="A74" s="7">
        <v>0.5</v>
      </c>
      <c r="B74" s="7">
        <v>0.5</v>
      </c>
      <c r="C74" s="7">
        <v>0.05</v>
      </c>
      <c r="D74" s="7">
        <v>0.1</v>
      </c>
      <c r="E74">
        <f t="shared" si="3"/>
        <v>-5.8015208728163991E-3</v>
      </c>
      <c r="F74">
        <f t="shared" si="4"/>
        <v>4.1235720607486627E-2</v>
      </c>
      <c r="G74">
        <f t="shared" si="5"/>
        <v>6.3801510131950637E-2</v>
      </c>
      <c r="H74">
        <f t="shared" si="6"/>
        <v>0.11038193165204134</v>
      </c>
      <c r="I74">
        <f t="shared" si="7"/>
        <v>3.833496017107843E-3</v>
      </c>
      <c r="J74">
        <f t="shared" si="8"/>
        <v>0.50095837283061462</v>
      </c>
      <c r="K74">
        <f t="shared" si="9"/>
        <v>1.4228268671801667E-2</v>
      </c>
      <c r="L74">
        <f t="shared" si="10"/>
        <v>0.50355700716036622</v>
      </c>
      <c r="M74">
        <f t="shared" si="11"/>
        <v>9.2381759319968865E-2</v>
      </c>
      <c r="N74">
        <f t="shared" si="12"/>
        <v>0.14043481704154614</v>
      </c>
      <c r="O74">
        <f t="shared" si="13"/>
        <v>0.12233295169917363</v>
      </c>
      <c r="P74">
        <f t="shared" si="14"/>
        <v>0.16994598754338289</v>
      </c>
      <c r="Q74">
        <f t="shared" si="15"/>
        <v>0.11699635199871565</v>
      </c>
      <c r="R74">
        <f t="shared" si="16"/>
        <v>0.52921576978888629</v>
      </c>
      <c r="S74">
        <f t="shared" si="17"/>
        <v>0.14686120929304297</v>
      </c>
      <c r="T74">
        <f t="shared" si="18"/>
        <v>0.53664945404869036</v>
      </c>
      <c r="U74">
        <f t="shared" si="19"/>
        <v>4.2678060217860047E-4</v>
      </c>
      <c r="V74">
        <f t="shared" si="20"/>
        <v>6.715912410335329E-4</v>
      </c>
      <c r="W74">
        <f t="shared" si="2"/>
        <v>1.0983718432121333E-3</v>
      </c>
      <c r="X74">
        <f t="shared" si="21"/>
        <v>6.8638269801728419E-4</v>
      </c>
      <c r="Y74">
        <f t="shared" si="22"/>
        <v>7.003181080750409E-4</v>
      </c>
      <c r="Z74">
        <f t="shared" si="23"/>
        <v>1.0415840181077181E-3</v>
      </c>
      <c r="AA74">
        <f t="shared" si="24"/>
        <v>1.0609423008557128E-3</v>
      </c>
      <c r="AB74">
        <f t="shared" si="25"/>
        <v>3.6464785004126743E-3</v>
      </c>
      <c r="AC74">
        <f t="shared" si="26"/>
        <v>3.6653939726910014E-3</v>
      </c>
      <c r="AD74">
        <f t="shared" si="27"/>
        <v>4.5653020862848562E-3</v>
      </c>
      <c r="AE74">
        <f t="shared" si="28"/>
        <v>4.5889837959248664E-3</v>
      </c>
    </row>
    <row r="75" spans="1:31" x14ac:dyDescent="0.2">
      <c r="A75" s="7">
        <v>0.5</v>
      </c>
      <c r="B75" s="7">
        <v>0.5</v>
      </c>
      <c r="C75" s="7">
        <v>0.05</v>
      </c>
      <c r="D75" s="7">
        <v>0.1</v>
      </c>
      <c r="E75">
        <f t="shared" si="3"/>
        <v>-6.487903570833683E-3</v>
      </c>
      <c r="F75">
        <f t="shared" si="4"/>
        <v>4.0535402499411587E-2</v>
      </c>
      <c r="G75">
        <f t="shared" si="5"/>
        <v>6.2759926113842915E-2</v>
      </c>
      <c r="H75">
        <f t="shared" si="6"/>
        <v>0.10932098935118563</v>
      </c>
      <c r="I75">
        <f t="shared" si="7"/>
        <v>3.7291450713994746E-3</v>
      </c>
      <c r="J75">
        <f t="shared" si="8"/>
        <v>0.50093228518744637</v>
      </c>
      <c r="K75">
        <f t="shared" si="9"/>
        <v>1.4070095240810709E-2</v>
      </c>
      <c r="L75">
        <f t="shared" si="10"/>
        <v>0.50351746578171175</v>
      </c>
      <c r="M75">
        <f t="shared" si="11"/>
        <v>8.8735280819556187E-2</v>
      </c>
      <c r="N75">
        <f t="shared" si="12"/>
        <v>0.13676942306885514</v>
      </c>
      <c r="O75">
        <f t="shared" si="13"/>
        <v>0.11776764961288877</v>
      </c>
      <c r="P75">
        <f t="shared" si="14"/>
        <v>0.16535700374745801</v>
      </c>
      <c r="Q75">
        <f t="shared" si="15"/>
        <v>0.11331616029774678</v>
      </c>
      <c r="R75">
        <f t="shared" si="16"/>
        <v>0.52829876557152466</v>
      </c>
      <c r="S75">
        <f t="shared" si="17"/>
        <v>0.14225375731791592</v>
      </c>
      <c r="T75">
        <f t="shared" si="18"/>
        <v>0.53550358823919553</v>
      </c>
      <c r="U75">
        <f t="shared" si="19"/>
        <v>4.0041006643605481E-4</v>
      </c>
      <c r="V75">
        <f t="shared" si="20"/>
        <v>6.3025238892917151E-4</v>
      </c>
      <c r="W75">
        <f t="shared" si="2"/>
        <v>1.0306624553652263E-3</v>
      </c>
      <c r="X75">
        <f t="shared" si="21"/>
        <v>6.3876403301125486E-4</v>
      </c>
      <c r="Y75">
        <f t="shared" si="22"/>
        <v>6.5176427712613225E-4</v>
      </c>
      <c r="Z75">
        <f t="shared" si="23"/>
        <v>9.8275470306668014E-4</v>
      </c>
      <c r="AA75">
        <f t="shared" si="24"/>
        <v>1.001007444858489E-3</v>
      </c>
      <c r="AB75">
        <f t="shared" si="25"/>
        <v>3.5325890881762237E-3</v>
      </c>
      <c r="AC75">
        <f t="shared" si="26"/>
        <v>3.5508198571410341E-3</v>
      </c>
      <c r="AD75">
        <f t="shared" si="27"/>
        <v>4.4238054539109352E-3</v>
      </c>
      <c r="AE75">
        <f t="shared" si="28"/>
        <v>4.4466355576004519E-3</v>
      </c>
    </row>
    <row r="76" spans="1:31" x14ac:dyDescent="0.2">
      <c r="A76" s="7">
        <v>0.5</v>
      </c>
      <c r="B76" s="7">
        <v>0.5</v>
      </c>
      <c r="C76" s="7">
        <v>0.05</v>
      </c>
      <c r="D76" s="7">
        <v>0.1</v>
      </c>
      <c r="E76">
        <f t="shared" si="3"/>
        <v>-7.1266676038449382E-3</v>
      </c>
      <c r="F76">
        <f t="shared" si="4"/>
        <v>3.9883638222285453E-2</v>
      </c>
      <c r="G76">
        <f t="shared" si="5"/>
        <v>6.1777171410776238E-2</v>
      </c>
      <c r="H76">
        <f t="shared" si="6"/>
        <v>0.10831998190632713</v>
      </c>
      <c r="I76">
        <f t="shared" si="7"/>
        <v>3.6320304420362987E-3</v>
      </c>
      <c r="J76">
        <f t="shared" si="8"/>
        <v>0.50090800661233426</v>
      </c>
      <c r="K76">
        <f t="shared" si="9"/>
        <v>1.3920856761171526E-2</v>
      </c>
      <c r="L76">
        <f t="shared" si="10"/>
        <v>0.50348015798874968</v>
      </c>
      <c r="M76">
        <f t="shared" si="11"/>
        <v>8.5202691731379968E-2</v>
      </c>
      <c r="N76">
        <f t="shared" si="12"/>
        <v>0.13321860321171411</v>
      </c>
      <c r="O76">
        <f t="shared" si="13"/>
        <v>0.11334384415897783</v>
      </c>
      <c r="P76">
        <f t="shared" si="14"/>
        <v>0.16091036818985757</v>
      </c>
      <c r="Q76">
        <f t="shared" si="15"/>
        <v>0.10975163386524514</v>
      </c>
      <c r="R76">
        <f t="shared" si="16"/>
        <v>0.52741039983759053</v>
      </c>
      <c r="S76">
        <f t="shared" si="17"/>
        <v>0.13779001663771001</v>
      </c>
      <c r="T76">
        <f t="shared" si="18"/>
        <v>0.53439310549147467</v>
      </c>
      <c r="U76">
        <f t="shared" si="19"/>
        <v>3.756650096282914E-4</v>
      </c>
      <c r="V76">
        <f t="shared" si="20"/>
        <v>5.9144285267385271E-4</v>
      </c>
      <c r="W76">
        <f t="shared" si="2"/>
        <v>9.6710786230214411E-4</v>
      </c>
      <c r="X76">
        <f t="shared" si="21"/>
        <v>5.9422961730880557E-4</v>
      </c>
      <c r="Y76">
        <f t="shared" si="22"/>
        <v>6.063539587842548E-4</v>
      </c>
      <c r="Z76">
        <f t="shared" si="23"/>
        <v>9.273619915579586E-4</v>
      </c>
      <c r="AA76">
        <f t="shared" si="24"/>
        <v>9.4457372620650073E-4</v>
      </c>
      <c r="AB76">
        <f t="shared" si="25"/>
        <v>3.4222063579338866E-3</v>
      </c>
      <c r="AC76">
        <f t="shared" si="26"/>
        <v>3.439779310806947E-3</v>
      </c>
      <c r="AD76">
        <f t="shared" si="27"/>
        <v>4.286566981275909E-3</v>
      </c>
      <c r="AE76">
        <f t="shared" si="28"/>
        <v>4.3085784065584739E-3</v>
      </c>
    </row>
    <row r="77" spans="1:31" x14ac:dyDescent="0.2">
      <c r="A77" s="7">
        <v>0.5</v>
      </c>
      <c r="B77" s="7">
        <v>0.5</v>
      </c>
      <c r="C77" s="7">
        <v>0.05</v>
      </c>
      <c r="D77" s="7">
        <v>0.1</v>
      </c>
      <c r="E77">
        <f t="shared" si="3"/>
        <v>-7.7208972211537438E-3</v>
      </c>
      <c r="F77">
        <f t="shared" si="4"/>
        <v>3.9277284263501196E-2</v>
      </c>
      <c r="G77">
        <f t="shared" si="5"/>
        <v>6.0849809419218283E-2</v>
      </c>
      <c r="H77">
        <f t="shared" si="6"/>
        <v>0.10737540818012063</v>
      </c>
      <c r="I77">
        <f t="shared" si="7"/>
        <v>3.5416835652924321E-3</v>
      </c>
      <c r="J77">
        <f t="shared" si="8"/>
        <v>0.50088541996579949</v>
      </c>
      <c r="K77">
        <f t="shared" si="9"/>
        <v>1.3780031288972979E-2</v>
      </c>
      <c r="L77">
        <f t="shared" si="10"/>
        <v>0.50344495330911221</v>
      </c>
      <c r="M77">
        <f t="shared" si="11"/>
        <v>8.178048537344608E-2</v>
      </c>
      <c r="N77">
        <f t="shared" si="12"/>
        <v>0.12977882390090717</v>
      </c>
      <c r="O77">
        <f t="shared" si="13"/>
        <v>0.10905727717770192</v>
      </c>
      <c r="P77">
        <f t="shared" si="14"/>
        <v>0.15660178978329911</v>
      </c>
      <c r="Q77">
        <f t="shared" si="15"/>
        <v>0.10629914670058915</v>
      </c>
      <c r="R77">
        <f t="shared" si="16"/>
        <v>0.52654979141565794</v>
      </c>
      <c r="S77">
        <f t="shared" si="17"/>
        <v>0.13346558082505625</v>
      </c>
      <c r="T77">
        <f t="shared" si="18"/>
        <v>0.53331695347176133</v>
      </c>
      <c r="U77">
        <f t="shared" si="19"/>
        <v>3.5244571210747206E-4</v>
      </c>
      <c r="V77">
        <f t="shared" si="20"/>
        <v>5.5500969431975487E-4</v>
      </c>
      <c r="W77">
        <f t="shared" si="2"/>
        <v>9.0745540642722688E-4</v>
      </c>
      <c r="X77">
        <f t="shared" si="21"/>
        <v>5.5258730840866232E-4</v>
      </c>
      <c r="Y77">
        <f t="shared" si="22"/>
        <v>5.6389140859168052E-4</v>
      </c>
      <c r="Z77">
        <f t="shared" si="23"/>
        <v>8.7520290768531293E-4</v>
      </c>
      <c r="AA77">
        <f t="shared" si="24"/>
        <v>8.9143441357404261E-4</v>
      </c>
      <c r="AB77">
        <f t="shared" si="25"/>
        <v>3.3152269252802618E-3</v>
      </c>
      <c r="AC77">
        <f t="shared" si="26"/>
        <v>3.3321677934262787E-3</v>
      </c>
      <c r="AD77">
        <f t="shared" si="27"/>
        <v>4.1534700807467195E-3</v>
      </c>
      <c r="AE77">
        <f t="shared" si="28"/>
        <v>4.1746943862233064E-3</v>
      </c>
    </row>
    <row r="78" spans="1:31" x14ac:dyDescent="0.2">
      <c r="A78" s="7">
        <v>0.5</v>
      </c>
      <c r="B78" s="7">
        <v>0.5</v>
      </c>
      <c r="C78" s="7">
        <v>0.05</v>
      </c>
      <c r="D78" s="7">
        <v>0.1</v>
      </c>
      <c r="E78">
        <f t="shared" si="3"/>
        <v>-8.2734845295624054E-3</v>
      </c>
      <c r="F78">
        <f t="shared" si="4"/>
        <v>3.8713392854909517E-2</v>
      </c>
      <c r="G78">
        <f t="shared" si="5"/>
        <v>5.9974606511532969E-2</v>
      </c>
      <c r="H78">
        <f t="shared" si="6"/>
        <v>0.10648397376654659</v>
      </c>
      <c r="I78">
        <f t="shared" si="7"/>
        <v>3.4576650590128315E-3</v>
      </c>
      <c r="J78">
        <f t="shared" si="8"/>
        <v>0.50086441540354731</v>
      </c>
      <c r="K78">
        <f t="shared" si="9"/>
        <v>1.3647127702231308E-2</v>
      </c>
      <c r="L78">
        <f t="shared" si="10"/>
        <v>0.50341172897452435</v>
      </c>
      <c r="M78">
        <f t="shared" si="11"/>
        <v>7.846525844816582E-2</v>
      </c>
      <c r="N78">
        <f t="shared" si="12"/>
        <v>0.1264466561074809</v>
      </c>
      <c r="O78">
        <f t="shared" si="13"/>
        <v>0.1049038070969552</v>
      </c>
      <c r="P78">
        <f t="shared" si="14"/>
        <v>0.1524270953970758</v>
      </c>
      <c r="Q78">
        <f t="shared" si="15"/>
        <v>0.10295518557624289</v>
      </c>
      <c r="R78">
        <f t="shared" si="16"/>
        <v>0.52571608502329192</v>
      </c>
      <c r="S78">
        <f t="shared" si="17"/>
        <v>0.12927617165162966</v>
      </c>
      <c r="T78">
        <f t="shared" si="18"/>
        <v>0.5322741074703512</v>
      </c>
      <c r="U78">
        <f t="shared" si="19"/>
        <v>3.3065851446258961E-4</v>
      </c>
      <c r="V78">
        <f t="shared" si="20"/>
        <v>5.2080900650388956E-4</v>
      </c>
      <c r="W78">
        <f t="shared" si="2"/>
        <v>8.5146752096647922E-4</v>
      </c>
      <c r="X78">
        <f t="shared" si="21"/>
        <v>5.1365652223186911E-4</v>
      </c>
      <c r="Y78">
        <f t="shared" si="22"/>
        <v>5.2419264829319868E-4</v>
      </c>
      <c r="Z78">
        <f t="shared" si="23"/>
        <v>8.2608633800389903E-4</v>
      </c>
      <c r="AA78">
        <f t="shared" si="24"/>
        <v>8.4139484931827313E-4</v>
      </c>
      <c r="AB78">
        <f t="shared" si="25"/>
        <v>3.2115500297756165E-3</v>
      </c>
      <c r="AC78">
        <f t="shared" si="26"/>
        <v>3.227883442018784E-3</v>
      </c>
      <c r="AD78">
        <f t="shared" si="27"/>
        <v>4.0244002875499786E-3</v>
      </c>
      <c r="AE78">
        <f t="shared" si="28"/>
        <v>4.0448677217542238E-3</v>
      </c>
    </row>
    <row r="79" spans="1:31" x14ac:dyDescent="0.2">
      <c r="A79" s="7">
        <v>0.5</v>
      </c>
      <c r="B79" s="7">
        <v>0.5</v>
      </c>
      <c r="C79" s="7">
        <v>0.05</v>
      </c>
      <c r="D79" s="7">
        <v>0.1</v>
      </c>
      <c r="E79">
        <f t="shared" si="3"/>
        <v>-8.7871410517942738E-3</v>
      </c>
      <c r="F79">
        <f t="shared" si="4"/>
        <v>3.8189200206616321E-2</v>
      </c>
      <c r="G79">
        <f t="shared" si="5"/>
        <v>5.9148520173529069E-2</v>
      </c>
      <c r="H79">
        <f t="shared" si="6"/>
        <v>0.10564257891722831</v>
      </c>
      <c r="I79">
        <f t="shared" si="7"/>
        <v>3.3795629680719182E-3</v>
      </c>
      <c r="J79">
        <f t="shared" si="8"/>
        <v>0.5008448899378628</v>
      </c>
      <c r="K79">
        <f t="shared" si="9"/>
        <v>1.3521683900399286E-2</v>
      </c>
      <c r="L79">
        <f t="shared" si="10"/>
        <v>0.50338036947083886</v>
      </c>
      <c r="M79">
        <f t="shared" si="11"/>
        <v>7.52537084183902E-2</v>
      </c>
      <c r="N79">
        <f t="shared" si="12"/>
        <v>0.12321877266546212</v>
      </c>
      <c r="O79">
        <f t="shared" si="13"/>
        <v>0.10087940680940521</v>
      </c>
      <c r="P79">
        <f t="shared" si="14"/>
        <v>0.14838222767532158</v>
      </c>
      <c r="Q79">
        <f t="shared" si="15"/>
        <v>9.9716346620308288E-2</v>
      </c>
      <c r="R79">
        <f t="shared" si="16"/>
        <v>0.5249084506215983</v>
      </c>
      <c r="S79">
        <f t="shared" si="17"/>
        <v>0.12521763599056296</v>
      </c>
      <c r="T79">
        <f t="shared" si="18"/>
        <v>0.53126357002017144</v>
      </c>
      <c r="U79">
        <f t="shared" si="19"/>
        <v>3.1021545618430037E-4</v>
      </c>
      <c r="V79">
        <f t="shared" si="20"/>
        <v>4.8870540520308114E-4</v>
      </c>
      <c r="W79">
        <f t="shared" si="2"/>
        <v>7.9892086138738151E-4</v>
      </c>
      <c r="X79">
        <f t="shared" si="21"/>
        <v>4.7726757316882975E-4</v>
      </c>
      <c r="Y79">
        <f t="shared" si="22"/>
        <v>4.8708479503859885E-4</v>
      </c>
      <c r="Z79">
        <f t="shared" si="23"/>
        <v>7.7983236623916643E-4</v>
      </c>
      <c r="AA79">
        <f t="shared" si="24"/>
        <v>7.9427177338485598E-4</v>
      </c>
      <c r="AB79">
        <f t="shared" si="25"/>
        <v>3.1110775092457769E-3</v>
      </c>
      <c r="AC79">
        <f t="shared" si="26"/>
        <v>3.1268270427014812E-3</v>
      </c>
      <c r="AD79">
        <f t="shared" si="27"/>
        <v>3.8992453282009061E-3</v>
      </c>
      <c r="AE79">
        <f t="shared" si="28"/>
        <v>3.9189848861405554E-3</v>
      </c>
    </row>
    <row r="80" spans="1:31" x14ac:dyDescent="0.2">
      <c r="A80" s="7">
        <v>0.5</v>
      </c>
      <c r="B80" s="7">
        <v>0.5</v>
      </c>
      <c r="C80" s="7">
        <v>0.05</v>
      </c>
      <c r="D80" s="7">
        <v>0.1</v>
      </c>
      <c r="E80">
        <f t="shared" si="3"/>
        <v>-9.2644086249631039E-3</v>
      </c>
      <c r="F80">
        <f t="shared" si="4"/>
        <v>3.7702115411577725E-2</v>
      </c>
      <c r="G80">
        <f t="shared" si="5"/>
        <v>5.8368687807289904E-2</v>
      </c>
      <c r="H80">
        <f t="shared" si="6"/>
        <v>0.10484830714384345</v>
      </c>
      <c r="I80">
        <f t="shared" si="7"/>
        <v>3.3069911099096174E-3</v>
      </c>
      <c r="J80">
        <f t="shared" si="8"/>
        <v>0.5008267470240223</v>
      </c>
      <c r="K80">
        <f t="shared" si="9"/>
        <v>1.3403265104748841E-2</v>
      </c>
      <c r="L80">
        <f t="shared" si="10"/>
        <v>0.50335076611327012</v>
      </c>
      <c r="M80">
        <f t="shared" si="11"/>
        <v>7.2142630909144426E-2</v>
      </c>
      <c r="N80">
        <f t="shared" si="12"/>
        <v>0.12009194562276064</v>
      </c>
      <c r="O80">
        <f t="shared" si="13"/>
        <v>9.6980161481204308E-2</v>
      </c>
      <c r="P80">
        <f t="shared" si="14"/>
        <v>0.14446324278918102</v>
      </c>
      <c r="Q80">
        <f t="shared" si="15"/>
        <v>9.6579331993231238E-2</v>
      </c>
      <c r="R80">
        <f t="shared" si="16"/>
        <v>0.52412608277447892</v>
      </c>
      <c r="S80">
        <f t="shared" si="17"/>
        <v>0.12128594273363755</v>
      </c>
      <c r="T80">
        <f t="shared" si="18"/>
        <v>0.5302843704848218</v>
      </c>
      <c r="U80">
        <f t="shared" si="19"/>
        <v>2.9103393502050422E-4</v>
      </c>
      <c r="V80">
        <f t="shared" si="20"/>
        <v>4.5857154783097287E-4</v>
      </c>
      <c r="W80">
        <f t="shared" si="2"/>
        <v>7.4960548285147709E-4</v>
      </c>
      <c r="X80">
        <f t="shared" si="21"/>
        <v>4.43261047872797E-4</v>
      </c>
      <c r="Y80">
        <f t="shared" si="22"/>
        <v>4.5240542476142239E-4</v>
      </c>
      <c r="Z80">
        <f t="shared" si="23"/>
        <v>7.362716414764704E-4</v>
      </c>
      <c r="AA80">
        <f t="shared" si="24"/>
        <v>7.4989268109976138E-4</v>
      </c>
      <c r="AB80">
        <f t="shared" si="25"/>
        <v>3.0137137697641373E-3</v>
      </c>
      <c r="AC80">
        <f t="shared" si="26"/>
        <v>3.0289019982875009E-3</v>
      </c>
      <c r="AD80">
        <f t="shared" si="27"/>
        <v>3.7778951752652531E-3</v>
      </c>
      <c r="AE80">
        <f t="shared" si="28"/>
        <v>3.7969346526817607E-3</v>
      </c>
    </row>
    <row r="81" spans="1:31" x14ac:dyDescent="0.2">
      <c r="A81" s="7">
        <v>0.5</v>
      </c>
      <c r="B81" s="7">
        <v>0.5</v>
      </c>
      <c r="C81" s="7">
        <v>0.05</v>
      </c>
      <c r="D81" s="7">
        <v>0.1</v>
      </c>
      <c r="E81">
        <f t="shared" si="3"/>
        <v>-9.7076696728359002E-3</v>
      </c>
      <c r="F81">
        <f t="shared" si="4"/>
        <v>3.7249709986816301E-2</v>
      </c>
      <c r="G81">
        <f t="shared" si="5"/>
        <v>5.7632416165813431E-2</v>
      </c>
      <c r="H81">
        <f t="shared" si="6"/>
        <v>0.10409841446274369</v>
      </c>
      <c r="I81">
        <f t="shared" si="7"/>
        <v>3.2395875150398349E-3</v>
      </c>
      <c r="J81">
        <f t="shared" si="8"/>
        <v>0.50080989617044325</v>
      </c>
      <c r="K81">
        <f t="shared" si="9"/>
        <v>1.3291462254565041E-2</v>
      </c>
      <c r="L81">
        <f t="shared" si="10"/>
        <v>0.50332281664556411</v>
      </c>
      <c r="M81">
        <f t="shared" si="11"/>
        <v>6.9128917139380283E-2</v>
      </c>
      <c r="N81">
        <f t="shared" si="12"/>
        <v>0.11706304362447315</v>
      </c>
      <c r="O81">
        <f t="shared" si="13"/>
        <v>9.3202266305939058E-2</v>
      </c>
      <c r="P81">
        <f t="shared" si="14"/>
        <v>0.14066630813649925</v>
      </c>
      <c r="Q81">
        <f t="shared" si="15"/>
        <v>9.354094665712058E-2</v>
      </c>
      <c r="R81">
        <f t="shared" si="16"/>
        <v>0.52336820001389039</v>
      </c>
      <c r="S81">
        <f t="shared" si="17"/>
        <v>0.11747717972992297</v>
      </c>
      <c r="T81">
        <f t="shared" si="18"/>
        <v>0.52933556462063458</v>
      </c>
      <c r="U81">
        <f t="shared" si="19"/>
        <v>2.730363859445935E-4</v>
      </c>
      <c r="V81">
        <f t="shared" si="20"/>
        <v>4.3028767580571365E-4</v>
      </c>
      <c r="W81">
        <f t="shared" si="2"/>
        <v>7.0332406175030709E-4</v>
      </c>
      <c r="X81">
        <f t="shared" si="21"/>
        <v>4.1148721156649559E-4</v>
      </c>
      <c r="Y81">
        <f t="shared" si="22"/>
        <v>4.2000196850176498E-4</v>
      </c>
      <c r="Z81">
        <f t="shared" si="23"/>
        <v>6.952447786408878E-4</v>
      </c>
      <c r="AA81">
        <f t="shared" si="24"/>
        <v>7.0809521366947887E-4</v>
      </c>
      <c r="AB81">
        <f t="shared" si="25"/>
        <v>2.9193657519111867E-3</v>
      </c>
      <c r="AC81">
        <f t="shared" si="26"/>
        <v>2.9340142922624091E-3</v>
      </c>
      <c r="AD81">
        <f t="shared" si="27"/>
        <v>3.6602420898167887E-3</v>
      </c>
      <c r="AE81">
        <f t="shared" si="28"/>
        <v>3.678608135219912E-3</v>
      </c>
    </row>
    <row r="82" spans="1:31" x14ac:dyDescent="0.2">
      <c r="A82" s="7">
        <v>0.5</v>
      </c>
      <c r="B82" s="7">
        <v>0.5</v>
      </c>
      <c r="C82" s="7">
        <v>0.05</v>
      </c>
      <c r="D82" s="7">
        <v>0.1</v>
      </c>
      <c r="E82">
        <f t="shared" si="3"/>
        <v>-1.0119156884402396E-2</v>
      </c>
      <c r="F82">
        <f t="shared" si="4"/>
        <v>3.6829708018314533E-2</v>
      </c>
      <c r="G82">
        <f t="shared" si="5"/>
        <v>5.6937171387172546E-2</v>
      </c>
      <c r="H82">
        <f t="shared" si="6"/>
        <v>0.10339031924907421</v>
      </c>
      <c r="I82">
        <f t="shared" si="7"/>
        <v>3.1770129576113339E-3</v>
      </c>
      <c r="J82">
        <f t="shared" si="8"/>
        <v>0.50079425257134313</v>
      </c>
      <c r="K82">
        <f t="shared" si="9"/>
        <v>1.3185890494266049E-2</v>
      </c>
      <c r="L82">
        <f t="shared" si="10"/>
        <v>0.50329642486188519</v>
      </c>
      <c r="M82">
        <f t="shared" si="11"/>
        <v>6.620955138746909E-2</v>
      </c>
      <c r="N82">
        <f t="shared" si="12"/>
        <v>0.11412902933221074</v>
      </c>
      <c r="O82">
        <f t="shared" si="13"/>
        <v>8.9542024216122271E-2</v>
      </c>
      <c r="P82">
        <f t="shared" si="14"/>
        <v>0.13698770000127933</v>
      </c>
      <c r="Q82">
        <f t="shared" si="15"/>
        <v>9.0598095236030407E-2</v>
      </c>
      <c r="R82">
        <f t="shared" si="16"/>
        <v>0.5226340442122257</v>
      </c>
      <c r="S82">
        <f t="shared" si="17"/>
        <v>0.11378755075173441</v>
      </c>
      <c r="T82">
        <f t="shared" si="18"/>
        <v>0.52841623411687721</v>
      </c>
      <c r="U82">
        <f t="shared" si="19"/>
        <v>2.5614997870049386E-4</v>
      </c>
      <c r="V82">
        <f t="shared" si="20"/>
        <v>4.0374118069258827E-4</v>
      </c>
      <c r="W82">
        <f t="shared" si="2"/>
        <v>6.5989115939308219E-4</v>
      </c>
      <c r="X82">
        <f t="shared" si="21"/>
        <v>3.8180544560433184E-4</v>
      </c>
      <c r="Y82">
        <f t="shared" si="22"/>
        <v>3.8973114041354639E-4</v>
      </c>
      <c r="Z82">
        <f t="shared" si="23"/>
        <v>6.5660179005654041E-4</v>
      </c>
      <c r="AA82">
        <f t="shared" si="24"/>
        <v>6.6872658017842377E-4</v>
      </c>
      <c r="AB82">
        <f t="shared" si="25"/>
        <v>2.8279428938471486E-3</v>
      </c>
      <c r="AC82">
        <f t="shared" si="26"/>
        <v>2.8420724496714973E-3</v>
      </c>
      <c r="AD82">
        <f t="shared" si="27"/>
        <v>3.5461806528422546E-3</v>
      </c>
      <c r="AE82">
        <f t="shared" si="28"/>
        <v>3.5638988173803633E-3</v>
      </c>
    </row>
    <row r="83" spans="1:31" x14ac:dyDescent="0.2">
      <c r="A83" s="7">
        <v>0.5</v>
      </c>
      <c r="B83" s="7">
        <v>0.5</v>
      </c>
      <c r="C83" s="7">
        <v>0.05</v>
      </c>
      <c r="D83" s="7">
        <v>0.1</v>
      </c>
      <c r="E83">
        <f t="shared" si="3"/>
        <v>-1.0500962330006728E-2</v>
      </c>
      <c r="F83">
        <f t="shared" si="4"/>
        <v>3.6439976877900987E-2</v>
      </c>
      <c r="G83">
        <f t="shared" si="5"/>
        <v>5.6280569597116005E-2</v>
      </c>
      <c r="H83">
        <f t="shared" si="6"/>
        <v>0.10272159266889579</v>
      </c>
      <c r="I83">
        <f t="shared" si="7"/>
        <v>3.1189495712897622E-3</v>
      </c>
      <c r="J83">
        <f t="shared" si="8"/>
        <v>0.50077973676072596</v>
      </c>
      <c r="K83">
        <f t="shared" si="9"/>
        <v>1.308618774674538E-2</v>
      </c>
      <c r="L83">
        <f t="shared" si="10"/>
        <v>0.50327150025024558</v>
      </c>
      <c r="M83">
        <f t="shared" si="11"/>
        <v>6.3381608493621941E-2</v>
      </c>
      <c r="N83">
        <f t="shared" si="12"/>
        <v>0.11128695688253924</v>
      </c>
      <c r="O83">
        <f t="shared" si="13"/>
        <v>8.5995843563280022E-2</v>
      </c>
      <c r="P83">
        <f t="shared" si="14"/>
        <v>0.13342380118389896</v>
      </c>
      <c r="Q83">
        <f t="shared" si="15"/>
        <v>8.7747778965467302E-2</v>
      </c>
      <c r="R83">
        <f t="shared" si="16"/>
        <v>0.52192287996278341</v>
      </c>
      <c r="S83">
        <f t="shared" si="17"/>
        <v>0.11021337249304726</v>
      </c>
      <c r="T83">
        <f t="shared" si="18"/>
        <v>0.52752548611782146</v>
      </c>
      <c r="U83">
        <f t="shared" si="19"/>
        <v>2.4030633293130527E-4</v>
      </c>
      <c r="V83">
        <f t="shared" si="20"/>
        <v>3.7882619301119104E-4</v>
      </c>
      <c r="W83">
        <f t="shared" si="2"/>
        <v>6.1913252594249625E-4</v>
      </c>
      <c r="X83">
        <f t="shared" si="21"/>
        <v>3.5408371502158452E-4</v>
      </c>
      <c r="Y83">
        <f t="shared" si="22"/>
        <v>3.6145839618299369E-4</v>
      </c>
      <c r="Z83">
        <f t="shared" si="23"/>
        <v>6.2020154685838412E-4</v>
      </c>
      <c r="AA83">
        <f t="shared" si="24"/>
        <v>6.3164300985321523E-4</v>
      </c>
      <c r="AB83">
        <f t="shared" si="25"/>
        <v>2.7393570916796161E-3</v>
      </c>
      <c r="AC83">
        <f t="shared" si="26"/>
        <v>2.7529874953975391E-3</v>
      </c>
      <c r="AD83">
        <f t="shared" si="27"/>
        <v>3.4356077867412223E-3</v>
      </c>
      <c r="AE83">
        <f t="shared" si="28"/>
        <v>3.452702571970924E-3</v>
      </c>
    </row>
    <row r="84" spans="1:31" x14ac:dyDescent="0.2">
      <c r="A84" s="7">
        <v>0.5</v>
      </c>
      <c r="B84" s="7">
        <v>0.5</v>
      </c>
      <c r="C84" s="7">
        <v>0.05</v>
      </c>
      <c r="D84" s="7">
        <v>0.1</v>
      </c>
      <c r="E84">
        <f t="shared" si="3"/>
        <v>-1.0855046045028313E-2</v>
      </c>
      <c r="F84">
        <f t="shared" si="4"/>
        <v>3.6078518481717996E-2</v>
      </c>
      <c r="G84">
        <f t="shared" si="5"/>
        <v>5.5660368050257619E-2</v>
      </c>
      <c r="H84">
        <f t="shared" si="6"/>
        <v>0.10208994965904257</v>
      </c>
      <c r="I84">
        <f t="shared" si="7"/>
        <v>3.0650995459203839E-3</v>
      </c>
      <c r="J84">
        <f t="shared" si="8"/>
        <v>0.50076627428656173</v>
      </c>
      <c r="K84">
        <f t="shared" si="9"/>
        <v>1.2992013368417139E-2</v>
      </c>
      <c r="L84">
        <f t="shared" si="10"/>
        <v>0.50324795765634911</v>
      </c>
      <c r="M84">
        <f t="shared" si="11"/>
        <v>6.0642251401942328E-2</v>
      </c>
      <c r="N84">
        <f t="shared" si="12"/>
        <v>0.1085339693871417</v>
      </c>
      <c r="O84">
        <f t="shared" si="13"/>
        <v>8.2560235776538801E-2</v>
      </c>
      <c r="P84">
        <f t="shared" si="14"/>
        <v>0.12997109861192804</v>
      </c>
      <c r="Q84">
        <f t="shared" si="15"/>
        <v>8.4987092729315455E-2</v>
      </c>
      <c r="R84">
        <f t="shared" si="16"/>
        <v>0.52123399396914827</v>
      </c>
      <c r="S84">
        <f t="shared" si="17"/>
        <v>0.10675107160484218</v>
      </c>
      <c r="T84">
        <f t="shared" si="18"/>
        <v>0.52666245273004608</v>
      </c>
      <c r="U84">
        <f t="shared" si="19"/>
        <v>2.254412499409125E-4</v>
      </c>
      <c r="V84">
        <f t="shared" si="20"/>
        <v>3.554431927909709E-4</v>
      </c>
      <c r="W84">
        <f t="shared" si="2"/>
        <v>5.8088444273188343E-4</v>
      </c>
      <c r="X84">
        <f t="shared" si="21"/>
        <v>3.2819806480182968E-4</v>
      </c>
      <c r="Y84">
        <f t="shared" si="22"/>
        <v>3.3505742058277752E-4</v>
      </c>
      <c r="Z84">
        <f t="shared" si="23"/>
        <v>5.8591126902447961E-4</v>
      </c>
      <c r="AA84">
        <f t="shared" si="24"/>
        <v>5.967092333562684E-4</v>
      </c>
      <c r="AB84">
        <f t="shared" si="25"/>
        <v>2.6535226575589597E-3</v>
      </c>
      <c r="AC84">
        <f t="shared" si="26"/>
        <v>2.6666729102591837E-3</v>
      </c>
      <c r="AD84">
        <f t="shared" si="27"/>
        <v>3.3284227679722762E-3</v>
      </c>
      <c r="AE84">
        <f t="shared" si="28"/>
        <v>3.3449176715930652E-3</v>
      </c>
    </row>
    <row r="85" spans="1:31" x14ac:dyDescent="0.2">
      <c r="A85" s="7">
        <v>0.5</v>
      </c>
      <c r="B85" s="7">
        <v>0.5</v>
      </c>
      <c r="C85" s="7">
        <v>0.05</v>
      </c>
      <c r="D85" s="7">
        <v>0.1</v>
      </c>
      <c r="E85">
        <f t="shared" si="3"/>
        <v>-1.1183244109830142E-2</v>
      </c>
      <c r="F85">
        <f t="shared" si="4"/>
        <v>3.5743461061135219E-2</v>
      </c>
      <c r="G85">
        <f t="shared" si="5"/>
        <v>5.5074456781233141E-2</v>
      </c>
      <c r="H85">
        <f t="shared" si="6"/>
        <v>0.1014932404256863</v>
      </c>
      <c r="I85">
        <f t="shared" si="7"/>
        <v>3.0151839006220147E-3</v>
      </c>
      <c r="J85">
        <f t="shared" si="8"/>
        <v>0.50075379540407183</v>
      </c>
      <c r="K85">
        <f t="shared" si="9"/>
        <v>1.2903046881630287E-2</v>
      </c>
      <c r="L85">
        <f t="shared" si="10"/>
        <v>0.50322571696676821</v>
      </c>
      <c r="M85">
        <f t="shared" si="11"/>
        <v>5.7988728744383371E-2</v>
      </c>
      <c r="N85">
        <f t="shared" si="12"/>
        <v>0.10586729647688252</v>
      </c>
      <c r="O85">
        <f t="shared" si="13"/>
        <v>7.9231813008566521E-2</v>
      </c>
      <c r="P85">
        <f t="shared" si="14"/>
        <v>0.12662618094033498</v>
      </c>
      <c r="Q85">
        <f t="shared" si="15"/>
        <v>8.231322218231979E-2</v>
      </c>
      <c r="R85">
        <f t="shared" si="16"/>
        <v>0.52056669444417958</v>
      </c>
      <c r="S85">
        <f t="shared" si="17"/>
        <v>0.10339718177124918</v>
      </c>
      <c r="T85">
        <f t="shared" si="18"/>
        <v>0.5258262905179979</v>
      </c>
      <c r="U85">
        <f t="shared" si="19"/>
        <v>2.1149446018012356E-4</v>
      </c>
      <c r="V85">
        <f t="shared" si="20"/>
        <v>3.3349864096001401E-4</v>
      </c>
      <c r="W85">
        <f t="shared" si="2"/>
        <v>5.4499310114013762E-4</v>
      </c>
      <c r="X85">
        <f t="shared" si="21"/>
        <v>3.0403214360282059E-4</v>
      </c>
      <c r="Y85">
        <f t="shared" si="22"/>
        <v>3.1040964289344084E-4</v>
      </c>
      <c r="Z85">
        <f t="shared" si="23"/>
        <v>5.5360604280140283E-4</v>
      </c>
      <c r="AA85">
        <f t="shared" si="24"/>
        <v>5.6379799187389486E-4</v>
      </c>
      <c r="AB85">
        <f t="shared" si="25"/>
        <v>2.5703562758895636E-3</v>
      </c>
      <c r="AC85">
        <f t="shared" si="26"/>
        <v>2.5830445853152694E-3</v>
      </c>
      <c r="AD85">
        <f t="shared" si="27"/>
        <v>3.2245272318060562E-3</v>
      </c>
      <c r="AE85">
        <f t="shared" si="28"/>
        <v>3.2404447914270895E-3</v>
      </c>
    </row>
    <row r="86" spans="1:31" x14ac:dyDescent="0.2">
      <c r="A86" s="7">
        <v>0.5</v>
      </c>
      <c r="B86" s="7">
        <v>0.5</v>
      </c>
      <c r="C86" s="7">
        <v>0.05</v>
      </c>
      <c r="D86" s="7">
        <v>0.1</v>
      </c>
      <c r="E86">
        <f t="shared" si="3"/>
        <v>-1.1487276253432962E-2</v>
      </c>
      <c r="F86">
        <f t="shared" si="4"/>
        <v>3.5433051418241782E-2</v>
      </c>
      <c r="G86">
        <f t="shared" si="5"/>
        <v>5.4520850738431742E-2</v>
      </c>
      <c r="H86">
        <f t="shared" si="6"/>
        <v>0.10092944243381241</v>
      </c>
      <c r="I86">
        <f t="shared" si="7"/>
        <v>2.96894132915253E-3</v>
      </c>
      <c r="J86">
        <f t="shared" si="8"/>
        <v>0.50074223478707891</v>
      </c>
      <c r="K86">
        <f t="shared" si="9"/>
        <v>1.2818986780302829E-2</v>
      </c>
      <c r="L86">
        <f t="shared" si="10"/>
        <v>0.50320470281041696</v>
      </c>
      <c r="M86">
        <f t="shared" si="11"/>
        <v>5.5418372468493807E-2</v>
      </c>
      <c r="N86">
        <f t="shared" si="12"/>
        <v>0.10328425189156724</v>
      </c>
      <c r="O86">
        <f t="shared" si="13"/>
        <v>7.6007285776760469E-2</v>
      </c>
      <c r="P86">
        <f t="shared" si="14"/>
        <v>0.1233857361489079</v>
      </c>
      <c r="Q86">
        <f t="shared" si="15"/>
        <v>7.9723440956228658E-2</v>
      </c>
      <c r="R86">
        <f t="shared" si="16"/>
        <v>0.51992031051919285</v>
      </c>
      <c r="S86">
        <f t="shared" si="17"/>
        <v>0.10014834082981092</v>
      </c>
      <c r="T86">
        <f t="shared" si="18"/>
        <v>0.52501617999053607</v>
      </c>
      <c r="U86">
        <f t="shared" si="19"/>
        <v>1.9840938559053271E-4</v>
      </c>
      <c r="V86">
        <f t="shared" si="20"/>
        <v>3.1290463065944863E-4</v>
      </c>
      <c r="W86">
        <f t="shared" si="2"/>
        <v>5.113140162499813E-4</v>
      </c>
      <c r="X86">
        <f t="shared" si="21"/>
        <v>2.8147675369758732E-4</v>
      </c>
      <c r="Y86">
        <f t="shared" si="22"/>
        <v>2.874037789388856E-4</v>
      </c>
      <c r="Z86">
        <f t="shared" si="23"/>
        <v>5.2316836430812931E-4</v>
      </c>
      <c r="AA86">
        <f t="shared" si="24"/>
        <v>5.3278957277525624E-4</v>
      </c>
      <c r="AB86">
        <f t="shared" si="25"/>
        <v>2.4897769580046452E-3</v>
      </c>
      <c r="AC86">
        <f t="shared" si="26"/>
        <v>2.5020207747199208E-3</v>
      </c>
      <c r="AD86">
        <f t="shared" si="27"/>
        <v>3.1238251700631014E-3</v>
      </c>
      <c r="AE86">
        <f t="shared" si="28"/>
        <v>3.1391870050699881E-3</v>
      </c>
    </row>
    <row r="87" spans="1:31" x14ac:dyDescent="0.2">
      <c r="A87" s="7">
        <v>0.5</v>
      </c>
      <c r="B87" s="7">
        <v>0.5</v>
      </c>
      <c r="C87" s="7">
        <v>0.05</v>
      </c>
      <c r="D87" s="7">
        <v>0.1</v>
      </c>
      <c r="E87">
        <f t="shared" si="3"/>
        <v>-1.1768753007130549E-2</v>
      </c>
      <c r="F87">
        <f t="shared" si="4"/>
        <v>3.5145647639302897E-2</v>
      </c>
      <c r="G87">
        <f t="shared" si="5"/>
        <v>5.3997682374123612E-2</v>
      </c>
      <c r="H87">
        <f t="shared" si="6"/>
        <v>0.10039665286103716</v>
      </c>
      <c r="I87">
        <f t="shared" si="7"/>
        <v>2.9261271135737625E-3</v>
      </c>
      <c r="J87">
        <f t="shared" si="8"/>
        <v>0.50073153125643255</v>
      </c>
      <c r="K87">
        <f t="shared" si="9"/>
        <v>1.2739549404809897E-2</v>
      </c>
      <c r="L87">
        <f t="shared" si="10"/>
        <v>0.50318484427733012</v>
      </c>
      <c r="M87">
        <f t="shared" si="11"/>
        <v>5.292859551048916E-2</v>
      </c>
      <c r="N87">
        <f t="shared" si="12"/>
        <v>0.10078223111684732</v>
      </c>
      <c r="O87">
        <f t="shared" si="13"/>
        <v>7.288346060669737E-2</v>
      </c>
      <c r="P87">
        <f t="shared" si="14"/>
        <v>0.12024654914383791</v>
      </c>
      <c r="Q87">
        <f t="shared" si="15"/>
        <v>7.7215107947672293E-2</v>
      </c>
      <c r="R87">
        <f t="shared" si="16"/>
        <v>0.51929419166381874</v>
      </c>
      <c r="S87">
        <f t="shared" si="17"/>
        <v>9.7001287938687855E-2</v>
      </c>
      <c r="T87">
        <f t="shared" si="18"/>
        <v>0.52423132508090131</v>
      </c>
      <c r="U87">
        <f t="shared" si="19"/>
        <v>1.8613291598008625E-4</v>
      </c>
      <c r="V87">
        <f t="shared" si="20"/>
        <v>2.9357855758815849E-4</v>
      </c>
      <c r="W87">
        <f t="shared" si="2"/>
        <v>4.7971147356824475E-4</v>
      </c>
      <c r="X87">
        <f t="shared" si="21"/>
        <v>2.6042942591016966E-4</v>
      </c>
      <c r="Y87">
        <f t="shared" si="22"/>
        <v>2.6593539850420898E-4</v>
      </c>
      <c r="Z87">
        <f t="shared" si="23"/>
        <v>4.9448770812288796E-4</v>
      </c>
      <c r="AA87">
        <f t="shared" si="24"/>
        <v>5.0357137063644902E-4</v>
      </c>
      <c r="AB87">
        <f t="shared" si="25"/>
        <v>2.4117059956156764E-3</v>
      </c>
      <c r="AC87">
        <f t="shared" si="26"/>
        <v>2.4235220474364489E-3</v>
      </c>
      <c r="AD87">
        <f t="shared" si="27"/>
        <v>3.0262229226369316E-3</v>
      </c>
      <c r="AE87">
        <f t="shared" si="28"/>
        <v>3.0410497742266746E-3</v>
      </c>
    </row>
    <row r="88" spans="1:31" x14ac:dyDescent="0.2">
      <c r="A88" s="7">
        <v>0.5</v>
      </c>
      <c r="B88" s="7">
        <v>0.5</v>
      </c>
      <c r="C88" s="7">
        <v>0.05</v>
      </c>
      <c r="D88" s="7">
        <v>0.1</v>
      </c>
      <c r="E88">
        <f t="shared" si="3"/>
        <v>-1.2029182433040719E-2</v>
      </c>
      <c r="F88">
        <f t="shared" si="4"/>
        <v>3.4879712240798687E-2</v>
      </c>
      <c r="G88">
        <f t="shared" si="5"/>
        <v>5.3503194666000724E-2</v>
      </c>
      <c r="H88">
        <f t="shared" si="6"/>
        <v>9.9893081490400715E-2</v>
      </c>
      <c r="I88">
        <f t="shared" si="7"/>
        <v>2.8865121024278326E-3</v>
      </c>
      <c r="J88">
        <f t="shared" si="8"/>
        <v>0.50072162752455984</v>
      </c>
      <c r="K88">
        <f t="shared" si="9"/>
        <v>1.2664467882340109E-2</v>
      </c>
      <c r="L88">
        <f t="shared" si="10"/>
        <v>0.5031660746538027</v>
      </c>
      <c r="M88">
        <f t="shared" si="11"/>
        <v>5.0516889514873486E-2</v>
      </c>
      <c r="N88">
        <f t="shared" si="12"/>
        <v>9.8358709069410868E-2</v>
      </c>
      <c r="O88">
        <f t="shared" si="13"/>
        <v>6.9857237684060436E-2</v>
      </c>
      <c r="P88">
        <f t="shared" si="14"/>
        <v>0.11720549936961124</v>
      </c>
      <c r="Q88">
        <f t="shared" si="15"/>
        <v>7.4785664685836667E-2</v>
      </c>
      <c r="R88">
        <f t="shared" si="16"/>
        <v>0.51868770711693213</v>
      </c>
      <c r="S88">
        <f t="shared" si="17"/>
        <v>9.3952860793178786E-2</v>
      </c>
      <c r="T88">
        <f t="shared" si="18"/>
        <v>0.52347095262229315</v>
      </c>
      <c r="U88">
        <f t="shared" si="19"/>
        <v>1.7461519864411787E-4</v>
      </c>
      <c r="V88">
        <f t="shared" si="20"/>
        <v>2.7544280849896486E-4</v>
      </c>
      <c r="W88">
        <f t="shared" si="2"/>
        <v>4.5005800714308271E-4</v>
      </c>
      <c r="X88">
        <f t="shared" si="21"/>
        <v>2.4079401835298166E-4</v>
      </c>
      <c r="Y88">
        <f t="shared" si="22"/>
        <v>2.4590651693090325E-4</v>
      </c>
      <c r="Z88">
        <f t="shared" si="23"/>
        <v>4.6746011968190496E-4</v>
      </c>
      <c r="AA88">
        <f t="shared" si="24"/>
        <v>4.7603747244747883E-4</v>
      </c>
      <c r="AB88">
        <f t="shared" si="25"/>
        <v>2.3360669133139001E-3</v>
      </c>
      <c r="AC88">
        <f t="shared" si="26"/>
        <v>2.3474712380845315E-3</v>
      </c>
      <c r="AD88">
        <f t="shared" si="27"/>
        <v>2.9316291635312448E-3</v>
      </c>
      <c r="AE88">
        <f t="shared" si="28"/>
        <v>2.9459409329833184E-3</v>
      </c>
    </row>
    <row r="89" spans="1:31" x14ac:dyDescent="0.2">
      <c r="A89" s="7">
        <v>0.5</v>
      </c>
      <c r="B89" s="7">
        <v>0.5</v>
      </c>
      <c r="C89" s="7">
        <v>0.05</v>
      </c>
      <c r="D89" s="7">
        <v>0.1</v>
      </c>
      <c r="E89">
        <f t="shared" si="3"/>
        <v>-1.22699764513937E-2</v>
      </c>
      <c r="F89">
        <f t="shared" si="4"/>
        <v>3.4633805723867782E-2</v>
      </c>
      <c r="G89">
        <f t="shared" si="5"/>
        <v>5.3035734546318818E-2</v>
      </c>
      <c r="H89">
        <f t="shared" si="6"/>
        <v>9.9417044017953232E-2</v>
      </c>
      <c r="I89">
        <f t="shared" si="7"/>
        <v>2.8498817498170933E-3</v>
      </c>
      <c r="J89">
        <f t="shared" si="8"/>
        <v>0.50071246995524132</v>
      </c>
      <c r="K89">
        <f t="shared" si="9"/>
        <v>1.2593491129111265E-2</v>
      </c>
      <c r="L89">
        <f t="shared" si="10"/>
        <v>0.50314833117298863</v>
      </c>
      <c r="M89">
        <f t="shared" si="11"/>
        <v>4.8180822601559585E-2</v>
      </c>
      <c r="N89">
        <f t="shared" si="12"/>
        <v>9.601123783132634E-2</v>
      </c>
      <c r="O89">
        <f t="shared" si="13"/>
        <v>6.6925608520529187E-2</v>
      </c>
      <c r="P89">
        <f t="shared" si="14"/>
        <v>0.11425955843662791</v>
      </c>
      <c r="Q89">
        <f t="shared" si="15"/>
        <v>7.2432632777986977E-2</v>
      </c>
      <c r="R89">
        <f t="shared" si="16"/>
        <v>0.5181002453289677</v>
      </c>
      <c r="S89">
        <f t="shared" si="17"/>
        <v>9.0999992893523618E-2</v>
      </c>
      <c r="T89">
        <f t="shared" si="18"/>
        <v>0.52273431182100538</v>
      </c>
      <c r="U89">
        <f t="shared" si="19"/>
        <v>1.6380944048440855E-4</v>
      </c>
      <c r="V89">
        <f t="shared" si="20"/>
        <v>2.5842446698735253E-4</v>
      </c>
      <c r="W89">
        <f t="shared" si="2"/>
        <v>4.2223390747176109E-4</v>
      </c>
      <c r="X89">
        <f t="shared" si="21"/>
        <v>2.2248033780436914E-4</v>
      </c>
      <c r="Y89">
        <f t="shared" si="22"/>
        <v>2.2722520971536433E-4</v>
      </c>
      <c r="Z89">
        <f t="shared" si="23"/>
        <v>4.419878303477629E-4</v>
      </c>
      <c r="AA89">
        <f t="shared" si="24"/>
        <v>4.500882658479608E-4</v>
      </c>
      <c r="AB89">
        <f t="shared" si="25"/>
        <v>2.262785420371745E-3</v>
      </c>
      <c r="AC89">
        <f t="shared" si="26"/>
        <v>2.2737933971654131E-3</v>
      </c>
      <c r="AD89">
        <f t="shared" si="27"/>
        <v>2.8399548820744846E-3</v>
      </c>
      <c r="AE89">
        <f t="shared" si="28"/>
        <v>2.8537706673254807E-3</v>
      </c>
    </row>
    <row r="90" spans="1:31" x14ac:dyDescent="0.2">
      <c r="A90" s="7">
        <v>0.5</v>
      </c>
      <c r="B90" s="7">
        <v>0.5</v>
      </c>
      <c r="C90" s="7">
        <v>0.05</v>
      </c>
      <c r="D90" s="7">
        <v>0.1</v>
      </c>
      <c r="E90">
        <f t="shared" si="3"/>
        <v>-1.2492456789198069E-2</v>
      </c>
      <c r="F90">
        <f t="shared" si="4"/>
        <v>3.4406580514152414E-2</v>
      </c>
      <c r="G90">
        <f t="shared" si="5"/>
        <v>5.2593746715971057E-2</v>
      </c>
      <c r="H90">
        <f t="shared" si="6"/>
        <v>9.8966955752105276E-2</v>
      </c>
      <c r="I90">
        <f t="shared" si="7"/>
        <v>2.816035211955338E-3</v>
      </c>
      <c r="J90">
        <f t="shared" si="8"/>
        <v>0.50070400833775353</v>
      </c>
      <c r="K90">
        <f t="shared" si="9"/>
        <v>1.2526382911009082E-2</v>
      </c>
      <c r="L90">
        <f t="shared" si="10"/>
        <v>0.50313155478010085</v>
      </c>
      <c r="M90">
        <f t="shared" si="11"/>
        <v>4.5918037181187837E-2</v>
      </c>
      <c r="N90">
        <f t="shared" si="12"/>
        <v>9.3737444434160933E-2</v>
      </c>
      <c r="O90">
        <f t="shared" si="13"/>
        <v>6.4085653638454698E-2</v>
      </c>
      <c r="P90">
        <f t="shared" si="14"/>
        <v>0.11140578776930243</v>
      </c>
      <c r="Q90">
        <f t="shared" si="15"/>
        <v>7.0153611430895449E-2</v>
      </c>
      <c r="R90">
        <f t="shared" si="16"/>
        <v>0.51753121341586372</v>
      </c>
      <c r="S90">
        <f t="shared" si="17"/>
        <v>8.8139710865590276E-2</v>
      </c>
      <c r="T90">
        <f t="shared" si="18"/>
        <v>0.52202067372885597</v>
      </c>
      <c r="U90">
        <f t="shared" si="19"/>
        <v>1.5367172191628009E-4</v>
      </c>
      <c r="V90">
        <f t="shared" si="20"/>
        <v>2.4245503573636367E-4</v>
      </c>
      <c r="W90">
        <f t="shared" si="2"/>
        <v>3.9612675765264376E-4</v>
      </c>
      <c r="X90">
        <f t="shared" si="21"/>
        <v>2.0540378259941078E-4</v>
      </c>
      <c r="Y90">
        <f t="shared" si="22"/>
        <v>2.098052489706944E-4</v>
      </c>
      <c r="Z90">
        <f t="shared" si="23"/>
        <v>4.1797889403702139E-4</v>
      </c>
      <c r="AA90">
        <f t="shared" si="24"/>
        <v>4.2563006926878713E-4</v>
      </c>
      <c r="AB90">
        <f t="shared" si="25"/>
        <v>2.1917893620642015E-3</v>
      </c>
      <c r="AC90">
        <f t="shared" si="26"/>
        <v>2.2024157408821327E-3</v>
      </c>
      <c r="AD90">
        <f t="shared" si="27"/>
        <v>2.7511133599143964E-3</v>
      </c>
      <c r="AE90">
        <f t="shared" si="28"/>
        <v>2.7644514905028165E-3</v>
      </c>
    </row>
    <row r="91" spans="1:31" x14ac:dyDescent="0.2">
      <c r="A91" s="7">
        <v>0.5</v>
      </c>
      <c r="B91" s="7">
        <v>0.5</v>
      </c>
      <c r="C91" s="7">
        <v>0.05</v>
      </c>
      <c r="D91" s="7">
        <v>0.1</v>
      </c>
      <c r="E91">
        <f t="shared" si="3"/>
        <v>-1.2697860571797479E-2</v>
      </c>
      <c r="F91">
        <f t="shared" si="4"/>
        <v>3.4196775265181723E-2</v>
      </c>
      <c r="G91">
        <f t="shared" si="5"/>
        <v>5.2175767821934033E-2</v>
      </c>
      <c r="H91">
        <f t="shared" si="6"/>
        <v>9.8541325682836495E-2</v>
      </c>
      <c r="I91">
        <f t="shared" si="7"/>
        <v>2.7847844979282982E-3</v>
      </c>
      <c r="J91">
        <f t="shared" si="8"/>
        <v>0.50069619567456425</v>
      </c>
      <c r="K91">
        <f t="shared" si="9"/>
        <v>1.2462920959380352E-2</v>
      </c>
      <c r="L91">
        <f t="shared" si="10"/>
        <v>0.50311568991139433</v>
      </c>
      <c r="M91">
        <f t="shared" si="11"/>
        <v>4.3726247819123633E-2</v>
      </c>
      <c r="N91">
        <f t="shared" si="12"/>
        <v>9.15350286932788E-2</v>
      </c>
      <c r="O91">
        <f t="shared" si="13"/>
        <v>6.1334540278540302E-2</v>
      </c>
      <c r="P91">
        <f t="shared" si="14"/>
        <v>0.10864133627879961</v>
      </c>
      <c r="Q91">
        <f t="shared" si="15"/>
        <v>6.7946275046236654E-2</v>
      </c>
      <c r="R91">
        <f t="shared" si="16"/>
        <v>0.51698003662481284</v>
      </c>
      <c r="S91">
        <f t="shared" si="17"/>
        <v>8.536913183571751E-2</v>
      </c>
      <c r="T91">
        <f t="shared" si="18"/>
        <v>0.52132933071644949</v>
      </c>
      <c r="U91">
        <f t="shared" si="19"/>
        <v>1.4416082188999278E-4</v>
      </c>
      <c r="V91">
        <f t="shared" si="20"/>
        <v>2.2747017440583788E-4</v>
      </c>
      <c r="W91">
        <f t="shared" si="2"/>
        <v>3.7163099629583063E-4</v>
      </c>
      <c r="X91">
        <f t="shared" si="21"/>
        <v>1.8948500594381215E-4</v>
      </c>
      <c r="Y91">
        <f t="shared" si="22"/>
        <v>1.9356576064830626E-4</v>
      </c>
      <c r="Z91">
        <f t="shared" si="23"/>
        <v>3.9534684433129724E-4</v>
      </c>
      <c r="AA91">
        <f t="shared" si="24"/>
        <v>4.0257478289120548E-4</v>
      </c>
      <c r="AB91">
        <f t="shared" si="25"/>
        <v>2.1230086707055167E-3</v>
      </c>
      <c r="AC91">
        <f t="shared" si="26"/>
        <v>2.1332676007471E-3</v>
      </c>
      <c r="AD91">
        <f t="shared" si="27"/>
        <v>2.6650201443390322E-3</v>
      </c>
      <c r="AE91">
        <f t="shared" si="28"/>
        <v>2.6778982147856773E-3</v>
      </c>
    </row>
    <row r="92" spans="1:31" x14ac:dyDescent="0.2">
      <c r="A92" s="7">
        <v>0.5</v>
      </c>
      <c r="B92" s="7">
        <v>0.5</v>
      </c>
      <c r="C92" s="7">
        <v>0.05</v>
      </c>
      <c r="D92" s="7">
        <v>0.1</v>
      </c>
      <c r="E92">
        <f t="shared" si="3"/>
        <v>-1.2887345577741292E-2</v>
      </c>
      <c r="F92">
        <f t="shared" si="4"/>
        <v>3.4003209504533415E-2</v>
      </c>
      <c r="G92">
        <f t="shared" si="5"/>
        <v>5.1780420977602735E-2</v>
      </c>
      <c r="H92">
        <f t="shared" si="6"/>
        <v>9.8138750899945296E-2</v>
      </c>
      <c r="I92">
        <f t="shared" si="7"/>
        <v>2.7559536715662768E-3</v>
      </c>
      <c r="J92">
        <f t="shared" si="8"/>
        <v>0.5006889879818035</v>
      </c>
      <c r="K92">
        <f t="shared" si="9"/>
        <v>1.2402896138874667E-2</v>
      </c>
      <c r="L92">
        <f t="shared" si="10"/>
        <v>0.50310068428615839</v>
      </c>
      <c r="M92">
        <f t="shared" si="11"/>
        <v>4.1603239148418118E-2</v>
      </c>
      <c r="N92">
        <f t="shared" si="12"/>
        <v>8.9401761092531701E-2</v>
      </c>
      <c r="O92">
        <f t="shared" si="13"/>
        <v>5.8669520134201271E-2</v>
      </c>
      <c r="P92">
        <f t="shared" si="14"/>
        <v>0.10596343806401394</v>
      </c>
      <c r="Q92">
        <f t="shared" si="15"/>
        <v>6.5808370888026768E-2</v>
      </c>
      <c r="R92">
        <f t="shared" si="16"/>
        <v>0.51644615781194492</v>
      </c>
      <c r="S92">
        <f t="shared" si="17"/>
        <v>8.268546086069066E-2</v>
      </c>
      <c r="T92">
        <f t="shared" si="18"/>
        <v>0.52065959594863509</v>
      </c>
      <c r="U92">
        <f t="shared" si="19"/>
        <v>1.352380533876984E-4</v>
      </c>
      <c r="V92">
        <f t="shared" si="20"/>
        <v>2.1340945238042971E-4</v>
      </c>
      <c r="W92">
        <f t="shared" si="2"/>
        <v>3.4864750576812811E-4</v>
      </c>
      <c r="X92">
        <f t="shared" si="21"/>
        <v>1.7464959859918246E-4</v>
      </c>
      <c r="Y92">
        <f t="shared" si="22"/>
        <v>1.784309014541368E-4</v>
      </c>
      <c r="Z92">
        <f t="shared" si="23"/>
        <v>3.7401037103245078E-4</v>
      </c>
      <c r="AA92">
        <f t="shared" si="24"/>
        <v>3.8083955937099647E-4</v>
      </c>
      <c r="AB92">
        <f t="shared" si="25"/>
        <v>2.0563753165745036E-3</v>
      </c>
      <c r="AC92">
        <f t="shared" si="26"/>
        <v>2.066280373147327E-3</v>
      </c>
      <c r="AD92">
        <f t="shared" si="27"/>
        <v>2.5815930184196301E-3</v>
      </c>
      <c r="AE92">
        <f t="shared" si="28"/>
        <v>2.5940279201077361E-3</v>
      </c>
    </row>
    <row r="93" spans="1:31" x14ac:dyDescent="0.2">
      <c r="A93" s="7">
        <v>0.5</v>
      </c>
      <c r="B93" s="7">
        <v>0.5</v>
      </c>
      <c r="C93" s="7">
        <v>0.05</v>
      </c>
      <c r="D93" s="7">
        <v>0.1</v>
      </c>
      <c r="E93">
        <f t="shared" si="3"/>
        <v>-1.3061995176340475E-2</v>
      </c>
      <c r="F93">
        <f t="shared" si="4"/>
        <v>3.3824778603079281E-2</v>
      </c>
      <c r="G93">
        <f t="shared" si="5"/>
        <v>5.1406410606570287E-2</v>
      </c>
      <c r="H93">
        <f t="shared" si="6"/>
        <v>9.7757911340574294E-2</v>
      </c>
      <c r="I93">
        <f t="shared" si="7"/>
        <v>2.7293781014909044E-3</v>
      </c>
      <c r="J93">
        <f t="shared" si="8"/>
        <v>0.50068234410177892</v>
      </c>
      <c r="K93">
        <f t="shared" si="9"/>
        <v>1.2346111664385945E-2</v>
      </c>
      <c r="L93">
        <f t="shared" si="10"/>
        <v>0.50308648871098038</v>
      </c>
      <c r="M93">
        <f t="shared" si="11"/>
        <v>3.9546863831843616E-2</v>
      </c>
      <c r="N93">
        <f t="shared" si="12"/>
        <v>8.7335480719384379E-2</v>
      </c>
      <c r="O93">
        <f t="shared" si="13"/>
        <v>5.6087927115781644E-2</v>
      </c>
      <c r="P93">
        <f t="shared" si="14"/>
        <v>0.1033694101439062</v>
      </c>
      <c r="Q93">
        <f t="shared" si="15"/>
        <v>6.3737716820201934E-2</v>
      </c>
      <c r="R93">
        <f t="shared" si="16"/>
        <v>0.51592903693201564</v>
      </c>
      <c r="S93">
        <f t="shared" si="17"/>
        <v>8.0085988413562251E-2</v>
      </c>
      <c r="T93">
        <f t="shared" si="18"/>
        <v>0.52001080286335766</v>
      </c>
      <c r="U93">
        <f t="shared" si="19"/>
        <v>1.2686710879075911E-4</v>
      </c>
      <c r="V93">
        <f t="shared" si="20"/>
        <v>2.0021611561808151E-4</v>
      </c>
      <c r="W93">
        <f t="shared" si="2"/>
        <v>3.2708322440884062E-4</v>
      </c>
      <c r="X93">
        <f t="shared" si="21"/>
        <v>1.6082778992742279E-4</v>
      </c>
      <c r="Y93">
        <f t="shared" si="22"/>
        <v>1.6432955443369189E-4</v>
      </c>
      <c r="Z93">
        <f t="shared" si="23"/>
        <v>3.5389301516013653E-4</v>
      </c>
      <c r="AA93">
        <f t="shared" si="24"/>
        <v>3.6034649331297147E-4</v>
      </c>
      <c r="AB93">
        <f t="shared" si="25"/>
        <v>1.9918232588813384E-3</v>
      </c>
      <c r="AC93">
        <f t="shared" si="26"/>
        <v>2.0013874690172329E-3</v>
      </c>
      <c r="AD93">
        <f t="shared" si="27"/>
        <v>2.5007519684233075E-3</v>
      </c>
      <c r="AE93">
        <f t="shared" si="28"/>
        <v>2.5127599200410558E-3</v>
      </c>
    </row>
    <row r="94" spans="1:31" x14ac:dyDescent="0.2">
      <c r="A94" s="7">
        <v>0.5</v>
      </c>
      <c r="B94" s="7">
        <v>0.5</v>
      </c>
      <c r="C94" s="7">
        <v>0.05</v>
      </c>
      <c r="D94" s="7">
        <v>0.1</v>
      </c>
      <c r="E94">
        <f t="shared" si="3"/>
        <v>-1.3222822966267898E-2</v>
      </c>
      <c r="F94">
        <f t="shared" si="4"/>
        <v>3.366044904864559E-2</v>
      </c>
      <c r="G94">
        <f t="shared" si="5"/>
        <v>5.1052517591410149E-2</v>
      </c>
      <c r="H94">
        <f t="shared" si="6"/>
        <v>9.7397564847261323E-2</v>
      </c>
      <c r="I94">
        <f t="shared" si="7"/>
        <v>2.704903756551164E-3</v>
      </c>
      <c r="J94">
        <f t="shared" si="8"/>
        <v>0.50067622552683722</v>
      </c>
      <c r="K94">
        <f t="shared" si="9"/>
        <v>1.2292382364296641E-2</v>
      </c>
      <c r="L94">
        <f t="shared" si="10"/>
        <v>0.50307305689558124</v>
      </c>
      <c r="M94">
        <f t="shared" si="11"/>
        <v>3.755504057296228E-2</v>
      </c>
      <c r="N94">
        <f t="shared" si="12"/>
        <v>8.5334093250367143E-2</v>
      </c>
      <c r="O94">
        <f t="shared" si="13"/>
        <v>5.3587175147358335E-2</v>
      </c>
      <c r="P94">
        <f t="shared" si="14"/>
        <v>0.10085665022386514</v>
      </c>
      <c r="Q94">
        <f t="shared" si="15"/>
        <v>6.1732199112452771E-2</v>
      </c>
      <c r="R94">
        <f t="shared" si="16"/>
        <v>0.51542815054012991</v>
      </c>
      <c r="S94">
        <f t="shared" si="17"/>
        <v>7.7568087925793144E-2</v>
      </c>
      <c r="T94">
        <f t="shared" si="18"/>
        <v>0.5193823046549586</v>
      </c>
      <c r="U94">
        <f t="shared" si="19"/>
        <v>1.1901391454445549E-4</v>
      </c>
      <c r="V94">
        <f t="shared" si="20"/>
        <v>1.8783686686881499E-4</v>
      </c>
      <c r="W94">
        <f t="shared" si="2"/>
        <v>3.0685078141327047E-4</v>
      </c>
      <c r="X94">
        <f t="shared" si="21"/>
        <v>1.4795416632200754E-4</v>
      </c>
      <c r="Y94">
        <f t="shared" si="22"/>
        <v>1.5119504224027724E-4</v>
      </c>
      <c r="Z94">
        <f t="shared" si="23"/>
        <v>3.3492288142841282E-4</v>
      </c>
      <c r="AA94">
        <f t="shared" si="24"/>
        <v>3.4102232851947434E-4</v>
      </c>
      <c r="AB94">
        <f t="shared" si="25"/>
        <v>1.9292883969103235E-3</v>
      </c>
      <c r="AC94">
        <f t="shared" si="26"/>
        <v>1.9385242637506208E-3</v>
      </c>
      <c r="AD94">
        <f t="shared" si="27"/>
        <v>2.4224191489009552E-3</v>
      </c>
      <c r="AE94">
        <f t="shared" si="28"/>
        <v>2.4340157255073689E-3</v>
      </c>
    </row>
    <row r="95" spans="1:31" x14ac:dyDescent="0.2">
      <c r="A95" s="7">
        <v>0.5</v>
      </c>
      <c r="B95" s="7">
        <v>0.5</v>
      </c>
      <c r="C95" s="7">
        <v>0.05</v>
      </c>
      <c r="D95" s="7">
        <v>0.1</v>
      </c>
      <c r="E95">
        <f t="shared" si="3"/>
        <v>-1.3370777132589905E-2</v>
      </c>
      <c r="F95">
        <f t="shared" si="4"/>
        <v>3.3509254006405309E-2</v>
      </c>
      <c r="G95">
        <f t="shared" si="5"/>
        <v>5.0717594709981738E-2</v>
      </c>
      <c r="H95">
        <f t="shared" si="6"/>
        <v>9.7056542518741851E-2</v>
      </c>
      <c r="I95">
        <f t="shared" si="7"/>
        <v>2.6823865440110356E-3</v>
      </c>
      <c r="J95">
        <f t="shared" si="8"/>
        <v>0.50067059623391341</v>
      </c>
      <c r="K95">
        <f t="shared" si="9"/>
        <v>1.2241533987373272E-2</v>
      </c>
      <c r="L95">
        <f t="shared" si="10"/>
        <v>0.50306034527956256</v>
      </c>
      <c r="M95">
        <f t="shared" si="11"/>
        <v>3.5625752176051954E-2</v>
      </c>
      <c r="N95">
        <f t="shared" si="12"/>
        <v>8.3395568986616528E-2</v>
      </c>
      <c r="O95">
        <f t="shared" si="13"/>
        <v>5.1164755998457379E-2</v>
      </c>
      <c r="P95">
        <f t="shared" si="14"/>
        <v>9.8422634498357767E-2</v>
      </c>
      <c r="Q95">
        <f t="shared" si="15"/>
        <v>5.9789770312458461E-2</v>
      </c>
      <c r="R95">
        <f t="shared" si="16"/>
        <v>0.51494299130549248</v>
      </c>
      <c r="S95">
        <f t="shared" si="17"/>
        <v>7.5129213385978402E-2</v>
      </c>
      <c r="T95">
        <f t="shared" si="18"/>
        <v>0.51877347376284122</v>
      </c>
      <c r="U95">
        <f t="shared" si="19"/>
        <v>1.1164649457801195E-4</v>
      </c>
      <c r="V95">
        <f t="shared" si="20"/>
        <v>1.7622165856204383E-4</v>
      </c>
      <c r="W95">
        <f t="shared" si="2"/>
        <v>2.878681531400558E-4</v>
      </c>
      <c r="X95">
        <f t="shared" si="21"/>
        <v>1.3596740609422608E-4</v>
      </c>
      <c r="Y95">
        <f t="shared" si="22"/>
        <v>1.3896485714120927E-4</v>
      </c>
      <c r="Z95">
        <f t="shared" si="23"/>
        <v>3.1703236727697557E-4</v>
      </c>
      <c r="AA95">
        <f t="shared" si="24"/>
        <v>3.2279818207554844E-4</v>
      </c>
      <c r="AB95">
        <f t="shared" si="25"/>
        <v>1.8687085214568943E-3</v>
      </c>
      <c r="AC95">
        <f t="shared" si="26"/>
        <v>1.8776280474672887E-3</v>
      </c>
      <c r="AD95">
        <f t="shared" si="27"/>
        <v>2.3465188458151737E-3</v>
      </c>
      <c r="AE95">
        <f t="shared" si="28"/>
        <v>2.3577190065886748E-3</v>
      </c>
    </row>
    <row r="96" spans="1:31" x14ac:dyDescent="0.2">
      <c r="A96" s="7">
        <v>0.5</v>
      </c>
      <c r="B96" s="7">
        <v>0.5</v>
      </c>
      <c r="C96" s="7">
        <v>0.05</v>
      </c>
      <c r="D96" s="7">
        <v>0.1</v>
      </c>
      <c r="E96">
        <f t="shared" si="3"/>
        <v>-1.3506744538684131E-2</v>
      </c>
      <c r="F96">
        <f t="shared" si="4"/>
        <v>3.3370289149264099E-2</v>
      </c>
      <c r="G96">
        <f t="shared" si="5"/>
        <v>5.0400562342704763E-2</v>
      </c>
      <c r="H96">
        <f t="shared" si="6"/>
        <v>9.6733744336666302E-2</v>
      </c>
      <c r="I96">
        <f t="shared" si="7"/>
        <v>2.6616916879922035E-3</v>
      </c>
      <c r="J96">
        <f t="shared" si="8"/>
        <v>0.50066542252914359</v>
      </c>
      <c r="K96">
        <f t="shared" si="9"/>
        <v>1.2193402550801868E-2</v>
      </c>
      <c r="L96">
        <f t="shared" si="10"/>
        <v>0.50304831286943497</v>
      </c>
      <c r="M96">
        <f t="shared" si="11"/>
        <v>3.3757043654595059E-2</v>
      </c>
      <c r="N96">
        <f t="shared" si="12"/>
        <v>8.1517940939149242E-2</v>
      </c>
      <c r="O96">
        <f t="shared" si="13"/>
        <v>4.8818237152642205E-2</v>
      </c>
      <c r="P96">
        <f t="shared" si="14"/>
        <v>9.6064915491769098E-2</v>
      </c>
      <c r="Q96">
        <f t="shared" si="15"/>
        <v>5.790844718269185E-2</v>
      </c>
      <c r="R96">
        <f t="shared" si="16"/>
        <v>0.5144730675371425</v>
      </c>
      <c r="S96">
        <f t="shared" si="17"/>
        <v>7.2766896995234837E-2</v>
      </c>
      <c r="T96">
        <f t="shared" si="18"/>
        <v>0.51818370136630276</v>
      </c>
      <c r="U96">
        <f t="shared" si="19"/>
        <v>1.0473484196734409E-4</v>
      </c>
      <c r="V96">
        <f t="shared" si="20"/>
        <v>1.6532349768944048E-4</v>
      </c>
      <c r="W96">
        <f t="shared" si="2"/>
        <v>2.7005833965678457E-4</v>
      </c>
      <c r="X96">
        <f t="shared" si="21"/>
        <v>1.2481002992256781E-4</v>
      </c>
      <c r="Y96">
        <f t="shared" si="22"/>
        <v>1.275804068571453E-4</v>
      </c>
      <c r="Z96">
        <f t="shared" si="23"/>
        <v>3.0015790757139662E-4</v>
      </c>
      <c r="AA96">
        <f t="shared" si="24"/>
        <v>3.0560928437243454E-4</v>
      </c>
      <c r="AB96">
        <f t="shared" si="25"/>
        <v>1.81002326666201E-3</v>
      </c>
      <c r="AC96">
        <f t="shared" si="26"/>
        <v>1.818637975734675E-3</v>
      </c>
      <c r="AD96">
        <f t="shared" si="27"/>
        <v>2.2729774380378714E-3</v>
      </c>
      <c r="AE96">
        <f t="shared" si="28"/>
        <v>2.2837955527649479E-3</v>
      </c>
    </row>
    <row r="97" spans="1:31" x14ac:dyDescent="0.2">
      <c r="A97" s="7">
        <v>0.5</v>
      </c>
      <c r="B97" s="7">
        <v>0.5</v>
      </c>
      <c r="C97" s="7">
        <v>0.05</v>
      </c>
      <c r="D97" s="7">
        <v>0.1</v>
      </c>
      <c r="E97">
        <f t="shared" si="3"/>
        <v>-1.3631554568606699E-2</v>
      </c>
      <c r="F97">
        <f t="shared" si="4"/>
        <v>3.3242708742406951E-2</v>
      </c>
      <c r="G97">
        <f t="shared" si="5"/>
        <v>5.0100404435133368E-2</v>
      </c>
      <c r="H97">
        <f t="shared" si="6"/>
        <v>9.6428135052293862E-2</v>
      </c>
      <c r="I97">
        <f t="shared" si="7"/>
        <v>2.6426931458103601E-3</v>
      </c>
      <c r="J97">
        <f t="shared" si="8"/>
        <v>0.50066067290195049</v>
      </c>
      <c r="K97">
        <f t="shared" si="9"/>
        <v>1.2147833726986055E-2</v>
      </c>
      <c r="L97">
        <f t="shared" si="10"/>
        <v>0.50303692108533571</v>
      </c>
      <c r="M97">
        <f t="shared" si="11"/>
        <v>3.1947020387933046E-2</v>
      </c>
      <c r="N97">
        <f t="shared" si="12"/>
        <v>7.969930296341457E-2</v>
      </c>
      <c r="O97">
        <f t="shared" si="13"/>
        <v>4.6545259714604333E-2</v>
      </c>
      <c r="P97">
        <f t="shared" si="14"/>
        <v>9.3781119939004148E-2</v>
      </c>
      <c r="Q97">
        <f t="shared" si="15"/>
        <v>5.6086308699998325E-2</v>
      </c>
      <c r="R97">
        <f t="shared" si="16"/>
        <v>0.51401790272160108</v>
      </c>
      <c r="S97">
        <f t="shared" si="17"/>
        <v>7.0478746879161086E-2</v>
      </c>
      <c r="T97">
        <f t="shared" si="18"/>
        <v>0.51761239688621929</v>
      </c>
      <c r="U97">
        <f t="shared" si="19"/>
        <v>9.825079835613553E-5</v>
      </c>
      <c r="V97">
        <f t="shared" si="20"/>
        <v>1.5509826203885356E-4</v>
      </c>
      <c r="W97">
        <f t="shared" si="2"/>
        <v>2.5334906039498908E-4</v>
      </c>
      <c r="X97">
        <f t="shared" si="21"/>
        <v>1.1442816601319785E-4</v>
      </c>
      <c r="Y97">
        <f t="shared" si="22"/>
        <v>1.169867753697132E-4</v>
      </c>
      <c r="Z97">
        <f t="shared" si="23"/>
        <v>2.8423973412540054E-4</v>
      </c>
      <c r="AA97">
        <f t="shared" si="24"/>
        <v>2.8939473420995407E-4</v>
      </c>
      <c r="AB97">
        <f t="shared" si="25"/>
        <v>1.7531740623339324E-3</v>
      </c>
      <c r="AC97">
        <f t="shared" si="26"/>
        <v>1.7614950208318949E-3</v>
      </c>
      <c r="AD97">
        <f t="shared" si="27"/>
        <v>2.2017233575131988E-3</v>
      </c>
      <c r="AE97">
        <f t="shared" si="28"/>
        <v>2.2121732318727775E-3</v>
      </c>
    </row>
    <row r="98" spans="1:31" x14ac:dyDescent="0.2">
      <c r="A98" s="7">
        <v>0.5</v>
      </c>
      <c r="B98" s="7">
        <v>0.5</v>
      </c>
      <c r="C98" s="7">
        <v>0.05</v>
      </c>
      <c r="D98" s="7">
        <v>0.1</v>
      </c>
      <c r="E98">
        <f t="shared" si="3"/>
        <v>-1.3745982734619897E-2</v>
      </c>
      <c r="F98">
        <f t="shared" si="4"/>
        <v>3.3125721967037239E-2</v>
      </c>
      <c r="G98">
        <f t="shared" si="5"/>
        <v>4.981616470100797E-2</v>
      </c>
      <c r="H98">
        <f t="shared" si="6"/>
        <v>9.6138740318083907E-2</v>
      </c>
      <c r="I98">
        <f t="shared" si="7"/>
        <v>2.6252730599727295E-3</v>
      </c>
      <c r="J98">
        <f t="shared" si="8"/>
        <v>0.50065631788804477</v>
      </c>
      <c r="K98">
        <f t="shared" si="9"/>
        <v>1.2104682266858789E-2</v>
      </c>
      <c r="L98">
        <f t="shared" si="10"/>
        <v>0.50302613361687298</v>
      </c>
      <c r="M98">
        <f t="shared" si="11"/>
        <v>3.0193846325599114E-2</v>
      </c>
      <c r="N98">
        <f t="shared" si="12"/>
        <v>7.7937807942582676E-2</v>
      </c>
      <c r="O98">
        <f t="shared" si="13"/>
        <v>4.4343536357091137E-2</v>
      </c>
      <c r="P98">
        <f t="shared" si="14"/>
        <v>9.1568946707131366E-2</v>
      </c>
      <c r="Q98">
        <f t="shared" si="15"/>
        <v>5.4321494116183699E-2</v>
      </c>
      <c r="R98">
        <f t="shared" si="16"/>
        <v>0.51357703507233277</v>
      </c>
      <c r="S98">
        <f t="shared" si="17"/>
        <v>6.8262444856133669E-2</v>
      </c>
      <c r="T98">
        <f t="shared" si="18"/>
        <v>0.51705898749417645</v>
      </c>
      <c r="U98">
        <f t="shared" si="19"/>
        <v>9.2167940677677002E-5</v>
      </c>
      <c r="V98">
        <f t="shared" si="20"/>
        <v>1.455045271632342E-4</v>
      </c>
      <c r="W98">
        <f t="shared" ref="W98:W103" si="29">U98+V98</f>
        <v>2.3767246784091122E-4</v>
      </c>
      <c r="X98">
        <f t="shared" si="21"/>
        <v>1.0477132915857791E-4</v>
      </c>
      <c r="Y98">
        <f t="shared" si="22"/>
        <v>1.0713249787205271E-4</v>
      </c>
      <c r="Z98">
        <f t="shared" si="23"/>
        <v>2.6922164923628105E-4</v>
      </c>
      <c r="AA98">
        <f t="shared" si="24"/>
        <v>2.7409726815669282E-4</v>
      </c>
      <c r="AB98">
        <f t="shared" si="25"/>
        <v>1.6981040868350463E-3</v>
      </c>
      <c r="AC98">
        <f t="shared" si="26"/>
        <v>1.7061419236312435E-3</v>
      </c>
      <c r="AD98">
        <f t="shared" si="27"/>
        <v>2.1326870483520232E-3</v>
      </c>
      <c r="AE98">
        <f t="shared" si="28"/>
        <v>2.1427819480492306E-3</v>
      </c>
    </row>
    <row r="99" spans="1:31" x14ac:dyDescent="0.2">
      <c r="A99" s="7">
        <v>0.5</v>
      </c>
      <c r="B99" s="7">
        <v>0.5</v>
      </c>
      <c r="C99" s="7">
        <v>0.05</v>
      </c>
      <c r="D99" s="7">
        <v>0.1</v>
      </c>
      <c r="E99">
        <f t="shared" ref="E99:E103" si="30">E98 - $G$31 * X98</f>
        <v>-1.3850754063778474E-2</v>
      </c>
      <c r="F99">
        <f t="shared" ref="F99:F103" si="31">F98 - $G$31 * Y98</f>
        <v>3.3018589469165187E-2</v>
      </c>
      <c r="G99">
        <f t="shared" ref="G99:G103" si="32">G98 - $G$31 * Z98</f>
        <v>4.9546943051771687E-2</v>
      </c>
      <c r="H99">
        <f t="shared" ref="H99:H103" si="33">H98 - $G$31 * AA98</f>
        <v>9.5864643049927215E-2</v>
      </c>
      <c r="I99">
        <f t="shared" ref="I99:I103" si="34">E99*C99 + F99*D99</f>
        <v>2.6093212437275949E-3</v>
      </c>
      <c r="J99">
        <f t="shared" ref="J99:J103" si="35" xml:space="preserve"> 1/(1+EXP(-I99))</f>
        <v>0.5006523299408131</v>
      </c>
      <c r="K99">
        <f t="shared" ref="K99:K103" si="36">G99*C99 + H99*D99</f>
        <v>1.2063811457581307E-2</v>
      </c>
      <c r="L99">
        <f t="shared" ref="L99:L103" si="37">1/(1+EXP(-K99))</f>
        <v>0.50301591628756515</v>
      </c>
      <c r="M99">
        <f t="shared" ref="M99:M103" si="38">M98 - $G$31 * AB98</f>
        <v>2.8495742238764069E-2</v>
      </c>
      <c r="N99">
        <f t="shared" ref="N99:N103" si="39">N98 - $G$31 * AC98</f>
        <v>7.6231666018951427E-2</v>
      </c>
      <c r="O99">
        <f t="shared" ref="O99:O103" si="40">O98 - $G$31 * AD98</f>
        <v>4.2210849308739112E-2</v>
      </c>
      <c r="P99">
        <f t="shared" ref="P99:P103" si="41">P98 - $G$31 * AE98</f>
        <v>8.9426164759082133E-2</v>
      </c>
      <c r="Q99">
        <f t="shared" ref="Q99:Q103" si="42">M99*J99 + N99*L99</f>
        <v>5.2612201077880567E-2</v>
      </c>
      <c r="R99">
        <f t="shared" ref="R99:R103" si="43">1/(1+EXP(-Q99))</f>
        <v>0.5131500170909008</v>
      </c>
      <c r="S99">
        <f t="shared" ref="S99:S103" si="44">O99*J99 + P99*L99</f>
        <v>6.6115744261573267E-2</v>
      </c>
      <c r="T99">
        <f t="shared" ref="T99:T103" si="45">1/(1+EXP(-S99))</f>
        <v>0.51652291762954439</v>
      </c>
      <c r="U99">
        <f t="shared" ref="U99:U103" si="46">0.5*(A99-R99)^2</f>
        <v>8.6461474745491574E-5</v>
      </c>
      <c r="V99">
        <f t="shared" ref="V99:V103" si="47">0.5 * (B99-T99)^2</f>
        <v>1.3650340349635436E-4</v>
      </c>
      <c r="W99">
        <f t="shared" si="29"/>
        <v>2.2296487824184592E-4</v>
      </c>
      <c r="X99">
        <f t="shared" ref="X99:X103" si="48">(R99 - A99) * R99 * (1 - R99) * M99 + (T99 - B99) * T99 * (1 - T99) * O99 * J99 * (1 - J99) * C99</f>
        <v>9.579221291963206E-5</v>
      </c>
      <c r="Y99">
        <f t="shared" ref="Y99:Y103" si="49">(R99 - A99) * R99 * (1 - R99) * M99 + (T99 - B99) * T99 * (1 - T99) * O99 * J99 * (1 - J99) * D99</f>
        <v>9.7969349075583431E-5</v>
      </c>
      <c r="Z99">
        <f t="shared" ref="Z99:Z103" si="50">(R99 - A99) * R99 * (1 - R99) * N99 + (T99 - B99) * T99 * (1 - T99) * P99 * L99 * (1 - L99) *C99</f>
        <v>2.5505081246202988E-4</v>
      </c>
      <c r="AA99">
        <f t="shared" ref="AA99:AA103" si="51">(R99-A99)*R99*(1-R99)*N99+(T99-B99)*T99*(1-T99)*P99*L99*(1-L99)*D99</f>
        <v>2.5966304338469605E-4</v>
      </c>
      <c r="AB99">
        <f t="shared" ref="AB99:AB103" si="52">(R99 - A99) * R99 * (1 - R99) * J99</f>
        <v>1.6447582206006652E-3</v>
      </c>
      <c r="AC99">
        <f t="shared" ref="AC99:AC103" si="53">(R99 - A99) * R99 * (1 - R99) * L99</f>
        <v>1.6525231461616417E-3</v>
      </c>
      <c r="AD99">
        <f t="shared" ref="AD99:AD103" si="54">(T99 - B99) * T99 * (1 - T99) * J99</f>
        <v>2.0658009250958632E-3</v>
      </c>
      <c r="AE99">
        <f t="shared" ref="AE99:AE103" si="55">(T99 - B99) * T99 * (1 - T99) * L99</f>
        <v>2.075553598896945E-3</v>
      </c>
    </row>
    <row r="100" spans="1:31" x14ac:dyDescent="0.2">
      <c r="A100" s="7">
        <v>0.5</v>
      </c>
      <c r="B100" s="7">
        <v>0.5</v>
      </c>
      <c r="C100" s="7">
        <v>0.05</v>
      </c>
      <c r="D100" s="7">
        <v>0.1</v>
      </c>
      <c r="E100">
        <f t="shared" si="30"/>
        <v>-1.3946546276698106E-2</v>
      </c>
      <c r="F100">
        <f t="shared" si="31"/>
        <v>3.2920620120089603E-2</v>
      </c>
      <c r="G100">
        <f t="shared" si="32"/>
        <v>4.9291892239309659E-2</v>
      </c>
      <c r="H100">
        <f t="shared" si="33"/>
        <v>9.5604980006542523E-2</v>
      </c>
      <c r="I100">
        <f t="shared" si="34"/>
        <v>2.594734698174055E-3</v>
      </c>
      <c r="J100">
        <f t="shared" si="35"/>
        <v>0.5006486833105972</v>
      </c>
      <c r="K100">
        <f t="shared" si="36"/>
        <v>1.2025092612619737E-2</v>
      </c>
      <c r="L100">
        <f t="shared" si="37"/>
        <v>0.50300623692737279</v>
      </c>
      <c r="M100">
        <f t="shared" si="38"/>
        <v>2.6850984018163403E-2</v>
      </c>
      <c r="N100">
        <f t="shared" si="39"/>
        <v>7.4579142872789786E-2</v>
      </c>
      <c r="O100">
        <f t="shared" si="40"/>
        <v>4.0145048383643252E-2</v>
      </c>
      <c r="P100">
        <f t="shared" si="41"/>
        <v>8.7350611160185193E-2</v>
      </c>
      <c r="Q100">
        <f t="shared" si="42"/>
        <v>5.095668380399828E-2</v>
      </c>
      <c r="R100">
        <f t="shared" si="43"/>
        <v>0.51273641513967694</v>
      </c>
      <c r="S100">
        <f t="shared" si="44"/>
        <v>6.4036467827702143E-2</v>
      </c>
      <c r="T100">
        <f t="shared" si="45"/>
        <v>0.51600364852491987</v>
      </c>
      <c r="U100">
        <f t="shared" si="46"/>
        <v>8.1108135305095954E-5</v>
      </c>
      <c r="V100">
        <f t="shared" si="47"/>
        <v>1.2805838305458492E-4</v>
      </c>
      <c r="W100">
        <f t="shared" si="29"/>
        <v>2.0916651835968086E-4</v>
      </c>
      <c r="X100">
        <f t="shared" si="48"/>
        <v>8.7446494194256931E-5</v>
      </c>
      <c r="Y100">
        <f t="shared" si="49"/>
        <v>8.9452144124095955E-5</v>
      </c>
      <c r="Z100">
        <f t="shared" si="50"/>
        <v>2.4167753990535682E-4</v>
      </c>
      <c r="AA100">
        <f t="shared" si="51"/>
        <v>2.4604143323234682E-4</v>
      </c>
      <c r="AB100">
        <f t="shared" si="52"/>
        <v>1.5930830003470567E-3</v>
      </c>
      <c r="AC100">
        <f t="shared" si="53"/>
        <v>1.600584824908856E-3</v>
      </c>
      <c r="AD100">
        <f t="shared" si="54"/>
        <v>2.0009993303636941E-3</v>
      </c>
      <c r="AE100">
        <f t="shared" si="55"/>
        <v>2.0104220320819326E-3</v>
      </c>
    </row>
    <row r="101" spans="1:31" x14ac:dyDescent="0.2">
      <c r="A101" s="7">
        <v>0.5</v>
      </c>
      <c r="B101" s="7">
        <v>0.5</v>
      </c>
      <c r="C101" s="7">
        <v>0.05</v>
      </c>
      <c r="D101" s="7">
        <v>0.1</v>
      </c>
      <c r="E101">
        <f t="shared" si="30"/>
        <v>-1.4033992770892362E-2</v>
      </c>
      <c r="F101">
        <f t="shared" si="31"/>
        <v>3.2831167975965504E-2</v>
      </c>
      <c r="G101">
        <f t="shared" si="32"/>
        <v>4.90502146994043E-2</v>
      </c>
      <c r="H101">
        <f t="shared" si="33"/>
        <v>9.5358938573310181E-2</v>
      </c>
      <c r="I101">
        <f t="shared" si="34"/>
        <v>2.5814171590519321E-3</v>
      </c>
      <c r="J101">
        <f t="shared" si="35"/>
        <v>0.50064535393139187</v>
      </c>
      <c r="K101">
        <f t="shared" si="36"/>
        <v>1.1988404592301233E-2</v>
      </c>
      <c r="L101">
        <f t="shared" si="37"/>
        <v>0.50299706525284915</v>
      </c>
      <c r="M101">
        <f t="shared" si="38"/>
        <v>2.5257901017816345E-2</v>
      </c>
      <c r="N101">
        <f t="shared" si="39"/>
        <v>7.2978558047880934E-2</v>
      </c>
      <c r="O101">
        <f t="shared" si="40"/>
        <v>3.8144049053279561E-2</v>
      </c>
      <c r="P101">
        <f t="shared" si="41"/>
        <v>8.5340189128103261E-2</v>
      </c>
      <c r="Q101">
        <f t="shared" si="42"/>
        <v>4.9353251319097534E-2</v>
      </c>
      <c r="R101">
        <f t="shared" si="43"/>
        <v>0.51233580902594866</v>
      </c>
      <c r="S101">
        <f t="shared" si="44"/>
        <v>6.2022505618214561E-2</v>
      </c>
      <c r="T101">
        <f t="shared" si="45"/>
        <v>0.51550065774028186</v>
      </c>
      <c r="U101">
        <f t="shared" si="46"/>
        <v>7.6086092162338257E-5</v>
      </c>
      <c r="V101">
        <f t="shared" si="47"/>
        <v>1.2013519519068004E-4</v>
      </c>
      <c r="W101">
        <f t="shared" si="29"/>
        <v>1.9622128735301828E-4</v>
      </c>
      <c r="X101">
        <f t="shared" si="48"/>
        <v>7.9692649471310752E-5</v>
      </c>
      <c r="Y101">
        <f t="shared" si="49"/>
        <v>8.1538551403000765E-5</v>
      </c>
      <c r="Z101">
        <f t="shared" si="50"/>
        <v>2.2905511530540746E-4</v>
      </c>
      <c r="AA101">
        <f t="shared" si="51"/>
        <v>2.3318483478510486E-4</v>
      </c>
      <c r="AB101">
        <f t="shared" si="52"/>
        <v>1.5430265740169799E-3</v>
      </c>
      <c r="AC101">
        <f t="shared" si="53"/>
        <v>1.5502747248984968E-3</v>
      </c>
      <c r="AD101">
        <f t="shared" si="54"/>
        <v>1.9382184920716582E-3</v>
      </c>
      <c r="AE101">
        <f t="shared" si="55"/>
        <v>1.9473230015522103E-3</v>
      </c>
    </row>
    <row r="102" spans="1:31" x14ac:dyDescent="0.2">
      <c r="A102" s="7">
        <v>0.5</v>
      </c>
      <c r="B102" s="7">
        <v>0.5</v>
      </c>
      <c r="C102" s="7">
        <v>0.05</v>
      </c>
      <c r="D102" s="7">
        <v>0.1</v>
      </c>
      <c r="E102">
        <f t="shared" si="30"/>
        <v>-1.4113685420363674E-2</v>
      </c>
      <c r="F102">
        <f t="shared" si="31"/>
        <v>3.2749629424562506E-2</v>
      </c>
      <c r="G102">
        <f t="shared" si="32"/>
        <v>4.882115958409889E-2</v>
      </c>
      <c r="H102">
        <f t="shared" si="33"/>
        <v>9.5125753738525082E-2</v>
      </c>
      <c r="I102">
        <f t="shared" si="34"/>
        <v>2.569278671438067E-3</v>
      </c>
      <c r="J102">
        <f t="shared" si="35"/>
        <v>0.50064231931452008</v>
      </c>
      <c r="K102">
        <f t="shared" si="36"/>
        <v>1.1953633353057453E-2</v>
      </c>
      <c r="L102">
        <f t="shared" si="37"/>
        <v>0.50298837275446229</v>
      </c>
      <c r="M102">
        <f t="shared" si="38"/>
        <v>2.3714874443799366E-2</v>
      </c>
      <c r="N102">
        <f t="shared" si="39"/>
        <v>7.1428283322982442E-2</v>
      </c>
      <c r="O102">
        <f t="shared" si="40"/>
        <v>3.6205830561207901E-2</v>
      </c>
      <c r="P102">
        <f t="shared" si="41"/>
        <v>8.3392866126551057E-2</v>
      </c>
      <c r="Q102">
        <f t="shared" si="42"/>
        <v>4.7800265741067986E-2</v>
      </c>
      <c r="R102">
        <f t="shared" si="43"/>
        <v>0.51194779159725334</v>
      </c>
      <c r="S102">
        <f t="shared" si="44"/>
        <v>6.0071813017196288E-2</v>
      </c>
      <c r="T102">
        <f t="shared" si="45"/>
        <v>0.51501343870614646</v>
      </c>
      <c r="U102">
        <f t="shared" si="46"/>
        <v>7.1374862025698799E-5</v>
      </c>
      <c r="V102">
        <f t="shared" si="47"/>
        <v>1.1270167089160841E-4</v>
      </c>
      <c r="W102">
        <f t="shared" si="29"/>
        <v>1.8407653291730721E-4</v>
      </c>
      <c r="X102">
        <f t="shared" si="48"/>
        <v>7.2491782104437685E-5</v>
      </c>
      <c r="Y102">
        <f t="shared" si="49"/>
        <v>7.4188916567205734E-5</v>
      </c>
      <c r="Z102">
        <f t="shared" si="50"/>
        <v>2.1713961227259692E-4</v>
      </c>
      <c r="AA102">
        <f t="shared" si="51"/>
        <v>2.2104848779878626E-4</v>
      </c>
      <c r="AB102">
        <f t="shared" si="52"/>
        <v>1.4945386565032733E-3</v>
      </c>
      <c r="AC102">
        <f t="shared" si="53"/>
        <v>1.5015421946001262E-3</v>
      </c>
      <c r="AD102">
        <f t="shared" si="54"/>
        <v>1.8773964803954091E-3</v>
      </c>
      <c r="AE102">
        <f t="shared" si="55"/>
        <v>1.8861941235451085E-3</v>
      </c>
    </row>
    <row r="103" spans="1:31" x14ac:dyDescent="0.2">
      <c r="A103" s="7">
        <v>0.5</v>
      </c>
      <c r="B103" s="7">
        <v>0.5</v>
      </c>
      <c r="C103" s="7">
        <v>0.05</v>
      </c>
      <c r="D103" s="7">
        <v>0.1</v>
      </c>
      <c r="E103">
        <f t="shared" si="30"/>
        <v>-1.4186177202468111E-2</v>
      </c>
      <c r="F103">
        <f t="shared" si="31"/>
        <v>3.2675440507995299E-2</v>
      </c>
      <c r="G103">
        <f t="shared" si="32"/>
        <v>4.8604019971826291E-2</v>
      </c>
      <c r="H103">
        <f t="shared" si="33"/>
        <v>9.4904705250726293E-2</v>
      </c>
      <c r="I103">
        <f t="shared" si="34"/>
        <v>2.5582351906761245E-3</v>
      </c>
      <c r="J103">
        <f t="shared" si="35"/>
        <v>0.50063955844886632</v>
      </c>
      <c r="K103">
        <f t="shared" si="36"/>
        <v>1.1920671523663945E-2</v>
      </c>
      <c r="L103">
        <f t="shared" si="37"/>
        <v>0.50298013259066432</v>
      </c>
      <c r="M103">
        <f t="shared" si="38"/>
        <v>2.2220335787296094E-2</v>
      </c>
      <c r="N103">
        <f t="shared" si="39"/>
        <v>6.9926741128382319E-2</v>
      </c>
      <c r="O103">
        <f t="shared" si="40"/>
        <v>3.4328434080812494E-2</v>
      </c>
      <c r="P103">
        <f t="shared" si="41"/>
        <v>8.1506672003005945E-2</v>
      </c>
      <c r="Q103">
        <f t="shared" si="42"/>
        <v>4.6296140621524262E-2</v>
      </c>
      <c r="R103">
        <f t="shared" si="43"/>
        <v>0.51157196834775853</v>
      </c>
      <c r="S103">
        <f t="shared" si="44"/>
        <v>5.81824087715547E-2</v>
      </c>
      <c r="T103">
        <f t="shared" si="45"/>
        <v>0.51454150027594259</v>
      </c>
      <c r="U103">
        <f t="shared" si="46"/>
        <v>6.6955225720762663E-5</v>
      </c>
      <c r="V103">
        <f t="shared" si="47"/>
        <v>1.0572761513761917E-4</v>
      </c>
      <c r="W103">
        <f t="shared" si="29"/>
        <v>1.7268284085838185E-4</v>
      </c>
      <c r="X103">
        <f t="shared" si="48"/>
        <v>6.580745997410892E-5</v>
      </c>
      <c r="Y103">
        <f t="shared" si="49"/>
        <v>6.7366097145539773E-5</v>
      </c>
      <c r="Z103">
        <f t="shared" si="50"/>
        <v>2.0588972703548515E-4</v>
      </c>
      <c r="AA103">
        <f t="shared" si="51"/>
        <v>2.0959030432397285E-4</v>
      </c>
      <c r="AB103">
        <f t="shared" si="52"/>
        <v>1.4475704861841921E-3</v>
      </c>
      <c r="AC103">
        <f t="shared" si="53"/>
        <v>1.4543381216840518E-3</v>
      </c>
      <c r="AD103">
        <f t="shared" si="54"/>
        <v>1.8184731646251825E-3</v>
      </c>
      <c r="AE103">
        <f t="shared" si="55"/>
        <v>1.8269748325314553E-3</v>
      </c>
    </row>
  </sheetData>
  <mergeCells count="36">
    <mergeCell ref="J5:L5"/>
    <mergeCell ref="M5:R5"/>
    <mergeCell ref="J6:L6"/>
    <mergeCell ref="M6:R6"/>
    <mergeCell ref="J7:L7"/>
    <mergeCell ref="M7:R7"/>
    <mergeCell ref="J8:L8"/>
    <mergeCell ref="M8:R8"/>
    <mergeCell ref="J9:L9"/>
    <mergeCell ref="M9:R9"/>
    <mergeCell ref="J10:L10"/>
    <mergeCell ref="M10:R10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15:L15"/>
    <mergeCell ref="M15:R15"/>
    <mergeCell ref="J16:R16"/>
    <mergeCell ref="C17:H17"/>
    <mergeCell ref="J17:R17"/>
    <mergeCell ref="C24:O24"/>
    <mergeCell ref="C25:O25"/>
    <mergeCell ref="C26:O26"/>
    <mergeCell ref="C21:H21"/>
    <mergeCell ref="C19:H19"/>
    <mergeCell ref="J19:R19"/>
    <mergeCell ref="C20:H20"/>
    <mergeCell ref="J20:R20"/>
    <mergeCell ref="C22:O22"/>
    <mergeCell ref="C23:O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Rohan</vt:lpstr>
      <vt:lpstr>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Sualeh Qureshi</cp:lastModifiedBy>
  <dcterms:created xsi:type="dcterms:W3CDTF">2023-01-02T04:33:07Z</dcterms:created>
  <dcterms:modified xsi:type="dcterms:W3CDTF">2023-06-09T20:16:40Z</dcterms:modified>
</cp:coreProperties>
</file>