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saveExternalLinkValues="0" codeName="ThisWorkbook" defaultThemeVersion="124226"/>
  <mc:AlternateContent xmlns:mc="http://schemas.openxmlformats.org/markup-compatibility/2006">
    <mc:Choice Requires="x15">
      <x15ac:absPath xmlns:x15ac="http://schemas.microsoft.com/office/spreadsheetml/2010/11/ac" url="\\sys.dir.co.jp\document\共通エリア\金融システム\WB4\WB3_2\00.共通認識フォルダ\00.管理\70.案件\保守チーム\10.定期作業\03.月末月初作業\99.合理化\202608_【他社展開】UPDATE資料作成効率化\"/>
    </mc:Choice>
  </mc:AlternateContent>
  <xr:revisionPtr revIDLastSave="0" documentId="13_ncr:1_{EC393A35-738C-44AF-A317-254BE646BC84}" xr6:coauthVersionLast="47" xr6:coauthVersionMax="47" xr10:uidLastSave="{00000000-0000-0000-0000-000000000000}"/>
  <bookViews>
    <workbookView xWindow="-98" yWindow="-98" windowWidth="21795" windowHeight="13875" tabRatio="856" firstSheet="9" activeTab="9" xr2:uid="{00000000-000D-0000-FFFF-FFFF00000000}"/>
  </bookViews>
  <sheets>
    <sheet name="リスト" sheetId="48" state="hidden" r:id="rId1"/>
    <sheet name="更新履歴" sheetId="51" r:id="rId2"/>
    <sheet name="①概要" sheetId="55" r:id="rId3"/>
    <sheet name="【要件1】画面イメージ" sheetId="62" r:id="rId4"/>
    <sheet name="【要件1】設計書" sheetId="68" r:id="rId5"/>
    <sheet name="【要件2】全体フロー" sheetId="63" r:id="rId6"/>
    <sheet name="【要件2】棚卸結果について" sheetId="64" r:id="rId7"/>
    <sheet name="参考資料" sheetId="65" r:id="rId8"/>
    <sheet name="※参考※batchの他社展開対象" sheetId="66" r:id="rId9"/>
    <sheet name="③コミュニケーションシート" sheetId="37" r:id="rId10"/>
    <sheet name="別紙No2" sheetId="67" r:id="rId11"/>
    <sheet name="別紙No5" sheetId="69" r:id="rId12"/>
    <sheet name="別紙No6" sheetId="70" r:id="rId13"/>
    <sheet name="別紙No7" sheetId="71" r:id="rId14"/>
    <sheet name="②全体フロー" sheetId="56" r:id="rId15"/>
    <sheet name="④影響調査結果" sheetId="60" r:id="rId16"/>
    <sheet name="⑤保守引継ぎチェックリスト" sheetId="61" r:id="rId17"/>
    <sheet name="【参考】複雑な設計ケース" sheetId="57" r:id="rId18"/>
  </sheets>
  <externalReferences>
    <externalReference r:id="rId19"/>
    <externalReference r:id="rId20"/>
  </externalReferences>
  <definedNames>
    <definedName name="_xlnm._FilterDatabase" localSheetId="3" hidden="1">【要件1】画面イメージ!$B$6:$N$12</definedName>
    <definedName name="_xlnm._FilterDatabase" hidden="1">[1]BOM系!$A$3:$AH$64</definedName>
    <definedName name="_Regression_X" hidden="1">#REF!</definedName>
    <definedName name="aaa" hidden="1">#REF!</definedName>
    <definedName name="Access_Button" hidden="1">"外証デー他項目管理__テーブル項目説明原紙_List"</definedName>
    <definedName name="AccessDatabase" hidden="1">"C:\WINNT\Profiles\gotanda\ﾃﾞｽｸﾄｯﾌﾟ\自動生成\外証デー他項目管理 .mdb"</definedName>
    <definedName name="ｃｃｃｃｃ" hidden="1">#REF!</definedName>
    <definedName name="eee" hidden="1">#REF!</definedName>
    <definedName name="_xlnm.Print_Area" localSheetId="17">【参考】複雑な設計ケース!$A$1:$G$49</definedName>
    <definedName name="_xlnm.Print_Area" localSheetId="4">【要件1】設計書!$A$1:$Y$1036</definedName>
    <definedName name="_xlnm.Print_Area" localSheetId="2">①概要!$A$1:$AS$79</definedName>
    <definedName name="_xlnm.Print_Area" localSheetId="1">更新履歴!$A$1:$H$27</definedName>
    <definedName name="_xlnm.Print_Area" localSheetId="11">別紙No5!$A$1:$Z$73</definedName>
    <definedName name="_xlnm.Print_Area" localSheetId="13">別紙No7!$A$1:$AC$1479</definedName>
    <definedName name="ｑｑｑｑ" hidden="1">#REF!</definedName>
    <definedName name="SAPBEXrevision" hidden="1">3</definedName>
    <definedName name="SAPBEXsysID" hidden="1">"BW1"</definedName>
    <definedName name="SAPBEXwbID" hidden="1">"3SDE71NL9JJB2F6LMYQ0XGE9S"</definedName>
    <definedName name="ｓｓｓｓ" hidden="1">#REF!</definedName>
    <definedName name="uuuuu" hidden="1">#REF!</definedName>
    <definedName name="vvvvv" hidden="1">#REF!</definedName>
    <definedName name="wrn.付録Ｃ＿センタルータ実装表."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ｘｘｘｘ" hidden="1">#REF!</definedName>
    <definedName name="xxxxx" hidden="1">#REF!</definedName>
    <definedName name="ｙｙｙｙ" hidden="1">#REF!</definedName>
    <definedName name="yyyyy" hidden="1">#REF!</definedName>
    <definedName name="Z_AE649887_EAAC_48E8_9C6D_0EB887AC6246_.wvu.PrintArea" localSheetId="2" hidden="1">①概要!$A$13:$AD$72</definedName>
    <definedName name="Z_AE649887_EAAC_48E8_9C6D_0EB887AC6246_.wvu.PrintArea" localSheetId="14" hidden="1">②全体フロー!$A$2:$AB$105</definedName>
    <definedName name="ｚｚｚｚ" localSheetId="14" hidden="1">#REF!</definedName>
    <definedName name="ｚｚｚｚ" hidden="1">#REF!</definedName>
    <definedName name="だだだだだ" hidden="1">#REF!</definedName>
    <definedName name="関連表" hidden="1">#REF!</definedName>
    <definedName name="見積書"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見積書" localSheetId="1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見積書"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61" l="1"/>
  <c r="B23" i="61"/>
  <c r="B22" i="61"/>
  <c r="B21" i="61"/>
  <c r="B20" i="61"/>
  <c r="B19" i="61"/>
  <c r="B18" i="61"/>
  <c r="B17" i="61"/>
  <c r="B16" i="61"/>
  <c r="B15" i="61"/>
  <c r="B14" i="61"/>
  <c r="B13" i="61"/>
  <c r="B12" i="61"/>
  <c r="B11" i="61"/>
  <c r="B10" i="61"/>
  <c r="B9" i="61"/>
  <c r="B8" i="61"/>
  <c r="B7" i="61"/>
  <c r="F3" i="60"/>
  <c r="F2" i="60"/>
  <c r="E3" i="37" l="1"/>
  <c r="E2" i="37"/>
  <c r="A9" i="37" l="1"/>
  <c r="A10" i="37" s="1"/>
  <c r="A11" i="37" s="1"/>
  <c r="A12" i="37" s="1"/>
  <c r="A13" i="37" s="1"/>
  <c r="A14" i="37" s="1"/>
  <c r="A15" i="37" s="1"/>
  <c r="A16" i="37" s="1"/>
  <c r="A17" i="37" s="1"/>
  <c r="A18" i="37" s="1"/>
  <c r="A19" i="37" s="1"/>
  <c r="A20" i="37" s="1"/>
  <c r="A21" i="37" s="1"/>
  <c r="A22" i="37" s="1"/>
  <c r="A23" i="37" s="1"/>
  <c r="A24" i="37" s="1"/>
  <c r="A25" i="37" s="1"/>
  <c r="A26" i="37" s="1"/>
  <c r="A27" i="37" s="1"/>
</calcChain>
</file>

<file path=xl/sharedStrings.xml><?xml version="1.0" encoding="utf-8"?>
<sst xmlns="http://schemas.openxmlformats.org/spreadsheetml/2006/main" count="894" uniqueCount="686">
  <si>
    <t>○</t>
    <phoneticPr fontId="2"/>
  </si>
  <si>
    <t>PR</t>
    <phoneticPr fontId="2"/>
  </si>
  <si>
    <t>×</t>
    <phoneticPr fontId="2"/>
  </si>
  <si>
    <t>AP</t>
    <phoneticPr fontId="2"/>
  </si>
  <si>
    <t>BATCH</t>
    <phoneticPr fontId="2"/>
  </si>
  <si>
    <t>MAXAS</t>
    <phoneticPr fontId="2"/>
  </si>
  <si>
    <t>PR+AP</t>
    <phoneticPr fontId="2"/>
  </si>
  <si>
    <t>電子鳩（画面+AP）</t>
    <phoneticPr fontId="2"/>
  </si>
  <si>
    <t>電子鳩（AP）</t>
  </si>
  <si>
    <t>電子鳩（BATCH）</t>
  </si>
  <si>
    <t>電子鳩（定義ﾌｧｲﾙ）</t>
    <phoneticPr fontId="2"/>
  </si>
  <si>
    <t>不明</t>
    <rPh sb="0" eb="2">
      <t>フメイ</t>
    </rPh>
    <phoneticPr fontId="2"/>
  </si>
  <si>
    <t>（ひな形）更新履歴</t>
    <rPh sb="3" eb="4">
      <t>ガタ</t>
    </rPh>
    <rPh sb="5" eb="7">
      <t>コウシン</t>
    </rPh>
    <rPh sb="7" eb="9">
      <t>リレキ</t>
    </rPh>
    <phoneticPr fontId="2"/>
  </si>
  <si>
    <t>No.</t>
    <phoneticPr fontId="2"/>
  </si>
  <si>
    <t>更新日</t>
    <rPh sb="0" eb="3">
      <t>コウシンビ</t>
    </rPh>
    <phoneticPr fontId="2"/>
  </si>
  <si>
    <t>更新者</t>
    <rPh sb="0" eb="2">
      <t>コウシン</t>
    </rPh>
    <rPh sb="2" eb="3">
      <t>シャ</t>
    </rPh>
    <phoneticPr fontId="2"/>
  </si>
  <si>
    <t>更新シート</t>
    <rPh sb="0" eb="2">
      <t>コウシン</t>
    </rPh>
    <phoneticPr fontId="2"/>
  </si>
  <si>
    <t>更新内容</t>
    <rPh sb="0" eb="2">
      <t>コウシン</t>
    </rPh>
    <rPh sb="2" eb="4">
      <t>ナイヨウ</t>
    </rPh>
    <phoneticPr fontId="2"/>
  </si>
  <si>
    <t>版</t>
    <rPh sb="0" eb="1">
      <t>ハン</t>
    </rPh>
    <phoneticPr fontId="2"/>
  </si>
  <si>
    <t>①概要、②全体フロー、③コミュニケーションシート</t>
    <rPh sb="1" eb="3">
      <t>ガイヨウ</t>
    </rPh>
    <rPh sb="5" eb="7">
      <t>ゼンタイ</t>
    </rPh>
    <phoneticPr fontId="2"/>
  </si>
  <si>
    <t>新規作成</t>
    <rPh sb="0" eb="2">
      <t>シンキ</t>
    </rPh>
    <rPh sb="2" eb="4">
      <t>サクセイ</t>
    </rPh>
    <phoneticPr fontId="2"/>
  </si>
  <si>
    <t>都築</t>
    <rPh sb="0" eb="2">
      <t>ツヅキ</t>
    </rPh>
    <phoneticPr fontId="2"/>
  </si>
  <si>
    <t>①概要、【参考】複雑な設計ケース</t>
    <rPh sb="1" eb="3">
      <t>ガイヨウ</t>
    </rPh>
    <rPh sb="5" eb="7">
      <t>サンコウ</t>
    </rPh>
    <rPh sb="8" eb="10">
      <t>フクザツ</t>
    </rPh>
    <rPh sb="11" eb="13">
      <t>セッケイ</t>
    </rPh>
    <phoneticPr fontId="2"/>
  </si>
  <si>
    <t>81行目　「※　設計が複雑になる場合、～」　追加
シート「【参考】複雑な設計ケース」の追加</t>
    <rPh sb="2" eb="4">
      <t>ギョウメ</t>
    </rPh>
    <rPh sb="22" eb="24">
      <t>ツイカ</t>
    </rPh>
    <rPh sb="30" eb="32">
      <t>サンコウ</t>
    </rPh>
    <rPh sb="33" eb="35">
      <t>フクザツ</t>
    </rPh>
    <rPh sb="36" eb="38">
      <t>セッケイ</t>
    </rPh>
    <rPh sb="43" eb="45">
      <t>ツイカ</t>
    </rPh>
    <phoneticPr fontId="2"/>
  </si>
  <si>
    <t>DIR 黒須</t>
    <rPh sb="4" eb="6">
      <t>クロス</t>
    </rPh>
    <phoneticPr fontId="2"/>
  </si>
  <si>
    <t>①概要</t>
    <phoneticPr fontId="2"/>
  </si>
  <si>
    <t>■添付資料の注記(※の内容)に、別紙利用時の注意を記載</t>
    <rPh sb="6" eb="8">
      <t>チュウキ</t>
    </rPh>
    <rPh sb="11" eb="13">
      <t>ナイヨウ</t>
    </rPh>
    <rPh sb="16" eb="18">
      <t>ベッシ</t>
    </rPh>
    <rPh sb="18" eb="20">
      <t>リヨウ</t>
    </rPh>
    <rPh sb="20" eb="21">
      <t>トキ</t>
    </rPh>
    <rPh sb="22" eb="24">
      <t>チュウイ</t>
    </rPh>
    <rPh sb="25" eb="27">
      <t>キサイ</t>
    </rPh>
    <phoneticPr fontId="2"/>
  </si>
  <si>
    <t>DIR 髙田</t>
    <rPh sb="4" eb="6">
      <t>タカダ</t>
    </rPh>
    <phoneticPr fontId="2"/>
  </si>
  <si>
    <t>①概要
③コミュニケーションシート
④影響調査結果</t>
    <phoneticPr fontId="2"/>
  </si>
  <si>
    <t>・①■添付資料の注記(※の2つめの内容)に、設計方針書作成にあたっての影響調査結果を証跡と残すよう記載
・③"変更が発生した場合は～"に、④も追加
・④を追加</t>
    <rPh sb="8" eb="10">
      <t>チュウキ</t>
    </rPh>
    <rPh sb="17" eb="19">
      <t>ナイヨウ</t>
    </rPh>
    <rPh sb="22" eb="24">
      <t>セッケイ</t>
    </rPh>
    <rPh sb="24" eb="27">
      <t>ホウシンショ</t>
    </rPh>
    <rPh sb="27" eb="29">
      <t>サクセイ</t>
    </rPh>
    <rPh sb="35" eb="37">
      <t>エイキョウ</t>
    </rPh>
    <rPh sb="37" eb="39">
      <t>チョウサ</t>
    </rPh>
    <rPh sb="39" eb="41">
      <t>ケッカ</t>
    </rPh>
    <rPh sb="42" eb="44">
      <t>ショウセキ</t>
    </rPh>
    <rPh sb="45" eb="46">
      <t>ノコ</t>
    </rPh>
    <rPh sb="49" eb="51">
      <t>キサイ</t>
    </rPh>
    <rPh sb="55" eb="57">
      <t>ヘンコウ</t>
    </rPh>
    <rPh sb="58" eb="60">
      <t>ハッセイ</t>
    </rPh>
    <rPh sb="62" eb="64">
      <t>バアイ</t>
    </rPh>
    <rPh sb="71" eb="73">
      <t>ツイカ</t>
    </rPh>
    <rPh sb="77" eb="79">
      <t>ツイカ</t>
    </rPh>
    <phoneticPr fontId="2"/>
  </si>
  <si>
    <t>DIR 今野</t>
    <rPh sb="4" eb="6">
      <t>コンノ</t>
    </rPh>
    <phoneticPr fontId="2"/>
  </si>
  <si>
    <t>③コミュニケーションシート</t>
    <phoneticPr fontId="2"/>
  </si>
  <si>
    <t>注記を変更。</t>
  </si>
  <si>
    <t>（個別案件）更新履歴</t>
    <rPh sb="1" eb="3">
      <t>コベツ</t>
    </rPh>
    <rPh sb="3" eb="5">
      <t>アンケン</t>
    </rPh>
    <rPh sb="6" eb="8">
      <t>コウシン</t>
    </rPh>
    <rPh sb="8" eb="10">
      <t>リレキ</t>
    </rPh>
    <phoneticPr fontId="2"/>
  </si>
  <si>
    <t>設計方針書</t>
    <rPh sb="0" eb="2">
      <t>セッケイ</t>
    </rPh>
    <rPh sb="2" eb="4">
      <t>ホウシン</t>
    </rPh>
    <rPh sb="4" eb="5">
      <t>ショ</t>
    </rPh>
    <phoneticPr fontId="2"/>
  </si>
  <si>
    <t>管理No.</t>
    <rPh sb="0" eb="2">
      <t>カンリ</t>
    </rPh>
    <phoneticPr fontId="2"/>
  </si>
  <si>
    <t>案件名</t>
    <rPh sb="0" eb="2">
      <t>アンケン</t>
    </rPh>
    <rPh sb="2" eb="3">
      <t>メイ</t>
    </rPh>
    <phoneticPr fontId="2"/>
  </si>
  <si>
    <t>想定ユーザー</t>
    <rPh sb="0" eb="2">
      <t>ソウテイ</t>
    </rPh>
    <phoneticPr fontId="2"/>
  </si>
  <si>
    <t>リリース時期</t>
    <rPh sb="4" eb="6">
      <t>ジキ</t>
    </rPh>
    <phoneticPr fontId="2"/>
  </si>
  <si>
    <t>担当者</t>
    <rPh sb="0" eb="3">
      <t>タントウシャ</t>
    </rPh>
    <phoneticPr fontId="2"/>
  </si>
  <si>
    <t>依頼日</t>
    <rPh sb="0" eb="3">
      <t>イライビ</t>
    </rPh>
    <phoneticPr fontId="2"/>
  </si>
  <si>
    <t>PJコード</t>
    <phoneticPr fontId="2"/>
  </si>
  <si>
    <t>プロジェクトコード</t>
    <phoneticPr fontId="2"/>
  </si>
  <si>
    <t>■</t>
    <phoneticPr fontId="2"/>
  </si>
  <si>
    <t>添付資料</t>
    <rPh sb="0" eb="2">
      <t>テンプ</t>
    </rPh>
    <rPh sb="2" eb="4">
      <t>シリョウ</t>
    </rPh>
    <phoneticPr fontId="2"/>
  </si>
  <si>
    <t>種類</t>
    <rPh sb="0" eb="2">
      <t>シュルイ</t>
    </rPh>
    <phoneticPr fontId="2"/>
  </si>
  <si>
    <t>○/×</t>
    <phoneticPr fontId="2"/>
  </si>
  <si>
    <t>資料名</t>
    <rPh sb="0" eb="2">
      <t>シリョウ</t>
    </rPh>
    <rPh sb="2" eb="3">
      <t>メイ</t>
    </rPh>
    <phoneticPr fontId="2"/>
  </si>
  <si>
    <t>影響調査資料</t>
    <rPh sb="0" eb="2">
      <t>エイキョウ</t>
    </rPh>
    <rPh sb="2" eb="4">
      <t>チョウサ</t>
    </rPh>
    <rPh sb="4" eb="6">
      <t>シリョウ</t>
    </rPh>
    <phoneticPr fontId="2"/>
  </si>
  <si>
    <t>○</t>
  </si>
  <si>
    <t>概要書/要件定義書</t>
    <rPh sb="4" eb="6">
      <t>ヨウケン</t>
    </rPh>
    <rPh sb="6" eb="9">
      <t>テイギショ</t>
    </rPh>
    <phoneticPr fontId="2"/>
  </si>
  <si>
    <t>デモ画面/画面イメージ</t>
    <rPh sb="2" eb="4">
      <t>ガメン</t>
    </rPh>
    <rPh sb="5" eb="7">
      <t>ガメン</t>
    </rPh>
    <phoneticPr fontId="2"/>
  </si>
  <si>
    <t>×</t>
  </si>
  <si>
    <t>システム構成図</t>
    <rPh sb="4" eb="6">
      <t>コウセイ</t>
    </rPh>
    <rPh sb="6" eb="7">
      <t>ズ</t>
    </rPh>
    <phoneticPr fontId="2"/>
  </si>
  <si>
    <t>システムフロー図</t>
    <rPh sb="7" eb="8">
      <t>ズ</t>
    </rPh>
    <phoneticPr fontId="2"/>
  </si>
  <si>
    <t>その他</t>
    <rPh sb="2" eb="3">
      <t>タ</t>
    </rPh>
    <phoneticPr fontId="2"/>
  </si>
  <si>
    <t>※1.　別紙に要件を記載する場合は、別紙のみに要件を記載するのではなく、設計方針書本体(本書)に要件を明記すること。</t>
    <rPh sb="4" eb="6">
      <t>ベッシ</t>
    </rPh>
    <rPh sb="18" eb="20">
      <t>ベッシ</t>
    </rPh>
    <rPh sb="23" eb="25">
      <t>ヨウケン</t>
    </rPh>
    <rPh sb="26" eb="28">
      <t>キサイ</t>
    </rPh>
    <rPh sb="36" eb="38">
      <t>セッケイ</t>
    </rPh>
    <rPh sb="38" eb="40">
      <t>ホウシン</t>
    </rPh>
    <rPh sb="40" eb="41">
      <t>ショ</t>
    </rPh>
    <rPh sb="41" eb="43">
      <t>ホンタイ</t>
    </rPh>
    <rPh sb="44" eb="46">
      <t>ホンショ</t>
    </rPh>
    <rPh sb="51" eb="53">
      <t>メイキ</t>
    </rPh>
    <phoneticPr fontId="2"/>
  </si>
  <si>
    <t>　　　 別紙の記載内容は設計方針書本体(本書)の記載内容と整合性を保つこと。</t>
    <rPh sb="4" eb="6">
      <t>ベッシ</t>
    </rPh>
    <rPh sb="7" eb="9">
      <t>キサイ</t>
    </rPh>
    <rPh sb="9" eb="11">
      <t>ナイヨウ</t>
    </rPh>
    <rPh sb="24" eb="26">
      <t>キサイ</t>
    </rPh>
    <rPh sb="26" eb="28">
      <t>ナイヨウ</t>
    </rPh>
    <rPh sb="29" eb="32">
      <t>セイゴウセイ</t>
    </rPh>
    <rPh sb="33" eb="34">
      <t>タモ</t>
    </rPh>
    <phoneticPr fontId="2"/>
  </si>
  <si>
    <t>※2　影響調査資料は”④影響調査結果”シートに記載すること。</t>
    <phoneticPr fontId="2"/>
  </si>
  <si>
    <t>影響調査の観点やキーワードを追加した場合、対象範囲を変更した場合等も、”④影響調査結果”シートを更新すること。</t>
    <phoneticPr fontId="2"/>
  </si>
  <si>
    <t>設計方針の根拠となる影響調査の観点、調査方針、調査方法、対象範囲、キーワード、調査結果を証跡として残すこと。</t>
    <rPh sb="20" eb="22">
      <t>ホウシン</t>
    </rPh>
    <rPh sb="23" eb="25">
      <t>チョウサ</t>
    </rPh>
    <phoneticPr fontId="2"/>
  </si>
  <si>
    <t>案件概要</t>
    <rPh sb="0" eb="2">
      <t>アンケン</t>
    </rPh>
    <rPh sb="2" eb="4">
      <t>ガイヨウ</t>
    </rPh>
    <phoneticPr fontId="2"/>
  </si>
  <si>
    <t>■　要件一覧</t>
    <rPh sb="2" eb="4">
      <t>ヨウケン</t>
    </rPh>
    <rPh sb="4" eb="6">
      <t>イチラン</t>
    </rPh>
    <phoneticPr fontId="2"/>
  </si>
  <si>
    <t>(*)原則、画面でのチェックはAPでも実装すること</t>
    <phoneticPr fontId="2"/>
  </si>
  <si>
    <t>要件No</t>
    <rPh sb="0" eb="2">
      <t>ヨウケン</t>
    </rPh>
    <phoneticPr fontId="2"/>
  </si>
  <si>
    <t>要件名</t>
    <phoneticPr fontId="2"/>
  </si>
  <si>
    <t>全社/個社</t>
    <rPh sb="0" eb="2">
      <t>ゼンシャ</t>
    </rPh>
    <rPh sb="3" eb="5">
      <t>コシャ</t>
    </rPh>
    <phoneticPr fontId="2"/>
  </si>
  <si>
    <r>
      <t>開発対象</t>
    </r>
    <r>
      <rPr>
        <b/>
        <sz val="8"/>
        <rFont val="ＭＳ Ｐゴシック"/>
        <family val="3"/>
        <charset val="128"/>
      </rPr>
      <t>(＊)</t>
    </r>
    <phoneticPr fontId="2"/>
  </si>
  <si>
    <t>要件詳細</t>
    <rPh sb="0" eb="2">
      <t>ヨウケン</t>
    </rPh>
    <rPh sb="2" eb="4">
      <t>ショウサイ</t>
    </rPh>
    <phoneticPr fontId="2"/>
  </si>
  <si>
    <t>※　要件の詳細を記載　</t>
    <rPh sb="2" eb="4">
      <t>ヨウケン</t>
    </rPh>
    <rPh sb="5" eb="7">
      <t>ショウサイ</t>
    </rPh>
    <rPh sb="8" eb="10">
      <t>キサイ</t>
    </rPh>
    <phoneticPr fontId="2"/>
  </si>
  <si>
    <t>1．</t>
    <phoneticPr fontId="2"/>
  </si>
  <si>
    <t>2．</t>
    <phoneticPr fontId="2"/>
  </si>
  <si>
    <t>テストの考え方</t>
    <rPh sb="4" eb="5">
      <t>カンガ</t>
    </rPh>
    <rPh sb="6" eb="7">
      <t>カタ</t>
    </rPh>
    <phoneticPr fontId="2"/>
  </si>
  <si>
    <t>※　テスト実施に関する考え方を記載</t>
    <rPh sb="5" eb="7">
      <t>ジッシ</t>
    </rPh>
    <rPh sb="8" eb="9">
      <t>カン</t>
    </rPh>
    <rPh sb="11" eb="12">
      <t>カンガ</t>
    </rPh>
    <rPh sb="13" eb="14">
      <t>カタ</t>
    </rPh>
    <rPh sb="15" eb="17">
      <t>キサイ</t>
    </rPh>
    <phoneticPr fontId="2"/>
  </si>
  <si>
    <t>テストの種類</t>
    <rPh sb="4" eb="6">
      <t>シュルイ</t>
    </rPh>
    <phoneticPr fontId="2"/>
  </si>
  <si>
    <t>実施／未実施</t>
    <rPh sb="0" eb="2">
      <t>ジッシ</t>
    </rPh>
    <rPh sb="3" eb="6">
      <t>ミジッシ</t>
    </rPh>
    <phoneticPr fontId="2"/>
  </si>
  <si>
    <t>方針</t>
    <rPh sb="0" eb="2">
      <t>ホウシン</t>
    </rPh>
    <phoneticPr fontId="2"/>
  </si>
  <si>
    <t>結合テスト</t>
    <rPh sb="0" eb="2">
      <t>ケツゴウ</t>
    </rPh>
    <phoneticPr fontId="2"/>
  </si>
  <si>
    <t>総合テスト</t>
    <rPh sb="0" eb="2">
      <t>ソウゴウ</t>
    </rPh>
    <phoneticPr fontId="2"/>
  </si>
  <si>
    <t>実装方針</t>
    <rPh sb="0" eb="2">
      <t>ジッソウ</t>
    </rPh>
    <rPh sb="2" eb="4">
      <t>ホウシン</t>
    </rPh>
    <phoneticPr fontId="2"/>
  </si>
  <si>
    <t>※　特記事項があれば記載</t>
    <rPh sb="2" eb="4">
      <t>トッキ</t>
    </rPh>
    <rPh sb="4" eb="6">
      <t>ジコウ</t>
    </rPh>
    <rPh sb="10" eb="12">
      <t>キサイ</t>
    </rPh>
    <phoneticPr fontId="2"/>
  </si>
  <si>
    <t>※　記載する場合は、その理由も記載</t>
    <rPh sb="2" eb="4">
      <t>キサイ</t>
    </rPh>
    <rPh sb="6" eb="8">
      <t>バアイ</t>
    </rPh>
    <rPh sb="12" eb="14">
      <t>リユウ</t>
    </rPh>
    <rPh sb="15" eb="17">
      <t>キサイ</t>
    </rPh>
    <phoneticPr fontId="2"/>
  </si>
  <si>
    <t>※　設計が複雑になる場合、そのような設計となる背景、例を盛り込み、わかりやすく記載（シート「【参考】複雑な設計ケース」参照）</t>
    <rPh sb="2" eb="4">
      <t>セッケイ</t>
    </rPh>
    <rPh sb="5" eb="7">
      <t>フクザツ</t>
    </rPh>
    <rPh sb="10" eb="12">
      <t>バアイ</t>
    </rPh>
    <rPh sb="18" eb="20">
      <t>セッケイ</t>
    </rPh>
    <rPh sb="23" eb="25">
      <t>ハイケイ</t>
    </rPh>
    <rPh sb="26" eb="27">
      <t>レイ</t>
    </rPh>
    <rPh sb="28" eb="29">
      <t>モ</t>
    </rPh>
    <rPh sb="30" eb="31">
      <t>コ</t>
    </rPh>
    <rPh sb="39" eb="41">
      <t>キサイ</t>
    </rPh>
    <rPh sb="47" eb="49">
      <t>サンコウ</t>
    </rPh>
    <rPh sb="50" eb="52">
      <t>フクザツ</t>
    </rPh>
    <rPh sb="53" eb="55">
      <t>セッケイ</t>
    </rPh>
    <rPh sb="59" eb="61">
      <t>サンショウ</t>
    </rPh>
    <phoneticPr fontId="2"/>
  </si>
  <si>
    <t>【凡例】</t>
    <rPh sb="1" eb="3">
      <t>ハンレイ</t>
    </rPh>
    <phoneticPr fontId="2"/>
  </si>
  <si>
    <t>PR</t>
    <phoneticPr fontId="17"/>
  </si>
  <si>
    <t>AP</t>
    <phoneticPr fontId="17"/>
  </si>
  <si>
    <t>DB</t>
    <phoneticPr fontId="17"/>
  </si>
  <si>
    <t>BATCH</t>
    <phoneticPr fontId="17"/>
  </si>
  <si>
    <t>その他</t>
    <rPh sb="2" eb="3">
      <t>タ</t>
    </rPh>
    <phoneticPr fontId="17"/>
  </si>
  <si>
    <t>※③コミュニケーションシートでの指摘・回答により、要件、設計内容に追加・変更がある場合は、必ず①概要、②全体フローを更新すること。</t>
    <phoneticPr fontId="2"/>
  </si>
  <si>
    <t>※①概要、②全体フローを更新した際は、PMまたはPLにレビューを受けてから設計に着手すること。</t>
    <phoneticPr fontId="2"/>
  </si>
  <si>
    <t>Ｎｏ</t>
    <phoneticPr fontId="2"/>
  </si>
  <si>
    <t>Sub</t>
    <phoneticPr fontId="2"/>
  </si>
  <si>
    <t>要件Ｎo</t>
    <rPh sb="0" eb="2">
      <t>ヨウケン</t>
    </rPh>
    <phoneticPr fontId="2"/>
  </si>
  <si>
    <t>区分</t>
    <rPh sb="0" eb="2">
      <t>クブン</t>
    </rPh>
    <phoneticPr fontId="2"/>
  </si>
  <si>
    <t>質問事項・指摘事項</t>
    <rPh sb="0" eb="2">
      <t>シツモン</t>
    </rPh>
    <rPh sb="2" eb="4">
      <t>ジコウ</t>
    </rPh>
    <rPh sb="5" eb="7">
      <t>シテキ</t>
    </rPh>
    <rPh sb="7" eb="9">
      <t>ジコウ</t>
    </rPh>
    <phoneticPr fontId="2"/>
  </si>
  <si>
    <t>担当</t>
    <rPh sb="0" eb="2">
      <t>タントウ</t>
    </rPh>
    <phoneticPr fontId="2"/>
  </si>
  <si>
    <t>記入日</t>
    <rPh sb="0" eb="2">
      <t>キニュウ</t>
    </rPh>
    <rPh sb="2" eb="3">
      <t>ビ</t>
    </rPh>
    <phoneticPr fontId="2"/>
  </si>
  <si>
    <t>希望回答期限</t>
    <rPh sb="0" eb="2">
      <t>キボウ</t>
    </rPh>
    <rPh sb="2" eb="4">
      <t>カイトウ</t>
    </rPh>
    <rPh sb="4" eb="6">
      <t>キゲン</t>
    </rPh>
    <phoneticPr fontId="2"/>
  </si>
  <si>
    <t>回答</t>
    <rPh sb="0" eb="2">
      <t>カイトウ</t>
    </rPh>
    <phoneticPr fontId="2"/>
  </si>
  <si>
    <t>ステータス</t>
    <phoneticPr fontId="2"/>
  </si>
  <si>
    <t>管理No.</t>
    <rPh sb="0" eb="2">
      <t>カンリ</t>
    </rPh>
    <phoneticPr fontId="28"/>
  </si>
  <si>
    <t>案件名</t>
    <rPh sb="0" eb="2">
      <t>アンケン</t>
    </rPh>
    <rPh sb="2" eb="3">
      <t>メイ</t>
    </rPh>
    <phoneticPr fontId="28"/>
  </si>
  <si>
    <t>■</t>
    <phoneticPr fontId="28"/>
  </si>
  <si>
    <t>影響調査方針</t>
    <rPh sb="0" eb="2">
      <t>エイキョウ</t>
    </rPh>
    <rPh sb="2" eb="4">
      <t>チョウサ</t>
    </rPh>
    <rPh sb="4" eb="6">
      <t>ホウシン</t>
    </rPh>
    <phoneticPr fontId="28"/>
  </si>
  <si>
    <t>※システム改変にあたり、修正対象範囲と修正対象の特定、修正対象外で無影響確認試験を行う範囲の特定を行うために定めた方針を記述する。</t>
    <phoneticPr fontId="2"/>
  </si>
  <si>
    <t>影響調査方法</t>
    <rPh sb="0" eb="2">
      <t>エイキョウ</t>
    </rPh>
    <rPh sb="2" eb="4">
      <t>チョウサ</t>
    </rPh>
    <rPh sb="4" eb="6">
      <t>ホウホウ</t>
    </rPh>
    <phoneticPr fontId="28"/>
  </si>
  <si>
    <t>※具体的な調査方法を記載する。</t>
    <rPh sb="1" eb="4">
      <t>グタイテキ</t>
    </rPh>
    <rPh sb="5" eb="7">
      <t>チョウサ</t>
    </rPh>
    <rPh sb="7" eb="9">
      <t>ホウホウ</t>
    </rPh>
    <rPh sb="10" eb="12">
      <t>キサイ</t>
    </rPh>
    <phoneticPr fontId="2"/>
  </si>
  <si>
    <t>影響調査対象範囲</t>
    <rPh sb="0" eb="2">
      <t>エイキョウ</t>
    </rPh>
    <rPh sb="2" eb="4">
      <t>チョウサ</t>
    </rPh>
    <rPh sb="4" eb="6">
      <t>タイショウ</t>
    </rPh>
    <rPh sb="6" eb="8">
      <t>ハンイ</t>
    </rPh>
    <phoneticPr fontId="28"/>
  </si>
  <si>
    <t>※影響調査対象を記載する。Grep対象のディレクトリに加え、影響調査対象の資源情報の断面（構成管理ソフトがSVNであればリビジョン№、Gitであればブランチ名称等）を記載する。</t>
    <rPh sb="1" eb="3">
      <t>エイキョウ</t>
    </rPh>
    <rPh sb="3" eb="5">
      <t>チョウサ</t>
    </rPh>
    <rPh sb="5" eb="7">
      <t>タイショウ</t>
    </rPh>
    <rPh sb="8" eb="10">
      <t>キサイ</t>
    </rPh>
    <rPh sb="17" eb="19">
      <t>タイショウ</t>
    </rPh>
    <rPh sb="27" eb="28">
      <t>クワ</t>
    </rPh>
    <rPh sb="30" eb="32">
      <t>エイキョウ</t>
    </rPh>
    <rPh sb="32" eb="34">
      <t>チョウサ</t>
    </rPh>
    <rPh sb="34" eb="36">
      <t>タイショウ</t>
    </rPh>
    <rPh sb="37" eb="39">
      <t>シゲン</t>
    </rPh>
    <rPh sb="39" eb="41">
      <t>ジョウホウ</t>
    </rPh>
    <rPh sb="42" eb="44">
      <t>ダンメン</t>
    </rPh>
    <rPh sb="45" eb="47">
      <t>コウセイ</t>
    </rPh>
    <rPh sb="47" eb="49">
      <t>カンリ</t>
    </rPh>
    <rPh sb="78" eb="80">
      <t>メイショウ</t>
    </rPh>
    <rPh sb="80" eb="81">
      <t>トウ</t>
    </rPh>
    <rPh sb="83" eb="85">
      <t>キサイ</t>
    </rPh>
    <phoneticPr fontId="2"/>
  </si>
  <si>
    <t>検索対象キーワード</t>
    <rPh sb="0" eb="2">
      <t>ケンサク</t>
    </rPh>
    <rPh sb="2" eb="4">
      <t>タイショウ</t>
    </rPh>
    <phoneticPr fontId="28"/>
  </si>
  <si>
    <t>XXXXX</t>
    <phoneticPr fontId="2"/>
  </si>
  <si>
    <t>YYYYY</t>
    <phoneticPr fontId="2"/>
  </si>
  <si>
    <t>ZZZZZ</t>
    <phoneticPr fontId="2"/>
  </si>
  <si>
    <t>影響調査結果</t>
    <rPh sb="0" eb="2">
      <t>エイキョウ</t>
    </rPh>
    <rPh sb="2" eb="4">
      <t>チョウサ</t>
    </rPh>
    <rPh sb="4" eb="6">
      <t>ケッカ</t>
    </rPh>
    <phoneticPr fontId="28"/>
  </si>
  <si>
    <t>※影響調査結果を以下に記載する。別途に記載する場合は、別紙資料のフォルダパスを記載する。</t>
  </si>
  <si>
    <t>フォルダパス
（別紙の場合）</t>
    <phoneticPr fontId="28"/>
  </si>
  <si>
    <t>検索ディレクトリ</t>
    <rPh sb="0" eb="2">
      <t>ケンサク</t>
    </rPh>
    <phoneticPr fontId="28"/>
  </si>
  <si>
    <t>実行コマンド</t>
    <rPh sb="0" eb="2">
      <t>ジッコウ</t>
    </rPh>
    <phoneticPr fontId="28"/>
  </si>
  <si>
    <t>Grep結果</t>
    <rPh sb="4" eb="6">
      <t>ケッカ</t>
    </rPh>
    <phoneticPr fontId="28"/>
  </si>
  <si>
    <t>影響可否</t>
    <rPh sb="0" eb="2">
      <t>エイキョウ</t>
    </rPh>
    <rPh sb="2" eb="4">
      <t>カヒ</t>
    </rPh>
    <phoneticPr fontId="28"/>
  </si>
  <si>
    <t>影響可否確認内容</t>
    <rPh sb="0" eb="2">
      <t>エイキョウ</t>
    </rPh>
    <rPh sb="2" eb="4">
      <t>カヒ</t>
    </rPh>
    <rPh sb="4" eb="6">
      <t>カクニン</t>
    </rPh>
    <rPh sb="6" eb="8">
      <t>ナイヨウ</t>
    </rPh>
    <phoneticPr fontId="28"/>
  </si>
  <si>
    <t>次の調査シート（リンク）</t>
    <rPh sb="0" eb="1">
      <t>ツギ</t>
    </rPh>
    <rPh sb="2" eb="4">
      <t>チョウサ</t>
    </rPh>
    <phoneticPr fontId="28"/>
  </si>
  <si>
    <t>【ソース調査】</t>
    <rPh sb="4" eb="6">
      <t>チョウサ</t>
    </rPh>
    <phoneticPr fontId="28"/>
  </si>
  <si>
    <t>※grepコマンドを記載</t>
    <rPh sb="10" eb="12">
      <t>キサイ</t>
    </rPh>
    <phoneticPr fontId="2"/>
  </si>
  <si>
    <t>※grepの結果、抽出されたモジュール名、ソースファイル名を記載</t>
    <rPh sb="6" eb="8">
      <t>ケッカ</t>
    </rPh>
    <rPh sb="9" eb="11">
      <t>チュウシュツ</t>
    </rPh>
    <rPh sb="19" eb="20">
      <t>メイ</t>
    </rPh>
    <rPh sb="28" eb="29">
      <t>メイ</t>
    </rPh>
    <rPh sb="30" eb="32">
      <t>キサイ</t>
    </rPh>
    <phoneticPr fontId="2"/>
  </si>
  <si>
    <t>影響調査結果の記載項目についての参考資料：</t>
    <rPh sb="0" eb="2">
      <t>エイキョウ</t>
    </rPh>
    <rPh sb="2" eb="4">
      <t>チョウサ</t>
    </rPh>
    <rPh sb="4" eb="6">
      <t>ケッカ</t>
    </rPh>
    <rPh sb="7" eb="9">
      <t>キサイ</t>
    </rPh>
    <rPh sb="9" eb="11">
      <t>コウモク</t>
    </rPh>
    <rPh sb="16" eb="18">
      <t>サンコウ</t>
    </rPh>
    <rPh sb="18" eb="20">
      <t>シリョウ</t>
    </rPh>
    <phoneticPr fontId="2"/>
  </si>
  <si>
    <t>\\sys.dir.co.jp\document\共通エリア\金融システム\WB4\WB3_1\01.開発ガイド\09.影響調査ガイドライン\【QMS】影響調査結果記載フォーマット_Ver0.1.xlsx</t>
    <phoneticPr fontId="2"/>
  </si>
  <si>
    <t>\\sys.dir.co.jp\document\共通エリア\金融システム\WB4\WB3_1\01.開発ガイド\09.影響調査ガイドライン\(記載サンプル)【QMS】影響調査結果記載フォーマット_Ver0.1.xlsx</t>
    <phoneticPr fontId="2"/>
  </si>
  <si>
    <t>【参考】複雑な設計ケース</t>
  </si>
  <si>
    <t>■想定成果物の設計目的が分かり辛いケース</t>
    <rPh sb="1" eb="3">
      <t>ソウテイ</t>
    </rPh>
    <rPh sb="3" eb="6">
      <t>セイカブツ</t>
    </rPh>
    <rPh sb="7" eb="9">
      <t>セッケイ</t>
    </rPh>
    <rPh sb="9" eb="11">
      <t>モクテキ</t>
    </rPh>
    <rPh sb="12" eb="13">
      <t>ワ</t>
    </rPh>
    <rPh sb="15" eb="16">
      <t>ツラ</t>
    </rPh>
    <phoneticPr fontId="2"/>
  </si>
  <si>
    <t>・問題の設計例</t>
    <rPh sb="1" eb="3">
      <t>モンダイ</t>
    </rPh>
    <rPh sb="4" eb="6">
      <t>セッケイ</t>
    </rPh>
    <rPh sb="6" eb="7">
      <t>レイ</t>
    </rPh>
    <phoneticPr fontId="2"/>
  </si>
  <si>
    <t>番号</t>
    <rPh sb="0" eb="2">
      <t>バンゴウ</t>
    </rPh>
    <phoneticPr fontId="2"/>
  </si>
  <si>
    <t>条件①</t>
    <rPh sb="0" eb="2">
      <t>ジョウケン</t>
    </rPh>
    <phoneticPr fontId="2"/>
  </si>
  <si>
    <t>条件②</t>
    <rPh sb="0" eb="2">
      <t>ジョウケン</t>
    </rPh>
    <phoneticPr fontId="2"/>
  </si>
  <si>
    <t>結果</t>
    <rPh sb="0" eb="2">
      <t>ケッカ</t>
    </rPh>
    <phoneticPr fontId="2"/>
  </si>
  <si>
    <t>A　のとき</t>
    <phoneticPr fontId="2"/>
  </si>
  <si>
    <t>a　のとき</t>
    <phoneticPr fontId="2"/>
  </si>
  <si>
    <t>処理する</t>
    <rPh sb="0" eb="2">
      <t>ショリ</t>
    </rPh>
    <phoneticPr fontId="2"/>
  </si>
  <si>
    <t>b　のとき</t>
    <phoneticPr fontId="2"/>
  </si>
  <si>
    <t>処理しない</t>
    <rPh sb="0" eb="2">
      <t>ショリ</t>
    </rPh>
    <phoneticPr fontId="2"/>
  </si>
  <si>
    <t>B　のとき</t>
    <phoneticPr fontId="2"/>
  </si>
  <si>
    <t>:</t>
    <phoneticPr fontId="2"/>
  </si>
  <si>
    <t>：</t>
    <phoneticPr fontId="2"/>
  </si>
  <si>
    <t>20</t>
    <phoneticPr fontId="2"/>
  </si>
  <si>
    <t>X　のとき</t>
    <phoneticPr fontId="2"/>
  </si>
  <si>
    <t>x　のとき</t>
    <phoneticPr fontId="2"/>
  </si>
  <si>
    <t>⇒背景・理由が無いため、設計・開発者が理解しづらい</t>
    <rPh sb="1" eb="3">
      <t>ハイケイ</t>
    </rPh>
    <rPh sb="4" eb="6">
      <t>リユウ</t>
    </rPh>
    <rPh sb="7" eb="8">
      <t>ナ</t>
    </rPh>
    <rPh sb="12" eb="14">
      <t>セッケイ</t>
    </rPh>
    <rPh sb="15" eb="17">
      <t>カイハツ</t>
    </rPh>
    <rPh sb="17" eb="18">
      <t>シャ</t>
    </rPh>
    <rPh sb="19" eb="21">
      <t>リカイ</t>
    </rPh>
    <phoneticPr fontId="2"/>
  </si>
  <si>
    <t>・改善例</t>
    <rPh sb="1" eb="3">
      <t>カイゼン</t>
    </rPh>
    <rPh sb="3" eb="4">
      <t>レイ</t>
    </rPh>
    <phoneticPr fontId="2"/>
  </si>
  <si>
    <t>例</t>
    <rPh sb="0" eb="1">
      <t>レイ</t>
    </rPh>
    <phoneticPr fontId="2"/>
  </si>
  <si>
    <t>背景・理由</t>
    <rPh sb="0" eb="2">
      <t>ハイケイ</t>
    </rPh>
    <rPh sb="3" eb="5">
      <t>リユウ</t>
    </rPh>
    <phoneticPr fontId="2"/>
  </si>
  <si>
    <t>条件①= 1、条件②= 10</t>
    <rPh sb="0" eb="2">
      <t>ジョウケン</t>
    </rPh>
    <rPh sb="7" eb="9">
      <t>ジョウケン</t>
    </rPh>
    <phoneticPr fontId="2"/>
  </si>
  <si>
    <t>条件①= 1、条件②= 20</t>
    <phoneticPr fontId="2"/>
  </si>
  <si>
    <t>～のときは～が発生するため処理をしてはいけないからです。</t>
    <rPh sb="7" eb="9">
      <t>ハッセイ</t>
    </rPh>
    <rPh sb="13" eb="15">
      <t>ショリ</t>
    </rPh>
    <phoneticPr fontId="2"/>
  </si>
  <si>
    <t>条件①= 2、条件②= 10</t>
    <phoneticPr fontId="2"/>
  </si>
  <si>
    <t>～のときは～のため、処理が必要です。</t>
    <rPh sb="10" eb="12">
      <t>ショリ</t>
    </rPh>
    <rPh sb="13" eb="15">
      <t>ヒツヨウ</t>
    </rPh>
    <phoneticPr fontId="2"/>
  </si>
  <si>
    <t>条件①= n、条件②= m</t>
    <phoneticPr fontId="2"/>
  </si>
  <si>
    <t>⇒背景・理由、例を盛り込むことにより、複雑な設計の目的が明確になるため、設計・開発の認識誤りが防げる</t>
    <rPh sb="1" eb="3">
      <t>ハイケイ</t>
    </rPh>
    <rPh sb="4" eb="6">
      <t>リユウ</t>
    </rPh>
    <rPh sb="7" eb="8">
      <t>レイ</t>
    </rPh>
    <rPh sb="9" eb="10">
      <t>モ</t>
    </rPh>
    <rPh sb="11" eb="12">
      <t>コ</t>
    </rPh>
    <rPh sb="19" eb="21">
      <t>フクザツ</t>
    </rPh>
    <rPh sb="22" eb="24">
      <t>セッケイ</t>
    </rPh>
    <rPh sb="25" eb="27">
      <t>モクテキ</t>
    </rPh>
    <rPh sb="28" eb="30">
      <t>メイカク</t>
    </rPh>
    <rPh sb="36" eb="38">
      <t>セッケイ</t>
    </rPh>
    <rPh sb="39" eb="41">
      <t>カイハツ</t>
    </rPh>
    <rPh sb="42" eb="44">
      <t>ニンシキ</t>
    </rPh>
    <rPh sb="44" eb="45">
      <t>アヤマ</t>
    </rPh>
    <rPh sb="47" eb="48">
      <t>フセ</t>
    </rPh>
    <phoneticPr fontId="2"/>
  </si>
  <si>
    <t>　　</t>
    <phoneticPr fontId="2"/>
  </si>
  <si>
    <t>・障害事例</t>
    <rPh sb="1" eb="3">
      <t>ショウガイ</t>
    </rPh>
    <rPh sb="3" eb="5">
      <t>ジレイ</t>
    </rPh>
    <phoneticPr fontId="2"/>
  </si>
  <si>
    <t>件名</t>
    <rPh sb="0" eb="2">
      <t>ケンメイ</t>
    </rPh>
    <phoneticPr fontId="2"/>
  </si>
  <si>
    <t>（Plate／WB4）投信定時定額買付の不正</t>
    <phoneticPr fontId="2"/>
  </si>
  <si>
    <t>会社</t>
    <rPh sb="0" eb="2">
      <t>カイシャ</t>
    </rPh>
    <phoneticPr fontId="2"/>
  </si>
  <si>
    <t>LS証券</t>
    <rPh sb="2" eb="4">
      <t>ショウケン</t>
    </rPh>
    <phoneticPr fontId="2"/>
  </si>
  <si>
    <t>発覚日時</t>
    <rPh sb="0" eb="2">
      <t>ハッカク</t>
    </rPh>
    <rPh sb="2" eb="4">
      <t>ニチジ</t>
    </rPh>
    <phoneticPr fontId="2"/>
  </si>
  <si>
    <t>2020/3/9</t>
    <phoneticPr fontId="2"/>
  </si>
  <si>
    <t>内容</t>
    <rPh sb="0" eb="2">
      <t>ナイヨウ</t>
    </rPh>
    <phoneticPr fontId="2"/>
  </si>
  <si>
    <t>投信定時定額買付において、投資家が指定した賞与買付月に加えて、その翌月にも賞与買付が行われた。</t>
  </si>
  <si>
    <t>原因</t>
    <rPh sb="0" eb="2">
      <t>ゲンイン</t>
    </rPh>
    <phoneticPr fontId="2"/>
  </si>
  <si>
    <t>基本設計が複雑だったため、設計にて誤りが発生。レビュー者も発見できなかった。</t>
    <rPh sb="0" eb="2">
      <t>キホン</t>
    </rPh>
    <rPh sb="2" eb="4">
      <t>セッケイ</t>
    </rPh>
    <rPh sb="5" eb="7">
      <t>フクザツ</t>
    </rPh>
    <rPh sb="13" eb="15">
      <t>セッケイ</t>
    </rPh>
    <rPh sb="17" eb="18">
      <t>アヤマ</t>
    </rPh>
    <rPh sb="20" eb="22">
      <t>ハッセイ</t>
    </rPh>
    <rPh sb="27" eb="28">
      <t>シャ</t>
    </rPh>
    <rPh sb="29" eb="31">
      <t>ハッケン</t>
    </rPh>
    <phoneticPr fontId="2"/>
  </si>
  <si>
    <t>保守引継ぎチェックリスト</t>
    <rPh sb="0" eb="2">
      <t>ホシュ</t>
    </rPh>
    <rPh sb="2" eb="4">
      <t>ヒキツ</t>
    </rPh>
    <phoneticPr fontId="34"/>
  </si>
  <si>
    <t>当該リストは、設計方針書作成時点で考慮すべき「保守引継ぎを観点としたチェック項目」となる。業務観点は含めない。</t>
    <rPh sb="0" eb="2">
      <t>トウガイ</t>
    </rPh>
    <rPh sb="17" eb="19">
      <t>コウリョ</t>
    </rPh>
    <rPh sb="29" eb="31">
      <t>カンテン</t>
    </rPh>
    <rPh sb="38" eb="40">
      <t>コウモク</t>
    </rPh>
    <rPh sb="47" eb="49">
      <t>カンテン</t>
    </rPh>
    <rPh sb="50" eb="51">
      <t>フク</t>
    </rPh>
    <phoneticPr fontId="34"/>
  </si>
  <si>
    <t>設計方針書の作成者は、当該リストを使用してチェック項目を考慮し設計方針書を作成する。（設計方針書の雛形に、当該リストをシート追加する。）</t>
    <rPh sb="0" eb="5">
      <t>セッケイホウシンショ</t>
    </rPh>
    <rPh sb="6" eb="9">
      <t>サクセイシャ</t>
    </rPh>
    <rPh sb="11" eb="13">
      <t>トウガイ</t>
    </rPh>
    <rPh sb="17" eb="19">
      <t>シヨウ</t>
    </rPh>
    <rPh sb="25" eb="27">
      <t>コウモク</t>
    </rPh>
    <rPh sb="28" eb="30">
      <t>コウリョ</t>
    </rPh>
    <rPh sb="37" eb="39">
      <t>サクセイ</t>
    </rPh>
    <rPh sb="53" eb="55">
      <t>トウガイ</t>
    </rPh>
    <phoneticPr fontId="34"/>
  </si>
  <si>
    <t>部内設計レビューにて、保守チーム役席が「（１）現時点で考慮した記載になっているか、（２）今後考慮するように記載されているか」を保守引継ぎを見越して確認する。</t>
    <rPh sb="0" eb="2">
      <t>ブナイ</t>
    </rPh>
    <rPh sb="2" eb="4">
      <t>セッケイ</t>
    </rPh>
    <rPh sb="11" eb="13">
      <t>ホシュ</t>
    </rPh>
    <rPh sb="16" eb="18">
      <t>ヤクセキ</t>
    </rPh>
    <rPh sb="23" eb="26">
      <t>ゲンジテン</t>
    </rPh>
    <rPh sb="27" eb="29">
      <t>コウリョ</t>
    </rPh>
    <rPh sb="31" eb="33">
      <t>キサイ</t>
    </rPh>
    <rPh sb="44" eb="46">
      <t>コンゴ</t>
    </rPh>
    <rPh sb="46" eb="48">
      <t>コウリョ</t>
    </rPh>
    <rPh sb="53" eb="55">
      <t>キサイ</t>
    </rPh>
    <rPh sb="63" eb="65">
      <t>ホシュ</t>
    </rPh>
    <rPh sb="65" eb="67">
      <t>ヒキツ</t>
    </rPh>
    <rPh sb="69" eb="71">
      <t>ミコ</t>
    </rPh>
    <rPh sb="73" eb="75">
      <t>カクニン</t>
    </rPh>
    <phoneticPr fontId="34"/>
  </si>
  <si>
    <t>No.</t>
    <phoneticPr fontId="34"/>
  </si>
  <si>
    <t>カテゴリ</t>
    <phoneticPr fontId="34"/>
  </si>
  <si>
    <t>観点</t>
    <rPh sb="0" eb="2">
      <t>カンテン</t>
    </rPh>
    <phoneticPr fontId="34"/>
  </si>
  <si>
    <t>チェック項目</t>
    <rPh sb="4" eb="6">
      <t>コウモク</t>
    </rPh>
    <phoneticPr fontId="34"/>
  </si>
  <si>
    <t>回答日付</t>
    <rPh sb="0" eb="2">
      <t>カイトウ</t>
    </rPh>
    <rPh sb="2" eb="4">
      <t>ヒヅケ</t>
    </rPh>
    <phoneticPr fontId="34"/>
  </si>
  <si>
    <t>回答者</t>
    <rPh sb="0" eb="2">
      <t>カイトウ</t>
    </rPh>
    <rPh sb="2" eb="3">
      <t>シャ</t>
    </rPh>
    <phoneticPr fontId="34"/>
  </si>
  <si>
    <t>回答欄（チェック項目に対する検討結果を記載する）</t>
    <rPh sb="0" eb="3">
      <t>カイトウラン</t>
    </rPh>
    <rPh sb="8" eb="10">
      <t>コウモク</t>
    </rPh>
    <rPh sb="11" eb="12">
      <t>タイ</t>
    </rPh>
    <rPh sb="14" eb="16">
      <t>ケントウ</t>
    </rPh>
    <rPh sb="16" eb="18">
      <t>ケッカ</t>
    </rPh>
    <rPh sb="19" eb="21">
      <t>キサイ</t>
    </rPh>
    <phoneticPr fontId="34"/>
  </si>
  <si>
    <t>バッチ処理の設計</t>
    <rPh sb="3" eb="5">
      <t>ショリ</t>
    </rPh>
    <rPh sb="6" eb="8">
      <t>セッケイ</t>
    </rPh>
    <phoneticPr fontId="34"/>
  </si>
  <si>
    <t>②</t>
    <phoneticPr fontId="34"/>
  </si>
  <si>
    <t>件数増加に伴って処理が長くなるものがあるか。それらに対して、しかるべきキャパシティプランが立てられているか。※CPU容量、メモリ容量、回線容量、DISK容量など</t>
    <rPh sb="58" eb="60">
      <t>ヨウリョウ</t>
    </rPh>
    <rPh sb="64" eb="66">
      <t>ヨウリョウ</t>
    </rPh>
    <rPh sb="67" eb="69">
      <t>カイセン</t>
    </rPh>
    <rPh sb="69" eb="71">
      <t>ヨウリョウ</t>
    </rPh>
    <rPh sb="76" eb="78">
      <t>ヨウリョウ</t>
    </rPh>
    <phoneticPr fontId="34"/>
  </si>
  <si>
    <t>バッチ処理全体の終了時刻について考慮しているか。（データが増えた場合を想定して検討しているか）</t>
    <phoneticPr fontId="34"/>
  </si>
  <si>
    <t>連休などの特殊日は考慮されているか。（動作だけでなくデータ量等も含めシミュレーションする。）</t>
    <rPh sb="0" eb="2">
      <t>レンキュウ</t>
    </rPh>
    <rPh sb="5" eb="7">
      <t>トクシュ</t>
    </rPh>
    <rPh sb="7" eb="8">
      <t>ビ</t>
    </rPh>
    <rPh sb="9" eb="11">
      <t>コウリョ</t>
    </rPh>
    <rPh sb="19" eb="21">
      <t>ドウサ</t>
    </rPh>
    <rPh sb="29" eb="30">
      <t>リョウ</t>
    </rPh>
    <rPh sb="30" eb="31">
      <t>トウ</t>
    </rPh>
    <rPh sb="32" eb="33">
      <t>フク</t>
    </rPh>
    <phoneticPr fontId="34"/>
  </si>
  <si>
    <t>①</t>
    <phoneticPr fontId="34"/>
  </si>
  <si>
    <t>オンラインバッチ処理の場合、画面入力からのオンライントランザクションへの影響を考慮しているか。
※オンラインバッチ処理とは、出来終了や強制決済注文作成など、JCからstジョブが起動され、stジョブがAPのサービスを起動するもの。通常は顧客ごとに処理が行われ、行われている最中は対象顧客にロック（アカウントロック）がかかるため、自身の操作で注文を出そうとしても、ロック開放待ちで処理が完了できないような事態があり得る。
※オンラインバッチ処理は、起動タイミングを考慮しなければならない。（引け後起動。引け間際と寄付間際の起動禁止など）</t>
    <rPh sb="14" eb="16">
      <t>ガメン</t>
    </rPh>
    <rPh sb="16" eb="18">
      <t>ニュウリョク</t>
    </rPh>
    <rPh sb="218" eb="220">
      <t>ショリ</t>
    </rPh>
    <rPh sb="222" eb="224">
      <t>キドウ</t>
    </rPh>
    <rPh sb="246" eb="248">
      <t>キドウ</t>
    </rPh>
    <rPh sb="254" eb="256">
      <t>ヨリツ</t>
    </rPh>
    <rPh sb="256" eb="258">
      <t>マギワ</t>
    </rPh>
    <rPh sb="259" eb="261">
      <t>キドウ</t>
    </rPh>
    <phoneticPr fontId="34"/>
  </si>
  <si>
    <t>マスターキャッシュ/アカウントキャッシュを意識した設計となっているか。
※日中バッチ処理がアカウントキャッシュテーブルを更新すると、更新中はinv_lockテーブルで行ロックが発生し、COMMITされるまでロックされる。オンライン処理が待たされコネクションプールが枯渇する。</t>
    <rPh sb="37" eb="39">
      <t>ニッチュウ</t>
    </rPh>
    <rPh sb="42" eb="44">
      <t>ショリ</t>
    </rPh>
    <rPh sb="60" eb="62">
      <t>コウシン</t>
    </rPh>
    <rPh sb="66" eb="69">
      <t>コウシンチュウ</t>
    </rPh>
    <rPh sb="83" eb="84">
      <t>ギョウ</t>
    </rPh>
    <rPh sb="88" eb="90">
      <t>ハッセイ</t>
    </rPh>
    <rPh sb="115" eb="117">
      <t>ショリ</t>
    </rPh>
    <rPh sb="118" eb="119">
      <t>マ</t>
    </rPh>
    <rPh sb="132" eb="134">
      <t>コカツ</t>
    </rPh>
    <phoneticPr fontId="34"/>
  </si>
  <si>
    <t>PLATE（SNR）画面から入力した伝票のWB4データ連携について、整理・検討され、関係者間で共通認識が得られているか。（口座移管伝票、CAに関する伝票などは考慮漏れが発生しやすい。）
※MQ連携は最低限の確認とし、HULFTによるバッチ連携も確認する。
※日中のデータ保管状態に差異がある時間帯でも不整合が発生しないような考慮がされている必要もある。（SNR伝票入力時はWB4連携せず、夜間バッチでWB4へ連携してデータ整合するようなパターンの考慮）</t>
    <rPh sb="10" eb="12">
      <t>ガメン</t>
    </rPh>
    <rPh sb="14" eb="16">
      <t>ニュウリョク</t>
    </rPh>
    <rPh sb="18" eb="20">
      <t>デンピョウ</t>
    </rPh>
    <rPh sb="27" eb="29">
      <t>レンケイ</t>
    </rPh>
    <rPh sb="34" eb="36">
      <t>セイリ</t>
    </rPh>
    <rPh sb="37" eb="39">
      <t>ケントウ</t>
    </rPh>
    <rPh sb="42" eb="45">
      <t>カンケイシャ</t>
    </rPh>
    <rPh sb="45" eb="46">
      <t>カン</t>
    </rPh>
    <rPh sb="47" eb="49">
      <t>キョウツウ</t>
    </rPh>
    <rPh sb="49" eb="51">
      <t>ニンシキ</t>
    </rPh>
    <rPh sb="52" eb="53">
      <t>エ</t>
    </rPh>
    <rPh sb="61" eb="63">
      <t>コウザ</t>
    </rPh>
    <rPh sb="63" eb="65">
      <t>イカン</t>
    </rPh>
    <rPh sb="65" eb="67">
      <t>デンピョウ</t>
    </rPh>
    <rPh sb="71" eb="72">
      <t>カン</t>
    </rPh>
    <rPh sb="74" eb="76">
      <t>デンピョウ</t>
    </rPh>
    <rPh sb="79" eb="81">
      <t>コウリョ</t>
    </rPh>
    <rPh sb="81" eb="82">
      <t>モ</t>
    </rPh>
    <rPh sb="84" eb="86">
      <t>ハッセイ</t>
    </rPh>
    <rPh sb="103" eb="105">
      <t>カクニン</t>
    </rPh>
    <rPh sb="122" eb="124">
      <t>カクニン</t>
    </rPh>
    <rPh sb="135" eb="137">
      <t>ホカン</t>
    </rPh>
    <rPh sb="137" eb="139">
      <t>ジョウタイ</t>
    </rPh>
    <rPh sb="204" eb="206">
      <t>レンケイ</t>
    </rPh>
    <rPh sb="223" eb="225">
      <t>コウリョ</t>
    </rPh>
    <phoneticPr fontId="34"/>
  </si>
  <si>
    <t>外部キー制約を設定しているテーブルについて、親データの削除を考慮した設計になっているか。（main_accountテーブルに紐づくテーブルを追加した時、main_accountテーブルが削除できなくなるエラーの抑止）。
あえて外部キーを貼らない選択肢も考慮しているか。（NISA枠情報のように、NISA口座を総合口座を閉じても当年は生成され続けるようなデータもある。）。</t>
    <rPh sb="62" eb="63">
      <t>ヒモ</t>
    </rPh>
    <rPh sb="70" eb="72">
      <t>ツイカ</t>
    </rPh>
    <rPh sb="74" eb="75">
      <t>トキ</t>
    </rPh>
    <rPh sb="93" eb="95">
      <t>サクジョ</t>
    </rPh>
    <rPh sb="105" eb="107">
      <t>ヨクシ</t>
    </rPh>
    <phoneticPr fontId="34"/>
  </si>
  <si>
    <t>①、③</t>
    <phoneticPr fontId="34"/>
  </si>
  <si>
    <t>データの追加処理・更新処理だけでなく、データ削除処理を検討しているか。
※消す要件を考慮しないと永久にデータが残り続ける。再上場などで銘柄コードを使いまわす場合に考慮がないと、削除作業が発生する。障害や問合せの引き金になりえる。</t>
    <rPh sb="4" eb="6">
      <t>ツイカ</t>
    </rPh>
    <rPh sb="6" eb="8">
      <t>ショリ</t>
    </rPh>
    <rPh sb="9" eb="11">
      <t>コウシン</t>
    </rPh>
    <rPh sb="11" eb="13">
      <t>ショリ</t>
    </rPh>
    <rPh sb="22" eb="24">
      <t>サクジョ</t>
    </rPh>
    <rPh sb="24" eb="26">
      <t>ショリ</t>
    </rPh>
    <rPh sb="27" eb="29">
      <t>ケントウ</t>
    </rPh>
    <rPh sb="37" eb="38">
      <t>ケ</t>
    </rPh>
    <rPh sb="39" eb="41">
      <t>ヨウケン</t>
    </rPh>
    <rPh sb="42" eb="44">
      <t>コウリョ</t>
    </rPh>
    <rPh sb="55" eb="56">
      <t>ノコ</t>
    </rPh>
    <rPh sb="57" eb="58">
      <t>ツヅ</t>
    </rPh>
    <rPh sb="61" eb="64">
      <t>サイジョウジョウ</t>
    </rPh>
    <rPh sb="67" eb="69">
      <t>メイガラ</t>
    </rPh>
    <rPh sb="73" eb="74">
      <t>ツカ</t>
    </rPh>
    <rPh sb="78" eb="80">
      <t>バアイ</t>
    </rPh>
    <rPh sb="81" eb="83">
      <t>コウリョ</t>
    </rPh>
    <rPh sb="88" eb="90">
      <t>サクジョ</t>
    </rPh>
    <rPh sb="90" eb="92">
      <t>サギョウ</t>
    </rPh>
    <rPh sb="93" eb="95">
      <t>ハッセイ</t>
    </rPh>
    <rPh sb="98" eb="100">
      <t>ショウガイ</t>
    </rPh>
    <rPh sb="101" eb="103">
      <t>トイアワ</t>
    </rPh>
    <rPh sb="105" eb="106">
      <t>ヒ</t>
    </rPh>
    <rPh sb="107" eb="108">
      <t>ガネ</t>
    </rPh>
    <phoneticPr fontId="34"/>
  </si>
  <si>
    <t>④</t>
    <phoneticPr fontId="34"/>
  </si>
  <si>
    <t>リカバリ対応方法をシミュレーションしたか（データを取り除かないとリランできない等、リカバリに時間がかかる設計になっていないか。）
※外部連携がある場合は、特に、不正データに対する処理や、そもそもデータが受信できないようなことも想定が必要。不正データのみ処理SKIPする（ロードできたもので続行する意）こと、受信待ちの時限、発生時の連絡手段を決めて、IFのコンチプランに整理してユーザと合意する。</t>
    <rPh sb="39" eb="40">
      <t>トウ</t>
    </rPh>
    <rPh sb="46" eb="48">
      <t>ジカン</t>
    </rPh>
    <rPh sb="52" eb="54">
      <t>セッケイ</t>
    </rPh>
    <rPh sb="144" eb="146">
      <t>ゾッコウ</t>
    </rPh>
    <rPh sb="184" eb="186">
      <t>セイリ</t>
    </rPh>
    <rPh sb="192" eb="194">
      <t>ゴウイ</t>
    </rPh>
    <phoneticPr fontId="34"/>
  </si>
  <si>
    <t>オンライン処理の設計</t>
    <rPh sb="5" eb="7">
      <t>ショリ</t>
    </rPh>
    <rPh sb="8" eb="10">
      <t>セッケイ</t>
    </rPh>
    <phoneticPr fontId="34"/>
  </si>
  <si>
    <t>トランザクション数の見積りはできているか。その見積りはどのように行ったか。（具体的に現物注文の件数が10,000件だから新規サービスはその半分で5,000件とする。など。)</t>
    <rPh sb="60" eb="62">
      <t>シンキ</t>
    </rPh>
    <phoneticPr fontId="34"/>
  </si>
  <si>
    <t>アカウントキャッシュを意識した設計となっているか。
※オンライン処理のサービスの中でNEWのトランザクションを実行する場合、親トランザクションと子トランザクションとでアカウントキャッシュテーブルの更新が起因してデッドロックが発生する場合がある。</t>
    <rPh sb="32" eb="34">
      <t>ショリ</t>
    </rPh>
    <rPh sb="62" eb="63">
      <t>オヤ</t>
    </rPh>
    <rPh sb="72" eb="73">
      <t>コ</t>
    </rPh>
    <rPh sb="98" eb="100">
      <t>コウシン</t>
    </rPh>
    <rPh sb="101" eb="103">
      <t>キイン</t>
    </rPh>
    <rPh sb="112" eb="114">
      <t>ハッセイ</t>
    </rPh>
    <rPh sb="116" eb="118">
      <t>バアイ</t>
    </rPh>
    <phoneticPr fontId="34"/>
  </si>
  <si>
    <t>コード設計</t>
    <rPh sb="3" eb="5">
      <t>セッケイ</t>
    </rPh>
    <phoneticPr fontId="34"/>
  </si>
  <si>
    <t>既存の項目と、または新規の項目間で、区分値の整合性はとれているか。（同じ意味の項目を別名で作ると、項目追加の際に漏らしたり、修正対象が増えたりするので、共用するのか別で作るのか、検討しておく。）</t>
    <phoneticPr fontId="34"/>
  </si>
  <si>
    <t>項目の意味定義（設定論理）を変更する場合、当該項目を使用している処理を洗い出して影響を確認したか。</t>
    <phoneticPr fontId="34"/>
  </si>
  <si>
    <t>日付関連の設計</t>
    <rPh sb="0" eb="2">
      <t>ヒヅケ</t>
    </rPh>
    <rPh sb="2" eb="4">
      <t>カンレン</t>
    </rPh>
    <rPh sb="5" eb="7">
      <t>セッケイ</t>
    </rPh>
    <phoneticPr fontId="34"/>
  </si>
  <si>
    <t>日付の論理について考慮が必要な機能の場合、図や表を用いて整理・検討され、関係者間で共通認識が得られているか。（日本と海外の営業日/休日の差異や時差など）</t>
    <rPh sb="0" eb="2">
      <t>ヒヅケ</t>
    </rPh>
    <rPh sb="3" eb="5">
      <t>ロンリ</t>
    </rPh>
    <rPh sb="9" eb="11">
      <t>コウリョ</t>
    </rPh>
    <rPh sb="12" eb="14">
      <t>ヒツヨウ</t>
    </rPh>
    <rPh sb="15" eb="17">
      <t>キノウ</t>
    </rPh>
    <rPh sb="18" eb="20">
      <t>バアイ</t>
    </rPh>
    <rPh sb="21" eb="22">
      <t>ズ</t>
    </rPh>
    <rPh sb="23" eb="24">
      <t>ヒョウ</t>
    </rPh>
    <rPh sb="25" eb="26">
      <t>モチ</t>
    </rPh>
    <rPh sb="28" eb="30">
      <t>セイリ</t>
    </rPh>
    <rPh sb="31" eb="33">
      <t>ケントウ</t>
    </rPh>
    <rPh sb="36" eb="39">
      <t>カンケイシャ</t>
    </rPh>
    <rPh sb="39" eb="40">
      <t>カン</t>
    </rPh>
    <rPh sb="41" eb="43">
      <t>キョウツウ</t>
    </rPh>
    <rPh sb="43" eb="45">
      <t>ニンシキ</t>
    </rPh>
    <rPh sb="46" eb="47">
      <t>エ</t>
    </rPh>
    <phoneticPr fontId="34"/>
  </si>
  <si>
    <t>運用設計</t>
    <rPh sb="0" eb="2">
      <t>ウンヨウ</t>
    </rPh>
    <rPh sb="2" eb="4">
      <t>セッケイ</t>
    </rPh>
    <phoneticPr fontId="34"/>
  </si>
  <si>
    <t>③</t>
    <phoneticPr fontId="34"/>
  </si>
  <si>
    <t>定期/不定期の本番作業は極力なくすよう設計をしているか。（作業漏れや作業ミスといったリスクや保守コストの低減）。
【例】メールアドレスの直接コーディング禁止（変更作業の抑止）。データリセット機能実装（臨時リセット作業の抑止）。</t>
    <rPh sb="68" eb="70">
      <t>チョクセツ</t>
    </rPh>
    <rPh sb="76" eb="78">
      <t>キンシ</t>
    </rPh>
    <rPh sb="79" eb="81">
      <t>ヘンコウ</t>
    </rPh>
    <rPh sb="81" eb="83">
      <t>サギョウ</t>
    </rPh>
    <rPh sb="84" eb="86">
      <t>ヨクシ</t>
    </rPh>
    <rPh sb="95" eb="97">
      <t>キノウ</t>
    </rPh>
    <rPh sb="97" eb="99">
      <t>ジッソウ</t>
    </rPh>
    <rPh sb="100" eb="102">
      <t>リンジ</t>
    </rPh>
    <rPh sb="106" eb="108">
      <t>サギョウ</t>
    </rPh>
    <rPh sb="109" eb="111">
      <t>ヨクシ</t>
    </rPh>
    <phoneticPr fontId="34"/>
  </si>
  <si>
    <t>定期的に作業が発生するものについては、ユーザと費用負担の考え方について合意しているか。または、協議する計画となっているか。</t>
    <rPh sb="47" eb="49">
      <t>キョウギ</t>
    </rPh>
    <rPh sb="51" eb="53">
      <t>ケイカク</t>
    </rPh>
    <phoneticPr fontId="34"/>
  </si>
  <si>
    <t>部店コードなど、都度コード追加されうる項目をソースに直接コーディングしない設計になっているか。（部店追加時の漏れになるリスクの低減）。</t>
    <rPh sb="0" eb="2">
      <t>ブテン</t>
    </rPh>
    <rPh sb="8" eb="10">
      <t>ツド</t>
    </rPh>
    <rPh sb="13" eb="15">
      <t>ツイカ</t>
    </rPh>
    <rPh sb="19" eb="21">
      <t>コウモク</t>
    </rPh>
    <rPh sb="26" eb="28">
      <t>チョクセツ</t>
    </rPh>
    <rPh sb="37" eb="39">
      <t>セッケイ</t>
    </rPh>
    <rPh sb="48" eb="50">
      <t>ブテン</t>
    </rPh>
    <rPh sb="50" eb="52">
      <t>ツイカ</t>
    </rPh>
    <rPh sb="52" eb="53">
      <t>ジ</t>
    </rPh>
    <rPh sb="54" eb="55">
      <t>モ</t>
    </rPh>
    <rPh sb="63" eb="65">
      <t>テイゲン</t>
    </rPh>
    <phoneticPr fontId="34"/>
  </si>
  <si>
    <t>コード追加が漏れた場合、バッチで自動でレコードが追加されるなど、追加が漏れた場合の機能を検討しているか。（部店追加を考慮し、登録がなければ代表部店の設定を使うなど）。※工数との兼ね合いもあるので必達ではない。</t>
    <rPh sb="3" eb="5">
      <t>ツイカ</t>
    </rPh>
    <rPh sb="6" eb="7">
      <t>モ</t>
    </rPh>
    <rPh sb="9" eb="11">
      <t>バアイ</t>
    </rPh>
    <rPh sb="32" eb="34">
      <t>ツイカ</t>
    </rPh>
    <rPh sb="35" eb="36">
      <t>モ</t>
    </rPh>
    <rPh sb="38" eb="40">
      <t>バアイ</t>
    </rPh>
    <rPh sb="41" eb="43">
      <t>キノウ</t>
    </rPh>
    <phoneticPr fontId="34"/>
  </si>
  <si>
    <t>DIR 森</t>
    <rPh sb="4" eb="5">
      <t>モリ</t>
    </rPh>
    <phoneticPr fontId="2"/>
  </si>
  <si>
    <t>⑤保守引継ぎチェックリスト</t>
    <phoneticPr fontId="2"/>
  </si>
  <si>
    <t>シート追加</t>
    <rPh sb="3" eb="5">
      <t>ツイカ</t>
    </rPh>
    <phoneticPr fontId="2"/>
  </si>
  <si>
    <t>その他</t>
  </si>
  <si>
    <t>棚卸結果と他社展開UPDATEリストを比較する</t>
    <rPh sb="0" eb="2">
      <t>タナオロシ</t>
    </rPh>
    <rPh sb="2" eb="4">
      <t>ケッカ</t>
    </rPh>
    <rPh sb="5" eb="9">
      <t>タシャテンカイ</t>
    </rPh>
    <rPh sb="19" eb="21">
      <t>ヒカク</t>
    </rPh>
    <phoneticPr fontId="2"/>
  </si>
  <si>
    <t>①</t>
    <phoneticPr fontId="2"/>
  </si>
  <si>
    <t>②</t>
    <phoneticPr fontId="2"/>
  </si>
  <si>
    <t>質問（日本）</t>
  </si>
  <si>
    <t>DIS山田</t>
    <rPh sb="3" eb="5">
      <t>ヤマダ</t>
    </rPh>
    <phoneticPr fontId="2"/>
  </si>
  <si>
    <t>ファイル情報</t>
    <rPh sb="4" eb="6">
      <t>ジョウホウ</t>
    </rPh>
    <phoneticPr fontId="40"/>
  </si>
  <si>
    <t>変換</t>
    <rPh sb="0" eb="2">
      <t>ヘンカン</t>
    </rPh>
    <phoneticPr fontId="40"/>
  </si>
  <si>
    <t>出力データファイル</t>
    <rPh sb="0" eb="2">
      <t>シュツリョク</t>
    </rPh>
    <phoneticPr fontId="40"/>
  </si>
  <si>
    <t>No</t>
  </si>
  <si>
    <t>パス</t>
  </si>
  <si>
    <t>ファイル</t>
  </si>
  <si>
    <t>Size</t>
  </si>
  <si>
    <t>TimeStamp</t>
  </si>
  <si>
    <t>パス／ファイル</t>
  </si>
  <si>
    <t>判定</t>
  </si>
  <si>
    <t>備考</t>
  </si>
  <si>
    <t>./WEB-INF/classes/denshibato/</t>
    <phoneticPr fontId="40"/>
  </si>
  <si>
    <t>CuPlannEleIssueBean.class</t>
    <phoneticPr fontId="40"/>
  </si>
  <si>
    <t>WEB-INF/classes/denshibato/CuPlannEleIssueBean.class</t>
    <phoneticPr fontId="40"/>
  </si>
  <si>
    <t>OK</t>
    <phoneticPr fontId="40"/>
  </si>
  <si>
    <t>CuPlannEleIssueBean.java</t>
    <phoneticPr fontId="40"/>
  </si>
  <si>
    <t>WEB-INF/classes/denshibato/CuPlannEleIssueBean.java</t>
    <phoneticPr fontId="40"/>
  </si>
  <si>
    <t>trunkパス／ファイル</t>
    <phoneticPr fontId="40"/>
  </si>
  <si>
    <t>SVN ID</t>
    <phoneticPr fontId="40"/>
  </si>
  <si>
    <t>SVN PWD</t>
    <phoneticPr fontId="40"/>
  </si>
  <si>
    <t>mio.yamada.p00</t>
    <phoneticPr fontId="2"/>
  </si>
  <si>
    <t>mio.yamada.p00</t>
    <phoneticPr fontId="40"/>
  </si>
  <si>
    <t>SVN情報</t>
    <rPh sb="3" eb="5">
      <t>ジョウホウ</t>
    </rPh>
    <phoneticPr fontId="40"/>
  </si>
  <si>
    <t>シート「【要件1】画面イメージ」参照</t>
    <rPh sb="16" eb="18">
      <t>サンショウ</t>
    </rPh>
    <phoneticPr fontId="2"/>
  </si>
  <si>
    <t>SVN接続時のID/PWDは個人で変更できるようにする</t>
    <rPh sb="3" eb="5">
      <t>セツゾク</t>
    </rPh>
    <rPh sb="5" eb="6">
      <t>ジ</t>
    </rPh>
    <rPh sb="14" eb="16">
      <t>コジン</t>
    </rPh>
    <rPh sb="17" eb="19">
      <t>ヘンコウ</t>
    </rPh>
    <phoneticPr fontId="2"/>
  </si>
  <si>
    <t>SVN URL</t>
    <phoneticPr fontId="40"/>
  </si>
  <si>
    <t>http://w3ttsvn10/svn/webbroker3_pr/Applications/trunk/webbroker3/</t>
    <phoneticPr fontId="40"/>
  </si>
  <si>
    <t>実施</t>
    <rPh sb="0" eb="2">
      <t>ジッシ</t>
    </rPh>
    <phoneticPr fontId="2"/>
  </si>
  <si>
    <t>日本側で確認</t>
    <rPh sb="0" eb="3">
      <t>ニホンガワ</t>
    </rPh>
    <rPh sb="4" eb="6">
      <t>カクニン</t>
    </rPh>
    <phoneticPr fontId="2"/>
  </si>
  <si>
    <t>DAT側で確認</t>
    <rPh sb="3" eb="4">
      <t>ガワ</t>
    </rPh>
    <rPh sb="5" eb="7">
      <t>カクニン</t>
    </rPh>
    <phoneticPr fontId="2"/>
  </si>
  <si>
    <t>：WEB-INF配下（javaファイル、会社コードがファイル名に含まれる資源を除く）</t>
    <phoneticPr fontId="2"/>
  </si>
  <si>
    <t>★現行手順</t>
    <rPh sb="1" eb="5">
      <t>ゲンコウテジュン</t>
    </rPh>
    <phoneticPr fontId="2"/>
  </si>
  <si>
    <t>★自動化</t>
    <rPh sb="1" eb="4">
      <t>ジドウカ</t>
    </rPh>
    <phoneticPr fontId="2"/>
  </si>
  <si>
    <t>①SVNログより他社展開対象資源を抽出</t>
    <phoneticPr fontId="2"/>
  </si>
  <si>
    <t>②棚卸結果と他社展開UPDATEリストを比較</t>
    <phoneticPr fontId="2"/>
  </si>
  <si>
    <t>※別ツールで毎月月初に作成</t>
    <rPh sb="1" eb="2">
      <t>ベツ</t>
    </rPh>
    <rPh sb="6" eb="8">
      <t>マイツキ</t>
    </rPh>
    <rPh sb="8" eb="10">
      <t>ゲッショ</t>
    </rPh>
    <rPh sb="11" eb="13">
      <t>サクセイ</t>
    </rPh>
    <phoneticPr fontId="2"/>
  </si>
  <si>
    <t>SVN環境ファイルリスト取得ツール作成</t>
    <rPh sb="3" eb="5">
      <t>カンキョウ</t>
    </rPh>
    <rPh sb="12" eb="14">
      <t>シュトク</t>
    </rPh>
    <rPh sb="17" eb="19">
      <t>サクセイ</t>
    </rPh>
    <phoneticPr fontId="2"/>
  </si>
  <si>
    <t>※案件担当者が作成したUPDATEリストと比較し、差分がないことを確認</t>
    <rPh sb="1" eb="3">
      <t>アンケン</t>
    </rPh>
    <rPh sb="3" eb="6">
      <t>タントウシャ</t>
    </rPh>
    <rPh sb="7" eb="9">
      <t>サクセイ</t>
    </rPh>
    <rPh sb="21" eb="23">
      <t>ヒカク</t>
    </rPh>
    <rPh sb="25" eb="27">
      <t>サブン</t>
    </rPh>
    <rPh sb="33" eb="35">
      <t>カクニン</t>
    </rPh>
    <phoneticPr fontId="2"/>
  </si>
  <si>
    <t>SVN URLを指定することで、PR・AP・BATCHそれぞれに対応可能とする</t>
    <rPh sb="8" eb="10">
      <t>シテイ</t>
    </rPh>
    <rPh sb="32" eb="34">
      <t>タイオウ</t>
    </rPh>
    <rPh sb="34" eb="36">
      <t>カノウ</t>
    </rPh>
    <phoneticPr fontId="2"/>
  </si>
  <si>
    <t>タイムスタンプは秒数まで取得する（yyyy/mm/dd  hh:mm:ss）</t>
    <rPh sb="8" eb="10">
      <t>ビョウスウ</t>
    </rPh>
    <rPh sb="12" eb="14">
      <t>シュトク</t>
    </rPh>
    <phoneticPr fontId="2"/>
  </si>
  <si>
    <t>SVN環境ファイルリスト取得ツール作成</t>
    <phoneticPr fontId="2"/>
  </si>
  <si>
    <t>UPDATEリスト整合性確認ツール作成</t>
    <rPh sb="9" eb="12">
      <t>セイゴウセイ</t>
    </rPh>
    <rPh sb="12" eb="14">
      <t>カクニン</t>
    </rPh>
    <rPh sb="17" eb="19">
      <t>サクセイ</t>
    </rPh>
    <phoneticPr fontId="2"/>
  </si>
  <si>
    <t>UPDATEリスト整合性確認ツール作成</t>
    <phoneticPr fontId="2"/>
  </si>
  <si>
    <t>棚卸結果とUPDATEリストを比較し、差分がないかチェックを行う</t>
    <rPh sb="15" eb="17">
      <t>ヒカク</t>
    </rPh>
    <rPh sb="19" eb="21">
      <t>サブン</t>
    </rPh>
    <rPh sb="30" eb="31">
      <t>オコナ</t>
    </rPh>
    <phoneticPr fontId="2"/>
  </si>
  <si>
    <t>UPDATEリストをもとに、SVN環境に格納している資源のファイルサイズとタイムスタンプを取得する</t>
    <rPh sb="17" eb="19">
      <t>カンキョウ</t>
    </rPh>
    <rPh sb="20" eb="22">
      <t>カクノウ</t>
    </rPh>
    <rPh sb="26" eb="28">
      <t>シゲン</t>
    </rPh>
    <rPh sb="45" eb="47">
      <t>シュトク</t>
    </rPh>
    <phoneticPr fontId="2"/>
  </si>
  <si>
    <t>見積とスケジュール作成をお願いします。
他の開発案件を優先して、余裕を持ったスケジュールを作成してください。</t>
    <rPh sb="9" eb="11">
      <t>サクセイ</t>
    </rPh>
    <rPh sb="20" eb="21">
      <t>ホカ</t>
    </rPh>
    <rPh sb="22" eb="26">
      <t>カイハツアンケン</t>
    </rPh>
    <rPh sb="27" eb="29">
      <t>ユウセン</t>
    </rPh>
    <rPh sb="32" eb="34">
      <t>ヨユウ</t>
    </rPh>
    <rPh sb="35" eb="36">
      <t>モ</t>
    </rPh>
    <rPh sb="45" eb="47">
      <t>サクセイ</t>
    </rPh>
    <phoneticPr fontId="2"/>
  </si>
  <si>
    <t>全体の流れはシート「【要件2】全体フロー」参照</t>
    <rPh sb="0" eb="2">
      <t>ゼンタイ</t>
    </rPh>
    <rPh sb="3" eb="4">
      <t>ナガ</t>
    </rPh>
    <rPh sb="21" eb="23">
      <t>サンショウ</t>
    </rPh>
    <phoneticPr fontId="2"/>
  </si>
  <si>
    <t>＜他社展開対象資源＞</t>
    <rPh sb="1" eb="5">
      <t>タシャテンカイ</t>
    </rPh>
    <rPh sb="5" eb="9">
      <t>タイショウシゲン</t>
    </rPh>
    <phoneticPr fontId="2"/>
  </si>
  <si>
    <t>情報を取得する資源のリビジョンは最新リビジョンとする</t>
    <rPh sb="0" eb="2">
      <t>ジョウホウ</t>
    </rPh>
    <rPh sb="3" eb="5">
      <t>シュトク</t>
    </rPh>
    <rPh sb="7" eb="9">
      <t>シゲン</t>
    </rPh>
    <rPh sb="16" eb="18">
      <t>サイシン</t>
    </rPh>
    <phoneticPr fontId="2"/>
  </si>
  <si>
    <t>フォーマットは既存ツール「TS_開発環境ファイルリスト取得.xlsm」をもとに作成する</t>
    <rPh sb="7" eb="9">
      <t>キゾン</t>
    </rPh>
    <rPh sb="39" eb="41">
      <t>サクセイ</t>
    </rPh>
    <phoneticPr fontId="2"/>
  </si>
  <si>
    <t>：jar（jar単位で他社展開するため、javaファイルは対象外）</t>
    <phoneticPr fontId="2"/>
  </si>
  <si>
    <t>2026年10月ごろ</t>
    <rPh sb="4" eb="5">
      <t>ネン</t>
    </rPh>
    <rPh sb="7" eb="8">
      <t>ガツ</t>
    </rPh>
    <phoneticPr fontId="2"/>
  </si>
  <si>
    <t>他社展開の改善対応として、UPDATE資料作成の効率化を行う</t>
    <rPh sb="0" eb="4">
      <t>タシャテンカイ</t>
    </rPh>
    <rPh sb="5" eb="9">
      <t>カイゼンタイオウ</t>
    </rPh>
    <rPh sb="28" eb="29">
      <t>オコナ</t>
    </rPh>
    <phoneticPr fontId="2"/>
  </si>
  <si>
    <t>SVNログより他社展開対象資源を抽出し、UPDATEリストに成型する</t>
    <rPh sb="7" eb="11">
      <t>タシャテンカイ</t>
    </rPh>
    <rPh sb="11" eb="15">
      <t>タイショウシゲン</t>
    </rPh>
    <rPh sb="16" eb="18">
      <t>チュウシュツ</t>
    </rPh>
    <rPh sb="30" eb="32">
      <t>セイケイ</t>
    </rPh>
    <phoneticPr fontId="2"/>
  </si>
  <si>
    <t>差分概要が「本番ファイルがない」「ファイルが違う」の場合、他社展開が必要です</t>
    <rPh sb="0" eb="4">
      <t>サブンガイヨウ</t>
    </rPh>
    <rPh sb="26" eb="28">
      <t>バアイ</t>
    </rPh>
    <rPh sb="29" eb="33">
      <t>タシャテンカイ</t>
    </rPh>
    <rPh sb="34" eb="36">
      <t>ヒツヨウ</t>
    </rPh>
    <phoneticPr fontId="2"/>
  </si>
  <si>
    <t>毎月月初にtrunk最新リビジョンと本番資源を比較して、棚卸を行っています</t>
    <rPh sb="0" eb="2">
      <t>マイツキ</t>
    </rPh>
    <rPh sb="2" eb="4">
      <t>ゲッショ</t>
    </rPh>
    <rPh sb="10" eb="12">
      <t>サイシン</t>
    </rPh>
    <rPh sb="18" eb="20">
      <t>ホンバン</t>
    </rPh>
    <rPh sb="20" eb="22">
      <t>シゲン</t>
    </rPh>
    <rPh sb="23" eb="25">
      <t>ヒカク</t>
    </rPh>
    <rPh sb="28" eb="30">
      <t>タナオロシ</t>
    </rPh>
    <rPh sb="31" eb="32">
      <t>オコナ</t>
    </rPh>
    <phoneticPr fontId="2"/>
  </si>
  <si>
    <t>比較に使用する棚卸結果についてはシート「【要件2】棚卸結果について」を参照</t>
    <rPh sb="0" eb="2">
      <t>ヒカク</t>
    </rPh>
    <rPh sb="3" eb="5">
      <t>シヨウ</t>
    </rPh>
    <rPh sb="7" eb="9">
      <t>タナオロシ</t>
    </rPh>
    <rPh sb="9" eb="11">
      <t>ケッカ</t>
    </rPh>
    <rPh sb="35" eb="37">
      <t>サンショウ</t>
    </rPh>
    <phoneticPr fontId="2"/>
  </si>
  <si>
    <t>抽出したリストは最終的にUPDATEリストの形に成型する</t>
    <rPh sb="0" eb="2">
      <t>チュウシュツ</t>
    </rPh>
    <rPh sb="8" eb="11">
      <t>サイシュウテキ</t>
    </rPh>
    <rPh sb="22" eb="23">
      <t>カタチ</t>
    </rPh>
    <rPh sb="24" eb="26">
      <t>セイケイ</t>
    </rPh>
    <phoneticPr fontId="2"/>
  </si>
  <si>
    <t>UPDATEリストと棚卸結果は会社ごとに異なるため、会社別にチェックを行う</t>
    <rPh sb="10" eb="14">
      <t>タナオロシケッカ</t>
    </rPh>
    <rPh sb="15" eb="17">
      <t>カイシャ</t>
    </rPh>
    <rPh sb="20" eb="21">
      <t>コト</t>
    </rPh>
    <rPh sb="26" eb="29">
      <t>カイシャベツ</t>
    </rPh>
    <rPh sb="35" eb="36">
      <t>オコナ</t>
    </rPh>
    <phoneticPr fontId="2"/>
  </si>
  <si>
    <t>参考資料</t>
    <rPh sb="0" eb="4">
      <t>サンコウシリョウ</t>
    </rPh>
    <phoneticPr fontId="2"/>
  </si>
  <si>
    <t>既存ツール「TS_SVNログからリスト作成.xlsm」をもとに、ツールを作成する</t>
    <rPh sb="36" eb="38">
      <t>サクセイ</t>
    </rPh>
    <phoneticPr fontId="2"/>
  </si>
  <si>
    <t>既存ツール「TS_SVNログからリスト作成.xlsm」でtrunkにコミットしたファイルパス・ファイル名・案件名のリストを取得する（シート「入力」のログの貼り付けは手動で対応）</t>
    <rPh sb="0" eb="2">
      <t>キゾン</t>
    </rPh>
    <rPh sb="51" eb="52">
      <t>メイ</t>
    </rPh>
    <rPh sb="53" eb="56">
      <t>アンケンメイ</t>
    </rPh>
    <rPh sb="61" eb="63">
      <t>シュトク</t>
    </rPh>
    <rPh sb="70" eb="72">
      <t>ニュウリョク</t>
    </rPh>
    <rPh sb="77" eb="78">
      <t>ハ</t>
    </rPh>
    <rPh sb="79" eb="80">
      <t>ツ</t>
    </rPh>
    <rPh sb="82" eb="84">
      <t>シュドウ</t>
    </rPh>
    <rPh sb="85" eb="87">
      <t>タイオウ</t>
    </rPh>
    <phoneticPr fontId="2"/>
  </si>
  <si>
    <t>取得したリストより他社展開対象資源を抽出する</t>
    <rPh sb="0" eb="2">
      <t>シュトク</t>
    </rPh>
    <rPh sb="9" eb="15">
      <t>タシャテンカイタイショウ</t>
    </rPh>
    <rPh sb="15" eb="17">
      <t>シゲン</t>
    </rPh>
    <rPh sb="18" eb="20">
      <t>チュウシュツ</t>
    </rPh>
    <phoneticPr fontId="2"/>
  </si>
  <si>
    <t>：会社コードがファイル名に含まれない資源（prm、makeファイルを除く）</t>
    <rPh sb="1" eb="3">
      <t>カイシャ</t>
    </rPh>
    <rPh sb="11" eb="12">
      <t>メイ</t>
    </rPh>
    <rPh sb="13" eb="14">
      <t>フク</t>
    </rPh>
    <rPh sb="18" eb="20">
      <t>シゲン</t>
    </rPh>
    <rPh sb="34" eb="35">
      <t>ノゾ</t>
    </rPh>
    <phoneticPr fontId="2"/>
  </si>
  <si>
    <t>　シート「※参考※batchの他社展開対象」を参照</t>
    <rPh sb="23" eb="25">
      <t>サンショウ</t>
    </rPh>
    <phoneticPr fontId="2"/>
  </si>
  <si>
    <t>【他社展開】UPDATE資料作成効率化</t>
    <rPh sb="1" eb="3">
      <t>タシャ</t>
    </rPh>
    <rPh sb="3" eb="5">
      <t>テンカイ</t>
    </rPh>
    <rPh sb="12" eb="14">
      <t>シリョウ</t>
    </rPh>
    <rPh sb="14" eb="16">
      <t>サクセイ</t>
    </rPh>
    <rPh sb="16" eb="18">
      <t>コウリツ</t>
    </rPh>
    <rPh sb="18" eb="19">
      <t>カ</t>
    </rPh>
    <phoneticPr fontId="2"/>
  </si>
  <si>
    <t>新規作成</t>
    <rPh sb="0" eb="4">
      <t>シンキサクセイ</t>
    </rPh>
    <phoneticPr fontId="2"/>
  </si>
  <si>
    <t>http://w3ttsvn10/svn/webbroker3_pr/Documents/branch/xxxx_PBxxxxxxxx_【他社展開】UPDATE資料作成効率化/参考/ひな形/UPDATEリスト_株式用「案件名」（サブタイトル）.xlsm</t>
  </si>
  <si>
    <t>・UPDATEリストのひな型</t>
    <rPh sb="13" eb="14">
      <t>ガタ</t>
    </rPh>
    <phoneticPr fontId="2"/>
  </si>
  <si>
    <t>http://w3ttsvn10/svn/webbroker3_pr/Documents/branch/xxxx_PBxxxxxxxx_【他社展開】UPDATE資料作成効率化/参考/ツール</t>
  </si>
  <si>
    <t>・既存ツール</t>
    <rPh sb="1" eb="3">
      <t>キゾン</t>
    </rPh>
    <phoneticPr fontId="2"/>
  </si>
  <si>
    <t>TS_SVNログからリスト作成.xlsm</t>
    <phoneticPr fontId="2"/>
  </si>
  <si>
    <t>TS_開発環境ファイルリスト取得.xlsm</t>
    <phoneticPr fontId="2"/>
  </si>
  <si>
    <t>→SNVログからファイルリストを作成する</t>
    <rPh sb="16" eb="18">
      <t>サクセイ</t>
    </rPh>
    <phoneticPr fontId="2"/>
  </si>
  <si>
    <t>・現行手順</t>
    <rPh sb="1" eb="5">
      <t>ゲンコウテジュン</t>
    </rPh>
    <phoneticPr fontId="2"/>
  </si>
  <si>
    <t>http://w3ttsvn10/svn/webbroker3_pr/Documents/branch/xxxx_PBxxxxxxxx_【他社展開】UPDATE資料作成効率化/参考/現行手順</t>
  </si>
  <si>
    <t>→UPDATEリストをもとに、開発環境のファイルサイズ・タイムスタンプを取得し、差分を確認する</t>
    <rPh sb="15" eb="17">
      <t>カイハツ</t>
    </rPh>
    <rPh sb="17" eb="19">
      <t>カンキョウ</t>
    </rPh>
    <rPh sb="36" eb="38">
      <t>シュトク</t>
    </rPh>
    <rPh sb="40" eb="42">
      <t>サブン</t>
    </rPh>
    <rPh sb="43" eb="45">
      <t>カクニン</t>
    </rPh>
    <phoneticPr fontId="2"/>
  </si>
  <si>
    <t>【AP_UPDATEリスト作成】TS_SVNログからリスト作成.xlsm</t>
    <phoneticPr fontId="2"/>
  </si>
  <si>
    <t>【PR_UPDATEリスト作成】TS_SVNログからリスト作成.xlsm</t>
    <phoneticPr fontId="2"/>
  </si>
  <si>
    <t>→他社展開対象期間のログよりリストを取得し、UPDATEリストと比較</t>
    <rPh sb="1" eb="5">
      <t>タシャテンカイ</t>
    </rPh>
    <rPh sb="5" eb="9">
      <t>タイショウキカン</t>
    </rPh>
    <rPh sb="18" eb="20">
      <t>シュトク</t>
    </rPh>
    <rPh sb="32" eb="34">
      <t>ヒカク</t>
    </rPh>
    <phoneticPr fontId="2"/>
  </si>
  <si>
    <t>※現行手順ではUPDATEリストは手作業で作成しているため、UPDATEリストとの比較を行っている</t>
    <rPh sb="1" eb="5">
      <t>ゲンコウテジュン</t>
    </rPh>
    <rPh sb="17" eb="18">
      <t>テ</t>
    </rPh>
    <rPh sb="18" eb="20">
      <t>サギョウ</t>
    </rPh>
    <rPh sb="21" eb="23">
      <t>サクセイ</t>
    </rPh>
    <rPh sb="41" eb="43">
      <t>ヒカク</t>
    </rPh>
    <rPh sb="44" eb="45">
      <t>オコナ</t>
    </rPh>
    <phoneticPr fontId="2"/>
  </si>
  <si>
    <t>20250819_WB4_PR_棚卸し.xlsx</t>
  </si>
  <si>
    <t>20250820_WB4_AP_棚卸し.xlsx</t>
    <phoneticPr fontId="2"/>
  </si>
  <si>
    <t>20250815_WB4_BATCH_棚卸し.xlsx</t>
    <phoneticPr fontId="2"/>
  </si>
  <si>
    <t>※「wb4_yyyymmdd_pr」「wb4_yyyymmdd_ap」「wb4_yyyymmdd_batch」シートは棚卸結果が記載されている</t>
    <rPh sb="59" eb="63">
      <t>タナオロシケッカ</t>
    </rPh>
    <rPh sb="64" eb="66">
      <t>キサイ</t>
    </rPh>
    <phoneticPr fontId="2"/>
  </si>
  <si>
    <t>※各会社名のシートはUPDATEリストよりコピーしている</t>
    <rPh sb="1" eb="2">
      <t>カク</t>
    </rPh>
    <rPh sb="2" eb="5">
      <t>カイシャメイ</t>
    </rPh>
    <phoneticPr fontId="2"/>
  </si>
  <si>
    <t>→棚卸結果とUPDATEリストを比較（比較結果を目視で確認し、「まとめ」シートに記載）</t>
    <rPh sb="1" eb="5">
      <t>タナオロシケッカ</t>
    </rPh>
    <rPh sb="16" eb="18">
      <t>ヒカク</t>
    </rPh>
    <rPh sb="19" eb="21">
      <t>ヒカク</t>
    </rPh>
    <rPh sb="21" eb="23">
      <t>ケッカ</t>
    </rPh>
    <rPh sb="24" eb="26">
      <t>モクシ</t>
    </rPh>
    <rPh sb="27" eb="29">
      <t>カクニン</t>
    </rPh>
    <rPh sb="40" eb="42">
      <t>キサイ</t>
    </rPh>
    <phoneticPr fontId="2"/>
  </si>
  <si>
    <t>OPEN</t>
  </si>
  <si>
    <t>DAT ティンザー</t>
    <phoneticPr fontId="2"/>
  </si>
  <si>
    <t>QA</t>
  </si>
  <si>
    <t>要件1および要件2については、いずれもツール化可能です。
事前調査の結果、実現可能と判断しております。
要件確認後、正確に進行するため、以下の点をご確認させていただきます。
要件2について
要件2-1の対象資源抽出について、詳細な「取得したリストより他社展開対象資源を抽出する」をご共有いただけますでしょうか。
要件2-2の比較処理について、詳細な比較ルールをご共有いただけますでしょうか。
追加のお願い
要件2の業務フローについて、手作業で実施した際の各ステップの入力データ・出力データ（実データまたはサンプル）をご提供いただけますでしょうか。
ツール開発時に現行運用との整合性を担保するため、確認に使用させていただきます。</t>
    <phoneticPr fontId="2"/>
  </si>
  <si>
    <t>現在、TS_開発環境ファイルリスト取得.xlsm ツールの内容を確認させていただいておりますが、ファイルにパスワードが設定されており閲覧ができません。
つきましては、コード閲覧のためのパスワードをご提供いただけますでしょうか。
お手数をおかけしますが、何卒よろしくお願いいたします。</t>
    <phoneticPr fontId="2"/>
  </si>
  <si>
    <t>要件2について</t>
  </si>
  <si>
    <t>要件2-1の対象資源抽出について、詳細な「取得したリストより他社展開対象資源を抽出する」をご共有いただけますでしょうか。</t>
  </si>
  <si>
    <t>AP</t>
  </si>
  <si>
    <t>：jar（jar単位で他社展開するため、javaファイルは対象外）</t>
  </si>
  <si>
    <t>PR</t>
  </si>
  <si>
    <t>BATCH</t>
  </si>
  <si>
    <t>/web3-xTrade/WEB-INF/lib/xxx.jar</t>
    <phoneticPr fontId="2"/>
  </si>
  <si>
    <t>jarファイルはすべて他社展開対象です。</t>
    <rPh sb="11" eb="15">
      <t>タシャテンカイ</t>
    </rPh>
    <rPh sb="15" eb="17">
      <t>タイショウ</t>
    </rPh>
    <phoneticPr fontId="2"/>
  </si>
  <si>
    <t>取得したリストよりjavaファイルを除き、jarのみ抽出してください。</t>
    <phoneticPr fontId="2"/>
  </si>
  <si>
    <t>【PR_UPDATEリスト作成】TS_SVNログからリスト作成.xlsm</t>
  </si>
  <si>
    <t>シート「※参考※batchの他社展開対象」の他社展開対象○の資源かつ、ファイル名に会社コードが含まれない場合</t>
    <rPh sb="22" eb="28">
      <t>タシャテンカイタイショウ</t>
    </rPh>
    <rPh sb="30" eb="32">
      <t>シゲン</t>
    </rPh>
    <rPh sb="39" eb="40">
      <t>メイ</t>
    </rPh>
    <rPh sb="41" eb="43">
      <t>カイシャ</t>
    </rPh>
    <rPh sb="47" eb="48">
      <t>フク</t>
    </rPh>
    <rPh sb="52" eb="54">
      <t>バアイ</t>
    </rPh>
    <phoneticPr fontId="2"/>
  </si>
  <si>
    <t>他社展開対象となります。</t>
    <rPh sb="0" eb="6">
      <t>タシャテンカイタイショウ</t>
    </rPh>
    <phoneticPr fontId="2"/>
  </si>
  <si>
    <t>シート「リストedit」</t>
    <phoneticPr fontId="2"/>
  </si>
  <si>
    <t>要件2-2の比較処理について、詳細な比較ルールをご共有いただけますでしょうか。</t>
  </si>
  <si>
    <t>現在はファイル名でフィルターをかけて、対象を抽出しています。</t>
    <rPh sb="0" eb="2">
      <t>ゲンザイ</t>
    </rPh>
    <rPh sb="7" eb="8">
      <t>メイ</t>
    </rPh>
    <rPh sb="19" eb="21">
      <t>タイショウ</t>
    </rPh>
    <rPh sb="22" eb="24">
      <t>チュウシュツ</t>
    </rPh>
    <phoneticPr fontId="2"/>
  </si>
  <si>
    <t>①webbroker3/WEB-INF/以外のディレクトリにコミットしている場合、対象外</t>
    <rPh sb="20" eb="22">
      <t>イガイ</t>
    </rPh>
    <rPh sb="38" eb="40">
      <t>バアイ</t>
    </rPh>
    <rPh sb="41" eb="44">
      <t>タイショウガイ</t>
    </rPh>
    <phoneticPr fontId="2"/>
  </si>
  <si>
    <t>②ファイル名が.javaで終わる場合、対象外</t>
    <rPh sb="5" eb="6">
      <t>メイ</t>
    </rPh>
    <rPh sb="13" eb="14">
      <t>オ</t>
    </rPh>
    <rPh sb="16" eb="18">
      <t>バアイ</t>
    </rPh>
    <rPh sb="19" eb="22">
      <t>タイショウガイ</t>
    </rPh>
    <phoneticPr fontId="2"/>
  </si>
  <si>
    <t>③ファイル名に会社名コードが含まれる場合、対象外</t>
    <rPh sb="5" eb="6">
      <t>メイ</t>
    </rPh>
    <rPh sb="7" eb="10">
      <t>カイシャメイ</t>
    </rPh>
    <rPh sb="14" eb="15">
      <t>フク</t>
    </rPh>
    <rPh sb="18" eb="20">
      <t>バアイ</t>
    </rPh>
    <rPh sb="21" eb="23">
      <t>タイショウ</t>
    </rPh>
    <rPh sb="23" eb="24">
      <t>ガイ</t>
    </rPh>
    <phoneticPr fontId="2"/>
  </si>
  <si>
    <t>⇒上記に該当しない場合、他社展開対象と判断</t>
    <rPh sb="1" eb="3">
      <t>ジョウキ</t>
    </rPh>
    <rPh sb="4" eb="6">
      <t>ガイトウ</t>
    </rPh>
    <rPh sb="9" eb="11">
      <t>バアイ</t>
    </rPh>
    <rPh sb="12" eb="18">
      <t>タシャテンカイタイショウ</t>
    </rPh>
    <rPh sb="19" eb="21">
      <t>ハンダン</t>
    </rPh>
    <phoneticPr fontId="2"/>
  </si>
  <si>
    <t>　またコミットログが「（案件名）_結合テスト完了」ではない場合、対象外</t>
    <rPh sb="12" eb="15">
      <t>アンケンメイ</t>
    </rPh>
    <rPh sb="29" eb="31">
      <t>バアイ</t>
    </rPh>
    <rPh sb="32" eb="35">
      <t>タイショウガイ</t>
    </rPh>
    <phoneticPr fontId="2"/>
  </si>
  <si>
    <t>（APとBATCHも同じルールで比較しています）</t>
    <rPh sb="10" eb="11">
      <t>オナ</t>
    </rPh>
    <rPh sb="16" eb="18">
      <t>ヒカク</t>
    </rPh>
    <phoneticPr fontId="2"/>
  </si>
  <si>
    <t>シート構成</t>
    <rPh sb="3" eb="5">
      <t>コウセイ</t>
    </rPh>
    <phoneticPr fontId="2"/>
  </si>
  <si>
    <t>20250819_WB4_PR_棚卸し.xlsxの中でUPDATEリストと棚卸結果を突き合わせて、比較しています。</t>
    <rPh sb="25" eb="26">
      <t>ナカ</t>
    </rPh>
    <rPh sb="37" eb="39">
      <t>タナオロシ</t>
    </rPh>
    <rPh sb="39" eb="41">
      <t>ケッカ</t>
    </rPh>
    <rPh sb="42" eb="43">
      <t>ツ</t>
    </rPh>
    <rPh sb="44" eb="45">
      <t>ア</t>
    </rPh>
    <rPh sb="49" eb="51">
      <t>ヒカク</t>
    </rPh>
    <phoneticPr fontId="2"/>
  </si>
  <si>
    <t>棚卸結果</t>
    <rPh sb="0" eb="4">
      <t>タナオロシケッカ</t>
    </rPh>
    <phoneticPr fontId="2"/>
  </si>
  <si>
    <t>①Excel関数でUPDATEリストに記載がある場合1と表示</t>
    <rPh sb="6" eb="8">
      <t>カンスウ</t>
    </rPh>
    <rPh sb="19" eb="21">
      <t>キサイ</t>
    </rPh>
    <rPh sb="24" eb="26">
      <t>バアイ</t>
    </rPh>
    <rPh sb="28" eb="30">
      <t>ヒョウジ</t>
    </rPh>
    <phoneticPr fontId="2"/>
  </si>
  <si>
    <t>②①が0：UPDATEリストに記載なし、かつ他社展開対象に当てはまらない場合、メモを記載（現在は目視）</t>
    <rPh sb="15" eb="17">
      <t>キサイ</t>
    </rPh>
    <phoneticPr fontId="2"/>
  </si>
  <si>
    <t>　想定外の差分の場合は理由を調査してメモを記載しているが、ツールとしては対応する必要なし（ツール出力結果をもとに別途調査を行う）</t>
    <rPh sb="1" eb="4">
      <t>ソウテイガイ</t>
    </rPh>
    <rPh sb="5" eb="7">
      <t>サブン</t>
    </rPh>
    <rPh sb="8" eb="10">
      <t>バアイ</t>
    </rPh>
    <rPh sb="11" eb="13">
      <t>リユウ</t>
    </rPh>
    <rPh sb="14" eb="16">
      <t>チョウサ</t>
    </rPh>
    <rPh sb="21" eb="23">
      <t>キサイ</t>
    </rPh>
    <rPh sb="36" eb="38">
      <t>タイオウ</t>
    </rPh>
    <rPh sb="40" eb="42">
      <t>ヒツヨウ</t>
    </rPh>
    <rPh sb="48" eb="50">
      <t>シュツリョク</t>
    </rPh>
    <rPh sb="50" eb="52">
      <t>ケッカ</t>
    </rPh>
    <rPh sb="56" eb="58">
      <t>ベット</t>
    </rPh>
    <rPh sb="58" eb="60">
      <t>チョウサ</t>
    </rPh>
    <rPh sb="61" eb="62">
      <t>オコナ</t>
    </rPh>
    <phoneticPr fontId="2"/>
  </si>
  <si>
    <t>①棚卸結果にあわせてパスを変換</t>
    <rPh sb="1" eb="5">
      <t>タナオロシケッカ</t>
    </rPh>
    <rPh sb="13" eb="15">
      <t>ヘンカン</t>
    </rPh>
    <phoneticPr fontId="2"/>
  </si>
  <si>
    <t>②棚卸結果と照合</t>
    <rPh sb="1" eb="5">
      <t>タナオロシケッカ</t>
    </rPh>
    <rPh sb="6" eb="8">
      <t>ショウゴウ</t>
    </rPh>
    <phoneticPr fontId="2"/>
  </si>
  <si>
    <t>　prはwb/cwに同一資源を配備する</t>
    <phoneticPr fontId="2"/>
  </si>
  <si>
    <t>　そのため棚卸結果には同一資源が出力されるため、2件となる（PRの場合②は2と表示されるのが正しい）</t>
    <rPh sb="33" eb="35">
      <t>バアイ</t>
    </rPh>
    <rPh sb="39" eb="41">
      <t>ヒョウジ</t>
    </rPh>
    <rPh sb="46" eb="47">
      <t>タダ</t>
    </rPh>
    <phoneticPr fontId="2"/>
  </si>
  <si>
    <t>想定外の差分がある場合、理由の出力までツールで行う必要はありません。</t>
    <rPh sb="0" eb="3">
      <t>ソウテイガイ</t>
    </rPh>
    <rPh sb="4" eb="6">
      <t>サブン</t>
    </rPh>
    <rPh sb="9" eb="11">
      <t>バアイ</t>
    </rPh>
    <rPh sb="12" eb="14">
      <t>リユウ</t>
    </rPh>
    <rPh sb="15" eb="17">
      <t>シュツリョク</t>
    </rPh>
    <rPh sb="23" eb="24">
      <t>オコナ</t>
    </rPh>
    <rPh sb="25" eb="27">
      <t>ヒツヨウ</t>
    </rPh>
    <phoneticPr fontId="2"/>
  </si>
  <si>
    <t>シート「入力」</t>
    <phoneticPr fontId="2"/>
  </si>
  <si>
    <t>【AP_UPDATEリスト作成】TS_SVNログからリスト作成.xlsm</t>
  </si>
  <si>
    <t>シート「リスト」</t>
    <phoneticPr fontId="2"/>
  </si>
  <si>
    <r>
      <t xml:space="preserve">要件1、2について依頼内容を確認いただき、ツール化が可能であるか事前調査をお願いします。
要件詳細の記載が不足していればご指摘ください。
その他、質問事項等ございましたらご連絡ください。
</t>
    </r>
    <r>
      <rPr>
        <sz val="9"/>
        <color rgb="FFFF0000"/>
        <rFont val="ＭＳ Ｐゴシック"/>
        <family val="3"/>
        <charset val="128"/>
      </rPr>
      <t>2026/8/7　山田
シート「別紙No2」ご確認ください。
追加のお願いについて
TS_SVNログからリスト作成.xlsmは現行手順フォルダで連携した資料が実際の作業で使用したデータです。
シート「【要件2】全体フロー」に追記しましたのでご確認ください。
UPDATEリストと棚卸結果については追加で連携しましたのでご確認ください。</t>
    </r>
    <rPh sb="0" eb="2">
      <t>ヨウケン</t>
    </rPh>
    <rPh sb="9" eb="13">
      <t>イライナイヨウ</t>
    </rPh>
    <rPh sb="14" eb="16">
      <t>カクニン</t>
    </rPh>
    <rPh sb="24" eb="25">
      <t>カ</t>
    </rPh>
    <rPh sb="26" eb="28">
      <t>カノウ</t>
    </rPh>
    <rPh sb="32" eb="36">
      <t>ジゼンチョウサ</t>
    </rPh>
    <rPh sb="38" eb="39">
      <t>ネガ</t>
    </rPh>
    <rPh sb="45" eb="47">
      <t>ヨウケン</t>
    </rPh>
    <rPh sb="47" eb="49">
      <t>ショウサイ</t>
    </rPh>
    <rPh sb="50" eb="52">
      <t>キサイ</t>
    </rPh>
    <rPh sb="53" eb="55">
      <t>フソク</t>
    </rPh>
    <rPh sb="61" eb="63">
      <t>シテキ</t>
    </rPh>
    <rPh sb="71" eb="72">
      <t>タ</t>
    </rPh>
    <rPh sb="73" eb="77">
      <t>シツモンジコウ</t>
    </rPh>
    <rPh sb="77" eb="78">
      <t>トウ</t>
    </rPh>
    <rPh sb="86" eb="88">
      <t>レンラク</t>
    </rPh>
    <rPh sb="104" eb="106">
      <t>ヤマダ</t>
    </rPh>
    <rPh sb="111" eb="113">
      <t>ベッシ</t>
    </rPh>
    <rPh sb="118" eb="120">
      <t>カクニン</t>
    </rPh>
    <rPh sb="127" eb="129">
      <t>ツイカ</t>
    </rPh>
    <rPh sb="131" eb="132">
      <t>ネガ</t>
    </rPh>
    <rPh sb="159" eb="161">
      <t>ゲンコウ</t>
    </rPh>
    <rPh sb="161" eb="163">
      <t>テジュン</t>
    </rPh>
    <rPh sb="168" eb="170">
      <t>レンケイ</t>
    </rPh>
    <rPh sb="172" eb="174">
      <t>シリョウ</t>
    </rPh>
    <rPh sb="175" eb="177">
      <t>ジッサイ</t>
    </rPh>
    <rPh sb="178" eb="180">
      <t>サギョウ</t>
    </rPh>
    <rPh sb="181" eb="183">
      <t>シヨウ</t>
    </rPh>
    <rPh sb="208" eb="210">
      <t>ツイキ</t>
    </rPh>
    <rPh sb="217" eb="219">
      <t>カクニン</t>
    </rPh>
    <rPh sb="235" eb="239">
      <t>タナオロシケッカ</t>
    </rPh>
    <rPh sb="244" eb="246">
      <t>ツイカ</t>
    </rPh>
    <rPh sb="247" eb="249">
      <t>レンケイ</t>
    </rPh>
    <rPh sb="256" eb="258">
      <t>カクニン</t>
    </rPh>
    <phoneticPr fontId="2"/>
  </si>
  <si>
    <t>DAT タント</t>
    <phoneticPr fontId="2"/>
  </si>
  <si>
    <t>■入力項目の説明</t>
    <phoneticPr fontId="2"/>
  </si>
  <si>
    <t>本自動化ツールを使用するために必要な入力グループは、以下の2つです。</t>
    <phoneticPr fontId="2"/>
  </si>
  <si>
    <t>①SVN情報</t>
    <phoneticPr fontId="2"/>
  </si>
  <si>
    <t>②アップデートリストからファイル情報</t>
    <phoneticPr fontId="2"/>
  </si>
  <si>
    <t>■例</t>
    <phoneticPr fontId="2"/>
  </si>
  <si>
    <t>■マクロの実行</t>
    <phoneticPr fontId="2"/>
  </si>
  <si>
    <t>実行ボタン処理</t>
    <phoneticPr fontId="2"/>
  </si>
  <si>
    <t>初期化ボタン処理</t>
    <phoneticPr fontId="2"/>
  </si>
  <si>
    <t>■エラー処理</t>
    <phoneticPr fontId="2"/>
  </si>
  <si>
    <t>※　SVN関連情報が未入力の状態で「実行」ボタンをクリックすると、以下のエラーメッセージダイアログが表示されます。</t>
    <phoneticPr fontId="2"/>
  </si>
  <si>
    <t>※　アップデートリストの関連ファイル情報が未入力の状態で「実行」ボタンをクリックすると、以下のエラーメッセージダイアログが表示されます。</t>
    <phoneticPr fontId="2"/>
  </si>
  <si>
    <t>※　入力されたSVN認証情報に誤りがある状態で「実行」ボタンをクリックすると、以下のエラーメッセージダイアログが表示されます。</t>
    <phoneticPr fontId="2"/>
  </si>
  <si>
    <t>※　存在しないSVN URLパスを入力して「実行」ボタンをクリックすると、以下のエラーメッセージダイアログが表示されます。</t>
    <phoneticPr fontId="2"/>
  </si>
  <si>
    <t>※　アップデートリストに指定されたファイルが存在しない状態で「実行」ボタンをクリックすると、以下のエラーメッセージが表示されます。</t>
    <phoneticPr fontId="2"/>
  </si>
  <si>
    <t>CLOSE</t>
  </si>
  <si>
    <r>
      <t xml:space="preserve">webbroker3　です。
</t>
    </r>
    <r>
      <rPr>
        <sz val="9"/>
        <color rgb="FF7030A0"/>
        <rFont val="ＭＳ Ｐゴシック"/>
        <family val="3"/>
        <charset val="128"/>
      </rPr>
      <t>2026/8/14　ティンザー
ご提供していただきありがとうございます。</t>
    </r>
    <phoneticPr fontId="2"/>
  </si>
  <si>
    <r>
      <t xml:space="preserve">「SVN環境ファイルリスト取得ツール作成」に関する設計書が完成いたしましたので、納品させていただきます。
詳細は「【要件1】設計書」シートに追記しております。
ご多用のところ恐れ入りますが、ご確認くださいますよう、何卒よろしくお願い申し上げます。
また、「UPDATEリスト整合性確認ツール作成」につきましては、現在、調査を進めておりますことをご報告申し上げます。
確認すべき事項が数点残っているため、引き続き確認および調査を進めてまいります。
</t>
    </r>
    <r>
      <rPr>
        <sz val="9"/>
        <color rgb="FFFF0000"/>
        <rFont val="ＭＳ Ｐゴシック"/>
        <family val="3"/>
        <charset val="128"/>
      </rPr>
      <t>2026/8/14　DAT タント
ご確認いただき、誠にありがとうございます。
はい、ご認識のとおり、取得するSVNファイル情報は最新リビジョンのものとなります。
引き続き、どうぞよろしくお願いいたします。</t>
    </r>
    <phoneticPr fontId="2"/>
  </si>
  <si>
    <r>
      <t xml:space="preserve">ご依頼の件につきまして、見積もりおよび各工程の完了予定日は以下の通りです。
《スケジュール予定》
① 要件確認：8月3日（月）完了予定
② 既存ツール調査：8月7日（金）完了予定
③ SVN環境ファイルリスト取得ツール開発：8月14日（金）完了予定
④ UPDATEリスト整合性確認ツール開発：8月21日（金）完了予定
⑤ 単体テスト：8月31日（月）完了予定
お忙しいところ恐縮ですが、ご確認のほどよろしくお願いいたします。
</t>
    </r>
    <r>
      <rPr>
        <sz val="9"/>
        <color rgb="FF7030A0"/>
        <rFont val="ＭＳ Ｐゴシック"/>
        <family val="3"/>
        <charset val="128"/>
      </rPr>
      <t>2026/8/14　ティンザー</t>
    </r>
    <r>
      <rPr>
        <sz val="9"/>
        <rFont val="ＭＳ Ｐゴシック"/>
        <family val="3"/>
        <charset val="128"/>
      </rPr>
      <t xml:space="preserve">
</t>
    </r>
    <r>
      <rPr>
        <sz val="9"/>
        <color rgb="FF7030A0"/>
        <rFont val="ＭＳ Ｐゴシック"/>
        <family val="3"/>
        <charset val="128"/>
      </rPr>
      <t>変更後のスケジュールは以下の通りです。
④ UPDATEリスト整合性確認ツール開発：8月21日（金） → 8月25日（火）完了予定
⑤ 単体テスト：8月31日（月） → 9月4日（金）完了予定</t>
    </r>
    <phoneticPr fontId="2"/>
  </si>
  <si>
    <t>「①SVNログより他社展開対象資源を抽出」につきまして、誠に恐れ入りますが、以下の点についてご教示賜りたく存じます。
「ログリストより、他社展開対象資源を抽出」のステップの後、抽出された資源に基づいて「UPDATEリスト」が作成されます。
「UPDATEリスト」の作成にあたり、「機能名」および「配信環境」（例：0D、P0、0C）に関する情報はどこから、またはどの資源から取得できるのかについてお伺いしたく存じます。
「機能名」については、各該当レコードの「入力」シートの「message」を使用してもよいかどうかをお教えいただけますでしょうか。
例：
「入力」シートの「message」：
「PB00201794_投資信託銘柄検索機能の追加_結合テスト完了」
「機能名」：
「PB00201794_投資信託銘柄検索機能の追加」
恐れ入りますが、上記のような形式でない「message」の場合には、どのような値を「機能名」としてご設定いただくべきか、ご教示いただけますと幸いに存じます。
例：「Moved remotely 誤って資源を別のフォルダに移動させてしまったため、元のフォルダに戻しました。」というメッセージの場合の「機能名」の設定方法についてもお伺いしたいです。
また、「配信環境」については、各該当レコードの情報をどこから取得できるのかご教示いただけますでしょうか。
例：
「入力」シートの「message」：
「PB00201264_大和ネクスト銀行でのマイナンバー受入確認義務化に関する追加開発_結合テスト完了」
「Modified : /Applications/trunk/webbroker3/WEB-INF/classes/webbroker3/web/define/CodeValueConst.class」
上記の例では、その情報に基づき「配信環境」を取得することはできません。
「配信環境」は「②棚卸結果と他社展開UPDATEリストを比較」のステップにおいて重要かつ有用であるためです。
つきましては、誠にお手数をおかけいたしますが、本件についてご説明いただけますと幸いです。何卒よろしくお願い申し上げます。</t>
    <phoneticPr fontId="2"/>
  </si>
  <si>
    <r>
      <t xml:space="preserve">「【要件1】設計書」シート確認いたしました。
設計方針について問題ございません。
念のため確認ですが、取得するSVNファイル情報のリビジョンは最新リビジョンという認識で相違ないでしょうか。
</t>
    </r>
    <r>
      <rPr>
        <sz val="9"/>
        <color rgb="FFFF0000"/>
        <rFont val="ＭＳ Ｐゴシック"/>
        <family val="3"/>
        <charset val="128"/>
      </rPr>
      <t>2026/8/20　山田
最新リビジョンということ承知いたしました。問題ございません。</t>
    </r>
    <rPh sb="13" eb="15">
      <t>カクニン</t>
    </rPh>
    <rPh sb="23" eb="27">
      <t>セッケイホウシン</t>
    </rPh>
    <rPh sb="31" eb="33">
      <t>モンダイ</t>
    </rPh>
    <rPh sb="41" eb="42">
      <t>ネン</t>
    </rPh>
    <rPh sb="45" eb="47">
      <t>カクニン</t>
    </rPh>
    <rPh sb="51" eb="53">
      <t>シュトク</t>
    </rPh>
    <rPh sb="62" eb="64">
      <t>ジョウホウ</t>
    </rPh>
    <rPh sb="71" eb="73">
      <t>サイシン</t>
    </rPh>
    <rPh sb="81" eb="83">
      <t>ニンシキ</t>
    </rPh>
    <rPh sb="84" eb="86">
      <t>ソウイ</t>
    </rPh>
    <rPh sb="106" eb="108">
      <t>ヤマダ</t>
    </rPh>
    <rPh sb="109" eb="111">
      <t>サイシン</t>
    </rPh>
    <rPh sb="121" eb="123">
      <t>サイシン</t>
    </rPh>
    <rPh sb="130" eb="132">
      <t>モンダイ</t>
    </rPh>
    <phoneticPr fontId="2"/>
  </si>
  <si>
    <r>
      <t xml:space="preserve">＞「機能名」については、各該当レコードの「入力」シートの「message」を使用してもよいかどうかをお教えいただけますでしょうか。
</t>
    </r>
    <r>
      <rPr>
        <sz val="9"/>
        <color rgb="FFFF0000"/>
        <rFont val="ＭＳ Ｐゴシック"/>
        <family val="3"/>
        <charset val="128"/>
      </rPr>
      <t xml:space="preserve">はい、機能名は「message」から末尾の「_結合テスト完了」を除いたレコードを使用してください。
コミットツールの仕様により、必ずコミット時ログは「PBxxxxxxxx_案件名_結合テスト完了」という形になります。
</t>
    </r>
    <r>
      <rPr>
        <sz val="9"/>
        <rFont val="ＭＳ Ｐゴシック"/>
        <family val="3"/>
        <charset val="128"/>
      </rPr>
      <t xml:space="preserve">
＞恐れ入りますが、上記のような形式でない「message」の場合には、どのような値を「機能名」としてご設定いただくべきか、ご教示いただけますと幸いに存じます。
</t>
    </r>
    <r>
      <rPr>
        <sz val="9"/>
        <color rgb="FFFF0000"/>
        <rFont val="ＭＳ Ｐゴシック"/>
        <family val="3"/>
        <charset val="128"/>
      </rPr>
      <t>前述の通り、コミットログは出力形式が決まっています。
コミットログ以外の操作ログの場合、UPDATEリストに含める必要はありません。
UPDATEリスト対象外にしたことを、「ログリストより、他社展開対象資源を抽出」のステップの実行結果に出力してほしいです。</t>
    </r>
    <r>
      <rPr>
        <sz val="9"/>
        <rFont val="ＭＳ Ｐゴシック"/>
        <family val="3"/>
        <charset val="128"/>
      </rPr>
      <t xml:space="preserve">
＞また、「配信環境」については、各該当レコードの情報をどこから取得できるのかご教示いただけますでしょうか。
</t>
    </r>
    <r>
      <rPr>
        <sz val="9"/>
        <color rgb="FFFF0000"/>
        <rFont val="ＭＳ Ｐゴシック"/>
        <family val="3"/>
        <charset val="128"/>
      </rPr>
      <t>現在は実施台帳より目視で判断しています。
シート「別紙No6」をご参照ください。</t>
    </r>
    <rPh sb="69" eb="72">
      <t>キノウメイ</t>
    </rPh>
    <rPh sb="84" eb="86">
      <t>マツビ</t>
    </rPh>
    <rPh sb="98" eb="99">
      <t>ノゾ</t>
    </rPh>
    <rPh sb="106" eb="108">
      <t>シヨウ</t>
    </rPh>
    <rPh sb="124" eb="126">
      <t>シヨウ</t>
    </rPh>
    <rPh sb="130" eb="131">
      <t>カナラ</t>
    </rPh>
    <rPh sb="136" eb="137">
      <t>ジ</t>
    </rPh>
    <rPh sb="152" eb="154">
      <t>アンケン</t>
    </rPh>
    <rPh sb="154" eb="155">
      <t>メイ</t>
    </rPh>
    <rPh sb="167" eb="168">
      <t>カタチ</t>
    </rPh>
    <rPh sb="256" eb="258">
      <t>ゼンジュツ</t>
    </rPh>
    <rPh sb="259" eb="260">
      <t>トオ</t>
    </rPh>
    <rPh sb="269" eb="273">
      <t>シュツリョクケイシキ</t>
    </rPh>
    <rPh sb="274" eb="275">
      <t>キ</t>
    </rPh>
    <rPh sb="289" eb="291">
      <t>イガイ</t>
    </rPh>
    <rPh sb="292" eb="294">
      <t>ソウサ</t>
    </rPh>
    <rPh sb="297" eb="299">
      <t>バアイ</t>
    </rPh>
    <rPh sb="310" eb="311">
      <t>フク</t>
    </rPh>
    <rPh sb="313" eb="315">
      <t>ヒツヨウ</t>
    </rPh>
    <rPh sb="332" eb="335">
      <t>タイショウガイ</t>
    </rPh>
    <rPh sb="369" eb="371">
      <t>ジッコウ</t>
    </rPh>
    <rPh sb="371" eb="373">
      <t>ケッカ</t>
    </rPh>
    <rPh sb="440" eb="442">
      <t>ゲンザイ</t>
    </rPh>
    <rPh sb="443" eb="447">
      <t>ジッシダイチョウ</t>
    </rPh>
    <rPh sb="449" eb="451">
      <t>モクシ</t>
    </rPh>
    <rPh sb="452" eb="454">
      <t>ハンダン</t>
    </rPh>
    <rPh sb="465" eb="467">
      <t>ベッシ</t>
    </rPh>
    <rPh sb="473" eb="475">
      <t>サンショウ</t>
    </rPh>
    <phoneticPr fontId="2"/>
  </si>
  <si>
    <t>大和ネクスト銀行でのマイナンバー受入確認義務化に関する追加開発　の場合</t>
    <rPh sb="33" eb="35">
      <t>バアイ</t>
    </rPh>
    <phoneticPr fontId="2"/>
  </si>
  <si>
    <t>なお、上記案件は他社展開完了しているためグレーアウトされていますが</t>
    <rPh sb="3" eb="7">
      <t>ジョウキアンケン</t>
    </rPh>
    <rPh sb="8" eb="12">
      <t>タシャテンカイ</t>
    </rPh>
    <rPh sb="12" eb="14">
      <t>カンリョウ</t>
    </rPh>
    <phoneticPr fontId="2"/>
  </si>
  <si>
    <t>実施前の案件は以下のように記載されています</t>
    <rPh sb="0" eb="3">
      <t>ジッシマエ</t>
    </rPh>
    <rPh sb="4" eb="6">
      <t>アンケン</t>
    </rPh>
    <rPh sb="7" eb="9">
      <t>イカ</t>
    </rPh>
    <rPh sb="13" eb="15">
      <t>キサイ</t>
    </rPh>
    <phoneticPr fontId="2"/>
  </si>
  <si>
    <t>本実施環境が46（コネクト）のため、他社展開では46以外の各環境に配信が必要です</t>
    <rPh sb="0" eb="3">
      <t>ホンジッシ</t>
    </rPh>
    <rPh sb="3" eb="5">
      <t>カンキョウ</t>
    </rPh>
    <rPh sb="18" eb="20">
      <t>タシャ</t>
    </rPh>
    <rPh sb="20" eb="22">
      <t>テンカイ</t>
    </rPh>
    <rPh sb="26" eb="28">
      <t>イガイ</t>
    </rPh>
    <rPh sb="29" eb="32">
      <t>カクカンキョウ</t>
    </rPh>
    <rPh sb="33" eb="35">
      <t>ハイシン</t>
    </rPh>
    <rPh sb="36" eb="38">
      <t>ヒツヨウ</t>
    </rPh>
    <phoneticPr fontId="2"/>
  </si>
  <si>
    <t>実施環境は、実施管理台帳で管理されています</t>
    <rPh sb="0" eb="4">
      <t>ジッシカンキョウ</t>
    </rPh>
    <rPh sb="6" eb="10">
      <t>ジッシカンリ</t>
    </rPh>
    <rPh sb="10" eb="12">
      <t>ダイチョウ</t>
    </rPh>
    <rPh sb="13" eb="15">
      <t>カンリ</t>
    </rPh>
    <phoneticPr fontId="2"/>
  </si>
  <si>
    <t>SVN設定エラーの解決方法</t>
    <phoneticPr fontId="2"/>
  </si>
  <si>
    <t>「SVN環境ファイルリスト取得ツール」をご利用いただくにあたり、コード実行からSVNに関連するコマンドを実行するためには、SVNコマンドラインツールが必要となります。</t>
  </si>
  <si>
    <t>しかしながら、弊社にて事前にインストールされておりますTortoiseSVN（バージョン1.4.8）は、CLI機能に対応しておりません。</t>
  </si>
  <si>
    <t>つきましては、CLI機能を有効にするために、「TortoiseSVN」と併せて「Subversion」をご使用いただく必要がございます。</t>
  </si>
  <si>
    <t>「TortoiseSVN」は引き続きGUI用としてご利用いただき、「Subversion」はSVNのCLI機能用としてご活用いただけますと幸いです。</t>
  </si>
  <si>
    <t>なお、「Subversion」のインストーラーは、下記のディレクトリよりご入手いただけます。</t>
  </si>
  <si>
    <t>■インストーラー格納先</t>
    <phoneticPr fontId="2"/>
  </si>
  <si>
    <t>インストール前の確認</t>
    <phoneticPr fontId="2"/>
  </si>
  <si>
    <t>インストール後の確認</t>
  </si>
  <si>
    <t>SVN設定エラー</t>
  </si>
  <si>
    <r>
      <t xml:space="preserve">└ </t>
    </r>
    <r>
      <rPr>
        <sz val="11"/>
        <color rgb="FF0000FF"/>
        <rFont val="ＭＳ Ｐゴシック"/>
        <family val="3"/>
        <charset val="128"/>
      </rPr>
      <t>svn-1.4.6-setup.exe</t>
    </r>
    <phoneticPr fontId="2"/>
  </si>
  <si>
    <r>
      <t xml:space="preserve">「SVN環境ファイルリスト取得ツール作成」に関しまして、開発作業が完了いたしましたので、納品させていただきます。
下記のSVNパスにコミットいたしましたので、ご確認のほど、よろしくお願い申し上げます。
■ SVN環境ファイルリスト取得ツール
&lt;http://w3ttsvn10/svn/webbroker3_pr/Documents/branch/xxxx_PBxxxxxxxx_【他社展開】UPDATE資料作成効率化/07.コーディング&amp;単体テスト/DAT/ツール/01.SVN環境ファイルリスト取得ツール&gt;
	┗ SVN環境ファイルリスト取得ツール.xlsm
</t>
    </r>
    <r>
      <rPr>
        <sz val="9"/>
        <color rgb="FFFF0000"/>
        <rFont val="ＭＳ Ｐゴシック"/>
        <family val="3"/>
        <charset val="128"/>
      </rPr>
      <t>2026/8/24　DAT タント
SVN設定に関するエラーにつきまして、シート「別紙No5」を更新いたしました。
お手数をおかけいたしますが、ご確認のほど何卒よろしくお願い申し上げます。</t>
    </r>
    <phoneticPr fontId="2"/>
  </si>
  <si>
    <t>\\sys.dir.co.jp\document\共通エリア\金融システム\WB4\WB3_2\03.ツール\40.TortoiseSVN\【ビルド端末用】コマンドラインのクライアントソフト_ver1.4.6</t>
    <phoneticPr fontId="2"/>
  </si>
  <si>
    <r>
      <t xml:space="preserve">日本側で実行するとエラーが発生します。
おそらく、SVNの設定が不足していると思われます。
DAT側の設定内容を教えていただけますか。
スクリーンショットをシート「別紙No5」に張り付けています。
</t>
    </r>
    <r>
      <rPr>
        <sz val="9"/>
        <color rgb="FFFF0000"/>
        <rFont val="ＭＳ Ｐゴシック"/>
        <family val="3"/>
        <charset val="128"/>
      </rPr>
      <t>2026/08/25　山田
教えていただいた方法で実行できました。
ありがとうございます。</t>
    </r>
    <rPh sb="0" eb="3">
      <t>ニホンガワ</t>
    </rPh>
    <rPh sb="4" eb="6">
      <t>ジッコウ</t>
    </rPh>
    <rPh sb="13" eb="15">
      <t>ハッセイ</t>
    </rPh>
    <rPh sb="29" eb="31">
      <t>セッテイ</t>
    </rPh>
    <rPh sb="32" eb="34">
      <t>フソク</t>
    </rPh>
    <rPh sb="39" eb="40">
      <t>オモ</t>
    </rPh>
    <rPh sb="49" eb="50">
      <t>ガワ</t>
    </rPh>
    <rPh sb="51" eb="55">
      <t>セッテイナイヨウ</t>
    </rPh>
    <rPh sb="56" eb="57">
      <t>オシ</t>
    </rPh>
    <rPh sb="82" eb="84">
      <t>ベッシ</t>
    </rPh>
    <rPh sb="89" eb="90">
      <t>ハ</t>
    </rPh>
    <rPh sb="91" eb="92">
      <t>ツ</t>
    </rPh>
    <rPh sb="111" eb="113">
      <t>ヤマダ</t>
    </rPh>
    <rPh sb="114" eb="115">
      <t>オシ</t>
    </rPh>
    <rPh sb="122" eb="124">
      <t>ホウホウ</t>
    </rPh>
    <rPh sb="125" eb="127">
      <t>ジッコウ</t>
    </rPh>
    <phoneticPr fontId="2"/>
  </si>
  <si>
    <r>
      <t>SVN環境ファイルリスト取得ツール.xlsmについて改善要望です。
現在のツールでも問題なく使用できるため、
先に要件2の対応を行い、劣後して対応で問題ありません。
UPDATEリストに記載するパス（本番のパス）とSVN上のパスは若干異なります。
UPDATEリストのパスをそのまま記載して実行できるようにしたいです。
太字の箇所を変換すれば実現可能かと思いますが、いかがでしょうか。
（BATCHは変換不要です）
＜AP＞
SVN：
http://w3ttsvn10/svn/webbroker3_pr/Applications(AP)/trunk/</t>
    </r>
    <r>
      <rPr>
        <b/>
        <sz val="9"/>
        <rFont val="ＭＳ Ｐゴシック"/>
        <family val="3"/>
        <charset val="128"/>
      </rPr>
      <t>web3-xTrade</t>
    </r>
    <r>
      <rPr>
        <sz val="9"/>
        <rFont val="ＭＳ Ｐゴシック"/>
        <family val="3"/>
        <charset val="128"/>
      </rPr>
      <t xml:space="preserve">
UPDATEリスト：
./</t>
    </r>
    <r>
      <rPr>
        <b/>
        <sz val="9"/>
        <rFont val="ＭＳ Ｐゴシック"/>
        <family val="3"/>
        <charset val="128"/>
      </rPr>
      <t>web3.war</t>
    </r>
    <r>
      <rPr>
        <sz val="9"/>
        <rFont val="ＭＳ Ｐゴシック"/>
        <family val="3"/>
        <charset val="128"/>
      </rPr>
      <t>/...
＜PR＞
SVN：
http://w3ttsvn10/svn/webbroker3_pr/Applications/trunk/</t>
    </r>
    <r>
      <rPr>
        <b/>
        <sz val="9"/>
        <rFont val="ＭＳ Ｐゴシック"/>
        <family val="3"/>
        <charset val="128"/>
      </rPr>
      <t>webbroker3</t>
    </r>
    <r>
      <rPr>
        <sz val="9"/>
        <rFont val="ＭＳ Ｐゴシック"/>
        <family val="3"/>
        <charset val="128"/>
      </rPr>
      <t xml:space="preserve">
UPDATEリスト：
./</t>
    </r>
    <r>
      <rPr>
        <b/>
        <sz val="9"/>
        <rFont val="ＭＳ Ｐゴシック"/>
        <family val="3"/>
        <charset val="128"/>
      </rPr>
      <t>webbroker3.war</t>
    </r>
    <r>
      <rPr>
        <sz val="9"/>
        <rFont val="ＭＳ Ｐゴシック"/>
        <family val="3"/>
        <charset val="128"/>
      </rPr>
      <t xml:space="preserve">/...
</t>
    </r>
    <rPh sb="26" eb="30">
      <t>カイゼンヨウボウ</t>
    </rPh>
    <rPh sb="34" eb="36">
      <t>ゲンザイ</t>
    </rPh>
    <rPh sb="42" eb="44">
      <t>モンダイ</t>
    </rPh>
    <rPh sb="46" eb="48">
      <t>シヨウ</t>
    </rPh>
    <rPh sb="55" eb="56">
      <t>サキ</t>
    </rPh>
    <rPh sb="57" eb="59">
      <t>ヨウケン</t>
    </rPh>
    <rPh sb="61" eb="63">
      <t>タイオウ</t>
    </rPh>
    <rPh sb="64" eb="65">
      <t>オコナ</t>
    </rPh>
    <rPh sb="67" eb="69">
      <t>レツゴ</t>
    </rPh>
    <rPh sb="71" eb="73">
      <t>タイオウ</t>
    </rPh>
    <rPh sb="74" eb="76">
      <t>モンダイ</t>
    </rPh>
    <rPh sb="94" eb="96">
      <t>キサイ</t>
    </rPh>
    <rPh sb="101" eb="103">
      <t>ホンバン</t>
    </rPh>
    <rPh sb="111" eb="112">
      <t>ジョウ</t>
    </rPh>
    <rPh sb="116" eb="118">
      <t>ジャッカン</t>
    </rPh>
    <rPh sb="118" eb="119">
      <t>コト</t>
    </rPh>
    <rPh sb="142" eb="144">
      <t>キサイ</t>
    </rPh>
    <rPh sb="146" eb="148">
      <t>ジッコウ</t>
    </rPh>
    <rPh sb="161" eb="163">
      <t>フトジ</t>
    </rPh>
    <rPh sb="164" eb="166">
      <t>カショ</t>
    </rPh>
    <rPh sb="167" eb="169">
      <t>ヘンカン</t>
    </rPh>
    <rPh sb="172" eb="174">
      <t>ジツゲン</t>
    </rPh>
    <rPh sb="174" eb="176">
      <t>カノウ</t>
    </rPh>
    <rPh sb="178" eb="179">
      <t>オモ</t>
    </rPh>
    <phoneticPr fontId="2"/>
  </si>
  <si>
    <t>「2．UPDATEリスト整合性確認ツール作成 - ① SVNログより他社展開対象資源を抽出し、UPDATEリストに成型する」につきまして、以下のキャプチャを用いて処理フローをご説明させていただき、認識に相違がないかご確認いただければと存じます。</t>
  </si>
  <si>
    <t>デモンストレーションはPRに基づいており、以下のリビジョン番号を使用して実施いたしました。</t>
    <phoneticPr fontId="2"/>
  </si>
  <si>
    <t>┗ 1774913</t>
    <phoneticPr fontId="2"/>
  </si>
  <si>
    <t>┗ 1770368</t>
    <phoneticPr fontId="2"/>
  </si>
  <si>
    <t>┗ 1782477</t>
    <phoneticPr fontId="2"/>
  </si>
  <si>
    <t>┗ 1708969</t>
    <phoneticPr fontId="2"/>
  </si>
  <si>
    <t>また、処理内容に改善点やご要望等がございましたら、併せてご教示いただけますようお願いいたします。</t>
  </si>
  <si>
    <t>何卒よろしくお願いいたします。</t>
  </si>
  <si>
    <t>お手数をおかけいたしますが、上記内容をご確認いただき、認識相違や懸念事項等がございましたらご指摘いただけますと幸いです。</t>
    <phoneticPr fontId="2"/>
  </si>
  <si>
    <t>■ 「入力」 シート</t>
    <phoneticPr fontId="2"/>
  </si>
  <si>
    <t>■ 「リスト」 シート</t>
    <phoneticPr fontId="2"/>
  </si>
  <si>
    <t>■ 「リストedit」 シート</t>
    <phoneticPr fontId="2"/>
  </si>
  <si>
    <t>■ UPDATEリストのテンプレートコピー処理</t>
    <phoneticPr fontId="2"/>
  </si>
  <si>
    <t>■ 「UPDATEモジュール一覧【株式】」 シート</t>
    <phoneticPr fontId="2"/>
  </si>
  <si>
    <t>■ WB4実施管理ファイルのコピー処理</t>
    <phoneticPr fontId="2"/>
  </si>
  <si>
    <t>■ クロスチェック例 ①</t>
    <phoneticPr fontId="2"/>
  </si>
  <si>
    <t>■ クロスチェック例 ②</t>
    <phoneticPr fontId="2"/>
  </si>
  <si>
    <t>■ 最終結果ファイル出力</t>
    <phoneticPr fontId="2"/>
  </si>
  <si>
    <t>以上がご提案させていただく処理フローとなります。</t>
    <phoneticPr fontId="2"/>
  </si>
  <si>
    <t>■ 結論</t>
    <phoneticPr fontId="2"/>
  </si>
  <si>
    <t>■ 台帳照合</t>
    <phoneticPr fontId="2"/>
  </si>
  <si>
    <t>台帳照合では、UPDATEモジュール一覧の各レコードに設定された「機能名」と、実施管理台帳（WB4実施管理.xlsm）に登録された案件情報を比較する。</t>
  </si>
  <si>
    <t>本処理では、以下を判定する。</t>
  </si>
  <si>
    <t>・企業固有の展開状況を入力可能であること</t>
  </si>
  <si>
    <t>・機能名セルが通常表示、黄色で強調表示、または赤色で表示されていること</t>
  </si>
  <si>
    <t>・該当候補を備考欄に追加する必要があること</t>
  </si>
  <si>
    <t>照合結果は、以下の3段階に分類する。</t>
    <phoneticPr fontId="2"/>
  </si>
  <si>
    <t>区分</t>
    <phoneticPr fontId="2"/>
  </si>
  <si>
    <t>内容</t>
    <phoneticPr fontId="2"/>
  </si>
  <si>
    <t>通常</t>
    <phoneticPr fontId="2"/>
  </si>
  <si>
    <t>黄色</t>
    <phoneticPr fontId="2"/>
  </si>
  <si>
    <t>赤字</t>
    <phoneticPr fontId="2"/>
  </si>
  <si>
    <t>信頼性の高い単一の台帳レコードを特定済み</t>
    <phoneticPr fontId="2"/>
  </si>
  <si>
    <t>関連する台帳レコードまたは候補を検出したが、確認が必要</t>
    <phoneticPr fontId="2"/>
  </si>
  <si>
    <t>適切な台帳レコードを特定不能</t>
    <phoneticPr fontId="2"/>
  </si>
  <si>
    <t>処理</t>
    <phoneticPr fontId="2"/>
  </si>
  <si>
    <t>各社判定欄を設定</t>
    <phoneticPr fontId="2"/>
  </si>
  <si>
    <t>備考欄に台帳候補を出力</t>
    <phoneticPr fontId="2"/>
  </si>
  <si>
    <t>各社判定欄を空欄とする</t>
    <phoneticPr fontId="2"/>
  </si>
  <si>
    <t>▪ 入出力情報</t>
    <phoneticPr fontId="2"/>
  </si>
  <si>
    <t>▪ 入力情報</t>
    <phoneticPr fontId="2"/>
  </si>
  <si>
    <t>UPDATEモジュール一覧</t>
    <phoneticPr fontId="2"/>
  </si>
  <si>
    <t>WB4実施管理.xlsm</t>
    <phoneticPr fontId="2"/>
  </si>
  <si>
    <t>実施管理台帳</t>
    <phoneticPr fontId="2"/>
  </si>
  <si>
    <t>H列：機能名</t>
    <phoneticPr fontId="2"/>
  </si>
  <si>
    <t>WB4実施管理シート</t>
    <phoneticPr fontId="2"/>
  </si>
  <si>
    <t>案件名</t>
    <phoneticPr fontId="2"/>
  </si>
  <si>
    <t>本実施環境</t>
    <phoneticPr fontId="2"/>
  </si>
  <si>
    <t>SVNコミットメッセージから生成した機能名</t>
    <phoneticPr fontId="2"/>
  </si>
  <si>
    <t>照合対象となる実施管理台帳</t>
    <phoneticPr fontId="2"/>
  </si>
  <si>
    <t>台帳に登録された案件名称</t>
    <phoneticPr fontId="2"/>
  </si>
  <si>
    <t>当該案件を適用済みの会社環境</t>
    <phoneticPr fontId="2"/>
  </si>
  <si>
    <t>取得元</t>
    <phoneticPr fontId="2"/>
  </si>
  <si>
    <t>項目</t>
    <phoneticPr fontId="2"/>
  </si>
  <si>
    <t>▪ 出力情報</t>
    <phoneticPr fontId="2"/>
  </si>
  <si>
    <t>H列</t>
    <phoneticPr fontId="2"/>
  </si>
  <si>
    <t>K列 ～ AA列</t>
    <phoneticPr fontId="2"/>
  </si>
  <si>
    <t>AO列</t>
    <phoneticPr fontId="2"/>
  </si>
  <si>
    <t>照合結果に応じた表示</t>
    <phoneticPr fontId="2"/>
  </si>
  <si>
    <t>各社の展開要否判定</t>
    <phoneticPr fontId="2"/>
  </si>
  <si>
    <t>既存備考および台帳候補情報</t>
    <phoneticPr fontId="2"/>
  </si>
  <si>
    <t>▪ 照合前処理</t>
    <phoneticPr fontId="2"/>
  </si>
  <si>
    <t>機能名と台帳案件名を比較する前に、双方を共通の照合形式へ変換する。</t>
    <phoneticPr fontId="2"/>
  </si>
  <si>
    <t>▪ 案件名の正規化</t>
    <phoneticPr fontId="2"/>
  </si>
  <si>
    <t>SVN側の機能名および台帳側の案件名に対して、以下の正規化処理を実施する。</t>
  </si>
  <si>
    <t>1. 先頭の「■」等の記号を除去する。</t>
  </si>
  <si>
    <t>2. 「PBxxxxxxxx_」等の案件番号を除去する。</t>
  </si>
  <si>
    <t>3. 案件名を囲む括弧を除去する。</t>
    <phoneticPr fontId="2"/>
  </si>
  <si>
    <t>4. 空白、中黒およびハイフンをアンダースコアへ統一する。</t>
    <phoneticPr fontId="2"/>
  </si>
  <si>
    <t>5. 連続するアンダースコアならびに先頭および末尾のアンダースコアを除去する。</t>
    <phoneticPr fontId="2"/>
  </si>
  <si>
    <t>6. 英字を大文字へ統一する。</t>
    <phoneticPr fontId="2"/>
  </si>
  <si>
    <t>正規化例</t>
    <phoneticPr fontId="2"/>
  </si>
  <si>
    <t>正規化前</t>
    <phoneticPr fontId="2"/>
  </si>
  <si>
    <t>正規化後</t>
    <phoneticPr fontId="2"/>
  </si>
  <si>
    <t>■PBxxxxxxxx_パスキー認証レベルアップ対応_出金API対応</t>
    <phoneticPr fontId="2"/>
  </si>
  <si>
    <t>パスキー認証レベルアップ対応_出金API対応</t>
    <phoneticPr fontId="2"/>
  </si>
  <si>
    <t>値</t>
    <phoneticPr fontId="2"/>
  </si>
  <si>
    <t>※ 正規化後の値を、以降の照合処理における「案件名キー」とする。</t>
    <phoneticPr fontId="2"/>
  </si>
  <si>
    <t>案件名の先頭に会社固有の識別子が含まれる場合、当該識別子を抽出し、対応する内部会社コードへ変換する。</t>
  </si>
  <si>
    <t>抽出対象となる形式例を以下に示す。</t>
  </si>
  <si>
    <t>・機能名に対応する台帳記録の有無</t>
    <phoneticPr fontId="2"/>
  </si>
  <si>
    <t>・会社コードを括弧で囲む形式：(44)</t>
    <phoneticPr fontId="2"/>
  </si>
  <si>
    <t>・会社区分を括弧で囲む形式：【共同1】</t>
    <phoneticPr fontId="2"/>
  </si>
  <si>
    <t>・会社名を先頭に付与する形式：内藤証券_</t>
    <phoneticPr fontId="2"/>
  </si>
  <si>
    <t>・会社コードを直接付与する形式：0D_</t>
    <phoneticPr fontId="2"/>
  </si>
  <si>
    <t>会社識別子の変換例を以下に示す。</t>
    <phoneticPr fontId="2"/>
  </si>
  <si>
    <t>識別子表記</t>
    <phoneticPr fontId="2"/>
  </si>
  <si>
    <t>内部会社コード</t>
    <phoneticPr fontId="2"/>
  </si>
  <si>
    <t>内藤､ 内藤証券</t>
    <phoneticPr fontId="2"/>
  </si>
  <si>
    <t>共同1</t>
    <phoneticPr fontId="2"/>
  </si>
  <si>
    <t>共同2</t>
  </si>
  <si>
    <t>共同4</t>
  </si>
  <si>
    <t>共同3､ 共同3地銀</t>
    <phoneticPr fontId="2"/>
  </si>
  <si>
    <t>対面共同</t>
    <phoneticPr fontId="2"/>
  </si>
  <si>
    <t>第一生命保険</t>
    <phoneticPr fontId="2"/>
  </si>
  <si>
    <t>大和コネクト、大和コネクト証券</t>
    <phoneticPr fontId="2"/>
  </si>
  <si>
    <t>0D</t>
    <phoneticPr fontId="2"/>
  </si>
  <si>
    <t>P0</t>
    <phoneticPr fontId="2"/>
  </si>
  <si>
    <t>0C</t>
    <phoneticPr fontId="2"/>
  </si>
  <si>
    <t>0G</t>
    <phoneticPr fontId="2"/>
  </si>
  <si>
    <t>会社識別子の抽出後、案件名キーから当該識別子を除去する。</t>
  </si>
  <si>
    <t>抽出した会社識別子と案件名キーの組み合わせを案件の識別情報として扱う。このため、案件名キーが同一であっても、会社識別子が異なる場合は別案件として扱う。</t>
  </si>
  <si>
    <t>▪ 台帳照合順序</t>
    <phoneticPr fontId="2"/>
  </si>
  <si>
    <t>台帳レコードは、以下の優先順位で照合する。</t>
  </si>
  <si>
    <t>3. 派生案件一致</t>
  </si>
  <si>
    <t>5. 1文字差による近似一致</t>
  </si>
  <si>
    <t>各照合段階では、対象となる誤一致防止判定を適用する。</t>
  </si>
  <si>
    <t>第1段階：同一会社識別子による完全一致</t>
  </si>
  <si>
    <t>第1段階：同一会社識別子による完全一致</t>
    <phoneticPr fontId="2"/>
  </si>
  <si>
    <t>1. 同一会社識別子による完全一致</t>
    <phoneticPr fontId="2"/>
  </si>
  <si>
    <t>会社識別子および案件名キーが、UPDATEモジュール一覧と実施管理台帳の双方で完全に一致するレコードを検索する。</t>
  </si>
  <si>
    <t>例</t>
  </si>
  <si>
    <t>例</t>
    <phoneticPr fontId="2"/>
  </si>
  <si>
    <t>会社識別子</t>
    <phoneticPr fontId="2"/>
  </si>
  <si>
    <t>案件名キー</t>
    <phoneticPr fontId="2"/>
  </si>
  <si>
    <t>パスキー認証レベルアップ対応_要件38</t>
    <phoneticPr fontId="2"/>
  </si>
  <si>
    <t>該当する台帳レコードの件数に基づき、以下のとおり分類する。</t>
  </si>
  <si>
    <t>完全一致・単一の場合は通常処理を実施する。完全一致・複数の場合は対象レコードを一意に特定できないため、確認対象として扱う。</t>
  </si>
  <si>
    <r>
      <t>・該当レコードが1件：</t>
    </r>
    <r>
      <rPr>
        <b/>
        <sz val="11"/>
        <rFont val="ＭＳ Ｐゴシック"/>
        <family val="3"/>
        <charset val="128"/>
      </rPr>
      <t>完全一致・単一</t>
    </r>
    <phoneticPr fontId="2"/>
  </si>
  <si>
    <r>
      <t>・同一の案件識別情報を持つレコードが複数件：</t>
    </r>
    <r>
      <rPr>
        <b/>
        <sz val="11"/>
        <rFont val="ＭＳ Ｐゴシック"/>
        <family val="3"/>
        <charset val="128"/>
      </rPr>
      <t>完全一致・複数</t>
    </r>
    <phoneticPr fontId="2"/>
  </si>
  <si>
    <t>第2段階：共通案件または会社識別子なしの完全一致</t>
  </si>
  <si>
    <t>第2段階：共通案件または会社識別子なしの完全一致</t>
    <phoneticPr fontId="2"/>
  </si>
  <si>
    <t>2. 共通案件または会社識別子なしの完全一致</t>
    <phoneticPr fontId="2"/>
  </si>
  <si>
    <t>同一会社識別子による完全一致を特定できない場合、会社識別子の競合がない共通案件を対象として、案件名キーが完全に一致する台帳レコードを検索する。</t>
    <phoneticPr fontId="2"/>
  </si>
  <si>
    <t>全社NISA簿価残高表示対応</t>
    <phoneticPr fontId="2"/>
  </si>
  <si>
    <t>照合結果は、以下のとおり分類する。</t>
  </si>
  <si>
    <t>完全一致・単一の場合は各社判定欄を通常設定する。完全一致・複数の場合は機能名セルを黄色で表示し、各社判定欄は設定しない。</t>
  </si>
  <si>
    <t>第3段階：派生案件一致</t>
  </si>
  <si>
    <t>第3段階：派生案件一致</t>
    <phoneticPr fontId="2"/>
  </si>
  <si>
    <t>完全一致するレコードが存在しない場合、同一の案件系列に属する台帳案件を検索する。</t>
  </si>
  <si>
    <t>以下の条件を満たす台帳レコードを派生案件候補として扱う。</t>
  </si>
  <si>
    <t>派生案件の関係は、以下の形式で表す。</t>
  </si>
  <si>
    <t>・UPDATE側の案件名キーが台帳案件名の先頭部分と一致する。</t>
    <phoneticPr fontId="2"/>
  </si>
  <si>
    <t>・台帳案件名の追加部分がアンダースコア境界から開始する。</t>
    <phoneticPr fontId="2"/>
  </si>
  <si>
    <t>・対象候補が誤一致防止判定を通過する。</t>
    <phoneticPr fontId="2"/>
  </si>
  <si>
    <t>QUERY と QUERY_suffix を同一案件系列として判定</t>
    <phoneticPr fontId="2"/>
  </si>
  <si>
    <t>▪ 処理手順</t>
    <phoneticPr fontId="2"/>
  </si>
  <si>
    <t>2. 台帳案件名が「検索キー＋アンダースコア」で開始するレコードを検索する。</t>
  </si>
  <si>
    <t>3. SVN側に会社識別子が存在する場合、同一会社識別子を持つ派生案件を優先して検索する。</t>
  </si>
  <si>
    <t>4. 同一会社識別子の候補が存在しない場合、共通案件または会社識別子なしの派生案件を検索する。</t>
  </si>
  <si>
    <t>5. 各候補に対して番号競合ガードおよびStem Guardを適用する。</t>
  </si>
  <si>
    <t>6. ガード判定を通過した候補件数を集計する。</t>
  </si>
  <si>
    <t>7. 候補件数に基づき、照合結果を決定する。</t>
  </si>
  <si>
    <t>判定結果は以下のとおりとする。</t>
  </si>
  <si>
    <r>
      <t>・一致する案件識別情報が1件：</t>
    </r>
    <r>
      <rPr>
        <b/>
        <sz val="11"/>
        <rFont val="ＭＳ Ｐゴシック"/>
        <family val="3"/>
        <charset val="128"/>
      </rPr>
      <t>完全一致・単一</t>
    </r>
    <phoneticPr fontId="2"/>
  </si>
  <si>
    <r>
      <t>・一致する案件識別情報が複数件：</t>
    </r>
    <r>
      <rPr>
        <b/>
        <sz val="11"/>
        <rFont val="ＭＳ Ｐゴシック"/>
        <family val="3"/>
        <charset val="128"/>
      </rPr>
      <t>完全一致・複数</t>
    </r>
    <phoneticPr fontId="2"/>
  </si>
  <si>
    <r>
      <t>・候補が1件：</t>
    </r>
    <r>
      <rPr>
        <b/>
        <sz val="11"/>
        <rFont val="ＭＳ Ｐゴシック"/>
        <family val="3"/>
        <charset val="128"/>
      </rPr>
      <t>派生案件一致・単一</t>
    </r>
    <phoneticPr fontId="2"/>
  </si>
  <si>
    <r>
      <t>・候補が2件以上：</t>
    </r>
    <r>
      <rPr>
        <b/>
        <sz val="11"/>
        <rFont val="ＭＳ Ｐゴシック"/>
        <family val="3"/>
        <charset val="128"/>
      </rPr>
      <t>派生案件一致・複数</t>
    </r>
    <phoneticPr fontId="2"/>
  </si>
  <si>
    <t>判定例</t>
    <phoneticPr fontId="2"/>
  </si>
  <si>
    <t>SVN側案件名キー</t>
  </si>
  <si>
    <t>SVN側案件名キー</t>
    <phoneticPr fontId="2"/>
  </si>
  <si>
    <t>派生案件候補</t>
    <phoneticPr fontId="2"/>
  </si>
  <si>
    <t>ガード判定</t>
    <phoneticPr fontId="2"/>
  </si>
  <si>
    <t>結果</t>
    <phoneticPr fontId="2"/>
  </si>
  <si>
    <t>UF-1</t>
    <phoneticPr fontId="2"/>
  </si>
  <si>
    <t>UF-2</t>
  </si>
  <si>
    <t>UF-3</t>
  </si>
  <si>
    <t>UF-4</t>
  </si>
  <si>
    <t>パスキー認証レベルアップ対応</t>
    <phoneticPr fontId="2"/>
  </si>
  <si>
    <t>(44)パスキー認証レベルアップ対応_要件38</t>
    <phoneticPr fontId="2"/>
  </si>
  <si>
    <t>_要件38および_要件40</t>
    <phoneticPr fontId="2"/>
  </si>
  <si>
    <t>(44)パスキー認証レベルアップ対応_要件39</t>
    <phoneticPr fontId="2"/>
  </si>
  <si>
    <t>通過</t>
    <phoneticPr fontId="2"/>
  </si>
  <si>
    <t>2件とも通過</t>
    <phoneticPr fontId="2"/>
  </si>
  <si>
    <t>番号競合により除外</t>
    <phoneticPr fontId="2"/>
  </si>
  <si>
    <t>会社識別子相違により除外</t>
    <phoneticPr fontId="2"/>
  </si>
  <si>
    <t>派生案件一致・単一</t>
    <phoneticPr fontId="2"/>
  </si>
  <si>
    <t>派生案件一致・複数</t>
    <phoneticPr fontId="2"/>
  </si>
  <si>
    <t>派生案件不一致</t>
    <phoneticPr fontId="2"/>
  </si>
  <si>
    <t>派生案件一致・単一の場合は、機能名セルを黄色で表示し、AO列へ一致した台帳案件名を出力する。また、特定した台帳レコードに基づき、各社判定欄を設定する。</t>
    <phoneticPr fontId="2"/>
  </si>
  <si>
    <t>派生案件一致・複数の場合は、機能名セルを黄色で表示し、AO列へすべての候補案件名を出力する。各社判定欄は設定しない。</t>
    <phoneticPr fontId="2"/>
  </si>
  <si>
    <t>4. Fuzzy一致</t>
    <phoneticPr fontId="2"/>
  </si>
  <si>
    <r>
      <t>・候補が0件：</t>
    </r>
    <r>
      <rPr>
        <b/>
        <sz val="11"/>
        <rFont val="ＭＳ Ｐゴシック"/>
        <family val="3"/>
        <charset val="128"/>
      </rPr>
      <t>Fuzzy一致判定へ移行</t>
    </r>
    <phoneticPr fontId="2"/>
  </si>
  <si>
    <t>派生案件候補が複数件存在する場合、そのレコードに対するFuzzy一致判定は実施しない。これにより、複数の関連案件のうち、類似度スコアが最も高い1件が恣意的に採用されることを防止する。</t>
    <phoneticPr fontId="2"/>
  </si>
  <si>
    <t>第4段階：Fuzzy一致</t>
    <phoneticPr fontId="2"/>
  </si>
  <si>
    <t>例 「単一」</t>
    <phoneticPr fontId="2"/>
  </si>
  <si>
    <t>例 「複数」</t>
    <phoneticPr fontId="2"/>
  </si>
  <si>
    <t>パスキー認証レベルアップ対応_要件40</t>
    <phoneticPr fontId="2"/>
  </si>
  <si>
    <t>完全一致および派生案件一致を特定できない場合、文字列類似度によるFuzzy一致判定を実施する。</t>
    <phoneticPr fontId="2"/>
  </si>
  <si>
    <t>一致可否はDice係数を基準として判定する。Levenshtein類似度は候補順位および同順位候補の評価を補助する目的で使用する。</t>
    <phoneticPr fontId="2"/>
  </si>
  <si>
    <t>以下の条件を両方満たす場合のみ、Fuzzy一致として採用する。</t>
    <phoneticPr fontId="2"/>
  </si>
  <si>
    <t>・最高Dice係数が 0.85以上</t>
    <phoneticPr fontId="2"/>
  </si>
  <si>
    <t>・最高スコアと次点スコアとの差が 0.05以上</t>
    <phoneticPr fontId="2"/>
  </si>
  <si>
    <t>1. SVN側の機能名を正規化し、会社識別子を抽出して検索キーを生成する。</t>
    <phoneticPr fontId="2"/>
  </si>
  <si>
    <t>1. 会社識別子の範囲条件を満たす案件識別情報から候補群を生成する。</t>
    <phoneticPr fontId="2"/>
  </si>
  <si>
    <t>2. 番号競合ガードに該当する候補を除外する。</t>
    <phoneticPr fontId="2"/>
  </si>
  <si>
    <t>5. 2文字単位の文字集合を用いてDice係数を算出する。</t>
    <phoneticPr fontId="2"/>
  </si>
  <si>
    <t>4. 残存候補のアンダースコアおよびピリオドを除去し、簡易照合キーを生成する。</t>
    <phoneticPr fontId="2"/>
  </si>
  <si>
    <t>6. 補助的な順位判定情報としてLevenshtein類似度を算出する。</t>
    <phoneticPr fontId="2"/>
  </si>
  <si>
    <t>7. Dice係数を優先して候補を並べ替える。</t>
    <phoneticPr fontId="2"/>
  </si>
  <si>
    <t>8. Dice係数が同一または近似する場合に限り、Levenshtein類似度を順位判定の補助として使用する。</t>
    <phoneticPr fontId="2"/>
  </si>
  <si>
    <t>9. 最高Dice係数および次点のDice係数を取得する。</t>
    <phoneticPr fontId="2"/>
  </si>
  <si>
    <t>10. 類似度基準およびスコア差の条件を両方満たす場合のみ、一致と判定する。</t>
    <phoneticPr fontId="2"/>
  </si>
  <si>
    <t>Levenshtein類似度が高い場合でも、Dice係数が0.85未満、またはスコア差が0.05未満の場合は一致として採用しない。Fuzzy一致が成立しない場合は、1文字差による近似一致判定へ移行する。</t>
    <phoneticPr fontId="2"/>
  </si>
  <si>
    <t>台帳候補A</t>
  </si>
  <si>
    <t>Dice係数A</t>
  </si>
  <si>
    <t>台帳候補B</t>
  </si>
  <si>
    <t>Dice係数B</t>
  </si>
  <si>
    <t>スコア差</t>
  </si>
  <si>
    <t>Levenshtein類似度による補足</t>
  </si>
  <si>
    <t>最終判定</t>
  </si>
  <si>
    <t>FZ-1（採用）</t>
  </si>
  <si>
    <t>NISA簿価残高表示対応_オンライン</t>
  </si>
  <si>
    <t>NISA簿価残高表示対応_画面開放</t>
  </si>
  <si>
    <t>同順位候補が存在しないため、補助判定は不要</t>
  </si>
  <si>
    <t>FZ-2（スコア差不足）</t>
  </si>
  <si>
    <t>NISA簿価残高表示対応_別画面開放</t>
  </si>
  <si>
    <t>候補AのLevenshtein類似度が候補Bを上回る場合でも、スコア差の条件を満たさないため不採用</t>
  </si>
  <si>
    <t>不採用</t>
  </si>
  <si>
    <t>FZ-3（類似度基準未満）</t>
  </si>
  <si>
    <t>出金対応</t>
  </si>
  <si>
    <t>出金対応A</t>
  </si>
  <si>
    <t>出金管理対応</t>
  </si>
  <si>
    <t>候補AのLevenshtein類似度が高い場合でも、Dice係数が0.85未満であるため不採用</t>
  </si>
  <si>
    <t>第5段階へ移行</t>
  </si>
  <si>
    <t>FZ-4（番号競合ガードによる除外）</t>
  </si>
  <si>
    <t>決済改善_要件38</t>
  </si>
  <si>
    <t>決済改善_要件39</t>
  </si>
  <si>
    <t>決済改善_要件38_追加</t>
  </si>
  <si>
    <t>「要件39」を含む候補Aは、順位付け前に番号競合ガードにより除外</t>
  </si>
  <si>
    <t>有効な候補のみを比較</t>
  </si>
  <si>
    <t>Fuzzy一致が成立した場合は、信頼性のある一致として扱う。機能名セルは通常表示とし、特定した台帳レコードに基づいて各社判定欄を設定する。</t>
    <phoneticPr fontId="2"/>
  </si>
  <si>
    <t>第5段階：1文字差による近似一致</t>
  </si>
  <si>
    <t>第5段階：1文字差による近似一致</t>
    <phoneticPr fontId="2"/>
  </si>
  <si>
    <t>3. 一般名誤一致防止に該当する候補を除外する。</t>
    <phoneticPr fontId="2"/>
  </si>
  <si>
    <t>簡易正規化後の案件名に対して、以下のいずれかに該当する候補を検索する。</t>
  </si>
  <si>
    <t>本判定においても、会社識別子の制限および誤一致防止判定を適用する。</t>
  </si>
  <si>
    <t>・1文字の追加</t>
    <phoneticPr fontId="2"/>
  </si>
  <si>
    <t>・1文字の削除</t>
    <phoneticPr fontId="2"/>
  </si>
  <si>
    <t>・1文字の置換</t>
    <phoneticPr fontId="2"/>
  </si>
  <si>
    <t>出金対応</t>
    <phoneticPr fontId="2"/>
  </si>
  <si>
    <t>出金対応A</t>
    <phoneticPr fontId="2"/>
  </si>
  <si>
    <t>短い案件名では類似度の基準を満たさない場合があるが、1文字差判定により近似候補として検出する。</t>
  </si>
  <si>
    <t>本結果は信頼性の高い一致として扱わず、手動確認を必要とする近似一致として扱う。機能名セルを黄色で表示し、AO列に候補情報を出力する。各社判定欄は設定しない。</t>
  </si>
  <si>
    <t>▪ 誤一致防止判定</t>
    <phoneticPr fontId="2"/>
  </si>
  <si>
    <t>番号競合ガード</t>
    <phoneticPr fontId="2"/>
  </si>
  <si>
    <t>UPDATE側と台帳側の案件名に含まれる要件番号、フェーズ番号またはPH番号が異なる場合、当該候補を一致案件として採用しない。</t>
  </si>
  <si>
    <t>確認対象となるラベルは以下のとおり。</t>
  </si>
  <si>
    <t>・要件</t>
  </si>
  <si>
    <t>・フェーズ</t>
  </si>
  <si>
    <t>・PH</t>
  </si>
  <si>
    <t>要件38対要件39 -&gt; 衝突 -&gt; 同一とは認められない。</t>
    <phoneticPr fontId="2"/>
  </si>
  <si>
    <t>番号以外の文字列が同一であっても、識別番号が異なる場合は別案件として扱う。番号競合ガードは、1文字差による近似一致判定より優先する。</t>
    <phoneticPr fontId="2"/>
  </si>
  <si>
    <t>一般名誤一致防止</t>
    <phoneticPr fontId="2"/>
  </si>
  <si>
    <t>台帳側の案件名が短く一般的な名称であり、UPDATE側のより具体的な案件名の先頭部分とのみ一致する場合、当該台帳レコードを一致候補から除外する。</t>
    <phoneticPr fontId="2"/>
  </si>
  <si>
    <t>パスキー認証レベルアップ対応_必須化対応</t>
    <phoneticPr fontId="2"/>
  </si>
  <si>
    <t>上記の場合、台帳側の案件名はUPDATE側の案件名の先頭部分と一致するが、UPDATE側には案件を特定するための追加情報が含まれている。このため、両者を同一案件として扱わず、台帳側の一般的な案件名を一致候補から除外する。</t>
  </si>
  <si>
    <t>本判定により、一般的な台帳案件が、より具体的なUPDATE側案件に誤って採用されることを防止する。</t>
  </si>
  <si>
    <t>会社識別子ガード</t>
    <phoneticPr fontId="2"/>
  </si>
  <si>
    <t>会社識別子を使用する照合では、抽出した会社識別子に基づいて候補範囲を制限する。</t>
  </si>
  <si>
    <t>案件名キーが同一または類似している場合でも、異なる会社識別子を持つ台帳案件は一致候補として採用しない。</t>
  </si>
  <si>
    <t>ケース</t>
  </si>
  <si>
    <t>照合結果</t>
  </si>
  <si>
    <t>機能名の表示</t>
  </si>
  <si>
    <t>AO列の備考</t>
  </si>
  <si>
    <t>K列からAA列</t>
  </si>
  <si>
    <t>第1段階または第2段階で完全一致し、台帳レコードが1件</t>
  </si>
  <si>
    <t>通常表示</t>
  </si>
  <si>
    <t>必須追記なし</t>
  </si>
  <si>
    <t>通常設定</t>
  </si>
  <si>
    <t>第1段階または第2段階で完全一致し、台帳レコードが複数件</t>
  </si>
  <si>
    <t>黄色表示</t>
  </si>
  <si>
    <t>一致する台帳案件名を追記</t>
  </si>
  <si>
    <t>設定しない</t>
  </si>
  <si>
    <t>第3段階で派生案件が1件</t>
  </si>
  <si>
    <t>一致した台帳案件名を追記</t>
  </si>
  <si>
    <t>第3段階で派生案件が複数件</t>
  </si>
  <si>
    <t>すべての候補案件名を追記</t>
  </si>
  <si>
    <t>1文字差の近似候補を検出</t>
  </si>
  <si>
    <t>台帳候補案件名を追記</t>
  </si>
  <si>
    <t>適切な一致候補を特定不能</t>
  </si>
  <si>
    <t>機能名を赤字表示</t>
  </si>
  <si>
    <t>候補情報が存在する場合は追記可能</t>
  </si>
  <si>
    <t>確認を必要とするレコードは、機能名セルを黄色で表示する。最終的に適切な一致候補を特定できないレコードは、機能名を赤字で表示する。</t>
    <phoneticPr fontId="2"/>
  </si>
  <si>
    <t>▪ 処理フロー</t>
    <phoneticPr fontId="2"/>
  </si>
  <si>
    <t>機能名取得</t>
  </si>
  <si>
    <t>↓</t>
  </si>
  <si>
    <t>案件名正規化</t>
  </si>
  <si>
    <t>会社識別子抽出</t>
  </si>
  <si>
    <t>↓ 不一致</t>
  </si>
  <si>
    <t>├─ 候補1件</t>
  </si>
  <si>
    <t>│</t>
  </si>
  <si>
    <t>├─ 候補複数</t>
  </si>
  <si>
    <t>└─ 候補なし</t>
  </si>
  <si>
    <t>├─ Dice係数0.85以上、かつスコア差0.05以上</t>
  </si>
  <si>
    <t>└─ 不成立</t>
  </si>
  <si>
    <t>├─ 候補あり</t>
  </si>
  <si>
    <t>└─ 機能名を赤字表示、各社判定欄を空欄化</t>
  </si>
  <si>
    <t>│ Fuzzy一致判定へ移行しない</t>
    <phoneticPr fontId="2"/>
  </si>
  <si>
    <t>第4段階のFuzzy一致が成立</t>
    <phoneticPr fontId="2"/>
  </si>
  <si>
    <t>Fuzzy一致として採用</t>
    <phoneticPr fontId="2"/>
  </si>
  <si>
    <t>Fuzzy一致の判定条件を満たさない場合、最終判定として1文字差による近似一致を確認する。</t>
    <phoneticPr fontId="2"/>
  </si>
  <si>
    <t>│      └─ 黄色表示、備考追記、各社判定欄を設定</t>
    <phoneticPr fontId="2"/>
  </si>
  <si>
    <t>│      └─ 黄色表示、備考追記、各社判定欄を空欄化</t>
    <phoneticPr fontId="2"/>
  </si>
  <si>
    <t>│      └─ 通常表示、各社判定欄を設定</t>
    <phoneticPr fontId="2"/>
  </si>
  <si>
    <r>
      <t xml:space="preserve">No.(6)に基づくご連絡につきまして、ご多忙のところご回答およびご確認を賜り、誠にありがとうございます。
ご教示いただきましたご指示・ご案内のとおり、こちらでも速やかに対応を進めさせていただきます。
つきましては、誠に恐れ入りますが、「実施台帳」のサンプルファイル、または最新版を取得できるディレクトリのご提供を賜りますよう、何卒よろしくお願い申し上げます。
</t>
    </r>
    <r>
      <rPr>
        <sz val="9"/>
        <color rgb="FFFF0000"/>
        <rFont val="ＭＳ Ｐゴシック"/>
        <family val="3"/>
        <charset val="128"/>
      </rPr>
      <t xml:space="preserve">2026/09/02　DAT タント
SVNへのチェックアウト対応ならびにパス情報のご提供をいただき、誠にありがとうございます。
また、ファイルを参照モードで開くよう配慮いたします。
「2．UPDATEリスト整合性確認ツール作成 - ① SVNログより他社展開対象資源を抽出し、UPDATEリストに成型する」につきまして、処理フローの認識に相違がないことを確認させていただきたく存じます。
処理フロー確認のための詳細を「別紙No.7」シートに追記しておりますので、ご確認いただけますと幸いです。
お忙しいところ誠に恐縮ではございますが、内容をご確認いただき、認識相違やお気付きの点等がございましたら、ご指摘いただけますようお願い申し上げます。
</t>
    </r>
    <r>
      <rPr>
        <sz val="9"/>
        <color rgb="FF0070C0"/>
        <rFont val="ＭＳ Ｐゴシック"/>
        <family val="3"/>
        <charset val="128"/>
      </rPr>
      <t>2026/9/16　DATタント
確認いただき、誠にありがとうございます。
「別紙No.7」シートにつきまして、黄色の吹き出しに更新内容を追記し、新たに「台帳照合」セクションを追加いたしました。
ご確認のほど、よろしくお願いいたします。</t>
    </r>
    <phoneticPr fontId="2"/>
  </si>
  <si>
    <t>スマートプラス</t>
    <phoneticPr fontId="2"/>
  </si>
  <si>
    <r>
      <t xml:space="preserve">原本：
\\sys.dir.co.jp\document\共通エリア\金融システム\WB4\WB3_1\ledger\01.案件管理\WB4実施管理.xlsm
原本をコピーしたファイル：
http://w3ttsvn10/svn/webbroker3_pr/Documents/branch/xxxx_PBxxxxxxxx_【他社展開】UPDATE資料作成効率化/参考/現行手順/台帳/WB4実施管理.xlsm
</t>
    </r>
    <r>
      <rPr>
        <b/>
        <sz val="9"/>
        <rFont val="ＭＳ Ｐゴシック"/>
        <family val="3"/>
        <charset val="128"/>
      </rPr>
      <t xml:space="preserve">※原本は必ず参照で開くようにお願いいたします
</t>
    </r>
    <r>
      <rPr>
        <sz val="9"/>
        <rFont val="ＭＳ Ｐゴシック"/>
        <family val="3"/>
        <charset val="128"/>
      </rPr>
      <t xml:space="preserve">2026/9/7
「別紙No.7」シート更新しましたのでご確認ください。
（オレンジの吹き出し）
</t>
    </r>
    <r>
      <rPr>
        <sz val="9"/>
        <color rgb="FFFF0000"/>
        <rFont val="ＭＳ Ｐゴシック"/>
        <family val="3"/>
        <charset val="128"/>
      </rPr>
      <t>2026/9/18
「別紙No.7」シート　1128行～確認しました。
▪ 案件名の正規化について
会社コードは今後変更・追加される可能性があります。
ソース内で変換するのではなく、別シートなどで指定できるようにしてほしいです。
会社コードについては以下ご参照ください。
現在、環境コードと会社コードは混同して使用されております。
例えば、台帳上SBIネオトレードの会社コードには「環境コード：91」と「会社コード：44」が使われています。
正規化を行う際にはどちらか一つのコードに統一するように考慮する必要がある認識です。
http://w3ttsvn10/svn/webbroker3_pr/Documents/branch/xxxx_PBxxxxxxxx_【他社展開】UPDATE資料作成効率化/参考/現行手順/台帳/【WB4】システム内のコード・ID・ユーザ名に関するルール.xlsx
原本：
\\sys.dir.co.jp\document\共通エリア\金融システム\WB4\WB3_1\ledger\90.その他\【WB4】システム内のコード・ID・ユーザ名に関するルール.xlsx
他、内容について問題ございません。</t>
    </r>
    <rPh sb="0" eb="2">
      <t>ゲンポン</t>
    </rPh>
    <rPh sb="81" eb="83">
      <t>ゲンポン</t>
    </rPh>
    <rPh sb="209" eb="211">
      <t>ゲンポン</t>
    </rPh>
    <rPh sb="212" eb="213">
      <t>カナラ</t>
    </rPh>
    <rPh sb="214" eb="216">
      <t>サンショウ</t>
    </rPh>
    <rPh sb="217" eb="218">
      <t>ヒラ</t>
    </rPh>
    <rPh sb="223" eb="224">
      <t>ネガ</t>
    </rPh>
    <rPh sb="308" eb="309">
      <t>ギョウ</t>
    </rPh>
    <rPh sb="310" eb="312">
      <t>カクニン</t>
    </rPh>
    <rPh sb="333" eb="335">
      <t>カイシャ</t>
    </rPh>
    <rPh sb="339" eb="341">
      <t>コンゴ</t>
    </rPh>
    <rPh sb="341" eb="343">
      <t>ヘンコウ</t>
    </rPh>
    <rPh sb="344" eb="346">
      <t>ツイカ</t>
    </rPh>
    <rPh sb="349" eb="352">
      <t>カノウセイ</t>
    </rPh>
    <rPh sb="362" eb="363">
      <t>ナイ</t>
    </rPh>
    <rPh sb="364" eb="366">
      <t>ヘンカン</t>
    </rPh>
    <rPh sb="374" eb="375">
      <t>ベツ</t>
    </rPh>
    <rPh sb="381" eb="383">
      <t>シテイ</t>
    </rPh>
    <rPh sb="399" eb="401">
      <t>カイシャ</t>
    </rPh>
    <rPh sb="409" eb="411">
      <t>イカ</t>
    </rPh>
    <rPh sb="412" eb="414">
      <t>サンショウ</t>
    </rPh>
    <rPh sb="420" eb="422">
      <t>ゲンザイ</t>
    </rPh>
    <rPh sb="423" eb="425">
      <t>カンキョウ</t>
    </rPh>
    <rPh sb="429" eb="431">
      <t>カイシャ</t>
    </rPh>
    <rPh sb="435" eb="437">
      <t>コンドウ</t>
    </rPh>
    <rPh sb="439" eb="441">
      <t>シヨウ</t>
    </rPh>
    <rPh sb="450" eb="451">
      <t>タト</t>
    </rPh>
    <rPh sb="454" eb="457">
      <t>ダイチョウジョウ</t>
    </rPh>
    <rPh sb="467" eb="469">
      <t>カイシャ</t>
    </rPh>
    <rPh sb="475" eb="477">
      <t>カンキョウ</t>
    </rPh>
    <rPh sb="486" eb="488">
      <t>カイシャ</t>
    </rPh>
    <rPh sb="496" eb="497">
      <t>ツカ</t>
    </rPh>
    <rPh sb="505" eb="508">
      <t>セイキカ</t>
    </rPh>
    <rPh sb="509" eb="510">
      <t>オコナ</t>
    </rPh>
    <rPh sb="511" eb="512">
      <t>サイ</t>
    </rPh>
    <rPh sb="518" eb="519">
      <t>ヒト</t>
    </rPh>
    <rPh sb="525" eb="527">
      <t>トウイツ</t>
    </rPh>
    <rPh sb="532" eb="534">
      <t>コウリョ</t>
    </rPh>
    <rPh sb="536" eb="538">
      <t>ヒツヨウ</t>
    </rPh>
    <rPh sb="541" eb="543">
      <t>ニンシキ</t>
    </rPh>
    <rPh sb="682" eb="684">
      <t>ゲンポン</t>
    </rPh>
    <rPh sb="784" eb="785">
      <t>ホカ</t>
    </rPh>
    <rPh sb="786" eb="788">
      <t>ナイヨウ</t>
    </rPh>
    <rPh sb="792" eb="794">
      <t>モンダイ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</si>
</sst>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_ "/>
    <numFmt numFmtId="178" formatCode="yyyy/mm/dd\ hh:mm:ss"/>
  </numFmts>
  <fonts count="51" x14ac:knownFonts="1">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10"/>
      <name val="ＭＳ Ｐゴシック"/>
      <family val="3"/>
      <charset val="128"/>
    </font>
    <font>
      <b/>
      <sz val="11"/>
      <name val="ＭＳ Ｐゴシック"/>
      <family val="3"/>
      <charset val="128"/>
    </font>
    <font>
      <sz val="11"/>
      <color indexed="12"/>
      <name val="ＭＳ Ｐゴシック"/>
      <family val="3"/>
      <charset val="128"/>
    </font>
    <font>
      <sz val="26"/>
      <name val="ＭＳ Ｐゴシック"/>
      <family val="3"/>
      <charset val="128"/>
    </font>
    <font>
      <sz val="11"/>
      <color indexed="10"/>
      <name val="ＭＳ Ｐゴシック"/>
      <family val="3"/>
      <charset val="128"/>
    </font>
    <font>
      <sz val="9"/>
      <color indexed="23"/>
      <name val="ＭＳ Ｐゴシック"/>
      <family val="3"/>
      <charset val="128"/>
    </font>
    <font>
      <sz val="10"/>
      <color indexed="23"/>
      <name val="ＭＳ Ｐゴシック"/>
      <family val="3"/>
      <charset val="128"/>
    </font>
    <font>
      <u/>
      <sz val="11"/>
      <name val="ＭＳ Ｐゴシック"/>
      <family val="3"/>
      <charset val="128"/>
    </font>
    <font>
      <sz val="11"/>
      <color indexed="55"/>
      <name val="ＭＳ Ｐゴシック"/>
      <family val="3"/>
      <charset val="128"/>
    </font>
    <font>
      <sz val="11"/>
      <color indexed="22"/>
      <name val="ＭＳ Ｐゴシック"/>
      <family val="3"/>
      <charset val="128"/>
    </font>
    <font>
      <sz val="11"/>
      <color indexed="54"/>
      <name val="ＭＳ Ｐゴシック"/>
      <family val="3"/>
      <charset val="128"/>
    </font>
    <font>
      <b/>
      <sz val="8"/>
      <name val="ＭＳ Ｐゴシック"/>
      <family val="3"/>
      <charset val="128"/>
    </font>
    <font>
      <sz val="12"/>
      <name val="Meiryo UI"/>
      <family val="3"/>
      <charset val="128"/>
    </font>
    <font>
      <sz val="6"/>
      <name val="ＭＳ Ｐゴシック"/>
      <family val="2"/>
      <charset val="128"/>
      <scheme val="minor"/>
    </font>
    <font>
      <sz val="12"/>
      <color indexed="10"/>
      <name val="Meiryo UI"/>
      <family val="3"/>
      <charset val="128"/>
    </font>
    <font>
      <b/>
      <sz val="12"/>
      <color indexed="10"/>
      <name val="Meiryo UI"/>
      <family val="3"/>
      <charset val="128"/>
    </font>
    <font>
      <b/>
      <sz val="12"/>
      <name val="Meiryo UI"/>
      <family val="3"/>
      <charset val="128"/>
    </font>
    <font>
      <b/>
      <sz val="11"/>
      <color rgb="FFFF0000"/>
      <name val="ＭＳ Ｐゴシック"/>
      <family val="3"/>
      <charset val="128"/>
    </font>
    <font>
      <u/>
      <sz val="8"/>
      <name val="ＭＳ Ｐゴシック"/>
      <family val="3"/>
      <charset val="128"/>
    </font>
    <font>
      <b/>
      <sz val="22"/>
      <name val="ＭＳ Ｐゴシック"/>
      <family val="3"/>
      <charset val="128"/>
    </font>
    <font>
      <sz val="11"/>
      <color rgb="FFFF0000"/>
      <name val="ＭＳ Ｐゴシック"/>
      <family val="3"/>
      <charset val="128"/>
    </font>
    <font>
      <sz val="10"/>
      <color theme="1"/>
      <name val="ＭＳ Ｐゴシック"/>
      <family val="3"/>
      <charset val="128"/>
      <scheme val="minor"/>
    </font>
    <font>
      <u/>
      <sz val="11"/>
      <color theme="10"/>
      <name val="ＭＳ Ｐゴシック"/>
      <family val="3"/>
      <charset val="128"/>
    </font>
    <font>
      <sz val="11"/>
      <color theme="1"/>
      <name val="ＭＳ 明朝"/>
      <family val="1"/>
      <charset val="128"/>
    </font>
    <font>
      <sz val="6"/>
      <name val="ＭＳ 明朝"/>
      <family val="1"/>
      <charset val="128"/>
    </font>
    <font>
      <sz val="11"/>
      <color theme="1"/>
      <name val="ＭＳ Ｐゴシック"/>
      <family val="3"/>
      <charset val="128"/>
    </font>
    <font>
      <b/>
      <u/>
      <sz val="11"/>
      <color theme="1"/>
      <name val="ＭＳ Ｐゴシック"/>
      <family val="3"/>
      <charset val="128"/>
    </font>
    <font>
      <b/>
      <sz val="11"/>
      <color theme="1"/>
      <name val="ＭＳ Ｐゴシック"/>
      <family val="3"/>
      <charset val="128"/>
    </font>
    <font>
      <sz val="11"/>
      <color theme="1"/>
      <name val="ＭＳ Ｐゴシック"/>
      <family val="2"/>
      <scheme val="minor"/>
    </font>
    <font>
      <b/>
      <u/>
      <sz val="14"/>
      <name val="ＭＳ Ｐゴシック"/>
      <family val="3"/>
      <charset val="128"/>
      <scheme val="minor"/>
    </font>
    <font>
      <sz val="6"/>
      <name val="ＭＳ Ｐゴシック"/>
      <family val="3"/>
      <charset val="128"/>
      <scheme val="minor"/>
    </font>
    <font>
      <sz val="11"/>
      <name val="ＭＳ Ｐゴシック"/>
      <family val="3"/>
      <charset val="128"/>
      <scheme val="minor"/>
    </font>
    <font>
      <b/>
      <sz val="11"/>
      <name val="ＭＳ Ｐゴシック"/>
      <family val="3"/>
      <charset val="128"/>
      <scheme val="minor"/>
    </font>
    <font>
      <sz val="18"/>
      <name val="ＭＳ Ｐゴシック"/>
      <family val="3"/>
      <charset val="128"/>
      <scheme val="minor"/>
    </font>
    <font>
      <sz val="10"/>
      <color rgb="FF000000"/>
      <name val="メイリオ"/>
      <family val="3"/>
      <charset val="128"/>
    </font>
    <font>
      <sz val="10"/>
      <color theme="1"/>
      <name val="メイリオ"/>
      <family val="2"/>
      <charset val="128"/>
    </font>
    <font>
      <sz val="6"/>
      <name val="メイリオ"/>
      <family val="2"/>
      <charset val="128"/>
    </font>
    <font>
      <sz val="10"/>
      <color theme="0"/>
      <name val="メイリオ"/>
      <family val="2"/>
      <charset val="128"/>
    </font>
    <font>
      <sz val="10"/>
      <color theme="0"/>
      <name val="メイリオ"/>
      <family val="3"/>
      <charset val="128"/>
    </font>
    <font>
      <sz val="10"/>
      <color theme="1" tint="0.499984740745262"/>
      <name val="メイリオ"/>
      <family val="2"/>
      <charset val="128"/>
    </font>
    <font>
      <sz val="9"/>
      <color rgb="FFFF0000"/>
      <name val="ＭＳ Ｐゴシック"/>
      <family val="3"/>
      <charset val="128"/>
    </font>
    <font>
      <sz val="11"/>
      <color rgb="FF0070C0"/>
      <name val="ＭＳ Ｐゴシック"/>
      <family val="3"/>
      <charset val="128"/>
    </font>
    <font>
      <sz val="11"/>
      <color theme="9"/>
      <name val="ＭＳ Ｐゴシック"/>
      <family val="3"/>
      <charset val="128"/>
    </font>
    <font>
      <sz val="9"/>
      <color rgb="FF7030A0"/>
      <name val="ＭＳ Ｐゴシック"/>
      <family val="3"/>
      <charset val="128"/>
    </font>
    <font>
      <sz val="11"/>
      <color rgb="FF0000FF"/>
      <name val="ＭＳ Ｐゴシック"/>
      <family val="3"/>
      <charset val="128"/>
    </font>
    <font>
      <b/>
      <sz val="9"/>
      <name val="ＭＳ Ｐゴシック"/>
      <family val="3"/>
      <charset val="128"/>
    </font>
    <font>
      <sz val="9"/>
      <color rgb="FF0070C0"/>
      <name val="ＭＳ Ｐゴシック"/>
      <family val="3"/>
      <charset val="128"/>
    </font>
  </fonts>
  <fills count="20">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2"/>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rgb="FF99CCFF"/>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C00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3"/>
        <bgColor indexed="64"/>
      </patternFill>
    </fill>
    <fill>
      <patternFill patternType="solid">
        <fgColor theme="4"/>
        <bgColor indexed="64"/>
      </patternFill>
    </fill>
    <fill>
      <patternFill patternType="solid">
        <fgColor rgb="FF00B050"/>
        <bgColor indexed="64"/>
      </patternFill>
    </fill>
    <fill>
      <patternFill patternType="solid">
        <fgColor rgb="FFFF5050"/>
        <bgColor indexed="64"/>
      </patternFill>
    </fill>
    <fill>
      <patternFill patternType="solid">
        <fgColor theme="0" tint="-4.9989318521683403E-2"/>
        <bgColor indexed="64"/>
      </patternFill>
    </fill>
  </fills>
  <borders count="38">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diagonal/>
    </border>
    <border>
      <left/>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right style="thin">
        <color indexed="64"/>
      </right>
      <top style="dashed">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ck">
        <color rgb="FF0070C0"/>
      </left>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medium">
        <color rgb="FF002060"/>
      </top>
      <bottom/>
      <diagonal/>
    </border>
    <border>
      <left/>
      <right/>
      <top style="dotted">
        <color rgb="FF002060"/>
      </top>
      <bottom/>
      <diagonal/>
    </border>
  </borders>
  <cellStyleXfs count="6">
    <xf numFmtId="0" fontId="0" fillId="0" borderId="0"/>
    <xf numFmtId="0" fontId="1" fillId="0" borderId="0"/>
    <xf numFmtId="0" fontId="26" fillId="0" borderId="0" applyNumberFormat="0" applyFill="0" applyBorder="0" applyAlignment="0" applyProtection="0"/>
    <xf numFmtId="0" fontId="27" fillId="0" borderId="0">
      <alignment vertical="center"/>
    </xf>
    <xf numFmtId="0" fontId="32" fillId="0" borderId="0"/>
    <xf numFmtId="0" fontId="39" fillId="0" borderId="0">
      <alignment vertical="center"/>
    </xf>
  </cellStyleXfs>
  <cellXfs count="375">
    <xf numFmtId="0" fontId="0" fillId="0" borderId="0" xfId="0"/>
    <xf numFmtId="0" fontId="3" fillId="0" borderId="0" xfId="0" applyFont="1"/>
    <xf numFmtId="0" fontId="5" fillId="3" borderId="3" xfId="0" applyFont="1" applyFill="1" applyBorder="1"/>
    <xf numFmtId="0" fontId="5" fillId="3" borderId="3" xfId="0" applyFont="1" applyFill="1" applyBorder="1" applyAlignment="1">
      <alignment vertical="top"/>
    </xf>
    <xf numFmtId="0" fontId="1" fillId="0" borderId="0" xfId="0" applyFont="1"/>
    <xf numFmtId="0" fontId="5" fillId="0" borderId="0" xfId="0" applyFont="1"/>
    <xf numFmtId="0" fontId="0" fillId="2" borderId="0" xfId="0" applyFill="1"/>
    <xf numFmtId="0" fontId="11" fillId="2" borderId="0" xfId="0" applyFont="1" applyFill="1"/>
    <xf numFmtId="0" fontId="0" fillId="4" borderId="4" xfId="0" applyFill="1" applyBorder="1" applyAlignment="1">
      <alignment horizontal="center"/>
    </xf>
    <xf numFmtId="0" fontId="7" fillId="2" borderId="3" xfId="0" applyFont="1" applyFill="1" applyBorder="1" applyAlignment="1">
      <alignment vertical="top"/>
    </xf>
    <xf numFmtId="0" fontId="0" fillId="2" borderId="1" xfId="0" applyFill="1" applyBorder="1" applyAlignment="1">
      <alignment horizontal="left" vertical="top"/>
    </xf>
    <xf numFmtId="0" fontId="0" fillId="2" borderId="1" xfId="0" applyFill="1" applyBorder="1" applyAlignment="1">
      <alignment vertical="top"/>
    </xf>
    <xf numFmtId="0" fontId="0" fillId="2" borderId="2" xfId="0" applyFill="1" applyBorder="1" applyAlignment="1">
      <alignment vertical="top"/>
    </xf>
    <xf numFmtId="0" fontId="0" fillId="0" borderId="0" xfId="0" applyAlignment="1">
      <alignment vertical="top"/>
    </xf>
    <xf numFmtId="0" fontId="0" fillId="3" borderId="1" xfId="0" applyFill="1" applyBorder="1" applyAlignment="1">
      <alignment horizontal="left" vertical="top"/>
    </xf>
    <xf numFmtId="0" fontId="0" fillId="3" borderId="1" xfId="0" applyFill="1" applyBorder="1" applyAlignment="1">
      <alignment vertical="top"/>
    </xf>
    <xf numFmtId="0" fontId="0" fillId="3" borderId="2" xfId="0" applyFill="1" applyBorder="1" applyAlignment="1">
      <alignment vertical="top"/>
    </xf>
    <xf numFmtId="0" fontId="5" fillId="0" borderId="6" xfId="0" applyFont="1" applyBorder="1" applyAlignment="1">
      <alignment vertical="top"/>
    </xf>
    <xf numFmtId="0" fontId="0" fillId="0" borderId="6" xfId="0" applyBorder="1" applyAlignment="1">
      <alignment horizontal="left" vertical="top"/>
    </xf>
    <xf numFmtId="0" fontId="0" fillId="0" borderId="6" xfId="0" applyBorder="1" applyAlignment="1">
      <alignment vertical="top"/>
    </xf>
    <xf numFmtId="49" fontId="0" fillId="0" borderId="6" xfId="0" applyNumberFormat="1" applyBorder="1" applyAlignment="1">
      <alignment horizontal="left" vertical="top"/>
    </xf>
    <xf numFmtId="0" fontId="5" fillId="0" borderId="7" xfId="0" applyFont="1" applyBorder="1" applyAlignment="1">
      <alignment vertical="top"/>
    </xf>
    <xf numFmtId="0" fontId="0" fillId="0" borderId="7" xfId="0" applyBorder="1" applyAlignment="1">
      <alignment horizontal="left" vertical="top"/>
    </xf>
    <xf numFmtId="0" fontId="0" fillId="0" borderId="7" xfId="0" applyBorder="1" applyAlignment="1">
      <alignment vertical="top"/>
    </xf>
    <xf numFmtId="49" fontId="0" fillId="0" borderId="7" xfId="0" applyNumberFormat="1" applyBorder="1" applyAlignment="1">
      <alignment horizontal="left" vertical="top"/>
    </xf>
    <xf numFmtId="49" fontId="0" fillId="0" borderId="0" xfId="0" applyNumberFormat="1" applyAlignment="1">
      <alignment horizontal="left" vertical="top"/>
    </xf>
    <xf numFmtId="0" fontId="0" fillId="0" borderId="0" xfId="0" applyAlignment="1">
      <alignment horizontal="left" vertical="top"/>
    </xf>
    <xf numFmtId="0" fontId="5" fillId="0" borderId="0" xfId="0" applyFont="1" applyAlignment="1">
      <alignment vertical="top"/>
    </xf>
    <xf numFmtId="0" fontId="5" fillId="0" borderId="0" xfId="0" applyFont="1" applyAlignment="1">
      <alignment horizontal="left" vertical="top"/>
    </xf>
    <xf numFmtId="0" fontId="12" fillId="0" borderId="0" xfId="0" applyFont="1" applyAlignment="1">
      <alignment vertical="top"/>
    </xf>
    <xf numFmtId="0" fontId="5" fillId="3" borderId="3" xfId="0" applyFont="1" applyFill="1" applyBorder="1" applyAlignment="1">
      <alignment horizontal="left" vertical="top"/>
    </xf>
    <xf numFmtId="0" fontId="5" fillId="3" borderId="1" xfId="0" applyFont="1" applyFill="1" applyBorder="1" applyAlignment="1">
      <alignment vertical="top"/>
    </xf>
    <xf numFmtId="0" fontId="5" fillId="2" borderId="1" xfId="0" applyFont="1" applyFill="1" applyBorder="1" applyAlignment="1">
      <alignment vertical="top"/>
    </xf>
    <xf numFmtId="0" fontId="0" fillId="2" borderId="3" xfId="0" applyFill="1" applyBorder="1" applyAlignment="1">
      <alignment horizontal="left" vertical="top"/>
    </xf>
    <xf numFmtId="0" fontId="13" fillId="0" borderId="0" xfId="0" applyFont="1" applyAlignment="1">
      <alignment vertical="top"/>
    </xf>
    <xf numFmtId="0" fontId="9" fillId="0" borderId="0" xfId="0" applyFont="1" applyAlignment="1">
      <alignment vertical="top"/>
    </xf>
    <xf numFmtId="0" fontId="8" fillId="0" borderId="0" xfId="0" applyFont="1" applyAlignment="1">
      <alignment vertical="top"/>
    </xf>
    <xf numFmtId="49" fontId="0" fillId="0" borderId="0" xfId="0" applyNumberFormat="1" applyAlignment="1">
      <alignment vertical="top"/>
    </xf>
    <xf numFmtId="49" fontId="10" fillId="0" borderId="0" xfId="0" applyNumberFormat="1" applyFont="1" applyAlignment="1">
      <alignment vertical="top"/>
    </xf>
    <xf numFmtId="0" fontId="10" fillId="0" borderId="0" xfId="0" applyFont="1" applyAlignment="1">
      <alignment vertical="top"/>
    </xf>
    <xf numFmtId="0" fontId="6" fillId="0" borderId="0" xfId="0" applyFont="1" applyAlignment="1">
      <alignment horizontal="left" vertical="top"/>
    </xf>
    <xf numFmtId="0" fontId="14" fillId="0" borderId="0" xfId="0" applyFont="1" applyAlignment="1">
      <alignment vertical="top"/>
    </xf>
    <xf numFmtId="0" fontId="3" fillId="5" borderId="4" xfId="0" applyFont="1" applyFill="1" applyBorder="1" applyAlignment="1">
      <alignment horizontal="center" vertical="top"/>
    </xf>
    <xf numFmtId="49" fontId="16" fillId="0" borderId="0" xfId="1" applyNumberFormat="1" applyFont="1" applyAlignment="1">
      <alignment horizontal="left"/>
    </xf>
    <xf numFmtId="0" fontId="16" fillId="0" borderId="0" xfId="1" applyFont="1"/>
    <xf numFmtId="0" fontId="18" fillId="0" borderId="0" xfId="1" applyFont="1"/>
    <xf numFmtId="49" fontId="19" fillId="0" borderId="0" xfId="1" applyNumberFormat="1" applyFont="1" applyAlignment="1">
      <alignment horizontal="left"/>
    </xf>
    <xf numFmtId="49" fontId="16" fillId="0" borderId="0" xfId="1" applyNumberFormat="1" applyFont="1"/>
    <xf numFmtId="0" fontId="19" fillId="0" borderId="0" xfId="1" applyFont="1"/>
    <xf numFmtId="49" fontId="16" fillId="0" borderId="19" xfId="1" applyNumberFormat="1" applyFont="1" applyBorder="1"/>
    <xf numFmtId="0" fontId="19" fillId="0" borderId="20" xfId="1" applyFont="1" applyBorder="1"/>
    <xf numFmtId="0" fontId="18" fillId="0" borderId="20" xfId="1" applyFont="1" applyBorder="1"/>
    <xf numFmtId="0" fontId="16" fillId="0" borderId="20" xfId="1" applyFont="1" applyBorder="1"/>
    <xf numFmtId="0" fontId="16" fillId="0" borderId="21" xfId="1" applyFont="1" applyBorder="1"/>
    <xf numFmtId="49" fontId="16" fillId="0" borderId="22" xfId="1" applyNumberFormat="1" applyFont="1" applyBorder="1"/>
    <xf numFmtId="0" fontId="16" fillId="0" borderId="23" xfId="1" applyFont="1" applyBorder="1"/>
    <xf numFmtId="0" fontId="18" fillId="0" borderId="23" xfId="1" applyFont="1" applyBorder="1"/>
    <xf numFmtId="49" fontId="16" fillId="0" borderId="24" xfId="1" applyNumberFormat="1" applyFont="1" applyBorder="1"/>
    <xf numFmtId="0" fontId="19" fillId="0" borderId="25" xfId="1" applyFont="1" applyBorder="1"/>
    <xf numFmtId="0" fontId="18" fillId="0" borderId="25" xfId="1" applyFont="1" applyBorder="1"/>
    <xf numFmtId="0" fontId="18" fillId="0" borderId="26" xfId="1" applyFont="1" applyBorder="1"/>
    <xf numFmtId="49" fontId="19" fillId="0" borderId="4" xfId="1" applyNumberFormat="1" applyFont="1" applyBorder="1" applyAlignment="1">
      <alignment horizontal="center" vertical="center"/>
    </xf>
    <xf numFmtId="0" fontId="20" fillId="6" borderId="3" xfId="1" applyFont="1" applyFill="1" applyBorder="1" applyAlignment="1">
      <alignment vertical="center"/>
    </xf>
    <xf numFmtId="0" fontId="20" fillId="6" borderId="1" xfId="1" applyFont="1" applyFill="1" applyBorder="1" applyAlignment="1">
      <alignment vertical="center"/>
    </xf>
    <xf numFmtId="0" fontId="20" fillId="6" borderId="2" xfId="1" applyFont="1" applyFill="1" applyBorder="1" applyAlignment="1">
      <alignment vertical="center"/>
    </xf>
    <xf numFmtId="0" fontId="18" fillId="0" borderId="0" xfId="1" applyFont="1" applyAlignment="1">
      <alignment horizontal="center" vertical="center"/>
    </xf>
    <xf numFmtId="0" fontId="16" fillId="0" borderId="16" xfId="1" applyFont="1" applyBorder="1"/>
    <xf numFmtId="0" fontId="16" fillId="0" borderId="17" xfId="1" applyFont="1" applyBorder="1"/>
    <xf numFmtId="0" fontId="16" fillId="0" borderId="7" xfId="1" applyFont="1" applyBorder="1"/>
    <xf numFmtId="0" fontId="16" fillId="0" borderId="18" xfId="1" applyFont="1" applyBorder="1"/>
    <xf numFmtId="0" fontId="16" fillId="0" borderId="27" xfId="1" applyFont="1" applyBorder="1"/>
    <xf numFmtId="0" fontId="16" fillId="0" borderId="15" xfId="1" applyFont="1" applyBorder="1"/>
    <xf numFmtId="49" fontId="16" fillId="0" borderId="15" xfId="1" applyNumberFormat="1" applyFont="1" applyBorder="1" applyAlignment="1">
      <alignment horizontal="left"/>
    </xf>
    <xf numFmtId="49" fontId="16" fillId="0" borderId="17" xfId="1" applyNumberFormat="1" applyFont="1" applyBorder="1" applyAlignment="1">
      <alignment horizontal="left"/>
    </xf>
    <xf numFmtId="0" fontId="16" fillId="0" borderId="13" xfId="1" applyFont="1" applyBorder="1"/>
    <xf numFmtId="0" fontId="16" fillId="0" borderId="6" xfId="1" applyFont="1" applyBorder="1"/>
    <xf numFmtId="0" fontId="16" fillId="0" borderId="14" xfId="1" applyFont="1" applyBorder="1"/>
    <xf numFmtId="49" fontId="16" fillId="0" borderId="13" xfId="1" applyNumberFormat="1" applyFont="1" applyBorder="1" applyAlignment="1">
      <alignment horizontal="left"/>
    </xf>
    <xf numFmtId="0" fontId="21" fillId="7" borderId="0" xfId="0" applyFont="1" applyFill="1" applyAlignment="1">
      <alignment horizontal="left"/>
    </xf>
    <xf numFmtId="0" fontId="22" fillId="8" borderId="0" xfId="0" applyFont="1" applyFill="1" applyAlignment="1">
      <alignment vertical="top"/>
    </xf>
    <xf numFmtId="0" fontId="0" fillId="8" borderId="0" xfId="0" applyFill="1" applyAlignment="1">
      <alignment vertical="top"/>
    </xf>
    <xf numFmtId="14" fontId="0" fillId="0" borderId="0" xfId="0" applyNumberFormat="1" applyAlignment="1">
      <alignment horizontal="left" wrapText="1"/>
    </xf>
    <xf numFmtId="0" fontId="4" fillId="0" borderId="0" xfId="0" applyFont="1" applyAlignment="1">
      <alignment horizontal="left" vertical="top"/>
    </xf>
    <xf numFmtId="0" fontId="0" fillId="0" borderId="0" xfId="0" applyAlignment="1">
      <alignment horizontal="center" vertical="top" wrapText="1"/>
    </xf>
    <xf numFmtId="0" fontId="3" fillId="5" borderId="3" xfId="0" applyFont="1" applyFill="1" applyBorder="1" applyAlignment="1">
      <alignment horizontal="center" vertical="top"/>
    </xf>
    <xf numFmtId="0" fontId="3" fillId="3" borderId="4" xfId="0" applyFont="1" applyFill="1" applyBorder="1" applyAlignment="1">
      <alignment horizontal="center" vertical="center"/>
    </xf>
    <xf numFmtId="0" fontId="3" fillId="3" borderId="3" xfId="0" applyFont="1" applyFill="1" applyBorder="1" applyAlignment="1">
      <alignment horizontal="center" vertical="center"/>
    </xf>
    <xf numFmtId="14" fontId="0" fillId="2" borderId="4" xfId="0" applyNumberFormat="1" applyFill="1" applyBorder="1" applyAlignment="1">
      <alignment horizontal="center" vertical="center"/>
    </xf>
    <xf numFmtId="14" fontId="8" fillId="2" borderId="4" xfId="0" applyNumberFormat="1" applyFont="1" applyFill="1" applyBorder="1" applyAlignment="1">
      <alignment horizontal="center" vertical="center"/>
    </xf>
    <xf numFmtId="0" fontId="0" fillId="2" borderId="4" xfId="0" applyFill="1" applyBorder="1" applyAlignment="1">
      <alignment horizontal="center" vertical="center"/>
    </xf>
    <xf numFmtId="0" fontId="8" fillId="2" borderId="4" xfId="0" applyFont="1" applyFill="1" applyBorder="1" applyAlignment="1">
      <alignment horizontal="center" vertical="center"/>
    </xf>
    <xf numFmtId="0" fontId="0" fillId="2" borderId="4" xfId="0" applyFill="1" applyBorder="1" applyAlignment="1">
      <alignment horizontal="left" vertical="center" wrapText="1"/>
    </xf>
    <xf numFmtId="0" fontId="8" fillId="2" borderId="4" xfId="0" applyFont="1" applyFill="1" applyBorder="1" applyAlignment="1">
      <alignment horizontal="left" vertical="center" wrapText="1"/>
    </xf>
    <xf numFmtId="176" fontId="0" fillId="2" borderId="4" xfId="0" applyNumberFormat="1" applyFill="1" applyBorder="1" applyAlignment="1">
      <alignment horizontal="center" vertical="center"/>
    </xf>
    <xf numFmtId="0" fontId="0" fillId="9" borderId="4" xfId="0" applyFill="1" applyBorder="1" applyAlignment="1">
      <alignment horizontal="center"/>
    </xf>
    <xf numFmtId="49" fontId="5" fillId="5" borderId="0" xfId="0" applyNumberFormat="1" applyFont="1" applyFill="1"/>
    <xf numFmtId="49" fontId="0" fillId="5" borderId="0" xfId="0" applyNumberFormat="1" applyFill="1"/>
    <xf numFmtId="49" fontId="0" fillId="5" borderId="4" xfId="0" applyNumberFormat="1" applyFill="1" applyBorder="1" applyAlignment="1">
      <alignment horizontal="center"/>
    </xf>
    <xf numFmtId="49" fontId="0" fillId="5" borderId="4" xfId="0" applyNumberFormat="1" applyFill="1" applyBorder="1"/>
    <xf numFmtId="49" fontId="5" fillId="11" borderId="4" xfId="0" applyNumberFormat="1" applyFont="1" applyFill="1" applyBorder="1" applyAlignment="1">
      <alignment horizontal="center"/>
    </xf>
    <xf numFmtId="49" fontId="5" fillId="10" borderId="4" xfId="0" applyNumberFormat="1" applyFont="1" applyFill="1" applyBorder="1" applyAlignment="1">
      <alignment horizontal="center"/>
    </xf>
    <xf numFmtId="49" fontId="23" fillId="5" borderId="0" xfId="0" applyNumberFormat="1" applyFont="1" applyFill="1"/>
    <xf numFmtId="49" fontId="0" fillId="5" borderId="4" xfId="0" applyNumberFormat="1" applyFill="1" applyBorder="1" applyAlignment="1">
      <alignment horizontal="center" vertical="center"/>
    </xf>
    <xf numFmtId="49" fontId="21" fillId="5" borderId="0" xfId="0" applyNumberFormat="1" applyFont="1" applyFill="1"/>
    <xf numFmtId="49" fontId="0" fillId="5" borderId="0" xfId="0" applyNumberFormat="1" applyFill="1" applyAlignment="1">
      <alignment horizontal="center"/>
    </xf>
    <xf numFmtId="0" fontId="26" fillId="0" borderId="0" xfId="2" applyAlignment="1">
      <alignment vertical="top"/>
    </xf>
    <xf numFmtId="0" fontId="25" fillId="12" borderId="0" xfId="0" applyFont="1" applyFill="1"/>
    <xf numFmtId="0" fontId="25" fillId="12" borderId="0" xfId="0" applyFont="1" applyFill="1" applyAlignment="1">
      <alignment horizontal="left"/>
    </xf>
    <xf numFmtId="49" fontId="1" fillId="0" borderId="0" xfId="0" applyNumberFormat="1" applyFont="1" applyAlignment="1">
      <alignment horizontal="left" vertical="top"/>
    </xf>
    <xf numFmtId="49" fontId="1" fillId="0" borderId="0" xfId="0" applyNumberFormat="1" applyFont="1" applyAlignment="1">
      <alignment vertical="top"/>
    </xf>
    <xf numFmtId="0" fontId="1" fillId="0" borderId="0" xfId="0" applyFont="1" applyAlignment="1">
      <alignment vertical="top"/>
    </xf>
    <xf numFmtId="0" fontId="1" fillId="3" borderId="3" xfId="0" applyFont="1" applyFill="1" applyBorder="1" applyAlignment="1">
      <alignment horizontal="left" vertical="top"/>
    </xf>
    <xf numFmtId="0" fontId="1" fillId="3" borderId="1" xfId="0" applyFont="1" applyFill="1" applyBorder="1" applyAlignment="1">
      <alignment vertical="top"/>
    </xf>
    <xf numFmtId="0" fontId="1" fillId="3" borderId="2" xfId="0" applyFont="1" applyFill="1" applyBorder="1" applyAlignment="1">
      <alignment vertical="top"/>
    </xf>
    <xf numFmtId="0" fontId="1" fillId="3" borderId="3" xfId="0" applyFont="1" applyFill="1" applyBorder="1" applyAlignment="1">
      <alignment vertical="top"/>
    </xf>
    <xf numFmtId="0" fontId="1" fillId="2" borderId="3" xfId="0" applyFont="1" applyFill="1" applyBorder="1" applyAlignment="1">
      <alignment horizontal="left" vertical="top"/>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0" borderId="0" xfId="0" applyFont="1" applyAlignment="1">
      <alignment horizontal="left" vertical="top"/>
    </xf>
    <xf numFmtId="0" fontId="1" fillId="0" borderId="0" xfId="0" applyFont="1" applyAlignment="1">
      <alignment vertical="top" wrapText="1"/>
    </xf>
    <xf numFmtId="0" fontId="11" fillId="0" borderId="0" xfId="2" applyFont="1" applyAlignment="1">
      <alignment vertical="top"/>
    </xf>
    <xf numFmtId="176" fontId="1" fillId="2" borderId="4" xfId="0" applyNumberFormat="1" applyFont="1" applyFill="1" applyBorder="1" applyAlignment="1">
      <alignment horizontal="center" vertical="center"/>
    </xf>
    <xf numFmtId="0" fontId="1" fillId="2" borderId="4" xfId="0" applyFont="1" applyFill="1" applyBorder="1" applyAlignment="1">
      <alignment horizontal="left" vertical="center" wrapText="1"/>
    </xf>
    <xf numFmtId="0" fontId="1" fillId="3" borderId="1" xfId="0" applyFont="1" applyFill="1" applyBorder="1"/>
    <xf numFmtId="0" fontId="29" fillId="0" borderId="0" xfId="3" applyFont="1">
      <alignment vertical="center"/>
    </xf>
    <xf numFmtId="0" fontId="5" fillId="3" borderId="1" xfId="0" applyFont="1" applyFill="1" applyBorder="1"/>
    <xf numFmtId="0" fontId="5" fillId="3" borderId="2" xfId="0" applyFont="1" applyFill="1" applyBorder="1"/>
    <xf numFmtId="0" fontId="30" fillId="0" borderId="0" xfId="3" applyFont="1">
      <alignment vertical="center"/>
    </xf>
    <xf numFmtId="0" fontId="0" fillId="3" borderId="1" xfId="0" applyFill="1" applyBorder="1" applyAlignment="1">
      <alignment horizontal="left"/>
    </xf>
    <xf numFmtId="0" fontId="0" fillId="3" borderId="1" xfId="0" applyFill="1" applyBorder="1"/>
    <xf numFmtId="0" fontId="0" fillId="3" borderId="2" xfId="0" applyFill="1" applyBorder="1"/>
    <xf numFmtId="0" fontId="0" fillId="7" borderId="0" xfId="0" applyFill="1"/>
    <xf numFmtId="49" fontId="0" fillId="7" borderId="0" xfId="0" applyNumberFormat="1" applyFill="1"/>
    <xf numFmtId="49" fontId="0" fillId="0" borderId="0" xfId="0" applyNumberFormat="1"/>
    <xf numFmtId="0" fontId="31" fillId="0" borderId="0" xfId="3" applyFont="1">
      <alignment vertical="center"/>
    </xf>
    <xf numFmtId="176" fontId="29" fillId="2" borderId="4" xfId="0" applyNumberFormat="1" applyFont="1" applyFill="1" applyBorder="1" applyAlignment="1">
      <alignment horizontal="center" vertical="center"/>
    </xf>
    <xf numFmtId="14" fontId="29" fillId="2" borderId="4" xfId="0" applyNumberFormat="1" applyFont="1" applyFill="1" applyBorder="1" applyAlignment="1">
      <alignment horizontal="center" vertical="center"/>
    </xf>
    <xf numFmtId="0" fontId="29" fillId="2" borderId="4" xfId="0" applyFont="1" applyFill="1" applyBorder="1" applyAlignment="1">
      <alignment horizontal="center" vertical="center"/>
    </xf>
    <xf numFmtId="0" fontId="29" fillId="2" borderId="4" xfId="0" applyFont="1" applyFill="1" applyBorder="1" applyAlignment="1">
      <alignment horizontal="left" vertical="center" wrapText="1"/>
    </xf>
    <xf numFmtId="177" fontId="0" fillId="2" borderId="0" xfId="0" applyNumberFormat="1" applyFill="1"/>
    <xf numFmtId="177" fontId="0" fillId="4" borderId="4" xfId="0" applyNumberFormat="1" applyFill="1" applyBorder="1" applyAlignment="1">
      <alignment horizontal="center"/>
    </xf>
    <xf numFmtId="177" fontId="0" fillId="2" borderId="4" xfId="0" applyNumberFormat="1" applyFill="1" applyBorder="1" applyAlignment="1">
      <alignment horizontal="left" vertical="center" wrapText="1"/>
    </xf>
    <xf numFmtId="177" fontId="29" fillId="2" borderId="4" xfId="0" applyNumberFormat="1" applyFont="1" applyFill="1" applyBorder="1" applyAlignment="1">
      <alignment horizontal="left" vertical="center" wrapText="1"/>
    </xf>
    <xf numFmtId="176" fontId="1" fillId="2" borderId="0" xfId="0" applyNumberFormat="1" applyFont="1" applyFill="1" applyAlignment="1">
      <alignment horizontal="center" vertical="center"/>
    </xf>
    <xf numFmtId="14" fontId="0" fillId="2" borderId="0" xfId="0" applyNumberForma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left" vertical="center" wrapText="1"/>
    </xf>
    <xf numFmtId="177" fontId="0" fillId="2" borderId="0" xfId="0" applyNumberFormat="1" applyFill="1" applyAlignment="1">
      <alignment horizontal="left" vertical="center" wrapText="1"/>
    </xf>
    <xf numFmtId="0" fontId="33" fillId="0" borderId="0" xfId="4" applyFont="1" applyAlignment="1">
      <alignment horizontal="left" vertical="top"/>
    </xf>
    <xf numFmtId="0" fontId="35" fillId="0" borderId="0" xfId="4" applyFont="1" applyAlignment="1">
      <alignment horizontal="left" vertical="top"/>
    </xf>
    <xf numFmtId="0" fontId="36" fillId="14" borderId="4" xfId="4" applyFont="1" applyFill="1" applyBorder="1" applyAlignment="1">
      <alignment horizontal="left" vertical="top" wrapText="1"/>
    </xf>
    <xf numFmtId="0" fontId="35" fillId="0" borderId="0" xfId="4" applyFont="1" applyAlignment="1">
      <alignment horizontal="left" vertical="top" wrapText="1"/>
    </xf>
    <xf numFmtId="0" fontId="35" fillId="0" borderId="4" xfId="4" applyFont="1" applyBorder="1" applyAlignment="1">
      <alignment horizontal="left" vertical="top" wrapText="1"/>
    </xf>
    <xf numFmtId="14" fontId="35" fillId="0" borderId="4" xfId="4" applyNumberFormat="1" applyFont="1" applyBorder="1" applyAlignment="1">
      <alignment horizontal="left" vertical="top" wrapText="1"/>
    </xf>
    <xf numFmtId="0" fontId="35" fillId="0" borderId="4" xfId="4" applyFont="1" applyBorder="1" applyAlignment="1">
      <alignment horizontal="left" vertical="top"/>
    </xf>
    <xf numFmtId="0" fontId="37" fillId="0" borderId="0" xfId="4" applyFont="1" applyAlignment="1">
      <alignment horizontal="left" vertical="top"/>
    </xf>
    <xf numFmtId="0" fontId="39" fillId="0" borderId="0" xfId="5">
      <alignment vertical="center"/>
    </xf>
    <xf numFmtId="178" fontId="39" fillId="0" borderId="0" xfId="5" applyNumberFormat="1">
      <alignment vertical="center"/>
    </xf>
    <xf numFmtId="0" fontId="41" fillId="15" borderId="28" xfId="5" applyFont="1" applyFill="1" applyBorder="1">
      <alignment vertical="center"/>
    </xf>
    <xf numFmtId="0" fontId="39" fillId="0" borderId="28" xfId="5" applyBorder="1" applyProtection="1">
      <alignment vertical="center"/>
      <protection locked="0"/>
    </xf>
    <xf numFmtId="0" fontId="42" fillId="15" borderId="28" xfId="5" applyFont="1" applyFill="1" applyBorder="1">
      <alignment vertical="center"/>
    </xf>
    <xf numFmtId="178" fontId="42" fillId="15" borderId="28" xfId="5" applyNumberFormat="1" applyFont="1" applyFill="1" applyBorder="1">
      <alignment vertical="center"/>
    </xf>
    <xf numFmtId="0" fontId="42" fillId="16" borderId="28" xfId="5" applyFont="1" applyFill="1" applyBorder="1">
      <alignment vertical="center"/>
    </xf>
    <xf numFmtId="0" fontId="42" fillId="17" borderId="28" xfId="5" applyFont="1" applyFill="1" applyBorder="1">
      <alignment vertical="center"/>
    </xf>
    <xf numFmtId="0" fontId="42" fillId="18" borderId="28" xfId="5" applyFont="1" applyFill="1" applyBorder="1">
      <alignment vertical="center"/>
    </xf>
    <xf numFmtId="0" fontId="39" fillId="0" borderId="0" xfId="5" applyProtection="1">
      <alignment vertical="center"/>
      <protection locked="0"/>
    </xf>
    <xf numFmtId="0" fontId="39" fillId="0" borderId="28" xfId="5" applyBorder="1" applyAlignment="1" applyProtection="1">
      <alignment vertical="center" wrapText="1"/>
      <protection locked="0"/>
    </xf>
    <xf numFmtId="178" fontId="39" fillId="0" borderId="28" xfId="5" applyNumberFormat="1" applyBorder="1" applyAlignment="1" applyProtection="1">
      <alignment vertical="center" wrapText="1" shrinkToFit="1"/>
      <protection locked="0"/>
    </xf>
    <xf numFmtId="0" fontId="39" fillId="0" borderId="0" xfId="5" applyAlignment="1" applyProtection="1">
      <alignment vertical="center" wrapText="1"/>
      <protection locked="0"/>
    </xf>
    <xf numFmtId="0" fontId="43" fillId="0" borderId="28" xfId="5" applyFont="1" applyBorder="1" applyProtection="1">
      <alignment vertical="center"/>
      <protection locked="0"/>
    </xf>
    <xf numFmtId="0" fontId="45" fillId="0" borderId="0" xfId="0" applyFont="1"/>
    <xf numFmtId="0" fontId="46" fillId="0" borderId="0" xfId="0" applyFont="1"/>
    <xf numFmtId="0" fontId="5" fillId="10" borderId="0" xfId="0" applyFont="1" applyFill="1"/>
    <xf numFmtId="0" fontId="0" fillId="10" borderId="0" xfId="0" applyFill="1"/>
    <xf numFmtId="0" fontId="0" fillId="0" borderId="0" xfId="0" applyAlignment="1">
      <alignment horizontal="left" indent="2"/>
    </xf>
    <xf numFmtId="0" fontId="5" fillId="0" borderId="0" xfId="0" applyFont="1" applyAlignment="1">
      <alignment horizontal="left"/>
    </xf>
    <xf numFmtId="0" fontId="0" fillId="0" borderId="29" xfId="0" applyBorder="1"/>
    <xf numFmtId="0" fontId="26" fillId="0" borderId="0" xfId="2"/>
    <xf numFmtId="0" fontId="0" fillId="0" borderId="0" xfId="0" applyAlignment="1">
      <alignment horizontal="left" indent="1"/>
    </xf>
    <xf numFmtId="0" fontId="0" fillId="0" borderId="15" xfId="0" applyBorder="1"/>
    <xf numFmtId="0" fontId="0" fillId="0" borderId="16" xfId="0" applyBorder="1"/>
    <xf numFmtId="0" fontId="0" fillId="0" borderId="17" xfId="0" applyBorder="1"/>
    <xf numFmtId="0" fontId="0" fillId="0" borderId="7" xfId="0" applyBorder="1"/>
    <xf numFmtId="0" fontId="0" fillId="0" borderId="18" xfId="0" applyBorder="1"/>
    <xf numFmtId="0" fontId="0" fillId="0" borderId="5" xfId="0" applyBorder="1"/>
    <xf numFmtId="0" fontId="0" fillId="0" borderId="11" xfId="0" applyBorder="1"/>
    <xf numFmtId="0" fontId="0" fillId="0" borderId="12" xfId="0" applyBorder="1"/>
    <xf numFmtId="0" fontId="0" fillId="0" borderId="30" xfId="0" applyBorder="1"/>
    <xf numFmtId="0" fontId="0" fillId="0" borderId="31" xfId="0" applyBorder="1"/>
    <xf numFmtId="0" fontId="0" fillId="0" borderId="32" xfId="0" applyBorder="1"/>
    <xf numFmtId="0" fontId="0" fillId="0" borderId="8" xfId="0" applyBorder="1"/>
    <xf numFmtId="0" fontId="0" fillId="0" borderId="9" xfId="0" applyBorder="1"/>
    <xf numFmtId="0" fontId="0" fillId="0" borderId="10" xfId="0" applyBorder="1"/>
    <xf numFmtId="0" fontId="0" fillId="0" borderId="0" xfId="0" applyAlignment="1">
      <alignment horizontal="left"/>
    </xf>
    <xf numFmtId="0" fontId="5" fillId="10" borderId="0" xfId="0" applyFont="1" applyFill="1" applyAlignment="1">
      <alignment horizontal="left"/>
    </xf>
    <xf numFmtId="0" fontId="5" fillId="5" borderId="0" xfId="0" applyFont="1" applyFill="1" applyAlignment="1">
      <alignment horizontal="left"/>
    </xf>
    <xf numFmtId="0" fontId="0" fillId="9" borderId="3" xfId="0" applyFill="1" applyBorder="1"/>
    <xf numFmtId="0" fontId="0" fillId="9" borderId="1" xfId="0" applyFill="1" applyBorder="1"/>
    <xf numFmtId="0" fontId="0" fillId="9" borderId="2" xfId="0" applyFill="1" applyBorder="1"/>
    <xf numFmtId="0" fontId="5" fillId="9" borderId="3" xfId="0" applyFont="1" applyFill="1" applyBorder="1"/>
    <xf numFmtId="0" fontId="5" fillId="9" borderId="1" xfId="0" applyFont="1" applyFill="1" applyBorder="1"/>
    <xf numFmtId="0" fontId="5" fillId="9" borderId="2" xfId="0" applyFont="1" applyFill="1" applyBorder="1"/>
    <xf numFmtId="0" fontId="5" fillId="9" borderId="4" xfId="0" applyFont="1" applyFill="1"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5" fillId="9" borderId="3" xfId="0" applyFont="1" applyFill="1" applyBorder="1" applyAlignment="1">
      <alignment vertical="center"/>
    </xf>
    <xf numFmtId="0" fontId="5" fillId="9" borderId="1" xfId="0" applyFont="1" applyFill="1" applyBorder="1" applyAlignment="1">
      <alignment vertical="center"/>
    </xf>
    <xf numFmtId="0" fontId="5" fillId="9" borderId="2" xfId="0" applyFont="1" applyFill="1" applyBorder="1" applyAlignment="1">
      <alignment vertical="center"/>
    </xf>
    <xf numFmtId="0" fontId="0" fillId="0" borderId="5"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5" fillId="9" borderId="3" xfId="0" applyFont="1" applyFill="1" applyBorder="1" applyAlignment="1">
      <alignment horizontal="left" vertical="center"/>
    </xf>
    <xf numFmtId="0" fontId="5" fillId="9" borderId="1" xfId="0" applyFont="1" applyFill="1" applyBorder="1" applyAlignment="1">
      <alignment horizontal="left" vertical="center"/>
    </xf>
    <xf numFmtId="0" fontId="5" fillId="9" borderId="2" xfId="0" applyFont="1" applyFill="1" applyBorder="1" applyAlignment="1">
      <alignment horizontal="left" vertical="center"/>
    </xf>
    <xf numFmtId="0" fontId="0" fillId="0" borderId="5"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30" xfId="0"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36" xfId="0" applyBorder="1"/>
    <xf numFmtId="0" fontId="0" fillId="0" borderId="0" xfId="0" applyAlignment="1">
      <alignment horizontal="left" vertical="center"/>
    </xf>
    <xf numFmtId="0" fontId="0" fillId="0" borderId="0" xfId="0" applyAlignment="1">
      <alignment vertical="center"/>
    </xf>
    <xf numFmtId="0" fontId="0" fillId="0" borderId="33" xfId="0" applyBorder="1"/>
    <xf numFmtId="0" fontId="0" fillId="0" borderId="35" xfId="0" applyBorder="1"/>
    <xf numFmtId="0" fontId="0" fillId="9" borderId="4" xfId="0" applyFill="1" applyBorder="1"/>
    <xf numFmtId="0" fontId="5" fillId="9" borderId="4" xfId="0" applyFont="1" applyFill="1" applyBorder="1"/>
    <xf numFmtId="0" fontId="0" fillId="0" borderId="11" xfId="0" applyBorder="1" applyAlignment="1">
      <alignment horizontal="right"/>
    </xf>
    <xf numFmtId="0" fontId="0" fillId="0" borderId="31" xfId="0" applyBorder="1" applyAlignment="1">
      <alignment horizontal="right"/>
    </xf>
    <xf numFmtId="0" fontId="0" fillId="0" borderId="9" xfId="0" applyBorder="1" applyAlignment="1">
      <alignment horizontal="right"/>
    </xf>
    <xf numFmtId="0" fontId="0" fillId="0" borderId="37" xfId="0" applyBorder="1"/>
    <xf numFmtId="0" fontId="0" fillId="19" borderId="0" xfId="0" applyFill="1"/>
    <xf numFmtId="0" fontId="0" fillId="19" borderId="0" xfId="0" applyFill="1" applyAlignment="1">
      <alignment horizontal="left" indent="1"/>
    </xf>
    <xf numFmtId="0" fontId="0" fillId="0" borderId="5" xfId="0" applyBorder="1" applyAlignment="1">
      <alignment horizontal="right"/>
    </xf>
    <xf numFmtId="0" fontId="0" fillId="0" borderId="34" xfId="0" applyBorder="1"/>
    <xf numFmtId="0" fontId="0" fillId="0" borderId="30" xfId="0" applyBorder="1" applyAlignment="1">
      <alignment horizontal="right"/>
    </xf>
    <xf numFmtId="0" fontId="0" fillId="0" borderId="8" xfId="0" applyBorder="1" applyAlignment="1">
      <alignment horizontal="right"/>
    </xf>
    <xf numFmtId="0" fontId="0" fillId="0" borderId="0" xfId="0" applyAlignment="1">
      <alignment horizontal="left" indent="5"/>
    </xf>
    <xf numFmtId="14" fontId="3" fillId="5" borderId="4" xfId="0" applyNumberFormat="1" applyFont="1" applyFill="1" applyBorder="1" applyAlignment="1">
      <alignment horizontal="center" vertical="top" wrapText="1"/>
    </xf>
    <xf numFmtId="0" fontId="3" fillId="5" borderId="4" xfId="0" applyFont="1" applyFill="1" applyBorder="1" applyAlignment="1">
      <alignment horizontal="left" vertical="top" wrapText="1"/>
    </xf>
    <xf numFmtId="0" fontId="3" fillId="3" borderId="4" xfId="0" applyFont="1" applyFill="1" applyBorder="1" applyAlignment="1">
      <alignment horizontal="center" vertical="center"/>
    </xf>
    <xf numFmtId="0" fontId="3" fillId="5" borderId="4" xfId="0" applyFont="1" applyFill="1" applyBorder="1" applyAlignment="1">
      <alignment horizontal="center" vertical="top"/>
    </xf>
    <xf numFmtId="14" fontId="3" fillId="5" borderId="4" xfId="0" applyNumberFormat="1" applyFont="1" applyFill="1" applyBorder="1" applyAlignment="1">
      <alignment horizontal="center" vertical="top"/>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4" xfId="0" applyFont="1" applyFill="1" applyBorder="1" applyAlignment="1">
      <alignment horizontal="center" vertical="top" wrapText="1"/>
    </xf>
    <xf numFmtId="49" fontId="0" fillId="2" borderId="3" xfId="0" applyNumberFormat="1" applyFill="1" applyBorder="1"/>
    <xf numFmtId="0" fontId="0" fillId="2" borderId="1" xfId="0" applyFill="1" applyBorder="1"/>
    <xf numFmtId="0" fontId="3" fillId="5" borderId="3" xfId="0" applyFont="1" applyFill="1" applyBorder="1" applyAlignment="1">
      <alignment horizontal="center" vertical="top"/>
    </xf>
    <xf numFmtId="0" fontId="3" fillId="5" borderId="2" xfId="0" applyFont="1" applyFill="1" applyBorder="1" applyAlignment="1">
      <alignment horizontal="center" vertical="top"/>
    </xf>
    <xf numFmtId="0" fontId="0" fillId="2" borderId="3" xfId="0" applyFill="1" applyBorder="1" applyAlignment="1">
      <alignment horizontal="center" vertical="top"/>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0" fillId="2" borderId="3" xfId="0" applyFill="1" applyBorder="1" applyAlignment="1">
      <alignment vertical="top"/>
    </xf>
    <xf numFmtId="0" fontId="0" fillId="2" borderId="1" xfId="0" applyFill="1" applyBorder="1" applyAlignment="1">
      <alignment vertical="top"/>
    </xf>
    <xf numFmtId="0" fontId="0" fillId="2" borderId="2" xfId="0" applyFill="1" applyBorder="1" applyAlignment="1">
      <alignment vertical="top"/>
    </xf>
    <xf numFmtId="0" fontId="0" fillId="2" borderId="3" xfId="0" applyFill="1" applyBorder="1" applyAlignment="1">
      <alignment vertical="top" wrapText="1"/>
    </xf>
    <xf numFmtId="0" fontId="0" fillId="2" borderId="8" xfId="0" applyFill="1" applyBorder="1" applyAlignment="1">
      <alignment horizontal="center" vertical="top"/>
    </xf>
    <xf numFmtId="0" fontId="0" fillId="2" borderId="9" xfId="0" applyFill="1" applyBorder="1" applyAlignment="1">
      <alignment horizontal="center" vertical="top"/>
    </xf>
    <xf numFmtId="0" fontId="0" fillId="2" borderId="10" xfId="0" applyFill="1" applyBorder="1" applyAlignment="1">
      <alignment horizontal="center" vertical="top"/>
    </xf>
    <xf numFmtId="0" fontId="0" fillId="2" borderId="5" xfId="0" applyFill="1" applyBorder="1" applyAlignment="1">
      <alignment horizontal="center" vertical="top"/>
    </xf>
    <xf numFmtId="0" fontId="0" fillId="2" borderId="11" xfId="0" applyFill="1" applyBorder="1" applyAlignment="1">
      <alignment horizontal="center" vertical="top"/>
    </xf>
    <xf numFmtId="0" fontId="0" fillId="2" borderId="12" xfId="0" applyFill="1" applyBorder="1" applyAlignment="1">
      <alignment horizontal="center" vertical="top"/>
    </xf>
    <xf numFmtId="0" fontId="0" fillId="2" borderId="5" xfId="0" applyFill="1" applyBorder="1" applyAlignment="1">
      <alignment horizontal="left" vertical="top" wrapText="1"/>
    </xf>
    <xf numFmtId="0" fontId="0" fillId="2" borderId="11" xfId="0" applyFill="1" applyBorder="1" applyAlignment="1">
      <alignment horizontal="left" vertical="top" wrapText="1"/>
    </xf>
    <xf numFmtId="0" fontId="0" fillId="2" borderId="12"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3" fillId="2" borderId="5"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2" xfId="0" applyFont="1" applyFill="1" applyBorder="1" applyAlignment="1">
      <alignment horizontal="center" vertical="top" wrapText="1"/>
    </xf>
    <xf numFmtId="0" fontId="3" fillId="2" borderId="8" xfId="0" applyFont="1" applyFill="1" applyBorder="1" applyAlignment="1">
      <alignment horizontal="center" vertical="top" wrapText="1"/>
    </xf>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xf numFmtId="0" fontId="4" fillId="2" borderId="8"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12" xfId="0" applyFont="1" applyFill="1" applyBorder="1" applyAlignment="1">
      <alignment horizontal="center" vertical="top" wrapText="1"/>
    </xf>
    <xf numFmtId="0" fontId="0" fillId="2" borderId="4" xfId="0" applyFill="1" applyBorder="1" applyAlignment="1">
      <alignment horizontal="center" vertical="top"/>
    </xf>
    <xf numFmtId="49" fontId="1" fillId="2" borderId="3" xfId="0" applyNumberFormat="1" applyFont="1" applyFill="1" applyBorder="1" applyAlignment="1">
      <alignment horizontal="left" vertical="top"/>
    </xf>
    <xf numFmtId="49" fontId="1" fillId="2" borderId="1" xfId="0" applyNumberFormat="1" applyFont="1" applyFill="1" applyBorder="1" applyAlignment="1">
      <alignment horizontal="left" vertical="top"/>
    </xf>
    <xf numFmtId="49" fontId="1" fillId="2" borderId="2" xfId="0" applyNumberFormat="1" applyFont="1" applyFill="1" applyBorder="1" applyAlignment="1">
      <alignment horizontal="left" vertical="top"/>
    </xf>
    <xf numFmtId="0" fontId="4" fillId="2" borderId="13" xfId="0" applyFont="1" applyFill="1" applyBorder="1" applyAlignment="1">
      <alignment horizontal="left" vertical="top" wrapText="1"/>
    </xf>
    <xf numFmtId="0" fontId="4" fillId="2" borderId="6" xfId="0" applyFont="1" applyFill="1" applyBorder="1" applyAlignment="1">
      <alignment horizontal="left" vertical="top"/>
    </xf>
    <xf numFmtId="0" fontId="4" fillId="2" borderId="14" xfId="0" applyFont="1" applyFill="1" applyBorder="1" applyAlignment="1">
      <alignment horizontal="left" vertical="top"/>
    </xf>
    <xf numFmtId="0" fontId="4" fillId="2" borderId="15" xfId="0" applyFont="1" applyFill="1" applyBorder="1" applyAlignment="1">
      <alignment horizontal="left" vertical="top"/>
    </xf>
    <xf numFmtId="0" fontId="4" fillId="2" borderId="0" xfId="0" applyFont="1" applyFill="1" applyAlignment="1">
      <alignment horizontal="left" vertical="top"/>
    </xf>
    <xf numFmtId="0" fontId="4" fillId="2" borderId="16" xfId="0" applyFont="1" applyFill="1" applyBorder="1" applyAlignment="1">
      <alignment horizontal="left" vertical="top"/>
    </xf>
    <xf numFmtId="0" fontId="4" fillId="2" borderId="17" xfId="0" applyFont="1" applyFill="1" applyBorder="1" applyAlignment="1">
      <alignment horizontal="left" vertical="top"/>
    </xf>
    <xf numFmtId="0" fontId="4" fillId="2" borderId="7" xfId="0" applyFont="1" applyFill="1" applyBorder="1" applyAlignment="1">
      <alignment horizontal="left" vertical="top"/>
    </xf>
    <xf numFmtId="0" fontId="4" fillId="2" borderId="18" xfId="0" applyFont="1" applyFill="1" applyBorder="1" applyAlignment="1">
      <alignment horizontal="left" vertical="top"/>
    </xf>
    <xf numFmtId="0" fontId="5" fillId="3" borderId="3" xfId="0" applyFont="1" applyFill="1" applyBorder="1" applyAlignment="1">
      <alignment horizontal="center" vertical="top"/>
    </xf>
    <xf numFmtId="0" fontId="5" fillId="3" borderId="1" xfId="0" applyFont="1" applyFill="1" applyBorder="1" applyAlignment="1">
      <alignment horizontal="center" vertical="top"/>
    </xf>
    <xf numFmtId="0" fontId="5" fillId="3" borderId="2" xfId="0" applyFont="1" applyFill="1" applyBorder="1" applyAlignment="1">
      <alignment horizontal="center" vertical="top"/>
    </xf>
    <xf numFmtId="0" fontId="15" fillId="3" borderId="3" xfId="0" applyFont="1" applyFill="1" applyBorder="1" applyAlignment="1">
      <alignment horizontal="center" vertical="center"/>
    </xf>
    <xf numFmtId="0" fontId="15" fillId="3" borderId="2" xfId="0" applyFont="1" applyFill="1" applyBorder="1" applyAlignment="1">
      <alignment horizontal="center" vertical="center"/>
    </xf>
    <xf numFmtId="49" fontId="0" fillId="2" borderId="3" xfId="0" applyNumberFormat="1" applyFill="1" applyBorder="1" applyAlignment="1">
      <alignment horizontal="left" vertical="top"/>
    </xf>
    <xf numFmtId="49" fontId="0" fillId="2" borderId="1" xfId="0" applyNumberFormat="1" applyFill="1" applyBorder="1" applyAlignment="1">
      <alignment horizontal="left" vertical="top"/>
    </xf>
    <xf numFmtId="49" fontId="0" fillId="2" borderId="2" xfId="0" applyNumberFormat="1" applyFill="1" applyBorder="1" applyAlignment="1">
      <alignment horizontal="left" vertical="top"/>
    </xf>
    <xf numFmtId="14" fontId="0" fillId="2" borderId="3" xfId="0" applyNumberFormat="1" applyFill="1" applyBorder="1" applyAlignment="1">
      <alignment horizontal="left" vertical="top"/>
    </xf>
    <xf numFmtId="14" fontId="0" fillId="2" borderId="1" xfId="0" applyNumberFormat="1" applyFill="1" applyBorder="1" applyAlignment="1">
      <alignment horizontal="left" vertical="top"/>
    </xf>
    <xf numFmtId="14" fontId="0" fillId="2" borderId="2" xfId="0" applyNumberFormat="1" applyFill="1" applyBorder="1" applyAlignment="1">
      <alignment horizontal="left" vertical="top"/>
    </xf>
    <xf numFmtId="0" fontId="5" fillId="8" borderId="3" xfId="0" applyFont="1" applyFill="1" applyBorder="1" applyAlignment="1">
      <alignment horizontal="center" vertical="top"/>
    </xf>
    <xf numFmtId="0" fontId="5" fillId="8" borderId="1" xfId="0" applyFont="1" applyFill="1" applyBorder="1" applyAlignment="1">
      <alignment horizontal="center" vertical="top"/>
    </xf>
    <xf numFmtId="0" fontId="5" fillId="8" borderId="2" xfId="0" applyFont="1" applyFill="1" applyBorder="1" applyAlignment="1">
      <alignment horizontal="center" vertical="top"/>
    </xf>
    <xf numFmtId="0" fontId="5" fillId="3" borderId="3" xfId="0" applyFont="1" applyFill="1" applyBorder="1" applyAlignment="1">
      <alignment horizontal="left" vertical="top"/>
    </xf>
    <xf numFmtId="0" fontId="5" fillId="3" borderId="1" xfId="0" applyFont="1" applyFill="1" applyBorder="1" applyAlignment="1">
      <alignment horizontal="left" vertical="top"/>
    </xf>
    <xf numFmtId="0" fontId="5" fillId="3" borderId="2" xfId="0" applyFont="1" applyFill="1" applyBorder="1" applyAlignment="1">
      <alignment horizontal="left" vertical="top"/>
    </xf>
    <xf numFmtId="49" fontId="29" fillId="2" borderId="3" xfId="0" applyNumberFormat="1" applyFont="1" applyFill="1" applyBorder="1" applyAlignment="1">
      <alignment horizontal="left" vertical="top"/>
    </xf>
    <xf numFmtId="49" fontId="29" fillId="2" borderId="1" xfId="0" applyNumberFormat="1" applyFont="1" applyFill="1" applyBorder="1" applyAlignment="1">
      <alignment horizontal="left" vertical="top"/>
    </xf>
    <xf numFmtId="49" fontId="29" fillId="2" borderId="2" xfId="0" applyNumberFormat="1" applyFont="1" applyFill="1" applyBorder="1" applyAlignment="1">
      <alignment horizontal="left" vertical="top"/>
    </xf>
    <xf numFmtId="0" fontId="5" fillId="3" borderId="3" xfId="0" applyFont="1" applyFill="1" applyBorder="1" applyAlignment="1">
      <alignment vertical="top"/>
    </xf>
    <xf numFmtId="0" fontId="5" fillId="3" borderId="1" xfId="0" applyFont="1" applyFill="1" applyBorder="1" applyAlignment="1">
      <alignment vertical="top"/>
    </xf>
    <xf numFmtId="0" fontId="5" fillId="3" borderId="2" xfId="0" applyFont="1" applyFill="1" applyBorder="1" applyAlignment="1">
      <alignment vertical="top"/>
    </xf>
    <xf numFmtId="14" fontId="0" fillId="3" borderId="3" xfId="0" applyNumberFormat="1" applyFill="1" applyBorder="1" applyAlignment="1">
      <alignment horizontal="left" wrapText="1"/>
    </xf>
    <xf numFmtId="14" fontId="0" fillId="3" borderId="1" xfId="0" applyNumberFormat="1" applyFill="1" applyBorder="1" applyAlignment="1">
      <alignment horizontal="left" wrapText="1"/>
    </xf>
    <xf numFmtId="14" fontId="0" fillId="3" borderId="2" xfId="0" applyNumberFormat="1" applyFill="1" applyBorder="1" applyAlignment="1">
      <alignment horizontal="left" wrapText="1"/>
    </xf>
    <xf numFmtId="0" fontId="20" fillId="6" borderId="3" xfId="1" applyFont="1" applyFill="1" applyBorder="1" applyAlignment="1">
      <alignment horizontal="center" vertical="center"/>
    </xf>
    <xf numFmtId="0" fontId="20" fillId="6" borderId="1" xfId="1" applyFont="1" applyFill="1" applyBorder="1" applyAlignment="1">
      <alignment horizontal="center" vertical="center"/>
    </xf>
    <xf numFmtId="0" fontId="20" fillId="6" borderId="2" xfId="1" applyFont="1" applyFill="1" applyBorder="1" applyAlignment="1">
      <alignment horizontal="center" vertical="center"/>
    </xf>
    <xf numFmtId="0" fontId="1" fillId="5" borderId="3" xfId="3" applyFont="1" applyFill="1" applyBorder="1" applyAlignment="1">
      <alignment horizontal="left" vertical="center" wrapText="1"/>
    </xf>
    <xf numFmtId="0" fontId="1" fillId="5" borderId="1" xfId="3" applyFont="1" applyFill="1" applyBorder="1" applyAlignment="1">
      <alignment horizontal="left" vertical="center" wrapText="1"/>
    </xf>
    <xf numFmtId="0" fontId="1" fillId="5" borderId="2" xfId="3" applyFont="1" applyFill="1" applyBorder="1" applyAlignment="1">
      <alignment horizontal="left" vertical="center" wrapText="1"/>
    </xf>
    <xf numFmtId="0" fontId="29" fillId="0" borderId="3" xfId="3" applyFont="1" applyBorder="1">
      <alignment vertical="center"/>
    </xf>
    <xf numFmtId="0" fontId="29" fillId="0" borderId="1" xfId="3" applyFont="1" applyBorder="1">
      <alignment vertical="center"/>
    </xf>
    <xf numFmtId="0" fontId="29" fillId="0" borderId="2" xfId="3" applyFont="1" applyBorder="1">
      <alignment vertical="center"/>
    </xf>
    <xf numFmtId="0" fontId="24" fillId="0" borderId="3" xfId="3" applyFont="1" applyBorder="1">
      <alignment vertical="center"/>
    </xf>
    <xf numFmtId="0" fontId="24" fillId="0" borderId="1" xfId="3" applyFont="1" applyBorder="1">
      <alignment vertical="center"/>
    </xf>
    <xf numFmtId="0" fontId="24" fillId="0" borderId="2" xfId="3" applyFont="1" applyBorder="1">
      <alignment vertical="center"/>
    </xf>
    <xf numFmtId="0" fontId="29" fillId="12" borderId="15" xfId="3" applyFont="1" applyFill="1" applyBorder="1">
      <alignment vertical="center"/>
    </xf>
    <xf numFmtId="0" fontId="1" fillId="0" borderId="0" xfId="0" applyFont="1" applyAlignment="1">
      <alignment vertical="center"/>
    </xf>
    <xf numFmtId="0" fontId="24" fillId="11" borderId="3" xfId="3" applyFont="1" applyFill="1" applyBorder="1">
      <alignment vertical="center"/>
    </xf>
    <xf numFmtId="0" fontId="24" fillId="11" borderId="1" xfId="3" applyFont="1" applyFill="1" applyBorder="1">
      <alignment vertical="center"/>
    </xf>
    <xf numFmtId="0" fontId="24" fillId="11" borderId="2" xfId="3" applyFont="1" applyFill="1" applyBorder="1">
      <alignment vertical="center"/>
    </xf>
    <xf numFmtId="0" fontId="29" fillId="11" borderId="3" xfId="3" applyFont="1" applyFill="1" applyBorder="1">
      <alignment vertical="center"/>
    </xf>
    <xf numFmtId="0" fontId="29" fillId="11" borderId="1" xfId="3" applyFont="1" applyFill="1" applyBorder="1">
      <alignment vertical="center"/>
    </xf>
    <xf numFmtId="0" fontId="29" fillId="11" borderId="2" xfId="3" applyFont="1" applyFill="1" applyBorder="1">
      <alignment vertical="center"/>
    </xf>
    <xf numFmtId="0" fontId="29" fillId="12" borderId="3" xfId="3" applyFont="1" applyFill="1" applyBorder="1">
      <alignment vertical="center"/>
    </xf>
    <xf numFmtId="0" fontId="1" fillId="0" borderId="1" xfId="0" applyFont="1" applyBorder="1" applyAlignment="1">
      <alignment vertical="center"/>
    </xf>
    <xf numFmtId="0" fontId="1" fillId="0" borderId="2" xfId="0" applyFont="1" applyBorder="1" applyAlignment="1">
      <alignment vertical="center"/>
    </xf>
    <xf numFmtId="49" fontId="1" fillId="2" borderId="3" xfId="0" applyNumberFormat="1" applyFont="1" applyFill="1" applyBorder="1"/>
    <xf numFmtId="0" fontId="1" fillId="2" borderId="1" xfId="0" applyFont="1" applyFill="1" applyBorder="1"/>
    <xf numFmtId="0" fontId="1" fillId="2" borderId="2" xfId="0" applyFont="1" applyFill="1" applyBorder="1"/>
    <xf numFmtId="0" fontId="29" fillId="13" borderId="4" xfId="3" applyFont="1" applyFill="1" applyBorder="1" applyAlignment="1">
      <alignment horizontal="center" vertical="center"/>
    </xf>
    <xf numFmtId="0" fontId="1" fillId="13" borderId="4" xfId="0" applyFont="1" applyFill="1" applyBorder="1" applyAlignment="1">
      <alignment vertical="center"/>
    </xf>
    <xf numFmtId="0" fontId="29" fillId="13" borderId="4" xfId="3" applyFont="1" applyFill="1" applyBorder="1" applyAlignment="1">
      <alignment horizontal="center" vertical="center" wrapText="1"/>
    </xf>
    <xf numFmtId="0" fontId="29" fillId="0" borderId="4" xfId="3" applyFont="1" applyBorder="1" applyAlignment="1">
      <alignment horizontal="left" vertical="center"/>
    </xf>
    <xf numFmtId="0" fontId="29" fillId="0" borderId="15" xfId="3" applyFont="1" applyBorder="1">
      <alignment vertical="center"/>
    </xf>
    <xf numFmtId="0" fontId="29" fillId="0" borderId="0" xfId="3" applyFont="1">
      <alignment vertical="center"/>
    </xf>
    <xf numFmtId="0" fontId="29" fillId="0" borderId="16" xfId="3" applyFont="1" applyBorder="1">
      <alignment vertical="center"/>
    </xf>
    <xf numFmtId="0" fontId="29" fillId="0" borderId="17" xfId="3" applyFont="1" applyBorder="1">
      <alignment vertical="center"/>
    </xf>
    <xf numFmtId="0" fontId="29" fillId="0" borderId="7" xfId="3" applyFont="1" applyBorder="1">
      <alignment vertical="center"/>
    </xf>
    <xf numFmtId="0" fontId="29" fillId="0" borderId="18" xfId="3" applyFont="1" applyBorder="1">
      <alignment vertical="center"/>
    </xf>
    <xf numFmtId="0" fontId="24" fillId="5" borderId="3" xfId="3" applyFont="1" applyFill="1" applyBorder="1" applyAlignment="1">
      <alignment horizontal="left" vertical="top" wrapText="1"/>
    </xf>
    <xf numFmtId="0" fontId="24" fillId="5" borderId="1" xfId="3" applyFont="1" applyFill="1" applyBorder="1" applyAlignment="1">
      <alignment horizontal="left" vertical="top" wrapText="1"/>
    </xf>
    <xf numFmtId="0" fontId="0" fillId="0" borderId="1" xfId="0" applyBorder="1"/>
    <xf numFmtId="0" fontId="0" fillId="0" borderId="2" xfId="0" applyBorder="1"/>
    <xf numFmtId="0" fontId="29" fillId="0" borderId="13" xfId="3" applyFont="1" applyBorder="1">
      <alignment vertical="center"/>
    </xf>
    <xf numFmtId="0" fontId="29" fillId="0" borderId="6" xfId="3" applyFont="1" applyBorder="1">
      <alignment vertical="center"/>
    </xf>
    <xf numFmtId="0" fontId="29" fillId="0" borderId="14" xfId="3" applyFont="1" applyBorder="1">
      <alignment vertical="center"/>
    </xf>
    <xf numFmtId="49" fontId="24" fillId="5" borderId="4" xfId="0" applyNumberFormat="1" applyFont="1" applyFill="1" applyBorder="1"/>
    <xf numFmtId="0" fontId="0" fillId="0" borderId="4" xfId="0" applyBorder="1"/>
    <xf numFmtId="49" fontId="21" fillId="5" borderId="0" xfId="0" applyNumberFormat="1" applyFont="1" applyFill="1" applyAlignment="1">
      <alignment vertical="top" wrapText="1"/>
    </xf>
    <xf numFmtId="49" fontId="0" fillId="5" borderId="4" xfId="0" applyNumberFormat="1" applyFill="1" applyBorder="1"/>
  </cellXfs>
  <cellStyles count="6">
    <cellStyle name="ハイパーリンク" xfId="2" builtinId="8"/>
    <cellStyle name="標準" xfId="0" builtinId="0"/>
    <cellStyle name="標準 10" xfId="1" xr:uid="{00000000-0005-0000-0000-000001000000}"/>
    <cellStyle name="標準 2" xfId="4" xr:uid="{827FE5F2-AD0A-4190-B06B-AD2C49A34DC2}"/>
    <cellStyle name="標準 3" xfId="3" xr:uid="{A15909CA-86C7-463C-BACD-33A215E5A360}"/>
    <cellStyle name="標準 4" xfId="5" xr:uid="{8E998B75-ADA0-4D68-9614-F77253F4577C}"/>
  </cellStyles>
  <dxfs count="1">
    <dxf>
      <fill>
        <patternFill>
          <bgColor theme="0" tint="-0.14996795556505021"/>
        </patternFill>
      </fill>
    </dxf>
  </dxfs>
  <tableStyles count="0" defaultTableStyle="TableStyleMedium2" defaultPivotStyle="PivotStyleLight16"/>
  <colors>
    <mruColors>
      <color rgb="FF99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emf"/></Relationships>
</file>

<file path=xl/drawings/_rels/drawing6.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9.xml.rels><?xml version="1.0" encoding="UTF-8" standalone="yes"?>
<Relationships xmlns="http://schemas.openxmlformats.org/package/2006/relationships"><Relationship Id="rId8" Type="http://schemas.openxmlformats.org/officeDocument/2006/relationships/image" Target="../media/image35.png"/><Relationship Id="rId13" Type="http://schemas.openxmlformats.org/officeDocument/2006/relationships/image" Target="../media/image40.png"/><Relationship Id="rId3" Type="http://schemas.openxmlformats.org/officeDocument/2006/relationships/image" Target="../media/image30.png"/><Relationship Id="rId7" Type="http://schemas.openxmlformats.org/officeDocument/2006/relationships/image" Target="../media/image34.png"/><Relationship Id="rId12" Type="http://schemas.openxmlformats.org/officeDocument/2006/relationships/image" Target="../media/image39.png"/><Relationship Id="rId2" Type="http://schemas.openxmlformats.org/officeDocument/2006/relationships/image" Target="../media/image29.png"/><Relationship Id="rId16" Type="http://schemas.openxmlformats.org/officeDocument/2006/relationships/image" Target="../media/image43.png"/><Relationship Id="rId1" Type="http://schemas.openxmlformats.org/officeDocument/2006/relationships/image" Target="../media/image28.png"/><Relationship Id="rId6" Type="http://schemas.openxmlformats.org/officeDocument/2006/relationships/image" Target="../media/image33.png"/><Relationship Id="rId11" Type="http://schemas.openxmlformats.org/officeDocument/2006/relationships/image" Target="../media/image38.png"/><Relationship Id="rId5" Type="http://schemas.openxmlformats.org/officeDocument/2006/relationships/image" Target="../media/image32.png"/><Relationship Id="rId15" Type="http://schemas.openxmlformats.org/officeDocument/2006/relationships/image" Target="../media/image42.png"/><Relationship Id="rId10" Type="http://schemas.openxmlformats.org/officeDocument/2006/relationships/image" Target="../media/image37.png"/><Relationship Id="rId4" Type="http://schemas.openxmlformats.org/officeDocument/2006/relationships/image" Target="../media/image31.png"/><Relationship Id="rId9" Type="http://schemas.openxmlformats.org/officeDocument/2006/relationships/image" Target="../media/image36.png"/><Relationship Id="rId14" Type="http://schemas.openxmlformats.org/officeDocument/2006/relationships/image" Target="../media/image4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1562100</xdr:colOff>
          <xdr:row>1</xdr:row>
          <xdr:rowOff>19050</xdr:rowOff>
        </xdr:from>
        <xdr:to>
          <xdr:col>5</xdr:col>
          <xdr:colOff>552450</xdr:colOff>
          <xdr:row>2</xdr:row>
          <xdr:rowOff>123825</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300-000001240000}"/>
                </a:ext>
              </a:extLst>
            </xdr:cNvPr>
            <xdr:cNvSpPr/>
          </xdr:nvSpPr>
          <xdr:spPr bwMode="auto">
            <a:xfrm>
              <a:off x="0" y="0"/>
              <a:ext cx="0" cy="0"/>
            </a:xfrm>
            <a:prstGeom prst="rect">
              <a:avLst/>
            </a:prstGeom>
            <a:noFill/>
            <a:ln w="9525">
              <a:miter lim="800000"/>
              <a:headEnd/>
              <a:tailEnd/>
            </a:ln>
          </xdr:spPr>
          <xdr:txBody>
            <a:bodyPr vertOverflow="clip" wrap="square" lIns="54864" tIns="73152" rIns="54864" bIns="73152" anchor="ctr" upright="1"/>
            <a:lstStyle/>
            <a:p>
              <a:pPr algn="ctr" rtl="0">
                <a:defRPr sz="1000"/>
              </a:pPr>
              <a:r>
                <a:rPr lang="ja-JP" altLang="en-US" sz="1000" b="0" i="0" u="none" strike="noStrike" baseline="0">
                  <a:solidFill>
                    <a:srgbClr val="000000"/>
                  </a:solidFill>
                  <a:latin typeface="メイリオ"/>
                  <a:ea typeface="メイリオ"/>
                </a:rPr>
                <a:t>実行</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0</xdr:colOff>
          <xdr:row>0</xdr:row>
          <xdr:rowOff>180975</xdr:rowOff>
        </xdr:from>
        <xdr:to>
          <xdr:col>8</xdr:col>
          <xdr:colOff>457200</xdr:colOff>
          <xdr:row>2</xdr:row>
          <xdr:rowOff>76200</xdr:rowOff>
        </xdr:to>
        <xdr:sp macro="" textlink="">
          <xdr:nvSpPr>
            <xdr:cNvPr id="9218" name="Button 2" hidden="1">
              <a:extLst>
                <a:ext uri="{63B3BB69-23CF-44E3-9099-C40C66FF867C}">
                  <a14:compatExt spid="_x0000_s9218"/>
                </a:ext>
                <a:ext uri="{FF2B5EF4-FFF2-40B4-BE49-F238E27FC236}">
                  <a16:creationId xmlns:a16="http://schemas.microsoft.com/office/drawing/2014/main" id="{00000000-0008-0000-0300-000002240000}"/>
                </a:ext>
              </a:extLst>
            </xdr:cNvPr>
            <xdr:cNvSpPr/>
          </xdr:nvSpPr>
          <xdr:spPr bwMode="auto">
            <a:xfrm>
              <a:off x="0" y="0"/>
              <a:ext cx="0" cy="0"/>
            </a:xfrm>
            <a:prstGeom prst="rect">
              <a:avLst/>
            </a:prstGeom>
            <a:noFill/>
            <a:ln w="9525">
              <a:miter lim="800000"/>
              <a:headEnd/>
              <a:tailEnd/>
            </a:ln>
          </xdr:spPr>
          <xdr:txBody>
            <a:bodyPr vertOverflow="clip" wrap="square" lIns="54864" tIns="73152" rIns="54864" bIns="73152" anchor="ctr" upright="1"/>
            <a:lstStyle/>
            <a:p>
              <a:pPr algn="ctr" rtl="0">
                <a:defRPr sz="1000"/>
              </a:pPr>
              <a:r>
                <a:rPr lang="ja-JP" altLang="en-US" sz="1000" b="0" i="0" u="none" strike="noStrike" baseline="0">
                  <a:solidFill>
                    <a:srgbClr val="000000"/>
                  </a:solidFill>
                  <a:latin typeface="メイリオ"/>
                  <a:ea typeface="メイリオ"/>
                </a:rPr>
                <a:t>初期化</a:t>
              </a:r>
            </a:p>
          </xdr:txBody>
        </xdr:sp>
        <xdr:clientData fPrintsWithSheet="0"/>
      </xdr:twoCellAnchor>
    </mc:Choice>
    <mc:Fallback/>
  </mc:AlternateContent>
  <xdr:oneCellAnchor>
    <xdr:from>
      <xdr:col>2</xdr:col>
      <xdr:colOff>2160646</xdr:colOff>
      <xdr:row>0</xdr:row>
      <xdr:rowOff>0</xdr:rowOff>
    </xdr:from>
    <xdr:ext cx="1668505" cy="427563"/>
    <xdr:sp macro="" textlink="">
      <xdr:nvSpPr>
        <xdr:cNvPr id="2" name="円形吹き出し 1">
          <a:extLst>
            <a:ext uri="{FF2B5EF4-FFF2-40B4-BE49-F238E27FC236}">
              <a16:creationId xmlns:a16="http://schemas.microsoft.com/office/drawing/2014/main" id="{C052224B-B523-4C6F-885D-515664094364}"/>
            </a:ext>
          </a:extLst>
        </xdr:cNvPr>
        <xdr:cNvSpPr/>
      </xdr:nvSpPr>
      <xdr:spPr>
        <a:xfrm>
          <a:off x="3246496" y="0"/>
          <a:ext cx="1668505" cy="427563"/>
        </a:xfrm>
        <a:prstGeom prst="wedgeEllipseCallout">
          <a:avLst>
            <a:gd name="adj1" fmla="val -50956"/>
            <a:gd name="adj2" fmla="val 55885"/>
          </a:avLst>
        </a:prstGeom>
      </xdr:spPr>
      <xdr:style>
        <a:lnRef idx="3">
          <a:schemeClr val="lt1"/>
        </a:lnRef>
        <a:fillRef idx="1">
          <a:schemeClr val="accent5"/>
        </a:fillRef>
        <a:effectRef idx="1">
          <a:schemeClr val="accent5"/>
        </a:effectRef>
        <a:fontRef idx="minor">
          <a:schemeClr val="lt1"/>
        </a:fontRef>
      </xdr:style>
      <xdr:txBody>
        <a:bodyPr vertOverflow="clip" horzOverflow="clip" wrap="none" rtlCol="0" anchor="t">
          <a:spAutoFit/>
        </a:bodyPr>
        <a:lstStyle/>
        <a:p>
          <a:pPr algn="l"/>
          <a:r>
            <a:rPr kumimoji="1" lang="ja-JP" altLang="en-US" sz="1000">
              <a:latin typeface="Meiryo UI" panose="020B0604030504040204" pitchFamily="50" charset="-128"/>
              <a:ea typeface="Meiryo UI" panose="020B0604030504040204" pitchFamily="50" charset="-128"/>
              <a:cs typeface="Meiryo UI" panose="020B0604030504040204" pitchFamily="50" charset="-128"/>
            </a:rPr>
            <a:t>①</a:t>
          </a: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SVN</a:t>
          </a: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情報を入力</a:t>
          </a:r>
        </a:p>
      </xdr:txBody>
    </xdr:sp>
    <xdr:clientData/>
  </xdr:oneCellAnchor>
  <xdr:oneCellAnchor>
    <xdr:from>
      <xdr:col>5</xdr:col>
      <xdr:colOff>727799</xdr:colOff>
      <xdr:row>0</xdr:row>
      <xdr:rowOff>0</xdr:rowOff>
    </xdr:from>
    <xdr:ext cx="967651" cy="427563"/>
    <xdr:sp macro="" textlink="">
      <xdr:nvSpPr>
        <xdr:cNvPr id="4" name="円形吹き出し 5">
          <a:extLst>
            <a:ext uri="{FF2B5EF4-FFF2-40B4-BE49-F238E27FC236}">
              <a16:creationId xmlns:a16="http://schemas.microsoft.com/office/drawing/2014/main" id="{0CB64936-C490-47FD-987D-4C0E8EC03A98}"/>
            </a:ext>
          </a:extLst>
        </xdr:cNvPr>
        <xdr:cNvSpPr/>
      </xdr:nvSpPr>
      <xdr:spPr>
        <a:xfrm>
          <a:off x="7690574" y="0"/>
          <a:ext cx="967651" cy="427563"/>
        </a:xfrm>
        <a:prstGeom prst="wedgeEllipseCallout">
          <a:avLst>
            <a:gd name="adj1" fmla="val -50956"/>
            <a:gd name="adj2" fmla="val 55885"/>
          </a:avLst>
        </a:prstGeom>
      </xdr:spPr>
      <xdr:style>
        <a:lnRef idx="3">
          <a:schemeClr val="lt1"/>
        </a:lnRef>
        <a:fillRef idx="1">
          <a:schemeClr val="accent5"/>
        </a:fillRef>
        <a:effectRef idx="1">
          <a:schemeClr val="accent5"/>
        </a:effectRef>
        <a:fontRef idx="minor">
          <a:schemeClr val="lt1"/>
        </a:fontRef>
      </xdr:style>
      <xdr:txBody>
        <a:bodyPr vertOverflow="clip" horzOverflow="clip" wrap="none" rtlCol="0" anchor="t">
          <a:spAutoFit/>
        </a:bodyPr>
        <a:lstStyle/>
        <a:p>
          <a:pPr algn="l"/>
          <a:r>
            <a:rPr kumimoji="1" lang="ja-JP" altLang="en-US" sz="1000">
              <a:latin typeface="Meiryo UI" panose="020B0604030504040204" pitchFamily="50" charset="-128"/>
              <a:ea typeface="Meiryo UI" panose="020B0604030504040204" pitchFamily="50" charset="-128"/>
              <a:cs typeface="Meiryo UI" panose="020B0604030504040204" pitchFamily="50" charset="-128"/>
            </a:rPr>
            <a:t>③クリック</a:t>
          </a: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a:t>
          </a:r>
        </a:p>
      </xdr:txBody>
    </xdr:sp>
    <xdr:clientData/>
  </xdr:oneCellAnchor>
  <xdr:oneCellAnchor>
    <xdr:from>
      <xdr:col>3</xdr:col>
      <xdr:colOff>1</xdr:colOff>
      <xdr:row>3</xdr:row>
      <xdr:rowOff>96312</xdr:rowOff>
    </xdr:from>
    <xdr:ext cx="2533650" cy="427563"/>
    <xdr:sp macro="" textlink="">
      <xdr:nvSpPr>
        <xdr:cNvPr id="6" name="円形吹き出し 4">
          <a:extLst>
            <a:ext uri="{FF2B5EF4-FFF2-40B4-BE49-F238E27FC236}">
              <a16:creationId xmlns:a16="http://schemas.microsoft.com/office/drawing/2014/main" id="{A161CFC6-1F2F-441D-B173-2CC0A601A0A6}"/>
            </a:ext>
          </a:extLst>
        </xdr:cNvPr>
        <xdr:cNvSpPr/>
      </xdr:nvSpPr>
      <xdr:spPr>
        <a:xfrm>
          <a:off x="4429126" y="620187"/>
          <a:ext cx="2533650" cy="427563"/>
        </a:xfrm>
        <a:prstGeom prst="wedgeEllipseCallout">
          <a:avLst>
            <a:gd name="adj1" fmla="val -50956"/>
            <a:gd name="adj2" fmla="val 55885"/>
          </a:avLst>
        </a:prstGeom>
      </xdr:spPr>
      <xdr:style>
        <a:lnRef idx="3">
          <a:schemeClr val="lt1"/>
        </a:lnRef>
        <a:fillRef idx="1">
          <a:schemeClr val="accent5"/>
        </a:fillRef>
        <a:effectRef idx="1">
          <a:schemeClr val="accent5"/>
        </a:effectRef>
        <a:fontRef idx="minor">
          <a:schemeClr val="lt1"/>
        </a:fontRef>
      </xdr:style>
      <xdr:txBody>
        <a:bodyPr vertOverflow="overflow" horzOverflow="overflow" wrap="none" lIns="0" rIns="0" rtlCol="0" anchor="ctr">
          <a:noAutofit/>
        </a:bodyPr>
        <a:lstStyle/>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②アップデートリストからファイル情報を入力</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918</xdr:row>
      <xdr:rowOff>0</xdr:rowOff>
    </xdr:from>
    <xdr:to>
      <xdr:col>23</xdr:col>
      <xdr:colOff>678475</xdr:colOff>
      <xdr:row>975</xdr:row>
      <xdr:rowOff>58522</xdr:rowOff>
    </xdr:to>
    <xdr:pic>
      <xdr:nvPicPr>
        <xdr:cNvPr id="2" name="図 1">
          <a:extLst>
            <a:ext uri="{FF2B5EF4-FFF2-40B4-BE49-F238E27FC236}">
              <a16:creationId xmlns:a16="http://schemas.microsoft.com/office/drawing/2014/main" id="{E81A7B07-7DE3-4D6D-9F0C-E70CFE43A1A1}"/>
            </a:ext>
          </a:extLst>
        </xdr:cNvPr>
        <xdr:cNvPicPr>
          <a:picLocks noChangeAspect="1"/>
        </xdr:cNvPicPr>
      </xdr:nvPicPr>
      <xdr:blipFill>
        <a:blip xmlns:r="http://schemas.openxmlformats.org/officeDocument/2006/relationships" r:embed="rId1"/>
        <a:stretch>
          <a:fillRect/>
        </a:stretch>
      </xdr:blipFill>
      <xdr:spPr>
        <a:xfrm>
          <a:off x="685800" y="157391100"/>
          <a:ext cx="15766075" cy="9831172"/>
        </a:xfrm>
        <a:prstGeom prst="rect">
          <a:avLst/>
        </a:prstGeom>
      </xdr:spPr>
    </xdr:pic>
    <xdr:clientData/>
  </xdr:twoCellAnchor>
  <xdr:twoCellAnchor editAs="oneCell">
    <xdr:from>
      <xdr:col>1</xdr:col>
      <xdr:colOff>0</xdr:colOff>
      <xdr:row>493</xdr:row>
      <xdr:rowOff>0</xdr:rowOff>
    </xdr:from>
    <xdr:to>
      <xdr:col>23</xdr:col>
      <xdr:colOff>659423</xdr:colOff>
      <xdr:row>550</xdr:row>
      <xdr:rowOff>58522</xdr:rowOff>
    </xdr:to>
    <xdr:pic>
      <xdr:nvPicPr>
        <xdr:cNvPr id="3" name="図 2">
          <a:extLst>
            <a:ext uri="{FF2B5EF4-FFF2-40B4-BE49-F238E27FC236}">
              <a16:creationId xmlns:a16="http://schemas.microsoft.com/office/drawing/2014/main" id="{563B6971-2F6D-45AC-8F20-5B7AC47B3015}"/>
            </a:ext>
          </a:extLst>
        </xdr:cNvPr>
        <xdr:cNvPicPr>
          <a:picLocks noChangeAspect="1"/>
        </xdr:cNvPicPr>
      </xdr:nvPicPr>
      <xdr:blipFill>
        <a:blip xmlns:r="http://schemas.openxmlformats.org/officeDocument/2006/relationships" r:embed="rId2"/>
        <a:stretch>
          <a:fillRect/>
        </a:stretch>
      </xdr:blipFill>
      <xdr:spPr>
        <a:xfrm>
          <a:off x="685800" y="84524850"/>
          <a:ext cx="15747023" cy="9831172"/>
        </a:xfrm>
        <a:prstGeom prst="rect">
          <a:avLst/>
        </a:prstGeom>
      </xdr:spPr>
    </xdr:pic>
    <xdr:clientData/>
  </xdr:twoCellAnchor>
  <xdr:twoCellAnchor editAs="oneCell">
    <xdr:from>
      <xdr:col>1</xdr:col>
      <xdr:colOff>0</xdr:colOff>
      <xdr:row>434</xdr:row>
      <xdr:rowOff>0</xdr:rowOff>
    </xdr:from>
    <xdr:to>
      <xdr:col>23</xdr:col>
      <xdr:colOff>678475</xdr:colOff>
      <xdr:row>491</xdr:row>
      <xdr:rowOff>58522</xdr:rowOff>
    </xdr:to>
    <xdr:pic>
      <xdr:nvPicPr>
        <xdr:cNvPr id="4" name="図 3">
          <a:extLst>
            <a:ext uri="{FF2B5EF4-FFF2-40B4-BE49-F238E27FC236}">
              <a16:creationId xmlns:a16="http://schemas.microsoft.com/office/drawing/2014/main" id="{D9A3B0A0-8774-4D9B-B778-3865124EFA6F}"/>
            </a:ext>
          </a:extLst>
        </xdr:cNvPr>
        <xdr:cNvPicPr>
          <a:picLocks noChangeAspect="1"/>
        </xdr:cNvPicPr>
      </xdr:nvPicPr>
      <xdr:blipFill>
        <a:blip xmlns:r="http://schemas.openxmlformats.org/officeDocument/2006/relationships" r:embed="rId3"/>
        <a:stretch>
          <a:fillRect/>
        </a:stretch>
      </xdr:blipFill>
      <xdr:spPr>
        <a:xfrm>
          <a:off x="685800" y="74409300"/>
          <a:ext cx="15766075" cy="9831172"/>
        </a:xfrm>
        <a:prstGeom prst="rect">
          <a:avLst/>
        </a:prstGeom>
      </xdr:spPr>
    </xdr:pic>
    <xdr:clientData/>
  </xdr:twoCellAnchor>
  <xdr:twoCellAnchor editAs="oneCell">
    <xdr:from>
      <xdr:col>1</xdr:col>
      <xdr:colOff>0</xdr:colOff>
      <xdr:row>370</xdr:row>
      <xdr:rowOff>0</xdr:rowOff>
    </xdr:from>
    <xdr:to>
      <xdr:col>23</xdr:col>
      <xdr:colOff>678475</xdr:colOff>
      <xdr:row>427</xdr:row>
      <xdr:rowOff>58522</xdr:rowOff>
    </xdr:to>
    <xdr:pic>
      <xdr:nvPicPr>
        <xdr:cNvPr id="5" name="図 4">
          <a:extLst>
            <a:ext uri="{FF2B5EF4-FFF2-40B4-BE49-F238E27FC236}">
              <a16:creationId xmlns:a16="http://schemas.microsoft.com/office/drawing/2014/main" id="{ECD985AB-FB0A-41EA-B25E-4B20EAA87396}"/>
            </a:ext>
          </a:extLst>
        </xdr:cNvPr>
        <xdr:cNvPicPr>
          <a:picLocks noChangeAspect="1"/>
        </xdr:cNvPicPr>
      </xdr:nvPicPr>
      <xdr:blipFill>
        <a:blip xmlns:r="http://schemas.openxmlformats.org/officeDocument/2006/relationships" r:embed="rId4"/>
        <a:stretch>
          <a:fillRect/>
        </a:stretch>
      </xdr:blipFill>
      <xdr:spPr>
        <a:xfrm>
          <a:off x="685800" y="63436500"/>
          <a:ext cx="15766075" cy="9831172"/>
        </a:xfrm>
        <a:prstGeom prst="rect">
          <a:avLst/>
        </a:prstGeom>
      </xdr:spPr>
    </xdr:pic>
    <xdr:clientData/>
  </xdr:twoCellAnchor>
  <xdr:twoCellAnchor editAs="oneCell">
    <xdr:from>
      <xdr:col>1</xdr:col>
      <xdr:colOff>0</xdr:colOff>
      <xdr:row>311</xdr:row>
      <xdr:rowOff>0</xdr:rowOff>
    </xdr:from>
    <xdr:to>
      <xdr:col>23</xdr:col>
      <xdr:colOff>678475</xdr:colOff>
      <xdr:row>368</xdr:row>
      <xdr:rowOff>58522</xdr:rowOff>
    </xdr:to>
    <xdr:pic>
      <xdr:nvPicPr>
        <xdr:cNvPr id="6" name="図 5">
          <a:extLst>
            <a:ext uri="{FF2B5EF4-FFF2-40B4-BE49-F238E27FC236}">
              <a16:creationId xmlns:a16="http://schemas.microsoft.com/office/drawing/2014/main" id="{2065EB0E-1D30-4BE7-89E4-273C226E0A45}"/>
            </a:ext>
          </a:extLst>
        </xdr:cNvPr>
        <xdr:cNvPicPr>
          <a:picLocks noChangeAspect="1"/>
        </xdr:cNvPicPr>
      </xdr:nvPicPr>
      <xdr:blipFill>
        <a:blip xmlns:r="http://schemas.openxmlformats.org/officeDocument/2006/relationships" r:embed="rId5"/>
        <a:stretch>
          <a:fillRect/>
        </a:stretch>
      </xdr:blipFill>
      <xdr:spPr>
        <a:xfrm>
          <a:off x="685800" y="53320950"/>
          <a:ext cx="15766075" cy="9831172"/>
        </a:xfrm>
        <a:prstGeom prst="rect">
          <a:avLst/>
        </a:prstGeom>
      </xdr:spPr>
    </xdr:pic>
    <xdr:clientData/>
  </xdr:twoCellAnchor>
  <xdr:twoCellAnchor editAs="oneCell">
    <xdr:from>
      <xdr:col>1</xdr:col>
      <xdr:colOff>0</xdr:colOff>
      <xdr:row>7</xdr:row>
      <xdr:rowOff>0</xdr:rowOff>
    </xdr:from>
    <xdr:to>
      <xdr:col>23</xdr:col>
      <xdr:colOff>678475</xdr:colOff>
      <xdr:row>64</xdr:row>
      <xdr:rowOff>58522</xdr:rowOff>
    </xdr:to>
    <xdr:pic>
      <xdr:nvPicPr>
        <xdr:cNvPr id="7" name="図 6">
          <a:extLst>
            <a:ext uri="{FF2B5EF4-FFF2-40B4-BE49-F238E27FC236}">
              <a16:creationId xmlns:a16="http://schemas.microsoft.com/office/drawing/2014/main" id="{8D0DCB09-1D46-4AA9-8907-D0E5FECC3B2F}"/>
            </a:ext>
          </a:extLst>
        </xdr:cNvPr>
        <xdr:cNvPicPr>
          <a:picLocks noChangeAspect="1"/>
        </xdr:cNvPicPr>
      </xdr:nvPicPr>
      <xdr:blipFill>
        <a:blip xmlns:r="http://schemas.openxmlformats.org/officeDocument/2006/relationships" r:embed="rId6"/>
        <a:stretch>
          <a:fillRect/>
        </a:stretch>
      </xdr:blipFill>
      <xdr:spPr>
        <a:xfrm>
          <a:off x="685800" y="1200150"/>
          <a:ext cx="15766075" cy="9831172"/>
        </a:xfrm>
        <a:prstGeom prst="rect">
          <a:avLst/>
        </a:prstGeom>
      </xdr:spPr>
    </xdr:pic>
    <xdr:clientData/>
  </xdr:twoCellAnchor>
  <xdr:twoCellAnchor>
    <xdr:from>
      <xdr:col>2</xdr:col>
      <xdr:colOff>447675</xdr:colOff>
      <xdr:row>15</xdr:row>
      <xdr:rowOff>142875</xdr:rowOff>
    </xdr:from>
    <xdr:to>
      <xdr:col>6</xdr:col>
      <xdr:colOff>552450</xdr:colOff>
      <xdr:row>20</xdr:row>
      <xdr:rowOff>85725</xdr:rowOff>
    </xdr:to>
    <xdr:sp macro="" textlink="">
      <xdr:nvSpPr>
        <xdr:cNvPr id="8" name="正方形/長方形 7">
          <a:extLst>
            <a:ext uri="{FF2B5EF4-FFF2-40B4-BE49-F238E27FC236}">
              <a16:creationId xmlns:a16="http://schemas.microsoft.com/office/drawing/2014/main" id="{DC62AD76-EC44-47A4-BA4D-7DE0A4148853}"/>
            </a:ext>
          </a:extLst>
        </xdr:cNvPr>
        <xdr:cNvSpPr/>
      </xdr:nvSpPr>
      <xdr:spPr>
        <a:xfrm>
          <a:off x="1819275" y="2714625"/>
          <a:ext cx="2847975" cy="8001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447675</xdr:colOff>
      <xdr:row>23</xdr:row>
      <xdr:rowOff>9525</xdr:rowOff>
    </xdr:from>
    <xdr:to>
      <xdr:col>11</xdr:col>
      <xdr:colOff>495300</xdr:colOff>
      <xdr:row>27</xdr:row>
      <xdr:rowOff>47625</xdr:rowOff>
    </xdr:to>
    <xdr:sp macro="" textlink="">
      <xdr:nvSpPr>
        <xdr:cNvPr id="9" name="正方形/長方形 8">
          <a:extLst>
            <a:ext uri="{FF2B5EF4-FFF2-40B4-BE49-F238E27FC236}">
              <a16:creationId xmlns:a16="http://schemas.microsoft.com/office/drawing/2014/main" id="{5DF27484-EF9B-4735-B658-36B9CA3EB061}"/>
            </a:ext>
          </a:extLst>
        </xdr:cNvPr>
        <xdr:cNvSpPr/>
      </xdr:nvSpPr>
      <xdr:spPr>
        <a:xfrm>
          <a:off x="1819275" y="3952875"/>
          <a:ext cx="6219825" cy="7239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238125</xdr:colOff>
      <xdr:row>12</xdr:row>
      <xdr:rowOff>114300</xdr:rowOff>
    </xdr:from>
    <xdr:to>
      <xdr:col>8</xdr:col>
      <xdr:colOff>190500</xdr:colOff>
      <xdr:row>14</xdr:row>
      <xdr:rowOff>133350</xdr:rowOff>
    </xdr:to>
    <xdr:sp macro="" textlink="">
      <xdr:nvSpPr>
        <xdr:cNvPr id="10" name="吹き出し: 角を丸めた四角形 9">
          <a:extLst>
            <a:ext uri="{FF2B5EF4-FFF2-40B4-BE49-F238E27FC236}">
              <a16:creationId xmlns:a16="http://schemas.microsoft.com/office/drawing/2014/main" id="{EA50577F-2F39-453E-AFA0-5928CF7F4572}"/>
            </a:ext>
          </a:extLst>
        </xdr:cNvPr>
        <xdr:cNvSpPr/>
      </xdr:nvSpPr>
      <xdr:spPr>
        <a:xfrm>
          <a:off x="4352925" y="2171700"/>
          <a:ext cx="132397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①</a:t>
          </a:r>
          <a:r>
            <a:rPr kumimoji="1" lang="en-US" altLang="ja-JP" sz="1100">
              <a:solidFill>
                <a:schemeClr val="lt1"/>
              </a:solidFill>
              <a:effectLst/>
              <a:latin typeface="+mn-lt"/>
              <a:ea typeface="+mn-ea"/>
              <a:cs typeface="+mn-cs"/>
            </a:rPr>
            <a:t>SVN</a:t>
          </a:r>
          <a:r>
            <a:rPr kumimoji="1" lang="ja-JP" altLang="ja-JP" sz="1100">
              <a:solidFill>
                <a:schemeClr val="lt1"/>
              </a:solidFill>
              <a:effectLst/>
              <a:latin typeface="+mn-lt"/>
              <a:ea typeface="+mn-ea"/>
              <a:cs typeface="+mn-cs"/>
            </a:rPr>
            <a:t>情報を入力</a:t>
          </a:r>
          <a:endParaRPr lang="ja-JP" altLang="ja-JP">
            <a:effectLst/>
          </a:endParaRPr>
        </a:p>
      </xdr:txBody>
    </xdr:sp>
    <xdr:clientData/>
  </xdr:twoCellAnchor>
  <xdr:twoCellAnchor>
    <xdr:from>
      <xdr:col>7</xdr:col>
      <xdr:colOff>619126</xdr:colOff>
      <xdr:row>18</xdr:row>
      <xdr:rowOff>85725</xdr:rowOff>
    </xdr:from>
    <xdr:to>
      <xdr:col>11</xdr:col>
      <xdr:colOff>257176</xdr:colOff>
      <xdr:row>20</xdr:row>
      <xdr:rowOff>104775</xdr:rowOff>
    </xdr:to>
    <xdr:sp macro="" textlink="">
      <xdr:nvSpPr>
        <xdr:cNvPr id="11" name="吹き出し: 角を丸めた四角形 10">
          <a:extLst>
            <a:ext uri="{FF2B5EF4-FFF2-40B4-BE49-F238E27FC236}">
              <a16:creationId xmlns:a16="http://schemas.microsoft.com/office/drawing/2014/main" id="{D7258BAC-B578-42D6-AD40-414CCBFF9D48}"/>
            </a:ext>
          </a:extLst>
        </xdr:cNvPr>
        <xdr:cNvSpPr/>
      </xdr:nvSpPr>
      <xdr:spPr>
        <a:xfrm>
          <a:off x="5419726" y="3171825"/>
          <a:ext cx="2381250"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ja-JP" sz="900">
              <a:solidFill>
                <a:schemeClr val="lt1"/>
              </a:solidFill>
              <a:effectLst/>
              <a:latin typeface="+mn-lt"/>
              <a:ea typeface="+mn-ea"/>
              <a:cs typeface="+mn-cs"/>
            </a:rPr>
            <a:t>②アップデートリストからファイル情報を入力</a:t>
          </a:r>
          <a:endParaRPr lang="ja-JP" altLang="ja-JP" sz="900">
            <a:effectLst/>
          </a:endParaRPr>
        </a:p>
      </xdr:txBody>
    </xdr:sp>
    <xdr:clientData/>
  </xdr:twoCellAnchor>
  <xdr:twoCellAnchor editAs="oneCell">
    <xdr:from>
      <xdr:col>1</xdr:col>
      <xdr:colOff>0</xdr:colOff>
      <xdr:row>67</xdr:row>
      <xdr:rowOff>0</xdr:rowOff>
    </xdr:from>
    <xdr:to>
      <xdr:col>23</xdr:col>
      <xdr:colOff>678475</xdr:colOff>
      <xdr:row>124</xdr:row>
      <xdr:rowOff>58522</xdr:rowOff>
    </xdr:to>
    <xdr:pic>
      <xdr:nvPicPr>
        <xdr:cNvPr id="12" name="図 11">
          <a:extLst>
            <a:ext uri="{FF2B5EF4-FFF2-40B4-BE49-F238E27FC236}">
              <a16:creationId xmlns:a16="http://schemas.microsoft.com/office/drawing/2014/main" id="{0DF4683B-7043-48EC-8F21-98F734ED8EF7}"/>
            </a:ext>
          </a:extLst>
        </xdr:cNvPr>
        <xdr:cNvPicPr>
          <a:picLocks noChangeAspect="1"/>
        </xdr:cNvPicPr>
      </xdr:nvPicPr>
      <xdr:blipFill>
        <a:blip xmlns:r="http://schemas.openxmlformats.org/officeDocument/2006/relationships" r:embed="rId7"/>
        <a:stretch>
          <a:fillRect/>
        </a:stretch>
      </xdr:blipFill>
      <xdr:spPr>
        <a:xfrm>
          <a:off x="685800" y="11487150"/>
          <a:ext cx="15766075" cy="9831172"/>
        </a:xfrm>
        <a:prstGeom prst="rect">
          <a:avLst/>
        </a:prstGeom>
      </xdr:spPr>
    </xdr:pic>
    <xdr:clientData/>
  </xdr:twoCellAnchor>
  <xdr:twoCellAnchor>
    <xdr:from>
      <xdr:col>2</xdr:col>
      <xdr:colOff>438150</xdr:colOff>
      <xdr:row>75</xdr:row>
      <xdr:rowOff>142875</xdr:rowOff>
    </xdr:from>
    <xdr:to>
      <xdr:col>7</xdr:col>
      <xdr:colOff>542925</xdr:colOff>
      <xdr:row>80</xdr:row>
      <xdr:rowOff>85725</xdr:rowOff>
    </xdr:to>
    <xdr:sp macro="" textlink="">
      <xdr:nvSpPr>
        <xdr:cNvPr id="13" name="正方形/長方形 12">
          <a:extLst>
            <a:ext uri="{FF2B5EF4-FFF2-40B4-BE49-F238E27FC236}">
              <a16:creationId xmlns:a16="http://schemas.microsoft.com/office/drawing/2014/main" id="{B3BA6EA1-2BA6-45F3-B01D-F59245894AC9}"/>
            </a:ext>
          </a:extLst>
        </xdr:cNvPr>
        <xdr:cNvSpPr/>
      </xdr:nvSpPr>
      <xdr:spPr>
        <a:xfrm>
          <a:off x="1809750" y="13001625"/>
          <a:ext cx="3533775" cy="8001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438150</xdr:colOff>
      <xdr:row>83</xdr:row>
      <xdr:rowOff>9525</xdr:rowOff>
    </xdr:from>
    <xdr:to>
      <xdr:col>11</xdr:col>
      <xdr:colOff>485775</xdr:colOff>
      <xdr:row>87</xdr:row>
      <xdr:rowOff>47625</xdr:rowOff>
    </xdr:to>
    <xdr:sp macro="" textlink="">
      <xdr:nvSpPr>
        <xdr:cNvPr id="14" name="正方形/長方形 13">
          <a:extLst>
            <a:ext uri="{FF2B5EF4-FFF2-40B4-BE49-F238E27FC236}">
              <a16:creationId xmlns:a16="http://schemas.microsoft.com/office/drawing/2014/main" id="{4E1DFE54-7464-4DC7-9859-8C7E0E49184A}"/>
            </a:ext>
          </a:extLst>
        </xdr:cNvPr>
        <xdr:cNvSpPr/>
      </xdr:nvSpPr>
      <xdr:spPr>
        <a:xfrm>
          <a:off x="1809750" y="14239875"/>
          <a:ext cx="6219825" cy="7239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131</xdr:row>
      <xdr:rowOff>0</xdr:rowOff>
    </xdr:from>
    <xdr:to>
      <xdr:col>23</xdr:col>
      <xdr:colOff>678475</xdr:colOff>
      <xdr:row>188</xdr:row>
      <xdr:rowOff>58522</xdr:rowOff>
    </xdr:to>
    <xdr:pic>
      <xdr:nvPicPr>
        <xdr:cNvPr id="15" name="図 14">
          <a:extLst>
            <a:ext uri="{FF2B5EF4-FFF2-40B4-BE49-F238E27FC236}">
              <a16:creationId xmlns:a16="http://schemas.microsoft.com/office/drawing/2014/main" id="{C1039656-D50E-4194-B3C4-C8D11B012E20}"/>
            </a:ext>
          </a:extLst>
        </xdr:cNvPr>
        <xdr:cNvPicPr>
          <a:picLocks noChangeAspect="1"/>
        </xdr:cNvPicPr>
      </xdr:nvPicPr>
      <xdr:blipFill>
        <a:blip xmlns:r="http://schemas.openxmlformats.org/officeDocument/2006/relationships" r:embed="rId8"/>
        <a:stretch>
          <a:fillRect/>
        </a:stretch>
      </xdr:blipFill>
      <xdr:spPr>
        <a:xfrm>
          <a:off x="685800" y="22459950"/>
          <a:ext cx="15766075" cy="9831172"/>
        </a:xfrm>
        <a:prstGeom prst="rect">
          <a:avLst/>
        </a:prstGeom>
      </xdr:spPr>
    </xdr:pic>
    <xdr:clientData/>
  </xdr:twoCellAnchor>
  <xdr:twoCellAnchor>
    <xdr:from>
      <xdr:col>8</xdr:col>
      <xdr:colOff>457201</xdr:colOff>
      <xdr:row>139</xdr:row>
      <xdr:rowOff>114300</xdr:rowOff>
    </xdr:from>
    <xdr:to>
      <xdr:col>10</xdr:col>
      <xdr:colOff>457201</xdr:colOff>
      <xdr:row>142</xdr:row>
      <xdr:rowOff>76200</xdr:rowOff>
    </xdr:to>
    <xdr:sp macro="" textlink="">
      <xdr:nvSpPr>
        <xdr:cNvPr id="16" name="正方形/長方形 15">
          <a:extLst>
            <a:ext uri="{FF2B5EF4-FFF2-40B4-BE49-F238E27FC236}">
              <a16:creationId xmlns:a16="http://schemas.microsoft.com/office/drawing/2014/main" id="{AE537949-23E4-4271-A14E-65988397751E}"/>
            </a:ext>
          </a:extLst>
        </xdr:cNvPr>
        <xdr:cNvSpPr/>
      </xdr:nvSpPr>
      <xdr:spPr>
        <a:xfrm>
          <a:off x="5943601" y="23945850"/>
          <a:ext cx="1371600" cy="4762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266700</xdr:colOff>
      <xdr:row>136</xdr:row>
      <xdr:rowOff>95250</xdr:rowOff>
    </xdr:from>
    <xdr:to>
      <xdr:col>11</xdr:col>
      <xdr:colOff>314325</xdr:colOff>
      <xdr:row>138</xdr:row>
      <xdr:rowOff>114300</xdr:rowOff>
    </xdr:to>
    <xdr:sp macro="" textlink="">
      <xdr:nvSpPr>
        <xdr:cNvPr id="17" name="吹き出し: 角を丸めた四角形 16">
          <a:extLst>
            <a:ext uri="{FF2B5EF4-FFF2-40B4-BE49-F238E27FC236}">
              <a16:creationId xmlns:a16="http://schemas.microsoft.com/office/drawing/2014/main" id="{9EF187DE-B554-4DF0-AE68-BE153ADBD0DC}"/>
            </a:ext>
          </a:extLst>
        </xdr:cNvPr>
        <xdr:cNvSpPr/>
      </xdr:nvSpPr>
      <xdr:spPr>
        <a:xfrm>
          <a:off x="7124700" y="23412450"/>
          <a:ext cx="73342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クリック</a:t>
          </a:r>
          <a:endParaRPr lang="ja-JP" altLang="ja-JP">
            <a:effectLst/>
          </a:endParaRPr>
        </a:p>
      </xdr:txBody>
    </xdr:sp>
    <xdr:clientData/>
  </xdr:twoCellAnchor>
  <xdr:twoCellAnchor editAs="oneCell">
    <xdr:from>
      <xdr:col>1</xdr:col>
      <xdr:colOff>0</xdr:colOff>
      <xdr:row>190</xdr:row>
      <xdr:rowOff>0</xdr:rowOff>
    </xdr:from>
    <xdr:to>
      <xdr:col>23</xdr:col>
      <xdr:colOff>659423</xdr:colOff>
      <xdr:row>247</xdr:row>
      <xdr:rowOff>48996</xdr:rowOff>
    </xdr:to>
    <xdr:pic>
      <xdr:nvPicPr>
        <xdr:cNvPr id="18" name="図 17">
          <a:extLst>
            <a:ext uri="{FF2B5EF4-FFF2-40B4-BE49-F238E27FC236}">
              <a16:creationId xmlns:a16="http://schemas.microsoft.com/office/drawing/2014/main" id="{E2CBA84A-AA62-4591-B166-53DA01E1ED60}"/>
            </a:ext>
          </a:extLst>
        </xdr:cNvPr>
        <xdr:cNvPicPr>
          <a:picLocks noChangeAspect="1"/>
        </xdr:cNvPicPr>
      </xdr:nvPicPr>
      <xdr:blipFill>
        <a:blip xmlns:r="http://schemas.openxmlformats.org/officeDocument/2006/relationships" r:embed="rId9"/>
        <a:stretch>
          <a:fillRect/>
        </a:stretch>
      </xdr:blipFill>
      <xdr:spPr>
        <a:xfrm>
          <a:off x="685800" y="32575500"/>
          <a:ext cx="15747023" cy="9821646"/>
        </a:xfrm>
        <a:prstGeom prst="rect">
          <a:avLst/>
        </a:prstGeom>
      </xdr:spPr>
    </xdr:pic>
    <xdr:clientData/>
  </xdr:twoCellAnchor>
  <xdr:twoCellAnchor editAs="oneCell">
    <xdr:from>
      <xdr:col>1</xdr:col>
      <xdr:colOff>0</xdr:colOff>
      <xdr:row>249</xdr:row>
      <xdr:rowOff>0</xdr:rowOff>
    </xdr:from>
    <xdr:to>
      <xdr:col>23</xdr:col>
      <xdr:colOff>678475</xdr:colOff>
      <xdr:row>306</xdr:row>
      <xdr:rowOff>58522</xdr:rowOff>
    </xdr:to>
    <xdr:pic>
      <xdr:nvPicPr>
        <xdr:cNvPr id="19" name="図 18">
          <a:extLst>
            <a:ext uri="{FF2B5EF4-FFF2-40B4-BE49-F238E27FC236}">
              <a16:creationId xmlns:a16="http://schemas.microsoft.com/office/drawing/2014/main" id="{25EE41AA-3081-4EC6-A7EF-A12A3DD6C99A}"/>
            </a:ext>
          </a:extLst>
        </xdr:cNvPr>
        <xdr:cNvPicPr>
          <a:picLocks noChangeAspect="1"/>
        </xdr:cNvPicPr>
      </xdr:nvPicPr>
      <xdr:blipFill>
        <a:blip xmlns:r="http://schemas.openxmlformats.org/officeDocument/2006/relationships" r:embed="rId5"/>
        <a:stretch>
          <a:fillRect/>
        </a:stretch>
      </xdr:blipFill>
      <xdr:spPr>
        <a:xfrm>
          <a:off x="685800" y="42691050"/>
          <a:ext cx="15766075" cy="9831172"/>
        </a:xfrm>
        <a:prstGeom prst="rect">
          <a:avLst/>
        </a:prstGeom>
      </xdr:spPr>
    </xdr:pic>
    <xdr:clientData/>
  </xdr:twoCellAnchor>
  <xdr:twoCellAnchor>
    <xdr:from>
      <xdr:col>12</xdr:col>
      <xdr:colOff>19051</xdr:colOff>
      <xdr:row>265</xdr:row>
      <xdr:rowOff>0</xdr:rowOff>
    </xdr:from>
    <xdr:to>
      <xdr:col>19</xdr:col>
      <xdr:colOff>190501</xdr:colOff>
      <xdr:row>269</xdr:row>
      <xdr:rowOff>38100</xdr:rowOff>
    </xdr:to>
    <xdr:sp macro="" textlink="">
      <xdr:nvSpPr>
        <xdr:cNvPr id="20" name="正方形/長方形 19">
          <a:extLst>
            <a:ext uri="{FF2B5EF4-FFF2-40B4-BE49-F238E27FC236}">
              <a16:creationId xmlns:a16="http://schemas.microsoft.com/office/drawing/2014/main" id="{86E470A8-009F-402C-8A25-46D19BB6E135}"/>
            </a:ext>
          </a:extLst>
        </xdr:cNvPr>
        <xdr:cNvSpPr/>
      </xdr:nvSpPr>
      <xdr:spPr>
        <a:xfrm>
          <a:off x="8248651" y="45434250"/>
          <a:ext cx="4972050" cy="7239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428625</xdr:colOff>
      <xdr:row>265</xdr:row>
      <xdr:rowOff>0</xdr:rowOff>
    </xdr:from>
    <xdr:to>
      <xdr:col>20</xdr:col>
      <xdr:colOff>95250</xdr:colOff>
      <xdr:row>269</xdr:row>
      <xdr:rowOff>38100</xdr:rowOff>
    </xdr:to>
    <xdr:sp macro="" textlink="">
      <xdr:nvSpPr>
        <xdr:cNvPr id="21" name="正方形/長方形 20">
          <a:extLst>
            <a:ext uri="{FF2B5EF4-FFF2-40B4-BE49-F238E27FC236}">
              <a16:creationId xmlns:a16="http://schemas.microsoft.com/office/drawing/2014/main" id="{4B26C254-F87D-4C75-A9E3-E193C0B8A90C}"/>
            </a:ext>
          </a:extLst>
        </xdr:cNvPr>
        <xdr:cNvSpPr/>
      </xdr:nvSpPr>
      <xdr:spPr>
        <a:xfrm>
          <a:off x="13458825" y="45434250"/>
          <a:ext cx="352425" cy="7239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304800</xdr:colOff>
      <xdr:row>215</xdr:row>
      <xdr:rowOff>152399</xdr:rowOff>
    </xdr:from>
    <xdr:to>
      <xdr:col>16</xdr:col>
      <xdr:colOff>295275</xdr:colOff>
      <xdr:row>224</xdr:row>
      <xdr:rowOff>66674</xdr:rowOff>
    </xdr:to>
    <xdr:sp macro="" textlink="">
      <xdr:nvSpPr>
        <xdr:cNvPr id="22" name="正方形/長方形 21">
          <a:extLst>
            <a:ext uri="{FF2B5EF4-FFF2-40B4-BE49-F238E27FC236}">
              <a16:creationId xmlns:a16="http://schemas.microsoft.com/office/drawing/2014/main" id="{03DDBD06-504D-4CC2-AE02-17E4B91DCFE9}"/>
            </a:ext>
          </a:extLst>
        </xdr:cNvPr>
        <xdr:cNvSpPr/>
      </xdr:nvSpPr>
      <xdr:spPr>
        <a:xfrm>
          <a:off x="8534400" y="37014149"/>
          <a:ext cx="2733675" cy="145732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285750</xdr:colOff>
      <xdr:row>212</xdr:row>
      <xdr:rowOff>152400</xdr:rowOff>
    </xdr:from>
    <xdr:to>
      <xdr:col>17</xdr:col>
      <xdr:colOff>638175</xdr:colOff>
      <xdr:row>215</xdr:row>
      <xdr:rowOff>0</xdr:rowOff>
    </xdr:to>
    <xdr:sp macro="" textlink="">
      <xdr:nvSpPr>
        <xdr:cNvPr id="23" name="吹き出し: 角を丸めた四角形 22">
          <a:extLst>
            <a:ext uri="{FF2B5EF4-FFF2-40B4-BE49-F238E27FC236}">
              <a16:creationId xmlns:a16="http://schemas.microsoft.com/office/drawing/2014/main" id="{671E8BD3-FC1C-4B8B-97E9-BEE0C54F06DA}"/>
            </a:ext>
          </a:extLst>
        </xdr:cNvPr>
        <xdr:cNvSpPr/>
      </xdr:nvSpPr>
      <xdr:spPr>
        <a:xfrm>
          <a:off x="10572750" y="36499800"/>
          <a:ext cx="172402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900">
              <a:solidFill>
                <a:schemeClr val="lt1"/>
              </a:solidFill>
              <a:effectLst/>
              <a:latin typeface="+mn-lt"/>
              <a:ea typeface="+mn-ea"/>
              <a:cs typeface="+mn-cs"/>
            </a:rPr>
            <a:t>成功メッセージ表示ダイアログ</a:t>
          </a:r>
          <a:endParaRPr lang="ja-JP" altLang="ja-JP" sz="900">
            <a:effectLst/>
          </a:endParaRPr>
        </a:p>
      </xdr:txBody>
    </xdr:sp>
    <xdr:clientData/>
  </xdr:twoCellAnchor>
  <xdr:twoCellAnchor>
    <xdr:from>
      <xdr:col>14</xdr:col>
      <xdr:colOff>504825</xdr:colOff>
      <xdr:row>270</xdr:row>
      <xdr:rowOff>66675</xdr:rowOff>
    </xdr:from>
    <xdr:to>
      <xdr:col>16</xdr:col>
      <xdr:colOff>571500</xdr:colOff>
      <xdr:row>272</xdr:row>
      <xdr:rowOff>85725</xdr:rowOff>
    </xdr:to>
    <xdr:sp macro="" textlink="">
      <xdr:nvSpPr>
        <xdr:cNvPr id="24" name="吹き出し: 角を丸めた四角形 23">
          <a:extLst>
            <a:ext uri="{FF2B5EF4-FFF2-40B4-BE49-F238E27FC236}">
              <a16:creationId xmlns:a16="http://schemas.microsoft.com/office/drawing/2014/main" id="{546ABEC2-4E13-4772-8D81-3B97085935B2}"/>
            </a:ext>
          </a:extLst>
        </xdr:cNvPr>
        <xdr:cNvSpPr/>
      </xdr:nvSpPr>
      <xdr:spPr>
        <a:xfrm>
          <a:off x="10106025" y="46358175"/>
          <a:ext cx="1438275" cy="361950"/>
        </a:xfrm>
        <a:prstGeom prst="wedgeRoundRectCallout">
          <a:avLst>
            <a:gd name="adj1" fmla="val -46505"/>
            <a:gd name="adj2" fmla="val -97204"/>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en-US" altLang="ja-JP" sz="900">
              <a:solidFill>
                <a:schemeClr val="lt1"/>
              </a:solidFill>
              <a:effectLst/>
              <a:latin typeface="+mn-lt"/>
              <a:ea typeface="+mn-ea"/>
              <a:cs typeface="+mn-cs"/>
            </a:rPr>
            <a:t>SVN</a:t>
          </a:r>
          <a:r>
            <a:rPr kumimoji="1" lang="ja-JP" altLang="en-US" sz="900">
              <a:solidFill>
                <a:schemeClr val="lt1"/>
              </a:solidFill>
              <a:effectLst/>
              <a:latin typeface="+mn-lt"/>
              <a:ea typeface="+mn-ea"/>
              <a:cs typeface="+mn-cs"/>
            </a:rPr>
            <a:t>から取得した情報</a:t>
          </a:r>
          <a:endParaRPr lang="ja-JP" altLang="ja-JP" sz="900">
            <a:effectLst/>
          </a:endParaRPr>
        </a:p>
      </xdr:txBody>
    </xdr:sp>
    <xdr:clientData/>
  </xdr:twoCellAnchor>
  <xdr:twoCellAnchor>
    <xdr:from>
      <xdr:col>19</xdr:col>
      <xdr:colOff>571500</xdr:colOff>
      <xdr:row>270</xdr:row>
      <xdr:rowOff>57150</xdr:rowOff>
    </xdr:from>
    <xdr:to>
      <xdr:col>21</xdr:col>
      <xdr:colOff>85725</xdr:colOff>
      <xdr:row>272</xdr:row>
      <xdr:rowOff>76200</xdr:rowOff>
    </xdr:to>
    <xdr:sp macro="" textlink="">
      <xdr:nvSpPr>
        <xdr:cNvPr id="25" name="吹き出し: 角を丸めた四角形 24">
          <a:extLst>
            <a:ext uri="{FF2B5EF4-FFF2-40B4-BE49-F238E27FC236}">
              <a16:creationId xmlns:a16="http://schemas.microsoft.com/office/drawing/2014/main" id="{89D16613-74F6-4292-AF6A-8F8CB0AA8053}"/>
            </a:ext>
          </a:extLst>
        </xdr:cNvPr>
        <xdr:cNvSpPr/>
      </xdr:nvSpPr>
      <xdr:spPr>
        <a:xfrm>
          <a:off x="13601700" y="46348650"/>
          <a:ext cx="885825" cy="361950"/>
        </a:xfrm>
        <a:prstGeom prst="wedgeRoundRectCallout">
          <a:avLst>
            <a:gd name="adj1" fmla="val -46505"/>
            <a:gd name="adj2" fmla="val -97204"/>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900">
              <a:solidFill>
                <a:schemeClr val="lt1"/>
              </a:solidFill>
              <a:effectLst/>
              <a:latin typeface="+mn-lt"/>
              <a:ea typeface="+mn-ea"/>
              <a:cs typeface="+mn-cs"/>
            </a:rPr>
            <a:t>比較結果</a:t>
          </a:r>
          <a:endParaRPr lang="ja-JP" altLang="ja-JP" sz="900">
            <a:effectLst/>
          </a:endParaRPr>
        </a:p>
      </xdr:txBody>
    </xdr:sp>
    <xdr:clientData/>
  </xdr:twoCellAnchor>
  <xdr:twoCellAnchor>
    <xdr:from>
      <xdr:col>11</xdr:col>
      <xdr:colOff>676276</xdr:colOff>
      <xdr:row>319</xdr:row>
      <xdr:rowOff>142874</xdr:rowOff>
    </xdr:from>
    <xdr:to>
      <xdr:col>13</xdr:col>
      <xdr:colOff>66676</xdr:colOff>
      <xdr:row>322</xdr:row>
      <xdr:rowOff>76199</xdr:rowOff>
    </xdr:to>
    <xdr:sp macro="" textlink="">
      <xdr:nvSpPr>
        <xdr:cNvPr id="26" name="正方形/長方形 25">
          <a:extLst>
            <a:ext uri="{FF2B5EF4-FFF2-40B4-BE49-F238E27FC236}">
              <a16:creationId xmlns:a16="http://schemas.microsoft.com/office/drawing/2014/main" id="{5CAF9EFD-D56C-4C69-9E13-8743DA776163}"/>
            </a:ext>
          </a:extLst>
        </xdr:cNvPr>
        <xdr:cNvSpPr/>
      </xdr:nvSpPr>
      <xdr:spPr>
        <a:xfrm>
          <a:off x="8220076" y="54835424"/>
          <a:ext cx="762000" cy="44767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104775</xdr:colOff>
      <xdr:row>316</xdr:row>
      <xdr:rowOff>152400</xdr:rowOff>
    </xdr:from>
    <xdr:to>
      <xdr:col>14</xdr:col>
      <xdr:colOff>152400</xdr:colOff>
      <xdr:row>319</xdr:row>
      <xdr:rowOff>0</xdr:rowOff>
    </xdr:to>
    <xdr:sp macro="" textlink="">
      <xdr:nvSpPr>
        <xdr:cNvPr id="27" name="吹き出し: 角を丸めた四角形 26">
          <a:extLst>
            <a:ext uri="{FF2B5EF4-FFF2-40B4-BE49-F238E27FC236}">
              <a16:creationId xmlns:a16="http://schemas.microsoft.com/office/drawing/2014/main" id="{85224949-B3D9-4C98-9F9C-8FBBF239AF6C}"/>
            </a:ext>
          </a:extLst>
        </xdr:cNvPr>
        <xdr:cNvSpPr/>
      </xdr:nvSpPr>
      <xdr:spPr>
        <a:xfrm>
          <a:off x="9020175" y="54330600"/>
          <a:ext cx="73342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クリック</a:t>
          </a:r>
          <a:endParaRPr lang="ja-JP" altLang="ja-JP">
            <a:effectLst/>
          </a:endParaRPr>
        </a:p>
      </xdr:txBody>
    </xdr:sp>
    <xdr:clientData/>
  </xdr:twoCellAnchor>
  <xdr:twoCellAnchor>
    <xdr:from>
      <xdr:col>2</xdr:col>
      <xdr:colOff>457200</xdr:colOff>
      <xdr:row>378</xdr:row>
      <xdr:rowOff>142875</xdr:rowOff>
    </xdr:from>
    <xdr:to>
      <xdr:col>6</xdr:col>
      <xdr:colOff>561975</xdr:colOff>
      <xdr:row>383</xdr:row>
      <xdr:rowOff>66675</xdr:rowOff>
    </xdr:to>
    <xdr:sp macro="" textlink="">
      <xdr:nvSpPr>
        <xdr:cNvPr id="28" name="正方形/長方形 27">
          <a:extLst>
            <a:ext uri="{FF2B5EF4-FFF2-40B4-BE49-F238E27FC236}">
              <a16:creationId xmlns:a16="http://schemas.microsoft.com/office/drawing/2014/main" id="{085650C9-984B-4170-9543-AA6EBD07929B}"/>
            </a:ext>
          </a:extLst>
        </xdr:cNvPr>
        <xdr:cNvSpPr/>
      </xdr:nvSpPr>
      <xdr:spPr>
        <a:xfrm>
          <a:off x="1828800" y="64950975"/>
          <a:ext cx="2847975" cy="7810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466726</xdr:colOff>
      <xdr:row>386</xdr:row>
      <xdr:rowOff>9525</xdr:rowOff>
    </xdr:from>
    <xdr:to>
      <xdr:col>11</xdr:col>
      <xdr:colOff>504826</xdr:colOff>
      <xdr:row>390</xdr:row>
      <xdr:rowOff>47625</xdr:rowOff>
    </xdr:to>
    <xdr:sp macro="" textlink="">
      <xdr:nvSpPr>
        <xdr:cNvPr id="29" name="正方形/長方形 28">
          <a:extLst>
            <a:ext uri="{FF2B5EF4-FFF2-40B4-BE49-F238E27FC236}">
              <a16:creationId xmlns:a16="http://schemas.microsoft.com/office/drawing/2014/main" id="{CA10A548-81A1-4D6D-8608-FA7C98537BAC}"/>
            </a:ext>
          </a:extLst>
        </xdr:cNvPr>
        <xdr:cNvSpPr/>
      </xdr:nvSpPr>
      <xdr:spPr>
        <a:xfrm>
          <a:off x="1152526" y="66189225"/>
          <a:ext cx="6896100" cy="7239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19050</xdr:colOff>
      <xdr:row>386</xdr:row>
      <xdr:rowOff>0</xdr:rowOff>
    </xdr:from>
    <xdr:to>
      <xdr:col>19</xdr:col>
      <xdr:colOff>190500</xdr:colOff>
      <xdr:row>390</xdr:row>
      <xdr:rowOff>38100</xdr:rowOff>
    </xdr:to>
    <xdr:sp macro="" textlink="">
      <xdr:nvSpPr>
        <xdr:cNvPr id="30" name="正方形/長方形 29">
          <a:extLst>
            <a:ext uri="{FF2B5EF4-FFF2-40B4-BE49-F238E27FC236}">
              <a16:creationId xmlns:a16="http://schemas.microsoft.com/office/drawing/2014/main" id="{B1A0CE4B-C781-4442-861F-3455F39FC443}"/>
            </a:ext>
          </a:extLst>
        </xdr:cNvPr>
        <xdr:cNvSpPr/>
      </xdr:nvSpPr>
      <xdr:spPr>
        <a:xfrm>
          <a:off x="8248650" y="66179700"/>
          <a:ext cx="4972050" cy="7239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428624</xdr:colOff>
      <xdr:row>386</xdr:row>
      <xdr:rowOff>0</xdr:rowOff>
    </xdr:from>
    <xdr:to>
      <xdr:col>20</xdr:col>
      <xdr:colOff>95249</xdr:colOff>
      <xdr:row>390</xdr:row>
      <xdr:rowOff>38100</xdr:rowOff>
    </xdr:to>
    <xdr:sp macro="" textlink="">
      <xdr:nvSpPr>
        <xdr:cNvPr id="31" name="正方形/長方形 30">
          <a:extLst>
            <a:ext uri="{FF2B5EF4-FFF2-40B4-BE49-F238E27FC236}">
              <a16:creationId xmlns:a16="http://schemas.microsoft.com/office/drawing/2014/main" id="{FABAE8C4-F6E6-40F5-B8F4-DA539106C5B6}"/>
            </a:ext>
          </a:extLst>
        </xdr:cNvPr>
        <xdr:cNvSpPr/>
      </xdr:nvSpPr>
      <xdr:spPr>
        <a:xfrm>
          <a:off x="13458824" y="66179700"/>
          <a:ext cx="352425" cy="7239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600075</xdr:colOff>
      <xdr:row>375</xdr:row>
      <xdr:rowOff>95250</xdr:rowOff>
    </xdr:from>
    <xdr:to>
      <xdr:col>9</xdr:col>
      <xdr:colOff>638175</xdr:colOff>
      <xdr:row>377</xdr:row>
      <xdr:rowOff>114300</xdr:rowOff>
    </xdr:to>
    <xdr:sp macro="" textlink="">
      <xdr:nvSpPr>
        <xdr:cNvPr id="32" name="吹き出し: 角を丸めた四角形 31">
          <a:extLst>
            <a:ext uri="{FF2B5EF4-FFF2-40B4-BE49-F238E27FC236}">
              <a16:creationId xmlns:a16="http://schemas.microsoft.com/office/drawing/2014/main" id="{C390CB4C-6F96-4C1E-BF36-975C5EF65044}"/>
            </a:ext>
          </a:extLst>
        </xdr:cNvPr>
        <xdr:cNvSpPr/>
      </xdr:nvSpPr>
      <xdr:spPr>
        <a:xfrm>
          <a:off x="4029075" y="64389000"/>
          <a:ext cx="2781300" cy="361950"/>
        </a:xfrm>
        <a:prstGeom prst="wedgeRoundRectCallout">
          <a:avLst>
            <a:gd name="adj1" fmla="val -45765"/>
            <a:gd name="adj2" fmla="val 92270"/>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en-US" altLang="ja-JP" sz="900">
              <a:solidFill>
                <a:schemeClr val="lt1"/>
              </a:solidFill>
              <a:effectLst/>
              <a:latin typeface="+mn-lt"/>
              <a:ea typeface="+mn-ea"/>
              <a:cs typeface="+mn-cs"/>
            </a:rPr>
            <a:t>SVN</a:t>
          </a:r>
          <a:r>
            <a:rPr kumimoji="1" lang="ja-JP" altLang="en-US" sz="900">
              <a:solidFill>
                <a:schemeClr val="lt1"/>
              </a:solidFill>
              <a:effectLst/>
              <a:latin typeface="+mn-lt"/>
              <a:ea typeface="+mn-ea"/>
              <a:cs typeface="+mn-cs"/>
            </a:rPr>
            <a:t>認証情報を除くすべての情報がクリアされます。</a:t>
          </a:r>
          <a:endParaRPr lang="ja-JP" altLang="ja-JP" sz="900">
            <a:effectLst/>
          </a:endParaRPr>
        </a:p>
      </xdr:txBody>
    </xdr:sp>
    <xdr:clientData/>
  </xdr:twoCellAnchor>
  <xdr:twoCellAnchor>
    <xdr:from>
      <xdr:col>2</xdr:col>
      <xdr:colOff>447674</xdr:colOff>
      <xdr:row>442</xdr:row>
      <xdr:rowOff>142875</xdr:rowOff>
    </xdr:from>
    <xdr:to>
      <xdr:col>6</xdr:col>
      <xdr:colOff>552449</xdr:colOff>
      <xdr:row>447</xdr:row>
      <xdr:rowOff>66675</xdr:rowOff>
    </xdr:to>
    <xdr:sp macro="" textlink="">
      <xdr:nvSpPr>
        <xdr:cNvPr id="33" name="正方形/長方形 32">
          <a:extLst>
            <a:ext uri="{FF2B5EF4-FFF2-40B4-BE49-F238E27FC236}">
              <a16:creationId xmlns:a16="http://schemas.microsoft.com/office/drawing/2014/main" id="{C3AEC850-1C24-47E9-AD01-BE3FFD404C27}"/>
            </a:ext>
          </a:extLst>
        </xdr:cNvPr>
        <xdr:cNvSpPr/>
      </xdr:nvSpPr>
      <xdr:spPr>
        <a:xfrm>
          <a:off x="1819274" y="75923775"/>
          <a:ext cx="2847975" cy="7810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457201</xdr:colOff>
      <xdr:row>442</xdr:row>
      <xdr:rowOff>123825</xdr:rowOff>
    </xdr:from>
    <xdr:to>
      <xdr:col>10</xdr:col>
      <xdr:colOff>457201</xdr:colOff>
      <xdr:row>445</xdr:row>
      <xdr:rowOff>66675</xdr:rowOff>
    </xdr:to>
    <xdr:sp macro="" textlink="">
      <xdr:nvSpPr>
        <xdr:cNvPr id="34" name="正方形/長方形 33">
          <a:extLst>
            <a:ext uri="{FF2B5EF4-FFF2-40B4-BE49-F238E27FC236}">
              <a16:creationId xmlns:a16="http://schemas.microsoft.com/office/drawing/2014/main" id="{7A0709C1-2326-4297-A3FC-77FB69F67FF0}"/>
            </a:ext>
          </a:extLst>
        </xdr:cNvPr>
        <xdr:cNvSpPr/>
      </xdr:nvSpPr>
      <xdr:spPr>
        <a:xfrm>
          <a:off x="5943601" y="75904725"/>
          <a:ext cx="1371600" cy="457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619124</xdr:colOff>
      <xdr:row>518</xdr:row>
      <xdr:rowOff>152399</xdr:rowOff>
    </xdr:from>
    <xdr:to>
      <xdr:col>16</xdr:col>
      <xdr:colOff>628649</xdr:colOff>
      <xdr:row>527</xdr:row>
      <xdr:rowOff>47624</xdr:rowOff>
    </xdr:to>
    <xdr:sp macro="" textlink="">
      <xdr:nvSpPr>
        <xdr:cNvPr id="35" name="正方形/長方形 34">
          <a:extLst>
            <a:ext uri="{FF2B5EF4-FFF2-40B4-BE49-F238E27FC236}">
              <a16:creationId xmlns:a16="http://schemas.microsoft.com/office/drawing/2014/main" id="{12EF7FDA-8B2C-4FFA-B87F-6FEFDD724E1D}"/>
            </a:ext>
          </a:extLst>
        </xdr:cNvPr>
        <xdr:cNvSpPr/>
      </xdr:nvSpPr>
      <xdr:spPr>
        <a:xfrm>
          <a:off x="8162924" y="88963499"/>
          <a:ext cx="3438525" cy="143827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342900</xdr:colOff>
      <xdr:row>515</xdr:row>
      <xdr:rowOff>133350</xdr:rowOff>
    </xdr:from>
    <xdr:to>
      <xdr:col>18</xdr:col>
      <xdr:colOff>38100</xdr:colOff>
      <xdr:row>517</xdr:row>
      <xdr:rowOff>152400</xdr:rowOff>
    </xdr:to>
    <xdr:sp macro="" textlink="">
      <xdr:nvSpPr>
        <xdr:cNvPr id="36" name="吹き出し: 角を丸めた四角形 35">
          <a:extLst>
            <a:ext uri="{FF2B5EF4-FFF2-40B4-BE49-F238E27FC236}">
              <a16:creationId xmlns:a16="http://schemas.microsoft.com/office/drawing/2014/main" id="{E4209D2E-1104-41C1-BC4E-EA8BDE0EF322}"/>
            </a:ext>
          </a:extLst>
        </xdr:cNvPr>
        <xdr:cNvSpPr/>
      </xdr:nvSpPr>
      <xdr:spPr>
        <a:xfrm>
          <a:off x="10629900" y="88430100"/>
          <a:ext cx="1752600"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900">
              <a:solidFill>
                <a:schemeClr val="lt1"/>
              </a:solidFill>
              <a:effectLst/>
              <a:latin typeface="+mn-lt"/>
              <a:ea typeface="+mn-ea"/>
              <a:cs typeface="+mn-cs"/>
            </a:rPr>
            <a:t>エラーメッセージ表示ダイアログ</a:t>
          </a:r>
          <a:endParaRPr lang="ja-JP" altLang="ja-JP" sz="900">
            <a:effectLst/>
          </a:endParaRPr>
        </a:p>
      </xdr:txBody>
    </xdr:sp>
    <xdr:clientData/>
  </xdr:twoCellAnchor>
  <xdr:twoCellAnchor editAs="oneCell">
    <xdr:from>
      <xdr:col>1</xdr:col>
      <xdr:colOff>0</xdr:colOff>
      <xdr:row>555</xdr:row>
      <xdr:rowOff>0</xdr:rowOff>
    </xdr:from>
    <xdr:to>
      <xdr:col>23</xdr:col>
      <xdr:colOff>678475</xdr:colOff>
      <xdr:row>612</xdr:row>
      <xdr:rowOff>58522</xdr:rowOff>
    </xdr:to>
    <xdr:pic>
      <xdr:nvPicPr>
        <xdr:cNvPr id="37" name="図 36">
          <a:extLst>
            <a:ext uri="{FF2B5EF4-FFF2-40B4-BE49-F238E27FC236}">
              <a16:creationId xmlns:a16="http://schemas.microsoft.com/office/drawing/2014/main" id="{2568625C-3BD3-4957-9F1A-8CEC372FCD78}"/>
            </a:ext>
          </a:extLst>
        </xdr:cNvPr>
        <xdr:cNvPicPr>
          <a:picLocks noChangeAspect="1"/>
        </xdr:cNvPicPr>
      </xdr:nvPicPr>
      <xdr:blipFill>
        <a:blip xmlns:r="http://schemas.openxmlformats.org/officeDocument/2006/relationships" r:embed="rId10"/>
        <a:stretch>
          <a:fillRect/>
        </a:stretch>
      </xdr:blipFill>
      <xdr:spPr>
        <a:xfrm>
          <a:off x="685800" y="95154750"/>
          <a:ext cx="15766075" cy="9831172"/>
        </a:xfrm>
        <a:prstGeom prst="rect">
          <a:avLst/>
        </a:prstGeom>
      </xdr:spPr>
    </xdr:pic>
    <xdr:clientData/>
  </xdr:twoCellAnchor>
  <xdr:twoCellAnchor>
    <xdr:from>
      <xdr:col>10</xdr:col>
      <xdr:colOff>104775</xdr:colOff>
      <xdr:row>439</xdr:row>
      <xdr:rowOff>104775</xdr:rowOff>
    </xdr:from>
    <xdr:to>
      <xdr:col>11</xdr:col>
      <xdr:colOff>152400</xdr:colOff>
      <xdr:row>441</xdr:row>
      <xdr:rowOff>123825</xdr:rowOff>
    </xdr:to>
    <xdr:sp macro="" textlink="">
      <xdr:nvSpPr>
        <xdr:cNvPr id="38" name="吹き出し: 角を丸めた四角形 37">
          <a:extLst>
            <a:ext uri="{FF2B5EF4-FFF2-40B4-BE49-F238E27FC236}">
              <a16:creationId xmlns:a16="http://schemas.microsoft.com/office/drawing/2014/main" id="{4C1868B0-A106-4372-B42C-E36862C4F88B}"/>
            </a:ext>
          </a:extLst>
        </xdr:cNvPr>
        <xdr:cNvSpPr/>
      </xdr:nvSpPr>
      <xdr:spPr>
        <a:xfrm>
          <a:off x="6962775" y="75371325"/>
          <a:ext cx="73342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クリック</a:t>
          </a:r>
          <a:endParaRPr lang="ja-JP" altLang="ja-JP">
            <a:effectLst/>
          </a:endParaRPr>
        </a:p>
      </xdr:txBody>
    </xdr:sp>
    <xdr:clientData/>
  </xdr:twoCellAnchor>
  <xdr:twoCellAnchor>
    <xdr:from>
      <xdr:col>8</xdr:col>
      <xdr:colOff>466725</xdr:colOff>
      <xdr:row>563</xdr:row>
      <xdr:rowOff>123825</xdr:rowOff>
    </xdr:from>
    <xdr:to>
      <xdr:col>10</xdr:col>
      <xdr:colOff>466725</xdr:colOff>
      <xdr:row>566</xdr:row>
      <xdr:rowOff>66675</xdr:rowOff>
    </xdr:to>
    <xdr:sp macro="" textlink="">
      <xdr:nvSpPr>
        <xdr:cNvPr id="39" name="正方形/長方形 38">
          <a:extLst>
            <a:ext uri="{FF2B5EF4-FFF2-40B4-BE49-F238E27FC236}">
              <a16:creationId xmlns:a16="http://schemas.microsoft.com/office/drawing/2014/main" id="{320756F7-99DE-4218-B264-D9F5EC35C757}"/>
            </a:ext>
          </a:extLst>
        </xdr:cNvPr>
        <xdr:cNvSpPr/>
      </xdr:nvSpPr>
      <xdr:spPr>
        <a:xfrm>
          <a:off x="5953125" y="96650175"/>
          <a:ext cx="1371600" cy="457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114299</xdr:colOff>
      <xdr:row>560</xdr:row>
      <xdr:rowOff>104775</xdr:rowOff>
    </xdr:from>
    <xdr:to>
      <xdr:col>11</xdr:col>
      <xdr:colOff>161924</xdr:colOff>
      <xdr:row>562</xdr:row>
      <xdr:rowOff>123825</xdr:rowOff>
    </xdr:to>
    <xdr:sp macro="" textlink="">
      <xdr:nvSpPr>
        <xdr:cNvPr id="40" name="吹き出し: 角を丸めた四角形 39">
          <a:extLst>
            <a:ext uri="{FF2B5EF4-FFF2-40B4-BE49-F238E27FC236}">
              <a16:creationId xmlns:a16="http://schemas.microsoft.com/office/drawing/2014/main" id="{AF61EA4B-EC96-409E-886D-6102CD2BEB0E}"/>
            </a:ext>
          </a:extLst>
        </xdr:cNvPr>
        <xdr:cNvSpPr/>
      </xdr:nvSpPr>
      <xdr:spPr>
        <a:xfrm>
          <a:off x="6972299" y="96116775"/>
          <a:ext cx="73342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クリック</a:t>
          </a:r>
          <a:endParaRPr lang="ja-JP" altLang="ja-JP">
            <a:effectLst/>
          </a:endParaRPr>
        </a:p>
      </xdr:txBody>
    </xdr:sp>
    <xdr:clientData/>
  </xdr:twoCellAnchor>
  <xdr:twoCellAnchor>
    <xdr:from>
      <xdr:col>1</xdr:col>
      <xdr:colOff>438150</xdr:colOff>
      <xdr:row>571</xdr:row>
      <xdr:rowOff>9525</xdr:rowOff>
    </xdr:from>
    <xdr:to>
      <xdr:col>11</xdr:col>
      <xdr:colOff>485775</xdr:colOff>
      <xdr:row>575</xdr:row>
      <xdr:rowOff>47625</xdr:rowOff>
    </xdr:to>
    <xdr:sp macro="" textlink="">
      <xdr:nvSpPr>
        <xdr:cNvPr id="41" name="正方形/長方形 40">
          <a:extLst>
            <a:ext uri="{FF2B5EF4-FFF2-40B4-BE49-F238E27FC236}">
              <a16:creationId xmlns:a16="http://schemas.microsoft.com/office/drawing/2014/main" id="{FF2D5D1F-5DBD-4D9E-8F9F-2976AC823C6C}"/>
            </a:ext>
          </a:extLst>
        </xdr:cNvPr>
        <xdr:cNvSpPr/>
      </xdr:nvSpPr>
      <xdr:spPr>
        <a:xfrm>
          <a:off x="1123950" y="97907475"/>
          <a:ext cx="6905625" cy="7239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614</xdr:row>
      <xdr:rowOff>0</xdr:rowOff>
    </xdr:from>
    <xdr:to>
      <xdr:col>23</xdr:col>
      <xdr:colOff>668949</xdr:colOff>
      <xdr:row>671</xdr:row>
      <xdr:rowOff>68048</xdr:rowOff>
    </xdr:to>
    <xdr:pic>
      <xdr:nvPicPr>
        <xdr:cNvPr id="42" name="図 41">
          <a:extLst>
            <a:ext uri="{FF2B5EF4-FFF2-40B4-BE49-F238E27FC236}">
              <a16:creationId xmlns:a16="http://schemas.microsoft.com/office/drawing/2014/main" id="{EE7DB42E-CDE0-47A4-BAA2-5D47EADD8C2B}"/>
            </a:ext>
          </a:extLst>
        </xdr:cNvPr>
        <xdr:cNvPicPr>
          <a:picLocks noChangeAspect="1"/>
        </xdr:cNvPicPr>
      </xdr:nvPicPr>
      <xdr:blipFill>
        <a:blip xmlns:r="http://schemas.openxmlformats.org/officeDocument/2006/relationships" r:embed="rId11"/>
        <a:stretch>
          <a:fillRect/>
        </a:stretch>
      </xdr:blipFill>
      <xdr:spPr>
        <a:xfrm>
          <a:off x="685800" y="105270300"/>
          <a:ext cx="15756549" cy="9840698"/>
        </a:xfrm>
        <a:prstGeom prst="rect">
          <a:avLst/>
        </a:prstGeom>
      </xdr:spPr>
    </xdr:pic>
    <xdr:clientData/>
  </xdr:twoCellAnchor>
  <xdr:twoCellAnchor>
    <xdr:from>
      <xdr:col>11</xdr:col>
      <xdr:colOff>447675</xdr:colOff>
      <xdr:row>639</xdr:row>
      <xdr:rowOff>152399</xdr:rowOff>
    </xdr:from>
    <xdr:to>
      <xdr:col>17</xdr:col>
      <xdr:colOff>152400</xdr:colOff>
      <xdr:row>648</xdr:row>
      <xdr:rowOff>47624</xdr:rowOff>
    </xdr:to>
    <xdr:sp macro="" textlink="">
      <xdr:nvSpPr>
        <xdr:cNvPr id="43" name="正方形/長方形 42">
          <a:extLst>
            <a:ext uri="{FF2B5EF4-FFF2-40B4-BE49-F238E27FC236}">
              <a16:creationId xmlns:a16="http://schemas.microsoft.com/office/drawing/2014/main" id="{D0D5D028-4667-4F83-99E3-A8EBD41DB2C5}"/>
            </a:ext>
          </a:extLst>
        </xdr:cNvPr>
        <xdr:cNvSpPr/>
      </xdr:nvSpPr>
      <xdr:spPr>
        <a:xfrm>
          <a:off x="7991475" y="109708949"/>
          <a:ext cx="3819525" cy="143827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161926</xdr:colOff>
      <xdr:row>636</xdr:row>
      <xdr:rowOff>133350</xdr:rowOff>
    </xdr:from>
    <xdr:to>
      <xdr:col>17</xdr:col>
      <xdr:colOff>542926</xdr:colOff>
      <xdr:row>638</xdr:row>
      <xdr:rowOff>152400</xdr:rowOff>
    </xdr:to>
    <xdr:sp macro="" textlink="">
      <xdr:nvSpPr>
        <xdr:cNvPr id="44" name="吹き出し: 角を丸めた四角形 43">
          <a:extLst>
            <a:ext uri="{FF2B5EF4-FFF2-40B4-BE49-F238E27FC236}">
              <a16:creationId xmlns:a16="http://schemas.microsoft.com/office/drawing/2014/main" id="{B0992074-B755-4F9B-A7FB-A21315025366}"/>
            </a:ext>
          </a:extLst>
        </xdr:cNvPr>
        <xdr:cNvSpPr/>
      </xdr:nvSpPr>
      <xdr:spPr>
        <a:xfrm>
          <a:off x="10448926" y="109175550"/>
          <a:ext cx="1752600"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900">
              <a:solidFill>
                <a:schemeClr val="lt1"/>
              </a:solidFill>
              <a:effectLst/>
              <a:latin typeface="+mn-lt"/>
              <a:ea typeface="+mn-ea"/>
              <a:cs typeface="+mn-cs"/>
            </a:rPr>
            <a:t>エラーメッセージ表示ダイアログ</a:t>
          </a:r>
          <a:endParaRPr lang="ja-JP" altLang="ja-JP" sz="900">
            <a:effectLst/>
          </a:endParaRPr>
        </a:p>
      </xdr:txBody>
    </xdr:sp>
    <xdr:clientData/>
  </xdr:twoCellAnchor>
  <xdr:twoCellAnchor editAs="oneCell">
    <xdr:from>
      <xdr:col>1</xdr:col>
      <xdr:colOff>0</xdr:colOff>
      <xdr:row>676</xdr:row>
      <xdr:rowOff>0</xdr:rowOff>
    </xdr:from>
    <xdr:to>
      <xdr:col>23</xdr:col>
      <xdr:colOff>678475</xdr:colOff>
      <xdr:row>733</xdr:row>
      <xdr:rowOff>58522</xdr:rowOff>
    </xdr:to>
    <xdr:pic>
      <xdr:nvPicPr>
        <xdr:cNvPr id="45" name="図 44">
          <a:extLst>
            <a:ext uri="{FF2B5EF4-FFF2-40B4-BE49-F238E27FC236}">
              <a16:creationId xmlns:a16="http://schemas.microsoft.com/office/drawing/2014/main" id="{845D4528-CC89-4BC0-AA9E-7AA230F5BA52}"/>
            </a:ext>
          </a:extLst>
        </xdr:cNvPr>
        <xdr:cNvPicPr>
          <a:picLocks noChangeAspect="1"/>
        </xdr:cNvPicPr>
      </xdr:nvPicPr>
      <xdr:blipFill>
        <a:blip xmlns:r="http://schemas.openxmlformats.org/officeDocument/2006/relationships" r:embed="rId12"/>
        <a:stretch>
          <a:fillRect/>
        </a:stretch>
      </xdr:blipFill>
      <xdr:spPr>
        <a:xfrm>
          <a:off x="685800" y="115900200"/>
          <a:ext cx="15766075" cy="9831172"/>
        </a:xfrm>
        <a:prstGeom prst="rect">
          <a:avLst/>
        </a:prstGeom>
      </xdr:spPr>
    </xdr:pic>
    <xdr:clientData/>
  </xdr:twoCellAnchor>
  <xdr:twoCellAnchor>
    <xdr:from>
      <xdr:col>8</xdr:col>
      <xdr:colOff>466725</xdr:colOff>
      <xdr:row>684</xdr:row>
      <xdr:rowOff>123825</xdr:rowOff>
    </xdr:from>
    <xdr:to>
      <xdr:col>10</xdr:col>
      <xdr:colOff>466725</xdr:colOff>
      <xdr:row>687</xdr:row>
      <xdr:rowOff>66675</xdr:rowOff>
    </xdr:to>
    <xdr:sp macro="" textlink="">
      <xdr:nvSpPr>
        <xdr:cNvPr id="46" name="正方形/長方形 45">
          <a:extLst>
            <a:ext uri="{FF2B5EF4-FFF2-40B4-BE49-F238E27FC236}">
              <a16:creationId xmlns:a16="http://schemas.microsoft.com/office/drawing/2014/main" id="{FA396872-599D-451B-8AB0-1F2A72711E02}"/>
            </a:ext>
          </a:extLst>
        </xdr:cNvPr>
        <xdr:cNvSpPr/>
      </xdr:nvSpPr>
      <xdr:spPr>
        <a:xfrm>
          <a:off x="5953125" y="117395625"/>
          <a:ext cx="1371600" cy="457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114299</xdr:colOff>
      <xdr:row>681</xdr:row>
      <xdr:rowOff>104775</xdr:rowOff>
    </xdr:from>
    <xdr:to>
      <xdr:col>11</xdr:col>
      <xdr:colOff>161924</xdr:colOff>
      <xdr:row>683</xdr:row>
      <xdr:rowOff>123825</xdr:rowOff>
    </xdr:to>
    <xdr:sp macro="" textlink="">
      <xdr:nvSpPr>
        <xdr:cNvPr id="47" name="吹き出し: 角を丸めた四角形 46">
          <a:extLst>
            <a:ext uri="{FF2B5EF4-FFF2-40B4-BE49-F238E27FC236}">
              <a16:creationId xmlns:a16="http://schemas.microsoft.com/office/drawing/2014/main" id="{918F13EE-4015-4EF5-9B32-FD3AE4B178DF}"/>
            </a:ext>
          </a:extLst>
        </xdr:cNvPr>
        <xdr:cNvSpPr/>
      </xdr:nvSpPr>
      <xdr:spPr>
        <a:xfrm>
          <a:off x="6972299" y="116862225"/>
          <a:ext cx="73342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クリック</a:t>
          </a:r>
          <a:endParaRPr lang="ja-JP" altLang="ja-JP">
            <a:effectLst/>
          </a:endParaRPr>
        </a:p>
      </xdr:txBody>
    </xdr:sp>
    <xdr:clientData/>
  </xdr:twoCellAnchor>
  <xdr:twoCellAnchor>
    <xdr:from>
      <xdr:col>2</xdr:col>
      <xdr:colOff>438149</xdr:colOff>
      <xdr:row>684</xdr:row>
      <xdr:rowOff>133351</xdr:rowOff>
    </xdr:from>
    <xdr:to>
      <xdr:col>6</xdr:col>
      <xdr:colOff>571500</xdr:colOff>
      <xdr:row>688</xdr:row>
      <xdr:rowOff>1</xdr:rowOff>
    </xdr:to>
    <xdr:sp macro="" textlink="">
      <xdr:nvSpPr>
        <xdr:cNvPr id="48" name="正方形/長方形 47">
          <a:extLst>
            <a:ext uri="{FF2B5EF4-FFF2-40B4-BE49-F238E27FC236}">
              <a16:creationId xmlns:a16="http://schemas.microsoft.com/office/drawing/2014/main" id="{40D45B5A-08F8-4032-96FD-2CFF447D0218}"/>
            </a:ext>
          </a:extLst>
        </xdr:cNvPr>
        <xdr:cNvSpPr/>
      </xdr:nvSpPr>
      <xdr:spPr>
        <a:xfrm>
          <a:off x="1809749" y="117405151"/>
          <a:ext cx="2876551" cy="5524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735</xdr:row>
      <xdr:rowOff>0</xdr:rowOff>
    </xdr:from>
    <xdr:to>
      <xdr:col>23</xdr:col>
      <xdr:colOff>668949</xdr:colOff>
      <xdr:row>792</xdr:row>
      <xdr:rowOff>58522</xdr:rowOff>
    </xdr:to>
    <xdr:pic>
      <xdr:nvPicPr>
        <xdr:cNvPr id="49" name="図 48">
          <a:extLst>
            <a:ext uri="{FF2B5EF4-FFF2-40B4-BE49-F238E27FC236}">
              <a16:creationId xmlns:a16="http://schemas.microsoft.com/office/drawing/2014/main" id="{3267C1E2-E914-4B65-BA70-CFA704274F12}"/>
            </a:ext>
          </a:extLst>
        </xdr:cNvPr>
        <xdr:cNvPicPr>
          <a:picLocks noChangeAspect="1"/>
        </xdr:cNvPicPr>
      </xdr:nvPicPr>
      <xdr:blipFill>
        <a:blip xmlns:r="http://schemas.openxmlformats.org/officeDocument/2006/relationships" r:embed="rId13"/>
        <a:stretch>
          <a:fillRect/>
        </a:stretch>
      </xdr:blipFill>
      <xdr:spPr>
        <a:xfrm>
          <a:off x="685800" y="126015750"/>
          <a:ext cx="15756549" cy="9831172"/>
        </a:xfrm>
        <a:prstGeom prst="rect">
          <a:avLst/>
        </a:prstGeom>
      </xdr:spPr>
    </xdr:pic>
    <xdr:clientData/>
  </xdr:twoCellAnchor>
  <xdr:twoCellAnchor>
    <xdr:from>
      <xdr:col>12</xdr:col>
      <xdr:colOff>123826</xdr:colOff>
      <xdr:row>760</xdr:row>
      <xdr:rowOff>142874</xdr:rowOff>
    </xdr:from>
    <xdr:to>
      <xdr:col>16</xdr:col>
      <xdr:colOff>485776</xdr:colOff>
      <xdr:row>769</xdr:row>
      <xdr:rowOff>38099</xdr:rowOff>
    </xdr:to>
    <xdr:sp macro="" textlink="">
      <xdr:nvSpPr>
        <xdr:cNvPr id="50" name="正方形/長方形 49">
          <a:extLst>
            <a:ext uri="{FF2B5EF4-FFF2-40B4-BE49-F238E27FC236}">
              <a16:creationId xmlns:a16="http://schemas.microsoft.com/office/drawing/2014/main" id="{BE50FAE4-2358-43DD-89D9-1B3D2934F6AD}"/>
            </a:ext>
          </a:extLst>
        </xdr:cNvPr>
        <xdr:cNvSpPr/>
      </xdr:nvSpPr>
      <xdr:spPr>
        <a:xfrm>
          <a:off x="8353426" y="130444874"/>
          <a:ext cx="3105150" cy="143827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523876</xdr:colOff>
      <xdr:row>757</xdr:row>
      <xdr:rowOff>123825</xdr:rowOff>
    </xdr:from>
    <xdr:to>
      <xdr:col>18</xdr:col>
      <xdr:colOff>219076</xdr:colOff>
      <xdr:row>759</xdr:row>
      <xdr:rowOff>142875</xdr:rowOff>
    </xdr:to>
    <xdr:sp macro="" textlink="">
      <xdr:nvSpPr>
        <xdr:cNvPr id="51" name="吹き出し: 角を丸めた四角形 50">
          <a:extLst>
            <a:ext uri="{FF2B5EF4-FFF2-40B4-BE49-F238E27FC236}">
              <a16:creationId xmlns:a16="http://schemas.microsoft.com/office/drawing/2014/main" id="{1D29470A-8F68-4022-9FA9-2D6C7C047CF2}"/>
            </a:ext>
          </a:extLst>
        </xdr:cNvPr>
        <xdr:cNvSpPr/>
      </xdr:nvSpPr>
      <xdr:spPr>
        <a:xfrm>
          <a:off x="10810876" y="129911475"/>
          <a:ext cx="1752600"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900">
              <a:solidFill>
                <a:schemeClr val="lt1"/>
              </a:solidFill>
              <a:effectLst/>
              <a:latin typeface="+mn-lt"/>
              <a:ea typeface="+mn-ea"/>
              <a:cs typeface="+mn-cs"/>
            </a:rPr>
            <a:t>エラーメッセージ表示ダイアログ</a:t>
          </a:r>
          <a:endParaRPr lang="ja-JP" altLang="ja-JP" sz="900">
            <a:effectLst/>
          </a:endParaRPr>
        </a:p>
      </xdr:txBody>
    </xdr:sp>
    <xdr:clientData/>
  </xdr:twoCellAnchor>
  <xdr:twoCellAnchor editAs="oneCell">
    <xdr:from>
      <xdr:col>1</xdr:col>
      <xdr:colOff>0</xdr:colOff>
      <xdr:row>797</xdr:row>
      <xdr:rowOff>0</xdr:rowOff>
    </xdr:from>
    <xdr:to>
      <xdr:col>23</xdr:col>
      <xdr:colOff>678475</xdr:colOff>
      <xdr:row>854</xdr:row>
      <xdr:rowOff>58522</xdr:rowOff>
    </xdr:to>
    <xdr:pic>
      <xdr:nvPicPr>
        <xdr:cNvPr id="52" name="図 51">
          <a:extLst>
            <a:ext uri="{FF2B5EF4-FFF2-40B4-BE49-F238E27FC236}">
              <a16:creationId xmlns:a16="http://schemas.microsoft.com/office/drawing/2014/main" id="{C9F436E0-771D-4E6E-8CA6-ABCFDE278923}"/>
            </a:ext>
          </a:extLst>
        </xdr:cNvPr>
        <xdr:cNvPicPr>
          <a:picLocks noChangeAspect="1"/>
        </xdr:cNvPicPr>
      </xdr:nvPicPr>
      <xdr:blipFill>
        <a:blip xmlns:r="http://schemas.openxmlformats.org/officeDocument/2006/relationships" r:embed="rId14"/>
        <a:stretch>
          <a:fillRect/>
        </a:stretch>
      </xdr:blipFill>
      <xdr:spPr>
        <a:xfrm>
          <a:off x="685800" y="136645650"/>
          <a:ext cx="15766075" cy="9831172"/>
        </a:xfrm>
        <a:prstGeom prst="rect">
          <a:avLst/>
        </a:prstGeom>
      </xdr:spPr>
    </xdr:pic>
    <xdr:clientData/>
  </xdr:twoCellAnchor>
  <xdr:twoCellAnchor>
    <xdr:from>
      <xdr:col>8</xdr:col>
      <xdr:colOff>457201</xdr:colOff>
      <xdr:row>805</xdr:row>
      <xdr:rowOff>123825</xdr:rowOff>
    </xdr:from>
    <xdr:to>
      <xdr:col>10</xdr:col>
      <xdr:colOff>457201</xdr:colOff>
      <xdr:row>808</xdr:row>
      <xdr:rowOff>66675</xdr:rowOff>
    </xdr:to>
    <xdr:sp macro="" textlink="">
      <xdr:nvSpPr>
        <xdr:cNvPr id="53" name="正方形/長方形 52">
          <a:extLst>
            <a:ext uri="{FF2B5EF4-FFF2-40B4-BE49-F238E27FC236}">
              <a16:creationId xmlns:a16="http://schemas.microsoft.com/office/drawing/2014/main" id="{4F5E561D-8CCC-4A18-96D1-5A386B168525}"/>
            </a:ext>
          </a:extLst>
        </xdr:cNvPr>
        <xdr:cNvSpPr/>
      </xdr:nvSpPr>
      <xdr:spPr>
        <a:xfrm>
          <a:off x="5943601" y="138141075"/>
          <a:ext cx="1371600" cy="457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104775</xdr:colOff>
      <xdr:row>802</xdr:row>
      <xdr:rowOff>104775</xdr:rowOff>
    </xdr:from>
    <xdr:to>
      <xdr:col>11</xdr:col>
      <xdr:colOff>152400</xdr:colOff>
      <xdr:row>804</xdr:row>
      <xdr:rowOff>123825</xdr:rowOff>
    </xdr:to>
    <xdr:sp macro="" textlink="">
      <xdr:nvSpPr>
        <xdr:cNvPr id="54" name="吹き出し: 角を丸めた四角形 53">
          <a:extLst>
            <a:ext uri="{FF2B5EF4-FFF2-40B4-BE49-F238E27FC236}">
              <a16:creationId xmlns:a16="http://schemas.microsoft.com/office/drawing/2014/main" id="{4DE75F89-4841-44B7-916B-F4640EE1FC5D}"/>
            </a:ext>
          </a:extLst>
        </xdr:cNvPr>
        <xdr:cNvSpPr/>
      </xdr:nvSpPr>
      <xdr:spPr>
        <a:xfrm>
          <a:off x="6962775" y="137607675"/>
          <a:ext cx="73342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クリック</a:t>
          </a:r>
          <a:endParaRPr lang="ja-JP" altLang="ja-JP">
            <a:effectLst/>
          </a:endParaRPr>
        </a:p>
      </xdr:txBody>
    </xdr:sp>
    <xdr:clientData/>
  </xdr:twoCellAnchor>
  <xdr:twoCellAnchor>
    <xdr:from>
      <xdr:col>2</xdr:col>
      <xdr:colOff>428625</xdr:colOff>
      <xdr:row>809</xdr:row>
      <xdr:rowOff>1</xdr:rowOff>
    </xdr:from>
    <xdr:to>
      <xdr:col>7</xdr:col>
      <xdr:colOff>323850</xdr:colOff>
      <xdr:row>810</xdr:row>
      <xdr:rowOff>85725</xdr:rowOff>
    </xdr:to>
    <xdr:sp macro="" textlink="">
      <xdr:nvSpPr>
        <xdr:cNvPr id="55" name="正方形/長方形 54">
          <a:extLst>
            <a:ext uri="{FF2B5EF4-FFF2-40B4-BE49-F238E27FC236}">
              <a16:creationId xmlns:a16="http://schemas.microsoft.com/office/drawing/2014/main" id="{EE64A28F-60E7-4900-8BB1-B43F9888B4D4}"/>
            </a:ext>
          </a:extLst>
        </xdr:cNvPr>
        <xdr:cNvSpPr/>
      </xdr:nvSpPr>
      <xdr:spPr>
        <a:xfrm flipV="1">
          <a:off x="1800225" y="138703051"/>
          <a:ext cx="3324225" cy="257174"/>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856</xdr:row>
      <xdr:rowOff>0</xdr:rowOff>
    </xdr:from>
    <xdr:to>
      <xdr:col>23</xdr:col>
      <xdr:colOff>649896</xdr:colOff>
      <xdr:row>913</xdr:row>
      <xdr:rowOff>77575</xdr:rowOff>
    </xdr:to>
    <xdr:pic>
      <xdr:nvPicPr>
        <xdr:cNvPr id="56" name="図 55">
          <a:extLst>
            <a:ext uri="{FF2B5EF4-FFF2-40B4-BE49-F238E27FC236}">
              <a16:creationId xmlns:a16="http://schemas.microsoft.com/office/drawing/2014/main" id="{A942C9BC-4EC1-4856-95CD-FDC3644D4E93}"/>
            </a:ext>
          </a:extLst>
        </xdr:cNvPr>
        <xdr:cNvPicPr>
          <a:picLocks noChangeAspect="1"/>
        </xdr:cNvPicPr>
      </xdr:nvPicPr>
      <xdr:blipFill>
        <a:blip xmlns:r="http://schemas.openxmlformats.org/officeDocument/2006/relationships" r:embed="rId15"/>
        <a:stretch>
          <a:fillRect/>
        </a:stretch>
      </xdr:blipFill>
      <xdr:spPr>
        <a:xfrm>
          <a:off x="685800" y="146761200"/>
          <a:ext cx="15737496" cy="9850225"/>
        </a:xfrm>
        <a:prstGeom prst="rect">
          <a:avLst/>
        </a:prstGeom>
      </xdr:spPr>
    </xdr:pic>
    <xdr:clientData/>
  </xdr:twoCellAnchor>
  <xdr:twoCellAnchor>
    <xdr:from>
      <xdr:col>11</xdr:col>
      <xdr:colOff>657224</xdr:colOff>
      <xdr:row>881</xdr:row>
      <xdr:rowOff>161924</xdr:rowOff>
    </xdr:from>
    <xdr:to>
      <xdr:col>16</xdr:col>
      <xdr:colOff>628649</xdr:colOff>
      <xdr:row>890</xdr:row>
      <xdr:rowOff>57149</xdr:rowOff>
    </xdr:to>
    <xdr:sp macro="" textlink="">
      <xdr:nvSpPr>
        <xdr:cNvPr id="57" name="正方形/長方形 56">
          <a:extLst>
            <a:ext uri="{FF2B5EF4-FFF2-40B4-BE49-F238E27FC236}">
              <a16:creationId xmlns:a16="http://schemas.microsoft.com/office/drawing/2014/main" id="{196CF445-AEDE-47EA-BC8A-AFFD2FD0541C}"/>
            </a:ext>
          </a:extLst>
        </xdr:cNvPr>
        <xdr:cNvSpPr/>
      </xdr:nvSpPr>
      <xdr:spPr>
        <a:xfrm>
          <a:off x="8201024" y="151209374"/>
          <a:ext cx="3400425" cy="143827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371475</xdr:colOff>
      <xdr:row>878</xdr:row>
      <xdr:rowOff>142875</xdr:rowOff>
    </xdr:from>
    <xdr:to>
      <xdr:col>18</xdr:col>
      <xdr:colOff>66675</xdr:colOff>
      <xdr:row>880</xdr:row>
      <xdr:rowOff>161925</xdr:rowOff>
    </xdr:to>
    <xdr:sp macro="" textlink="">
      <xdr:nvSpPr>
        <xdr:cNvPr id="58" name="吹き出し: 角を丸めた四角形 57">
          <a:extLst>
            <a:ext uri="{FF2B5EF4-FFF2-40B4-BE49-F238E27FC236}">
              <a16:creationId xmlns:a16="http://schemas.microsoft.com/office/drawing/2014/main" id="{537B19FB-F9E6-48C0-8A04-718285D2C5ED}"/>
            </a:ext>
          </a:extLst>
        </xdr:cNvPr>
        <xdr:cNvSpPr/>
      </xdr:nvSpPr>
      <xdr:spPr>
        <a:xfrm>
          <a:off x="10658475" y="150675975"/>
          <a:ext cx="1752600"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900">
              <a:solidFill>
                <a:schemeClr val="lt1"/>
              </a:solidFill>
              <a:effectLst/>
              <a:latin typeface="+mn-lt"/>
              <a:ea typeface="+mn-ea"/>
              <a:cs typeface="+mn-cs"/>
            </a:rPr>
            <a:t>エラーメッセージ表示ダイアログ</a:t>
          </a:r>
          <a:endParaRPr lang="ja-JP" altLang="ja-JP" sz="900">
            <a:effectLst/>
          </a:endParaRPr>
        </a:p>
      </xdr:txBody>
    </xdr:sp>
    <xdr:clientData/>
  </xdr:twoCellAnchor>
  <xdr:twoCellAnchor>
    <xdr:from>
      <xdr:col>8</xdr:col>
      <xdr:colOff>466726</xdr:colOff>
      <xdr:row>926</xdr:row>
      <xdr:rowOff>123825</xdr:rowOff>
    </xdr:from>
    <xdr:to>
      <xdr:col>10</xdr:col>
      <xdr:colOff>466726</xdr:colOff>
      <xdr:row>929</xdr:row>
      <xdr:rowOff>66675</xdr:rowOff>
    </xdr:to>
    <xdr:sp macro="" textlink="">
      <xdr:nvSpPr>
        <xdr:cNvPr id="59" name="正方形/長方形 58">
          <a:extLst>
            <a:ext uri="{FF2B5EF4-FFF2-40B4-BE49-F238E27FC236}">
              <a16:creationId xmlns:a16="http://schemas.microsoft.com/office/drawing/2014/main" id="{108097AB-2314-45F2-8A30-03398CCAF46C}"/>
            </a:ext>
          </a:extLst>
        </xdr:cNvPr>
        <xdr:cNvSpPr/>
      </xdr:nvSpPr>
      <xdr:spPr>
        <a:xfrm>
          <a:off x="5953126" y="158886525"/>
          <a:ext cx="1371600" cy="457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114300</xdr:colOff>
      <xdr:row>923</xdr:row>
      <xdr:rowOff>104775</xdr:rowOff>
    </xdr:from>
    <xdr:to>
      <xdr:col>11</xdr:col>
      <xdr:colOff>161925</xdr:colOff>
      <xdr:row>925</xdr:row>
      <xdr:rowOff>123825</xdr:rowOff>
    </xdr:to>
    <xdr:sp macro="" textlink="">
      <xdr:nvSpPr>
        <xdr:cNvPr id="60" name="吹き出し: 角を丸めた四角形 59">
          <a:extLst>
            <a:ext uri="{FF2B5EF4-FFF2-40B4-BE49-F238E27FC236}">
              <a16:creationId xmlns:a16="http://schemas.microsoft.com/office/drawing/2014/main" id="{98FCBA84-BDD9-4A48-B2E2-D784E7D89563}"/>
            </a:ext>
          </a:extLst>
        </xdr:cNvPr>
        <xdr:cNvSpPr/>
      </xdr:nvSpPr>
      <xdr:spPr>
        <a:xfrm>
          <a:off x="6972300" y="158353125"/>
          <a:ext cx="733425"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クリック</a:t>
          </a:r>
          <a:endParaRPr lang="ja-JP" altLang="ja-JP">
            <a:effectLst/>
          </a:endParaRPr>
        </a:p>
      </xdr:txBody>
    </xdr:sp>
    <xdr:clientData/>
  </xdr:twoCellAnchor>
  <xdr:twoCellAnchor>
    <xdr:from>
      <xdr:col>1</xdr:col>
      <xdr:colOff>447675</xdr:colOff>
      <xdr:row>934</xdr:row>
      <xdr:rowOff>9525</xdr:rowOff>
    </xdr:from>
    <xdr:to>
      <xdr:col>11</xdr:col>
      <xdr:colOff>485775</xdr:colOff>
      <xdr:row>936</xdr:row>
      <xdr:rowOff>47624</xdr:rowOff>
    </xdr:to>
    <xdr:sp macro="" textlink="">
      <xdr:nvSpPr>
        <xdr:cNvPr id="61" name="正方形/長方形 60">
          <a:extLst>
            <a:ext uri="{FF2B5EF4-FFF2-40B4-BE49-F238E27FC236}">
              <a16:creationId xmlns:a16="http://schemas.microsoft.com/office/drawing/2014/main" id="{8D3C16D1-7576-475C-ABE9-B2B5B1686762}"/>
            </a:ext>
          </a:extLst>
        </xdr:cNvPr>
        <xdr:cNvSpPr/>
      </xdr:nvSpPr>
      <xdr:spPr>
        <a:xfrm flipV="1">
          <a:off x="1133475" y="160143825"/>
          <a:ext cx="6896100" cy="380999"/>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977</xdr:row>
      <xdr:rowOff>0</xdr:rowOff>
    </xdr:from>
    <xdr:to>
      <xdr:col>23</xdr:col>
      <xdr:colOff>678475</xdr:colOff>
      <xdr:row>1034</xdr:row>
      <xdr:rowOff>58522</xdr:rowOff>
    </xdr:to>
    <xdr:pic>
      <xdr:nvPicPr>
        <xdr:cNvPr id="62" name="図 61">
          <a:extLst>
            <a:ext uri="{FF2B5EF4-FFF2-40B4-BE49-F238E27FC236}">
              <a16:creationId xmlns:a16="http://schemas.microsoft.com/office/drawing/2014/main" id="{D117CAFE-15C7-4857-A552-4DF5AA8EABEF}"/>
            </a:ext>
          </a:extLst>
        </xdr:cNvPr>
        <xdr:cNvPicPr>
          <a:picLocks noChangeAspect="1"/>
        </xdr:cNvPicPr>
      </xdr:nvPicPr>
      <xdr:blipFill>
        <a:blip xmlns:r="http://schemas.openxmlformats.org/officeDocument/2006/relationships" r:embed="rId16"/>
        <a:stretch>
          <a:fillRect/>
        </a:stretch>
      </xdr:blipFill>
      <xdr:spPr>
        <a:xfrm>
          <a:off x="685800" y="167506650"/>
          <a:ext cx="15766075" cy="9831172"/>
        </a:xfrm>
        <a:prstGeom prst="rect">
          <a:avLst/>
        </a:prstGeom>
      </xdr:spPr>
    </xdr:pic>
    <xdr:clientData/>
  </xdr:twoCellAnchor>
  <xdr:twoCellAnchor>
    <xdr:from>
      <xdr:col>18</xdr:col>
      <xdr:colOff>371475</xdr:colOff>
      <xdr:row>992</xdr:row>
      <xdr:rowOff>95249</xdr:rowOff>
    </xdr:from>
    <xdr:to>
      <xdr:col>23</xdr:col>
      <xdr:colOff>400050</xdr:colOff>
      <xdr:row>1000</xdr:row>
      <xdr:rowOff>47624</xdr:rowOff>
    </xdr:to>
    <xdr:sp macro="" textlink="">
      <xdr:nvSpPr>
        <xdr:cNvPr id="63" name="正方形/長方形 62">
          <a:extLst>
            <a:ext uri="{FF2B5EF4-FFF2-40B4-BE49-F238E27FC236}">
              <a16:creationId xmlns:a16="http://schemas.microsoft.com/office/drawing/2014/main" id="{3CA71218-90CF-45B5-9FD0-C8C9CC199C36}"/>
            </a:ext>
          </a:extLst>
        </xdr:cNvPr>
        <xdr:cNvSpPr/>
      </xdr:nvSpPr>
      <xdr:spPr>
        <a:xfrm flipV="1">
          <a:off x="12715875" y="170173649"/>
          <a:ext cx="3457575" cy="132397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95250</xdr:colOff>
      <xdr:row>989</xdr:row>
      <xdr:rowOff>95250</xdr:rowOff>
    </xdr:from>
    <xdr:to>
      <xdr:col>22</xdr:col>
      <xdr:colOff>476250</xdr:colOff>
      <xdr:row>991</xdr:row>
      <xdr:rowOff>114300</xdr:rowOff>
    </xdr:to>
    <xdr:sp macro="" textlink="">
      <xdr:nvSpPr>
        <xdr:cNvPr id="64" name="吹き出し: 角を丸めた四角形 63">
          <a:extLst>
            <a:ext uri="{FF2B5EF4-FFF2-40B4-BE49-F238E27FC236}">
              <a16:creationId xmlns:a16="http://schemas.microsoft.com/office/drawing/2014/main" id="{FC39E3DA-D80E-4F4F-BC5A-FC726C55F8B9}"/>
            </a:ext>
          </a:extLst>
        </xdr:cNvPr>
        <xdr:cNvSpPr/>
      </xdr:nvSpPr>
      <xdr:spPr>
        <a:xfrm>
          <a:off x="13811250" y="169659300"/>
          <a:ext cx="1752600" cy="361950"/>
        </a:xfrm>
        <a:prstGeom prst="wedgeRoundRectCallout">
          <a:avLst>
            <a:gd name="adj1" fmla="val -51305"/>
            <a:gd name="adj2" fmla="val 8437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エラーメッセージ表示</a:t>
          </a:r>
          <a:endParaRPr kumimoji="1" lang="ja-JP" altLang="ja-JP" sz="1100">
            <a:solidFill>
              <a:schemeClr val="lt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195734</xdr:colOff>
      <xdr:row>46</xdr:row>
      <xdr:rowOff>93164</xdr:rowOff>
    </xdr:from>
    <xdr:to>
      <xdr:col>2</xdr:col>
      <xdr:colOff>195734</xdr:colOff>
      <xdr:row>61</xdr:row>
      <xdr:rowOff>161925</xdr:rowOff>
    </xdr:to>
    <xdr:cxnSp macro="">
      <xdr:nvCxnSpPr>
        <xdr:cNvPr id="23" name="直線矢印コネクタ 22">
          <a:extLst>
            <a:ext uri="{FF2B5EF4-FFF2-40B4-BE49-F238E27FC236}">
              <a16:creationId xmlns:a16="http://schemas.microsoft.com/office/drawing/2014/main" id="{1E18FF4B-955A-E097-1F2E-FDE4E2CE02F7}"/>
            </a:ext>
          </a:extLst>
        </xdr:cNvPr>
        <xdr:cNvCxnSpPr>
          <a:stCxn id="14" idx="2"/>
        </xdr:cNvCxnSpPr>
      </xdr:nvCxnSpPr>
      <xdr:spPr>
        <a:xfrm>
          <a:off x="1567334" y="7636964"/>
          <a:ext cx="0" cy="2640511"/>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55</xdr:row>
      <xdr:rowOff>0</xdr:rowOff>
    </xdr:from>
    <xdr:to>
      <xdr:col>3</xdr:col>
      <xdr:colOff>666750</xdr:colOff>
      <xdr:row>59</xdr:row>
      <xdr:rowOff>28575</xdr:rowOff>
    </xdr:to>
    <xdr:sp macro="" textlink="">
      <xdr:nvSpPr>
        <xdr:cNvPr id="15" name="フローチャート: 処理 14">
          <a:extLst>
            <a:ext uri="{FF2B5EF4-FFF2-40B4-BE49-F238E27FC236}">
              <a16:creationId xmlns:a16="http://schemas.microsoft.com/office/drawing/2014/main" id="{B7864806-1634-4567-B76D-A27ECF6F8F2F}"/>
            </a:ext>
          </a:extLst>
        </xdr:cNvPr>
        <xdr:cNvSpPr/>
      </xdr:nvSpPr>
      <xdr:spPr>
        <a:xfrm>
          <a:off x="685800" y="8058150"/>
          <a:ext cx="2038350" cy="714375"/>
        </a:xfrm>
        <a:prstGeom prst="flowChartProcess">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UPDATE</a:t>
          </a:r>
          <a:r>
            <a:rPr kumimoji="1" lang="ja-JP" altLang="en-US" sz="1100"/>
            <a:t>リストと</a:t>
          </a:r>
          <a:endParaRPr kumimoji="1" lang="en-US" altLang="ja-JP" sz="1100"/>
        </a:p>
        <a:p>
          <a:pPr algn="ctr"/>
          <a:r>
            <a:rPr kumimoji="1" lang="ja-JP" altLang="en-US" sz="1100"/>
            <a:t>棚卸結果ファイルを比較</a:t>
          </a:r>
        </a:p>
      </xdr:txBody>
    </xdr:sp>
    <xdr:clientData/>
  </xdr:twoCellAnchor>
  <xdr:twoCellAnchor>
    <xdr:from>
      <xdr:col>2</xdr:col>
      <xdr:colOff>295275</xdr:colOff>
      <xdr:row>4</xdr:row>
      <xdr:rowOff>104775</xdr:rowOff>
    </xdr:from>
    <xdr:to>
      <xdr:col>2</xdr:col>
      <xdr:colOff>304800</xdr:colOff>
      <xdr:row>9</xdr:row>
      <xdr:rowOff>9525</xdr:rowOff>
    </xdr:to>
    <xdr:cxnSp macro="">
      <xdr:nvCxnSpPr>
        <xdr:cNvPr id="43" name="直線矢印コネクタ 42">
          <a:extLst>
            <a:ext uri="{FF2B5EF4-FFF2-40B4-BE49-F238E27FC236}">
              <a16:creationId xmlns:a16="http://schemas.microsoft.com/office/drawing/2014/main" id="{94870FF2-8ADB-4F92-F8F1-A0FEB7701D57}"/>
            </a:ext>
          </a:extLst>
        </xdr:cNvPr>
        <xdr:cNvCxnSpPr/>
      </xdr:nvCxnSpPr>
      <xdr:spPr>
        <a:xfrm>
          <a:off x="1666875" y="962025"/>
          <a:ext cx="9525" cy="76200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304800</xdr:colOff>
      <xdr:row>13</xdr:row>
      <xdr:rowOff>0</xdr:rowOff>
    </xdr:from>
    <xdr:to>
      <xdr:col>2</xdr:col>
      <xdr:colOff>304800</xdr:colOff>
      <xdr:row>28</xdr:row>
      <xdr:rowOff>9525</xdr:rowOff>
    </xdr:to>
    <xdr:cxnSp macro="">
      <xdr:nvCxnSpPr>
        <xdr:cNvPr id="29" name="直線矢印コネクタ 28">
          <a:extLst>
            <a:ext uri="{FF2B5EF4-FFF2-40B4-BE49-F238E27FC236}">
              <a16:creationId xmlns:a16="http://schemas.microsoft.com/office/drawing/2014/main" id="{3FE4356D-E258-4F89-915E-2B8FDB3B21E5}"/>
            </a:ext>
          </a:extLst>
        </xdr:cNvPr>
        <xdr:cNvCxnSpPr/>
      </xdr:nvCxnSpPr>
      <xdr:spPr>
        <a:xfrm>
          <a:off x="1676400" y="2400300"/>
          <a:ext cx="0" cy="15525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xdr:row>
      <xdr:rowOff>161925</xdr:rowOff>
    </xdr:from>
    <xdr:to>
      <xdr:col>3</xdr:col>
      <xdr:colOff>676275</xdr:colOff>
      <xdr:row>7</xdr:row>
      <xdr:rowOff>19050</xdr:rowOff>
    </xdr:to>
    <xdr:sp macro="" textlink="">
      <xdr:nvSpPr>
        <xdr:cNvPr id="4" name="フローチャート: 処理 3">
          <a:extLst>
            <a:ext uri="{FF2B5EF4-FFF2-40B4-BE49-F238E27FC236}">
              <a16:creationId xmlns:a16="http://schemas.microsoft.com/office/drawing/2014/main" id="{C350B894-F3C1-4115-9059-835227B2C424}"/>
            </a:ext>
          </a:extLst>
        </xdr:cNvPr>
        <xdr:cNvSpPr/>
      </xdr:nvSpPr>
      <xdr:spPr>
        <a:xfrm>
          <a:off x="695325" y="676275"/>
          <a:ext cx="2038350" cy="714375"/>
        </a:xfrm>
        <a:prstGeom prst="flowChartProcess">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他社展開リビジョンを確認</a:t>
          </a:r>
        </a:p>
      </xdr:txBody>
    </xdr:sp>
    <xdr:clientData/>
  </xdr:twoCellAnchor>
  <xdr:twoCellAnchor>
    <xdr:from>
      <xdr:col>1</xdr:col>
      <xdr:colOff>0</xdr:colOff>
      <xdr:row>9</xdr:row>
      <xdr:rowOff>0</xdr:rowOff>
    </xdr:from>
    <xdr:to>
      <xdr:col>3</xdr:col>
      <xdr:colOff>666750</xdr:colOff>
      <xdr:row>13</xdr:row>
      <xdr:rowOff>104775</xdr:rowOff>
    </xdr:to>
    <xdr:sp macro="" textlink="">
      <xdr:nvSpPr>
        <xdr:cNvPr id="6" name="フローチャート: 書類 5">
          <a:extLst>
            <a:ext uri="{FF2B5EF4-FFF2-40B4-BE49-F238E27FC236}">
              <a16:creationId xmlns:a16="http://schemas.microsoft.com/office/drawing/2014/main" id="{798ECA8A-B987-49C3-BAE1-DF8810C50BEA}"/>
            </a:ext>
          </a:extLst>
        </xdr:cNvPr>
        <xdr:cNvSpPr/>
      </xdr:nvSpPr>
      <xdr:spPr>
        <a:xfrm>
          <a:off x="685800" y="1714500"/>
          <a:ext cx="2038350" cy="790575"/>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TS_SVN</a:t>
          </a:r>
          <a:r>
            <a:rPr kumimoji="1" lang="ja-JP" altLang="en-US" sz="1100"/>
            <a:t>ログからリスト作成</a:t>
          </a:r>
          <a:endParaRPr kumimoji="1" lang="en-US" altLang="ja-JP" sz="1100"/>
        </a:p>
        <a:p>
          <a:pPr algn="ctr"/>
          <a:r>
            <a:rPr kumimoji="1" lang="ja-JP" altLang="en-US" sz="1100"/>
            <a:t>（既存ツール）</a:t>
          </a:r>
        </a:p>
      </xdr:txBody>
    </xdr:sp>
    <xdr:clientData/>
  </xdr:twoCellAnchor>
  <xdr:twoCellAnchor>
    <xdr:from>
      <xdr:col>1</xdr:col>
      <xdr:colOff>0</xdr:colOff>
      <xdr:row>22</xdr:row>
      <xdr:rowOff>0</xdr:rowOff>
    </xdr:from>
    <xdr:to>
      <xdr:col>3</xdr:col>
      <xdr:colOff>666750</xdr:colOff>
      <xdr:row>26</xdr:row>
      <xdr:rowOff>28575</xdr:rowOff>
    </xdr:to>
    <xdr:sp macro="" textlink="">
      <xdr:nvSpPr>
        <xdr:cNvPr id="8" name="フローチャート: 処理 7">
          <a:extLst>
            <a:ext uri="{FF2B5EF4-FFF2-40B4-BE49-F238E27FC236}">
              <a16:creationId xmlns:a16="http://schemas.microsoft.com/office/drawing/2014/main" id="{CCD81E72-2B12-41ED-80AE-1D01A32EA355}"/>
            </a:ext>
          </a:extLst>
        </xdr:cNvPr>
        <xdr:cNvSpPr/>
      </xdr:nvSpPr>
      <xdr:spPr>
        <a:xfrm>
          <a:off x="685800" y="2914650"/>
          <a:ext cx="2038350" cy="714375"/>
        </a:xfrm>
        <a:prstGeom prst="flowChartProcess">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ツールの出力結果より、</a:t>
          </a:r>
          <a:endParaRPr kumimoji="1" lang="en-US" altLang="ja-JP" sz="1100"/>
        </a:p>
        <a:p>
          <a:pPr algn="ctr"/>
          <a:r>
            <a:rPr kumimoji="1" lang="ja-JP" altLang="en-US" sz="1100"/>
            <a:t>他社展開対象資源を抽出</a:t>
          </a:r>
        </a:p>
      </xdr:txBody>
    </xdr:sp>
    <xdr:clientData/>
  </xdr:twoCellAnchor>
  <xdr:twoCellAnchor>
    <xdr:from>
      <xdr:col>0</xdr:col>
      <xdr:colOff>666750</xdr:colOff>
      <xdr:row>28</xdr:row>
      <xdr:rowOff>9525</xdr:rowOff>
    </xdr:from>
    <xdr:to>
      <xdr:col>3</xdr:col>
      <xdr:colOff>657225</xdr:colOff>
      <xdr:row>32</xdr:row>
      <xdr:rowOff>133350</xdr:rowOff>
    </xdr:to>
    <xdr:sp macro="" textlink="">
      <xdr:nvSpPr>
        <xdr:cNvPr id="10" name="フローチャート: 複数書類 9">
          <a:extLst>
            <a:ext uri="{FF2B5EF4-FFF2-40B4-BE49-F238E27FC236}">
              <a16:creationId xmlns:a16="http://schemas.microsoft.com/office/drawing/2014/main" id="{B03A4FFA-CDD5-E344-4016-A6A8B43B1F9D}"/>
            </a:ext>
          </a:extLst>
        </xdr:cNvPr>
        <xdr:cNvSpPr/>
      </xdr:nvSpPr>
      <xdr:spPr>
        <a:xfrm>
          <a:off x="666750" y="3952875"/>
          <a:ext cx="2047875" cy="809625"/>
        </a:xfrm>
        <a:prstGeom prst="flowChartMulti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UPDATE</a:t>
          </a:r>
          <a:r>
            <a:rPr kumimoji="1" lang="ja-JP" altLang="en-US" sz="1100"/>
            <a:t>リスト</a:t>
          </a:r>
        </a:p>
      </xdr:txBody>
    </xdr:sp>
    <xdr:clientData/>
  </xdr:twoCellAnchor>
  <xdr:twoCellAnchor>
    <xdr:from>
      <xdr:col>5</xdr:col>
      <xdr:colOff>0</xdr:colOff>
      <xdr:row>48</xdr:row>
      <xdr:rowOff>0</xdr:rowOff>
    </xdr:from>
    <xdr:to>
      <xdr:col>7</xdr:col>
      <xdr:colOff>676275</xdr:colOff>
      <xdr:row>52</xdr:row>
      <xdr:rowOff>123825</xdr:rowOff>
    </xdr:to>
    <xdr:sp macro="" textlink="">
      <xdr:nvSpPr>
        <xdr:cNvPr id="13" name="フローチャート: 複数書類 12">
          <a:extLst>
            <a:ext uri="{FF2B5EF4-FFF2-40B4-BE49-F238E27FC236}">
              <a16:creationId xmlns:a16="http://schemas.microsoft.com/office/drawing/2014/main" id="{FB024E29-2340-4ADF-897C-84128ABBCC44}"/>
            </a:ext>
          </a:extLst>
        </xdr:cNvPr>
        <xdr:cNvSpPr/>
      </xdr:nvSpPr>
      <xdr:spPr>
        <a:xfrm>
          <a:off x="3429000" y="6858000"/>
          <a:ext cx="2047875" cy="809625"/>
        </a:xfrm>
        <a:prstGeom prst="flowChartMulti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棚卸結果ファイル</a:t>
          </a:r>
        </a:p>
      </xdr:txBody>
    </xdr:sp>
    <xdr:clientData/>
  </xdr:twoCellAnchor>
  <xdr:twoCellAnchor>
    <xdr:from>
      <xdr:col>1</xdr:col>
      <xdr:colOff>0</xdr:colOff>
      <xdr:row>42</xdr:row>
      <xdr:rowOff>0</xdr:rowOff>
    </xdr:from>
    <xdr:to>
      <xdr:col>3</xdr:col>
      <xdr:colOff>676275</xdr:colOff>
      <xdr:row>46</xdr:row>
      <xdr:rowOff>123825</xdr:rowOff>
    </xdr:to>
    <xdr:sp macro="" textlink="">
      <xdr:nvSpPr>
        <xdr:cNvPr id="14" name="フローチャート: 複数書類 13">
          <a:extLst>
            <a:ext uri="{FF2B5EF4-FFF2-40B4-BE49-F238E27FC236}">
              <a16:creationId xmlns:a16="http://schemas.microsoft.com/office/drawing/2014/main" id="{0BDEDCB2-BC22-4A76-BA2E-FE8A0E173D05}"/>
            </a:ext>
          </a:extLst>
        </xdr:cNvPr>
        <xdr:cNvSpPr/>
      </xdr:nvSpPr>
      <xdr:spPr>
        <a:xfrm>
          <a:off x="685800" y="5829300"/>
          <a:ext cx="2047875" cy="809625"/>
        </a:xfrm>
        <a:prstGeom prst="flowChartMulti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UPDATE</a:t>
          </a:r>
          <a:r>
            <a:rPr kumimoji="1" lang="ja-JP" altLang="en-US" sz="1100"/>
            <a:t>リスト</a:t>
          </a:r>
        </a:p>
      </xdr:txBody>
    </xdr:sp>
    <xdr:clientData/>
  </xdr:twoCellAnchor>
  <xdr:twoCellAnchor>
    <xdr:from>
      <xdr:col>2</xdr:col>
      <xdr:colOff>209550</xdr:colOff>
      <xdr:row>51</xdr:row>
      <xdr:rowOff>19050</xdr:rowOff>
    </xdr:from>
    <xdr:to>
      <xdr:col>5</xdr:col>
      <xdr:colOff>0</xdr:colOff>
      <xdr:row>51</xdr:row>
      <xdr:rowOff>19050</xdr:rowOff>
    </xdr:to>
    <xdr:cxnSp macro="">
      <xdr:nvCxnSpPr>
        <xdr:cNvPr id="24" name="直線矢印コネクタ 23">
          <a:extLst>
            <a:ext uri="{FF2B5EF4-FFF2-40B4-BE49-F238E27FC236}">
              <a16:creationId xmlns:a16="http://schemas.microsoft.com/office/drawing/2014/main" id="{1B783037-3510-45D5-AB6D-43E458DFF58E}"/>
            </a:ext>
          </a:extLst>
        </xdr:cNvPr>
        <xdr:cNvCxnSpPr/>
      </xdr:nvCxnSpPr>
      <xdr:spPr>
        <a:xfrm flipH="1">
          <a:off x="1581150" y="7391400"/>
          <a:ext cx="1847850"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62</xdr:row>
      <xdr:rowOff>0</xdr:rowOff>
    </xdr:from>
    <xdr:to>
      <xdr:col>3</xdr:col>
      <xdr:colOff>676275</xdr:colOff>
      <xdr:row>66</xdr:row>
      <xdr:rowOff>123825</xdr:rowOff>
    </xdr:to>
    <xdr:sp macro="" textlink="">
      <xdr:nvSpPr>
        <xdr:cNvPr id="49" name="フローチャート: 複数書類 48">
          <a:extLst>
            <a:ext uri="{FF2B5EF4-FFF2-40B4-BE49-F238E27FC236}">
              <a16:creationId xmlns:a16="http://schemas.microsoft.com/office/drawing/2014/main" id="{97B572FD-161A-49D1-B439-E5C25044070C}"/>
            </a:ext>
          </a:extLst>
        </xdr:cNvPr>
        <xdr:cNvSpPr/>
      </xdr:nvSpPr>
      <xdr:spPr>
        <a:xfrm>
          <a:off x="685800" y="9258300"/>
          <a:ext cx="2047875" cy="809625"/>
        </a:xfrm>
        <a:prstGeom prst="flowChartMulti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比較結果ファイル</a:t>
          </a:r>
        </a:p>
      </xdr:txBody>
    </xdr:sp>
    <xdr:clientData/>
  </xdr:twoCellAnchor>
  <xdr:twoCellAnchor>
    <xdr:from>
      <xdr:col>0</xdr:col>
      <xdr:colOff>676275</xdr:colOff>
      <xdr:row>15</xdr:row>
      <xdr:rowOff>28575</xdr:rowOff>
    </xdr:from>
    <xdr:to>
      <xdr:col>3</xdr:col>
      <xdr:colOff>666750</xdr:colOff>
      <xdr:row>19</xdr:row>
      <xdr:rowOff>152400</xdr:rowOff>
    </xdr:to>
    <xdr:sp macro="" textlink="">
      <xdr:nvSpPr>
        <xdr:cNvPr id="52" name="フローチャート: 複数書類 51">
          <a:extLst>
            <a:ext uri="{FF2B5EF4-FFF2-40B4-BE49-F238E27FC236}">
              <a16:creationId xmlns:a16="http://schemas.microsoft.com/office/drawing/2014/main" id="{EBBA8339-335D-421B-A8CA-366DC8EC9FE3}"/>
            </a:ext>
          </a:extLst>
        </xdr:cNvPr>
        <xdr:cNvSpPr/>
      </xdr:nvSpPr>
      <xdr:spPr>
        <a:xfrm>
          <a:off x="676275" y="2771775"/>
          <a:ext cx="2047875" cy="809625"/>
        </a:xfrm>
        <a:prstGeom prst="flowChartMulti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ログリスト</a:t>
          </a:r>
        </a:p>
      </xdr:txBody>
    </xdr:sp>
    <xdr:clientData/>
  </xdr:twoCellAnchor>
  <xdr:twoCellAnchor>
    <xdr:from>
      <xdr:col>12</xdr:col>
      <xdr:colOff>314325</xdr:colOff>
      <xdr:row>4</xdr:row>
      <xdr:rowOff>114300</xdr:rowOff>
    </xdr:from>
    <xdr:to>
      <xdr:col>12</xdr:col>
      <xdr:colOff>323850</xdr:colOff>
      <xdr:row>9</xdr:row>
      <xdr:rowOff>19050</xdr:rowOff>
    </xdr:to>
    <xdr:cxnSp macro="">
      <xdr:nvCxnSpPr>
        <xdr:cNvPr id="54" name="直線矢印コネクタ 53">
          <a:extLst>
            <a:ext uri="{FF2B5EF4-FFF2-40B4-BE49-F238E27FC236}">
              <a16:creationId xmlns:a16="http://schemas.microsoft.com/office/drawing/2014/main" id="{460E8F29-FC2D-423E-9B5C-CE4482EB569E}"/>
            </a:ext>
          </a:extLst>
        </xdr:cNvPr>
        <xdr:cNvCxnSpPr/>
      </xdr:nvCxnSpPr>
      <xdr:spPr>
        <a:xfrm>
          <a:off x="7172325" y="971550"/>
          <a:ext cx="9525" cy="76200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323850</xdr:colOff>
      <xdr:row>13</xdr:row>
      <xdr:rowOff>9525</xdr:rowOff>
    </xdr:from>
    <xdr:to>
      <xdr:col>12</xdr:col>
      <xdr:colOff>323850</xdr:colOff>
      <xdr:row>28</xdr:row>
      <xdr:rowOff>19050</xdr:rowOff>
    </xdr:to>
    <xdr:cxnSp macro="">
      <xdr:nvCxnSpPr>
        <xdr:cNvPr id="55" name="直線矢印コネクタ 54">
          <a:extLst>
            <a:ext uri="{FF2B5EF4-FFF2-40B4-BE49-F238E27FC236}">
              <a16:creationId xmlns:a16="http://schemas.microsoft.com/office/drawing/2014/main" id="{7F2D6459-4CE3-4EE0-97F4-F903D3F316BA}"/>
            </a:ext>
          </a:extLst>
        </xdr:cNvPr>
        <xdr:cNvCxnSpPr/>
      </xdr:nvCxnSpPr>
      <xdr:spPr>
        <a:xfrm>
          <a:off x="7181850" y="2409825"/>
          <a:ext cx="0" cy="25812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28575</xdr:colOff>
      <xdr:row>3</xdr:row>
      <xdr:rowOff>0</xdr:rowOff>
    </xdr:from>
    <xdr:to>
      <xdr:col>14</xdr:col>
      <xdr:colOff>9525</xdr:colOff>
      <xdr:row>7</xdr:row>
      <xdr:rowOff>28575</xdr:rowOff>
    </xdr:to>
    <xdr:sp macro="" textlink="">
      <xdr:nvSpPr>
        <xdr:cNvPr id="56" name="フローチャート: 処理 55">
          <a:extLst>
            <a:ext uri="{FF2B5EF4-FFF2-40B4-BE49-F238E27FC236}">
              <a16:creationId xmlns:a16="http://schemas.microsoft.com/office/drawing/2014/main" id="{C3F57F19-6D52-4843-BB68-9C8DC6477CAA}"/>
            </a:ext>
          </a:extLst>
        </xdr:cNvPr>
        <xdr:cNvSpPr/>
      </xdr:nvSpPr>
      <xdr:spPr>
        <a:xfrm>
          <a:off x="6200775" y="685800"/>
          <a:ext cx="2038350" cy="714375"/>
        </a:xfrm>
        <a:prstGeom prst="flowChartProcess">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他社展開リビジョンを確認</a:t>
          </a:r>
        </a:p>
      </xdr:txBody>
    </xdr:sp>
    <xdr:clientData/>
  </xdr:twoCellAnchor>
  <xdr:twoCellAnchor>
    <xdr:from>
      <xdr:col>11</xdr:col>
      <xdr:colOff>19050</xdr:colOff>
      <xdr:row>9</xdr:row>
      <xdr:rowOff>9525</xdr:rowOff>
    </xdr:from>
    <xdr:to>
      <xdr:col>14</xdr:col>
      <xdr:colOff>0</xdr:colOff>
      <xdr:row>13</xdr:row>
      <xdr:rowOff>114300</xdr:rowOff>
    </xdr:to>
    <xdr:sp macro="" textlink="">
      <xdr:nvSpPr>
        <xdr:cNvPr id="57" name="フローチャート: 書類 56">
          <a:extLst>
            <a:ext uri="{FF2B5EF4-FFF2-40B4-BE49-F238E27FC236}">
              <a16:creationId xmlns:a16="http://schemas.microsoft.com/office/drawing/2014/main" id="{53C92756-0BDC-43D2-9E27-8AE312092D97}"/>
            </a:ext>
          </a:extLst>
        </xdr:cNvPr>
        <xdr:cNvSpPr/>
      </xdr:nvSpPr>
      <xdr:spPr>
        <a:xfrm>
          <a:off x="6191250" y="1724025"/>
          <a:ext cx="2038350" cy="790575"/>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TS_SVN</a:t>
          </a:r>
          <a:r>
            <a:rPr kumimoji="1" lang="ja-JP" altLang="en-US" sz="1100"/>
            <a:t>ログからリスト作成</a:t>
          </a:r>
          <a:endParaRPr kumimoji="1" lang="en-US" altLang="ja-JP" sz="1100"/>
        </a:p>
        <a:p>
          <a:pPr algn="ctr"/>
          <a:r>
            <a:rPr kumimoji="1" lang="ja-JP" altLang="en-US" sz="1100"/>
            <a:t>（既存ツール）</a:t>
          </a:r>
        </a:p>
      </xdr:txBody>
    </xdr:sp>
    <xdr:clientData/>
  </xdr:twoCellAnchor>
  <xdr:twoCellAnchor>
    <xdr:from>
      <xdr:col>11</xdr:col>
      <xdr:colOff>19050</xdr:colOff>
      <xdr:row>22</xdr:row>
      <xdr:rowOff>9525</xdr:rowOff>
    </xdr:from>
    <xdr:to>
      <xdr:col>14</xdr:col>
      <xdr:colOff>0</xdr:colOff>
      <xdr:row>26</xdr:row>
      <xdr:rowOff>38100</xdr:rowOff>
    </xdr:to>
    <xdr:sp macro="" textlink="">
      <xdr:nvSpPr>
        <xdr:cNvPr id="58" name="フローチャート: 処理 57">
          <a:extLst>
            <a:ext uri="{FF2B5EF4-FFF2-40B4-BE49-F238E27FC236}">
              <a16:creationId xmlns:a16="http://schemas.microsoft.com/office/drawing/2014/main" id="{8BD17411-CF95-4354-B353-F75F39BAAD96}"/>
            </a:ext>
          </a:extLst>
        </xdr:cNvPr>
        <xdr:cNvSpPr/>
      </xdr:nvSpPr>
      <xdr:spPr>
        <a:xfrm>
          <a:off x="6191250" y="3952875"/>
          <a:ext cx="2038350" cy="714375"/>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ログリストより、</a:t>
          </a:r>
          <a:endParaRPr kumimoji="1" lang="en-US" altLang="ja-JP" sz="1100"/>
        </a:p>
        <a:p>
          <a:pPr algn="ctr"/>
          <a:r>
            <a:rPr kumimoji="1" lang="ja-JP" altLang="en-US" sz="1100"/>
            <a:t>他社展開対象資源を抽出</a:t>
          </a:r>
        </a:p>
      </xdr:txBody>
    </xdr:sp>
    <xdr:clientData/>
  </xdr:twoCellAnchor>
  <xdr:twoCellAnchor>
    <xdr:from>
      <xdr:col>11</xdr:col>
      <xdr:colOff>0</xdr:colOff>
      <xdr:row>28</xdr:row>
      <xdr:rowOff>19050</xdr:rowOff>
    </xdr:from>
    <xdr:to>
      <xdr:col>13</xdr:col>
      <xdr:colOff>676275</xdr:colOff>
      <xdr:row>32</xdr:row>
      <xdr:rowOff>142875</xdr:rowOff>
    </xdr:to>
    <xdr:sp macro="" textlink="">
      <xdr:nvSpPr>
        <xdr:cNvPr id="59" name="フローチャート: 複数書類 58">
          <a:extLst>
            <a:ext uri="{FF2B5EF4-FFF2-40B4-BE49-F238E27FC236}">
              <a16:creationId xmlns:a16="http://schemas.microsoft.com/office/drawing/2014/main" id="{EC3FC63F-B0A8-4825-A556-FD31A84CA446}"/>
            </a:ext>
          </a:extLst>
        </xdr:cNvPr>
        <xdr:cNvSpPr/>
      </xdr:nvSpPr>
      <xdr:spPr>
        <a:xfrm>
          <a:off x="6172200" y="4991100"/>
          <a:ext cx="2047875" cy="809625"/>
        </a:xfrm>
        <a:prstGeom prst="flowChartMulti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UPDATE</a:t>
          </a:r>
          <a:r>
            <a:rPr kumimoji="1" lang="ja-JP" altLang="en-US" sz="1100"/>
            <a:t>リスト</a:t>
          </a:r>
        </a:p>
      </xdr:txBody>
    </xdr:sp>
    <xdr:clientData/>
  </xdr:twoCellAnchor>
  <xdr:twoCellAnchor>
    <xdr:from>
      <xdr:col>11</xdr:col>
      <xdr:colOff>9525</xdr:colOff>
      <xdr:row>15</xdr:row>
      <xdr:rowOff>38100</xdr:rowOff>
    </xdr:from>
    <xdr:to>
      <xdr:col>14</xdr:col>
      <xdr:colOff>0</xdr:colOff>
      <xdr:row>19</xdr:row>
      <xdr:rowOff>161925</xdr:rowOff>
    </xdr:to>
    <xdr:sp macro="" textlink="">
      <xdr:nvSpPr>
        <xdr:cNvPr id="60" name="フローチャート: 複数書類 59">
          <a:extLst>
            <a:ext uri="{FF2B5EF4-FFF2-40B4-BE49-F238E27FC236}">
              <a16:creationId xmlns:a16="http://schemas.microsoft.com/office/drawing/2014/main" id="{95E79128-A239-47A0-811A-D9C41EE523E9}"/>
            </a:ext>
          </a:extLst>
        </xdr:cNvPr>
        <xdr:cNvSpPr/>
      </xdr:nvSpPr>
      <xdr:spPr>
        <a:xfrm>
          <a:off x="6181725" y="2781300"/>
          <a:ext cx="2047875" cy="809625"/>
        </a:xfrm>
        <a:prstGeom prst="flowChartMulti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ログリスト</a:t>
          </a:r>
        </a:p>
      </xdr:txBody>
    </xdr:sp>
    <xdr:clientData/>
  </xdr:twoCellAnchor>
  <xdr:twoCellAnchor>
    <xdr:from>
      <xdr:col>10</xdr:col>
      <xdr:colOff>552450</xdr:colOff>
      <xdr:row>8</xdr:row>
      <xdr:rowOff>0</xdr:rowOff>
    </xdr:from>
    <xdr:to>
      <xdr:col>14</xdr:col>
      <xdr:colOff>209550</xdr:colOff>
      <xdr:row>35</xdr:row>
      <xdr:rowOff>123825</xdr:rowOff>
    </xdr:to>
    <xdr:sp macro="" textlink="">
      <xdr:nvSpPr>
        <xdr:cNvPr id="61" name="フローチャート: 処理 60">
          <a:extLst>
            <a:ext uri="{FF2B5EF4-FFF2-40B4-BE49-F238E27FC236}">
              <a16:creationId xmlns:a16="http://schemas.microsoft.com/office/drawing/2014/main" id="{1EB9BB3B-5ED2-1B31-9900-0F72A426AA8D}"/>
            </a:ext>
          </a:extLst>
        </xdr:cNvPr>
        <xdr:cNvSpPr/>
      </xdr:nvSpPr>
      <xdr:spPr>
        <a:xfrm>
          <a:off x="6038850" y="1543050"/>
          <a:ext cx="2400300" cy="4752975"/>
        </a:xfrm>
        <a:prstGeom prst="flowChartProcess">
          <a:avLst/>
        </a:prstGeom>
        <a:noFill/>
        <a:ln w="2857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b"/>
        <a:lstStyle/>
        <a:p>
          <a:pPr algn="ctr"/>
          <a:r>
            <a:rPr kumimoji="1" lang="ja-JP" altLang="en-US" sz="1400" b="1"/>
            <a:t>ツール化（既存ツール改修）</a:t>
          </a:r>
        </a:p>
      </xdr:txBody>
    </xdr:sp>
    <xdr:clientData/>
  </xdr:twoCellAnchor>
  <xdr:twoCellAnchor>
    <xdr:from>
      <xdr:col>10</xdr:col>
      <xdr:colOff>400050</xdr:colOff>
      <xdr:row>54</xdr:row>
      <xdr:rowOff>85725</xdr:rowOff>
    </xdr:from>
    <xdr:to>
      <xdr:col>18</xdr:col>
      <xdr:colOff>190500</xdr:colOff>
      <xdr:row>68</xdr:row>
      <xdr:rowOff>104775</xdr:rowOff>
    </xdr:to>
    <xdr:sp macro="" textlink="">
      <xdr:nvSpPr>
        <xdr:cNvPr id="68" name="フローチャート: 処理 67">
          <a:extLst>
            <a:ext uri="{FF2B5EF4-FFF2-40B4-BE49-F238E27FC236}">
              <a16:creationId xmlns:a16="http://schemas.microsoft.com/office/drawing/2014/main" id="{D2328C34-6D77-4BB9-8F73-35A51CDD7B26}"/>
            </a:ext>
          </a:extLst>
        </xdr:cNvPr>
        <xdr:cNvSpPr/>
      </xdr:nvSpPr>
      <xdr:spPr>
        <a:xfrm>
          <a:off x="7258050" y="9344025"/>
          <a:ext cx="5276850" cy="2419350"/>
        </a:xfrm>
        <a:prstGeom prst="flowChartProcess">
          <a:avLst/>
        </a:prstGeom>
        <a:noFill/>
        <a:ln w="2857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b"/>
        <a:lstStyle/>
        <a:p>
          <a:pPr algn="ctr"/>
          <a:r>
            <a:rPr kumimoji="1" lang="ja-JP" altLang="en-US" sz="1400" b="1"/>
            <a:t>ツール化</a:t>
          </a:r>
        </a:p>
      </xdr:txBody>
    </xdr:sp>
    <xdr:clientData/>
  </xdr:twoCellAnchor>
  <xdr:twoCellAnchor>
    <xdr:from>
      <xdr:col>12</xdr:col>
      <xdr:colOff>195734</xdr:colOff>
      <xdr:row>46</xdr:row>
      <xdr:rowOff>93164</xdr:rowOff>
    </xdr:from>
    <xdr:to>
      <xdr:col>12</xdr:col>
      <xdr:colOff>195734</xdr:colOff>
      <xdr:row>61</xdr:row>
      <xdr:rowOff>161925</xdr:rowOff>
    </xdr:to>
    <xdr:cxnSp macro="">
      <xdr:nvCxnSpPr>
        <xdr:cNvPr id="69" name="直線矢印コネクタ 68">
          <a:extLst>
            <a:ext uri="{FF2B5EF4-FFF2-40B4-BE49-F238E27FC236}">
              <a16:creationId xmlns:a16="http://schemas.microsoft.com/office/drawing/2014/main" id="{1449F56F-60A5-43F4-9C7E-E850E1BBA518}"/>
            </a:ext>
          </a:extLst>
        </xdr:cNvPr>
        <xdr:cNvCxnSpPr>
          <a:stCxn id="72" idx="2"/>
        </xdr:cNvCxnSpPr>
      </xdr:nvCxnSpPr>
      <xdr:spPr>
        <a:xfrm>
          <a:off x="7739534" y="7979864"/>
          <a:ext cx="0" cy="2640511"/>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55</xdr:row>
      <xdr:rowOff>0</xdr:rowOff>
    </xdr:from>
    <xdr:to>
      <xdr:col>13</xdr:col>
      <xdr:colOff>666750</xdr:colOff>
      <xdr:row>59</xdr:row>
      <xdr:rowOff>28575</xdr:rowOff>
    </xdr:to>
    <xdr:sp macro="" textlink="">
      <xdr:nvSpPr>
        <xdr:cNvPr id="70" name="フローチャート: 処理 69">
          <a:extLst>
            <a:ext uri="{FF2B5EF4-FFF2-40B4-BE49-F238E27FC236}">
              <a16:creationId xmlns:a16="http://schemas.microsoft.com/office/drawing/2014/main" id="{C738B757-DF3F-43CC-93E8-CF4F52E82659}"/>
            </a:ext>
          </a:extLst>
        </xdr:cNvPr>
        <xdr:cNvSpPr/>
      </xdr:nvSpPr>
      <xdr:spPr>
        <a:xfrm>
          <a:off x="6858000" y="9429750"/>
          <a:ext cx="2038350" cy="714375"/>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UPDATE</a:t>
          </a:r>
          <a:r>
            <a:rPr kumimoji="1" lang="ja-JP" altLang="en-US" sz="1100"/>
            <a:t>リストと</a:t>
          </a:r>
          <a:endParaRPr kumimoji="1" lang="en-US" altLang="ja-JP" sz="1100"/>
        </a:p>
        <a:p>
          <a:pPr algn="ctr"/>
          <a:r>
            <a:rPr kumimoji="1" lang="ja-JP" altLang="en-US" sz="1100"/>
            <a:t>棚卸結果ファイルを比較</a:t>
          </a:r>
        </a:p>
      </xdr:txBody>
    </xdr:sp>
    <xdr:clientData/>
  </xdr:twoCellAnchor>
  <xdr:twoCellAnchor>
    <xdr:from>
      <xdr:col>15</xdr:col>
      <xdr:colOff>0</xdr:colOff>
      <xdr:row>48</xdr:row>
      <xdr:rowOff>0</xdr:rowOff>
    </xdr:from>
    <xdr:to>
      <xdr:col>17</xdr:col>
      <xdr:colOff>676275</xdr:colOff>
      <xdr:row>52</xdr:row>
      <xdr:rowOff>123825</xdr:rowOff>
    </xdr:to>
    <xdr:sp macro="" textlink="">
      <xdr:nvSpPr>
        <xdr:cNvPr id="71" name="フローチャート: 複数書類 70">
          <a:extLst>
            <a:ext uri="{FF2B5EF4-FFF2-40B4-BE49-F238E27FC236}">
              <a16:creationId xmlns:a16="http://schemas.microsoft.com/office/drawing/2014/main" id="{9F681381-9235-481E-A3D3-59D81DA6A558}"/>
            </a:ext>
          </a:extLst>
        </xdr:cNvPr>
        <xdr:cNvSpPr/>
      </xdr:nvSpPr>
      <xdr:spPr>
        <a:xfrm>
          <a:off x="9601200" y="8229600"/>
          <a:ext cx="2047875" cy="809625"/>
        </a:xfrm>
        <a:prstGeom prst="flowChartMulti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棚卸結果ファイル</a:t>
          </a:r>
        </a:p>
      </xdr:txBody>
    </xdr:sp>
    <xdr:clientData/>
  </xdr:twoCellAnchor>
  <xdr:twoCellAnchor>
    <xdr:from>
      <xdr:col>11</xdr:col>
      <xdr:colOff>0</xdr:colOff>
      <xdr:row>42</xdr:row>
      <xdr:rowOff>0</xdr:rowOff>
    </xdr:from>
    <xdr:to>
      <xdr:col>13</xdr:col>
      <xdr:colOff>676275</xdr:colOff>
      <xdr:row>46</xdr:row>
      <xdr:rowOff>123825</xdr:rowOff>
    </xdr:to>
    <xdr:sp macro="" textlink="">
      <xdr:nvSpPr>
        <xdr:cNvPr id="72" name="フローチャート: 複数書類 71">
          <a:extLst>
            <a:ext uri="{FF2B5EF4-FFF2-40B4-BE49-F238E27FC236}">
              <a16:creationId xmlns:a16="http://schemas.microsoft.com/office/drawing/2014/main" id="{7B6426A5-8576-4323-85ED-3DD945352AF2}"/>
            </a:ext>
          </a:extLst>
        </xdr:cNvPr>
        <xdr:cNvSpPr/>
      </xdr:nvSpPr>
      <xdr:spPr>
        <a:xfrm>
          <a:off x="6858000" y="7200900"/>
          <a:ext cx="2047875" cy="809625"/>
        </a:xfrm>
        <a:prstGeom prst="flowChartMulti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UPDATE</a:t>
          </a:r>
          <a:r>
            <a:rPr kumimoji="1" lang="ja-JP" altLang="en-US" sz="1100"/>
            <a:t>リスト</a:t>
          </a:r>
        </a:p>
      </xdr:txBody>
    </xdr:sp>
    <xdr:clientData/>
  </xdr:twoCellAnchor>
  <xdr:twoCellAnchor>
    <xdr:from>
      <xdr:col>12</xdr:col>
      <xdr:colOff>209550</xdr:colOff>
      <xdr:row>51</xdr:row>
      <xdr:rowOff>19050</xdr:rowOff>
    </xdr:from>
    <xdr:to>
      <xdr:col>15</xdr:col>
      <xdr:colOff>0</xdr:colOff>
      <xdr:row>51</xdr:row>
      <xdr:rowOff>19050</xdr:rowOff>
    </xdr:to>
    <xdr:cxnSp macro="">
      <xdr:nvCxnSpPr>
        <xdr:cNvPr id="73" name="直線矢印コネクタ 72">
          <a:extLst>
            <a:ext uri="{FF2B5EF4-FFF2-40B4-BE49-F238E27FC236}">
              <a16:creationId xmlns:a16="http://schemas.microsoft.com/office/drawing/2014/main" id="{992044C3-9213-48E6-9D72-703AB910053D}"/>
            </a:ext>
          </a:extLst>
        </xdr:cNvPr>
        <xdr:cNvCxnSpPr/>
      </xdr:nvCxnSpPr>
      <xdr:spPr>
        <a:xfrm flipH="1">
          <a:off x="7753350" y="8763000"/>
          <a:ext cx="1847850"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62</xdr:row>
      <xdr:rowOff>0</xdr:rowOff>
    </xdr:from>
    <xdr:to>
      <xdr:col>13</xdr:col>
      <xdr:colOff>676275</xdr:colOff>
      <xdr:row>66</xdr:row>
      <xdr:rowOff>123825</xdr:rowOff>
    </xdr:to>
    <xdr:sp macro="" textlink="">
      <xdr:nvSpPr>
        <xdr:cNvPr id="74" name="フローチャート: 複数書類 73">
          <a:extLst>
            <a:ext uri="{FF2B5EF4-FFF2-40B4-BE49-F238E27FC236}">
              <a16:creationId xmlns:a16="http://schemas.microsoft.com/office/drawing/2014/main" id="{9555CF91-85FF-44F3-8636-8FFEFBE8DA58}"/>
            </a:ext>
          </a:extLst>
        </xdr:cNvPr>
        <xdr:cNvSpPr/>
      </xdr:nvSpPr>
      <xdr:spPr>
        <a:xfrm>
          <a:off x="6858000" y="10629900"/>
          <a:ext cx="2047875" cy="809625"/>
        </a:xfrm>
        <a:prstGeom prst="flowChartMulti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比較結果ファイル</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22</xdr:col>
      <xdr:colOff>240264</xdr:colOff>
      <xdr:row>42</xdr:row>
      <xdr:rowOff>19986</xdr:rowOff>
    </xdr:to>
    <xdr:pic>
      <xdr:nvPicPr>
        <xdr:cNvPr id="2" name="図 1">
          <a:extLst>
            <a:ext uri="{FF2B5EF4-FFF2-40B4-BE49-F238E27FC236}">
              <a16:creationId xmlns:a16="http://schemas.microsoft.com/office/drawing/2014/main" id="{D4481F07-2C65-DD23-E8F0-5CD161E6BCC2}"/>
            </a:ext>
          </a:extLst>
        </xdr:cNvPr>
        <xdr:cNvPicPr>
          <a:picLocks noChangeAspect="1"/>
        </xdr:cNvPicPr>
      </xdr:nvPicPr>
      <xdr:blipFill>
        <a:blip xmlns:r="http://schemas.openxmlformats.org/officeDocument/2006/relationships" r:embed="rId1"/>
        <a:stretch>
          <a:fillRect/>
        </a:stretch>
      </xdr:blipFill>
      <xdr:spPr>
        <a:xfrm>
          <a:off x="0" y="171450"/>
          <a:ext cx="15327864" cy="6706536"/>
        </a:xfrm>
        <a:prstGeom prst="rect">
          <a:avLst/>
        </a:prstGeom>
      </xdr:spPr>
    </xdr:pic>
    <xdr:clientData/>
  </xdr:twoCellAnchor>
  <xdr:twoCellAnchor>
    <xdr:from>
      <xdr:col>0</xdr:col>
      <xdr:colOff>285750</xdr:colOff>
      <xdr:row>8</xdr:row>
      <xdr:rowOff>19050</xdr:rowOff>
    </xdr:from>
    <xdr:to>
      <xdr:col>1</xdr:col>
      <xdr:colOff>438150</xdr:colOff>
      <xdr:row>10</xdr:row>
      <xdr:rowOff>142875</xdr:rowOff>
    </xdr:to>
    <xdr:sp macro="" textlink="">
      <xdr:nvSpPr>
        <xdr:cNvPr id="3" name="吹き出し: 四角形 2">
          <a:extLst>
            <a:ext uri="{FF2B5EF4-FFF2-40B4-BE49-F238E27FC236}">
              <a16:creationId xmlns:a16="http://schemas.microsoft.com/office/drawing/2014/main" id="{4763CBDB-F8FD-21FF-F113-8494ACA217FE}"/>
            </a:ext>
          </a:extLst>
        </xdr:cNvPr>
        <xdr:cNvSpPr/>
      </xdr:nvSpPr>
      <xdr:spPr>
        <a:xfrm>
          <a:off x="285750" y="1390650"/>
          <a:ext cx="838200" cy="466725"/>
        </a:xfrm>
        <a:prstGeom prst="wedgeRectCallout">
          <a:avLst>
            <a:gd name="adj1" fmla="val -44697"/>
            <a:gd name="adj2" fmla="val -783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環境コード</a:t>
          </a:r>
          <a:endParaRPr kumimoji="1" lang="en-US" altLang="ja-JP"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47625</xdr:colOff>
      <xdr:row>48</xdr:row>
      <xdr:rowOff>47625</xdr:rowOff>
    </xdr:to>
    <xdr:pic>
      <xdr:nvPicPr>
        <xdr:cNvPr id="3" name="図 2">
          <a:extLst>
            <a:ext uri="{FF2B5EF4-FFF2-40B4-BE49-F238E27FC236}">
              <a16:creationId xmlns:a16="http://schemas.microsoft.com/office/drawing/2014/main" id="{359AFAC0-BEDA-DF33-E365-EA902639C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1450"/>
          <a:ext cx="5534025" cy="810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19</xdr:col>
      <xdr:colOff>428718</xdr:colOff>
      <xdr:row>40</xdr:row>
      <xdr:rowOff>38132</xdr:rowOff>
    </xdr:to>
    <xdr:pic>
      <xdr:nvPicPr>
        <xdr:cNvPr id="2" name="図 1">
          <a:extLst>
            <a:ext uri="{FF2B5EF4-FFF2-40B4-BE49-F238E27FC236}">
              <a16:creationId xmlns:a16="http://schemas.microsoft.com/office/drawing/2014/main" id="{CAB7724A-84E7-AB61-04AC-62FF271D9986}"/>
            </a:ext>
          </a:extLst>
        </xdr:cNvPr>
        <xdr:cNvPicPr>
          <a:picLocks noChangeAspect="1"/>
        </xdr:cNvPicPr>
      </xdr:nvPicPr>
      <xdr:blipFill>
        <a:blip xmlns:r="http://schemas.openxmlformats.org/officeDocument/2006/relationships" r:embed="rId1"/>
        <a:stretch>
          <a:fillRect/>
        </a:stretch>
      </xdr:blipFill>
      <xdr:spPr>
        <a:xfrm>
          <a:off x="0" y="2105025"/>
          <a:ext cx="12735018" cy="4410107"/>
        </a:xfrm>
        <a:prstGeom prst="rect">
          <a:avLst/>
        </a:prstGeom>
      </xdr:spPr>
    </xdr:pic>
    <xdr:clientData/>
  </xdr:twoCellAnchor>
  <xdr:twoCellAnchor>
    <xdr:from>
      <xdr:col>15</xdr:col>
      <xdr:colOff>276225</xdr:colOff>
      <xdr:row>11</xdr:row>
      <xdr:rowOff>80962</xdr:rowOff>
    </xdr:from>
    <xdr:to>
      <xdr:col>15</xdr:col>
      <xdr:colOff>585788</xdr:colOff>
      <xdr:row>13</xdr:row>
      <xdr:rowOff>85725</xdr:rowOff>
    </xdr:to>
    <xdr:sp macro="" textlink="">
      <xdr:nvSpPr>
        <xdr:cNvPr id="3" name="テキスト ボックス 2">
          <a:extLst>
            <a:ext uri="{FF2B5EF4-FFF2-40B4-BE49-F238E27FC236}">
              <a16:creationId xmlns:a16="http://schemas.microsoft.com/office/drawing/2014/main" id="{747A1ABC-F606-4E7C-2C16-61AD172E8683}"/>
            </a:ext>
          </a:extLst>
        </xdr:cNvPr>
        <xdr:cNvSpPr txBox="1"/>
      </xdr:nvSpPr>
      <xdr:spPr>
        <a:xfrm>
          <a:off x="9991725" y="1862137"/>
          <a:ext cx="309563" cy="32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xdr:from>
      <xdr:col>16</xdr:col>
      <xdr:colOff>381000</xdr:colOff>
      <xdr:row>11</xdr:row>
      <xdr:rowOff>104775</xdr:rowOff>
    </xdr:from>
    <xdr:to>
      <xdr:col>17</xdr:col>
      <xdr:colOff>42863</xdr:colOff>
      <xdr:row>13</xdr:row>
      <xdr:rowOff>109538</xdr:rowOff>
    </xdr:to>
    <xdr:sp macro="" textlink="">
      <xdr:nvSpPr>
        <xdr:cNvPr id="4" name="テキスト ボックス 3">
          <a:extLst>
            <a:ext uri="{FF2B5EF4-FFF2-40B4-BE49-F238E27FC236}">
              <a16:creationId xmlns:a16="http://schemas.microsoft.com/office/drawing/2014/main" id="{FD47016E-1BA6-440A-B088-0A0E40D95FB1}"/>
            </a:ext>
          </a:extLst>
        </xdr:cNvPr>
        <xdr:cNvSpPr txBox="1"/>
      </xdr:nvSpPr>
      <xdr:spPr>
        <a:xfrm>
          <a:off x="10744200" y="1885950"/>
          <a:ext cx="309563" cy="32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twoCellAnchor>
    <xdr:from>
      <xdr:col>17</xdr:col>
      <xdr:colOff>319087</xdr:colOff>
      <xdr:row>11</xdr:row>
      <xdr:rowOff>109537</xdr:rowOff>
    </xdr:from>
    <xdr:to>
      <xdr:col>17</xdr:col>
      <xdr:colOff>628650</xdr:colOff>
      <xdr:row>13</xdr:row>
      <xdr:rowOff>114300</xdr:rowOff>
    </xdr:to>
    <xdr:sp macro="" textlink="">
      <xdr:nvSpPr>
        <xdr:cNvPr id="5" name="テキスト ボックス 4">
          <a:extLst>
            <a:ext uri="{FF2B5EF4-FFF2-40B4-BE49-F238E27FC236}">
              <a16:creationId xmlns:a16="http://schemas.microsoft.com/office/drawing/2014/main" id="{3243E4DD-D664-4F41-BA01-58581B446CAD}"/>
            </a:ext>
          </a:extLst>
        </xdr:cNvPr>
        <xdr:cNvSpPr txBox="1"/>
      </xdr:nvSpPr>
      <xdr:spPr>
        <a:xfrm>
          <a:off x="11329987" y="1890712"/>
          <a:ext cx="309563" cy="32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a:t>
          </a:r>
        </a:p>
      </xdr:txBody>
    </xdr:sp>
    <xdr:clientData/>
  </xdr:twoCellAnchor>
  <xdr:twoCellAnchor editAs="oneCell">
    <xdr:from>
      <xdr:col>0</xdr:col>
      <xdr:colOff>0</xdr:colOff>
      <xdr:row>62</xdr:row>
      <xdr:rowOff>0</xdr:rowOff>
    </xdr:from>
    <xdr:to>
      <xdr:col>19</xdr:col>
      <xdr:colOff>114391</xdr:colOff>
      <xdr:row>77</xdr:row>
      <xdr:rowOff>66693</xdr:rowOff>
    </xdr:to>
    <xdr:pic>
      <xdr:nvPicPr>
        <xdr:cNvPr id="6" name="図 5">
          <a:extLst>
            <a:ext uri="{FF2B5EF4-FFF2-40B4-BE49-F238E27FC236}">
              <a16:creationId xmlns:a16="http://schemas.microsoft.com/office/drawing/2014/main" id="{8750B152-114D-D282-9A65-A4B2768425BC}"/>
            </a:ext>
          </a:extLst>
        </xdr:cNvPr>
        <xdr:cNvPicPr>
          <a:picLocks noChangeAspect="1"/>
        </xdr:cNvPicPr>
      </xdr:nvPicPr>
      <xdr:blipFill>
        <a:blip xmlns:r="http://schemas.openxmlformats.org/officeDocument/2006/relationships" r:embed="rId2"/>
        <a:stretch>
          <a:fillRect/>
        </a:stretch>
      </xdr:blipFill>
      <xdr:spPr>
        <a:xfrm>
          <a:off x="0" y="9877425"/>
          <a:ext cx="12420691" cy="2495568"/>
        </a:xfrm>
        <a:prstGeom prst="rect">
          <a:avLst/>
        </a:prstGeom>
      </xdr:spPr>
    </xdr:pic>
    <xdr:clientData/>
  </xdr:twoCellAnchor>
  <xdr:twoCellAnchor editAs="oneCell">
    <xdr:from>
      <xdr:col>0</xdr:col>
      <xdr:colOff>0</xdr:colOff>
      <xdr:row>79</xdr:row>
      <xdr:rowOff>0</xdr:rowOff>
    </xdr:from>
    <xdr:to>
      <xdr:col>20</xdr:col>
      <xdr:colOff>485873</xdr:colOff>
      <xdr:row>99</xdr:row>
      <xdr:rowOff>142900</xdr:rowOff>
    </xdr:to>
    <xdr:pic>
      <xdr:nvPicPr>
        <xdr:cNvPr id="7" name="図 6">
          <a:extLst>
            <a:ext uri="{FF2B5EF4-FFF2-40B4-BE49-F238E27FC236}">
              <a16:creationId xmlns:a16="http://schemas.microsoft.com/office/drawing/2014/main" id="{BA06DB49-141F-4F83-75F1-DF4E8C945C0E}"/>
            </a:ext>
          </a:extLst>
        </xdr:cNvPr>
        <xdr:cNvPicPr>
          <a:picLocks noChangeAspect="1"/>
        </xdr:cNvPicPr>
      </xdr:nvPicPr>
      <xdr:blipFill>
        <a:blip xmlns:r="http://schemas.openxmlformats.org/officeDocument/2006/relationships" r:embed="rId3"/>
        <a:stretch>
          <a:fillRect/>
        </a:stretch>
      </xdr:blipFill>
      <xdr:spPr>
        <a:xfrm>
          <a:off x="0" y="11010900"/>
          <a:ext cx="13439873" cy="3381400"/>
        </a:xfrm>
        <a:prstGeom prst="rect">
          <a:avLst/>
        </a:prstGeom>
      </xdr:spPr>
    </xdr:pic>
    <xdr:clientData/>
  </xdr:twoCellAnchor>
  <xdr:twoCellAnchor editAs="oneCell">
    <xdr:from>
      <xdr:col>0</xdr:col>
      <xdr:colOff>0</xdr:colOff>
      <xdr:row>53</xdr:row>
      <xdr:rowOff>0</xdr:rowOff>
    </xdr:from>
    <xdr:to>
      <xdr:col>15</xdr:col>
      <xdr:colOff>28646</xdr:colOff>
      <xdr:row>57</xdr:row>
      <xdr:rowOff>9530</xdr:rowOff>
    </xdr:to>
    <xdr:pic>
      <xdr:nvPicPr>
        <xdr:cNvPr id="8" name="図 7">
          <a:extLst>
            <a:ext uri="{FF2B5EF4-FFF2-40B4-BE49-F238E27FC236}">
              <a16:creationId xmlns:a16="http://schemas.microsoft.com/office/drawing/2014/main" id="{79C86AE8-EA23-4161-2C51-277B231BC7B7}"/>
            </a:ext>
          </a:extLst>
        </xdr:cNvPr>
        <xdr:cNvPicPr>
          <a:picLocks noChangeAspect="1"/>
        </xdr:cNvPicPr>
      </xdr:nvPicPr>
      <xdr:blipFill>
        <a:blip xmlns:r="http://schemas.openxmlformats.org/officeDocument/2006/relationships" r:embed="rId4"/>
        <a:stretch>
          <a:fillRect/>
        </a:stretch>
      </xdr:blipFill>
      <xdr:spPr>
        <a:xfrm>
          <a:off x="0" y="8420100"/>
          <a:ext cx="9744146" cy="657230"/>
        </a:xfrm>
        <a:prstGeom prst="rect">
          <a:avLst/>
        </a:prstGeom>
      </xdr:spPr>
    </xdr:pic>
    <xdr:clientData/>
  </xdr:twoCellAnchor>
  <xdr:twoCellAnchor>
    <xdr:from>
      <xdr:col>2</xdr:col>
      <xdr:colOff>628650</xdr:colOff>
      <xdr:row>51</xdr:row>
      <xdr:rowOff>109538</xdr:rowOff>
    </xdr:from>
    <xdr:to>
      <xdr:col>4</xdr:col>
      <xdr:colOff>190500</xdr:colOff>
      <xdr:row>53</xdr:row>
      <xdr:rowOff>128588</xdr:rowOff>
    </xdr:to>
    <xdr:sp macro="" textlink="">
      <xdr:nvSpPr>
        <xdr:cNvPr id="9" name="吹き出し: 四角形 8">
          <a:extLst>
            <a:ext uri="{FF2B5EF4-FFF2-40B4-BE49-F238E27FC236}">
              <a16:creationId xmlns:a16="http://schemas.microsoft.com/office/drawing/2014/main" id="{F42CD29A-72D7-9AFB-F9C8-59486EF40920}"/>
            </a:ext>
          </a:extLst>
        </xdr:cNvPr>
        <xdr:cNvSpPr/>
      </xdr:nvSpPr>
      <xdr:spPr>
        <a:xfrm>
          <a:off x="1924050" y="8205788"/>
          <a:ext cx="857250" cy="342900"/>
        </a:xfrm>
        <a:prstGeom prst="wedgeRectCallout">
          <a:avLst>
            <a:gd name="adj1" fmla="val -7500"/>
            <a:gd name="adj2" fmla="val 9027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棚卸結果</a:t>
          </a:r>
        </a:p>
      </xdr:txBody>
    </xdr:sp>
    <xdr:clientData/>
  </xdr:twoCellAnchor>
  <xdr:twoCellAnchor>
    <xdr:from>
      <xdr:col>5</xdr:col>
      <xdr:colOff>33337</xdr:colOff>
      <xdr:row>51</xdr:row>
      <xdr:rowOff>9525</xdr:rowOff>
    </xdr:from>
    <xdr:to>
      <xdr:col>14</xdr:col>
      <xdr:colOff>561974</xdr:colOff>
      <xdr:row>53</xdr:row>
      <xdr:rowOff>28575</xdr:rowOff>
    </xdr:to>
    <xdr:sp macro="" textlink="">
      <xdr:nvSpPr>
        <xdr:cNvPr id="10" name="吹き出し: 四角形 9">
          <a:extLst>
            <a:ext uri="{FF2B5EF4-FFF2-40B4-BE49-F238E27FC236}">
              <a16:creationId xmlns:a16="http://schemas.microsoft.com/office/drawing/2014/main" id="{ED258794-0B20-4C98-98E3-51DEC108A330}"/>
            </a:ext>
          </a:extLst>
        </xdr:cNvPr>
        <xdr:cNvSpPr/>
      </xdr:nvSpPr>
      <xdr:spPr>
        <a:xfrm>
          <a:off x="3271837" y="8105775"/>
          <a:ext cx="6357937" cy="342900"/>
        </a:xfrm>
        <a:prstGeom prst="wedgeRectCallout">
          <a:avLst>
            <a:gd name="adj1" fmla="val -4124"/>
            <a:gd name="adj2" fmla="val 1055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UPDATE</a:t>
          </a:r>
          <a:r>
            <a:rPr kumimoji="1" lang="ja-JP" altLang="en-US" sz="1100"/>
            <a:t>リスト（会社名のシートすべて）</a:t>
          </a:r>
        </a:p>
      </xdr:txBody>
    </xdr:sp>
    <xdr:clientData/>
  </xdr:twoCellAnchor>
  <xdr:twoCellAnchor>
    <xdr:from>
      <xdr:col>14</xdr:col>
      <xdr:colOff>357187</xdr:colOff>
      <xdr:row>71</xdr:row>
      <xdr:rowOff>33337</xdr:rowOff>
    </xdr:from>
    <xdr:to>
      <xdr:col>15</xdr:col>
      <xdr:colOff>19050</xdr:colOff>
      <xdr:row>73</xdr:row>
      <xdr:rowOff>38100</xdr:rowOff>
    </xdr:to>
    <xdr:sp macro="" textlink="">
      <xdr:nvSpPr>
        <xdr:cNvPr id="11" name="テキスト ボックス 10">
          <a:extLst>
            <a:ext uri="{FF2B5EF4-FFF2-40B4-BE49-F238E27FC236}">
              <a16:creationId xmlns:a16="http://schemas.microsoft.com/office/drawing/2014/main" id="{13B00774-91D0-43EA-867A-A14E3B68E875}"/>
            </a:ext>
          </a:extLst>
        </xdr:cNvPr>
        <xdr:cNvSpPr txBox="1"/>
      </xdr:nvSpPr>
      <xdr:spPr>
        <a:xfrm>
          <a:off x="9424987" y="11368087"/>
          <a:ext cx="309563" cy="32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xdr:from>
      <xdr:col>17</xdr:col>
      <xdr:colOff>252428</xdr:colOff>
      <xdr:row>71</xdr:row>
      <xdr:rowOff>57150</xdr:rowOff>
    </xdr:from>
    <xdr:to>
      <xdr:col>17</xdr:col>
      <xdr:colOff>561991</xdr:colOff>
      <xdr:row>73</xdr:row>
      <xdr:rowOff>61913</xdr:rowOff>
    </xdr:to>
    <xdr:sp macro="" textlink="">
      <xdr:nvSpPr>
        <xdr:cNvPr id="12" name="テキスト ボックス 11">
          <a:extLst>
            <a:ext uri="{FF2B5EF4-FFF2-40B4-BE49-F238E27FC236}">
              <a16:creationId xmlns:a16="http://schemas.microsoft.com/office/drawing/2014/main" id="{F99DB8CB-9CAF-4ED7-9D61-ED052F665BF1}"/>
            </a:ext>
          </a:extLst>
        </xdr:cNvPr>
        <xdr:cNvSpPr txBox="1"/>
      </xdr:nvSpPr>
      <xdr:spPr>
        <a:xfrm>
          <a:off x="11263328" y="11391900"/>
          <a:ext cx="309563" cy="32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twoCellAnchor>
    <xdr:from>
      <xdr:col>4</xdr:col>
      <xdr:colOff>195262</xdr:colOff>
      <xdr:row>62</xdr:row>
      <xdr:rowOff>23813</xdr:rowOff>
    </xdr:from>
    <xdr:to>
      <xdr:col>5</xdr:col>
      <xdr:colOff>185737</xdr:colOff>
      <xdr:row>64</xdr:row>
      <xdr:rowOff>38101</xdr:rowOff>
    </xdr:to>
    <xdr:sp macro="" textlink="">
      <xdr:nvSpPr>
        <xdr:cNvPr id="13" name="正方形/長方形 12">
          <a:extLst>
            <a:ext uri="{FF2B5EF4-FFF2-40B4-BE49-F238E27FC236}">
              <a16:creationId xmlns:a16="http://schemas.microsoft.com/office/drawing/2014/main" id="{C71368F7-56F3-C713-46F2-506C9E87F34D}"/>
            </a:ext>
          </a:extLst>
        </xdr:cNvPr>
        <xdr:cNvSpPr/>
      </xdr:nvSpPr>
      <xdr:spPr>
        <a:xfrm>
          <a:off x="2786062" y="9901238"/>
          <a:ext cx="638175" cy="338138"/>
        </a:xfrm>
        <a:prstGeom prst="rect">
          <a:avLst/>
        </a:prstGeom>
        <a:noFill/>
        <a:ln w="2857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0</xdr:col>
      <xdr:colOff>195262</xdr:colOff>
      <xdr:row>71</xdr:row>
      <xdr:rowOff>66675</xdr:rowOff>
    </xdr:from>
    <xdr:to>
      <xdr:col>1</xdr:col>
      <xdr:colOff>185737</xdr:colOff>
      <xdr:row>73</xdr:row>
      <xdr:rowOff>80963</xdr:rowOff>
    </xdr:to>
    <xdr:sp macro="" textlink="">
      <xdr:nvSpPr>
        <xdr:cNvPr id="14" name="正方形/長方形 13">
          <a:extLst>
            <a:ext uri="{FF2B5EF4-FFF2-40B4-BE49-F238E27FC236}">
              <a16:creationId xmlns:a16="http://schemas.microsoft.com/office/drawing/2014/main" id="{BDC1B9BC-31FB-4DD0-B842-B2A887B50EA1}"/>
            </a:ext>
          </a:extLst>
        </xdr:cNvPr>
        <xdr:cNvSpPr/>
      </xdr:nvSpPr>
      <xdr:spPr>
        <a:xfrm>
          <a:off x="195262" y="11401425"/>
          <a:ext cx="638175" cy="338138"/>
        </a:xfrm>
        <a:prstGeom prst="rect">
          <a:avLst/>
        </a:prstGeom>
        <a:noFill/>
        <a:ln w="2857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5</xdr:col>
      <xdr:colOff>204787</xdr:colOff>
      <xdr:row>58</xdr:row>
      <xdr:rowOff>109538</xdr:rowOff>
    </xdr:from>
    <xdr:to>
      <xdr:col>11</xdr:col>
      <xdr:colOff>133350</xdr:colOff>
      <xdr:row>61</xdr:row>
      <xdr:rowOff>80963</xdr:rowOff>
    </xdr:to>
    <xdr:sp macro="" textlink="">
      <xdr:nvSpPr>
        <xdr:cNvPr id="15" name="吹き出し: 四角形 14">
          <a:extLst>
            <a:ext uri="{FF2B5EF4-FFF2-40B4-BE49-F238E27FC236}">
              <a16:creationId xmlns:a16="http://schemas.microsoft.com/office/drawing/2014/main" id="{07B45965-9A17-4761-AC21-5D2A1B8480DE}"/>
            </a:ext>
          </a:extLst>
        </xdr:cNvPr>
        <xdr:cNvSpPr/>
      </xdr:nvSpPr>
      <xdr:spPr>
        <a:xfrm>
          <a:off x="3443287" y="9339263"/>
          <a:ext cx="3814763" cy="457200"/>
        </a:xfrm>
        <a:prstGeom prst="wedgeRectCallout">
          <a:avLst>
            <a:gd name="adj1" fmla="val -49006"/>
            <a:gd name="adj2" fmla="val 875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①の関数は</a:t>
          </a:r>
          <a:r>
            <a:rPr kumimoji="1" lang="en-US" altLang="ja-JP" sz="1100"/>
            <a:t>A</a:t>
          </a:r>
          <a:r>
            <a:rPr kumimoji="1" lang="ja-JP" altLang="en-US" sz="1100"/>
            <a:t>列の会社コードによって参照するシートを変える</a:t>
          </a:r>
          <a:endParaRPr kumimoji="1" lang="en-US" altLang="ja-JP" sz="1100"/>
        </a:p>
        <a:p>
          <a:pPr algn="l"/>
          <a:r>
            <a:rPr kumimoji="1" lang="ja-JP" altLang="en-US" sz="1100"/>
            <a:t>この例の場合、</a:t>
          </a:r>
          <a:r>
            <a:rPr kumimoji="1" lang="en-US" altLang="ja-JP" sz="1100"/>
            <a:t>A</a:t>
          </a:r>
          <a:r>
            <a:rPr kumimoji="1" lang="ja-JP" altLang="en-US" sz="1100"/>
            <a:t>列が</a:t>
          </a:r>
          <a:r>
            <a:rPr kumimoji="1" lang="en-US" altLang="ja-JP" sz="1100"/>
            <a:t>0D</a:t>
          </a:r>
          <a:r>
            <a:rPr kumimoji="1" lang="ja-JP" altLang="en-US" sz="1100"/>
            <a:t>のため内藤証券シートを参照</a:t>
          </a:r>
        </a:p>
      </xdr:txBody>
    </xdr:sp>
    <xdr:clientData/>
  </xdr:twoCellAnchor>
  <xdr:twoCellAnchor>
    <xdr:from>
      <xdr:col>16</xdr:col>
      <xdr:colOff>323850</xdr:colOff>
      <xdr:row>84</xdr:row>
      <xdr:rowOff>19050</xdr:rowOff>
    </xdr:from>
    <xdr:to>
      <xdr:col>16</xdr:col>
      <xdr:colOff>633413</xdr:colOff>
      <xdr:row>86</xdr:row>
      <xdr:rowOff>23813</xdr:rowOff>
    </xdr:to>
    <xdr:sp macro="" textlink="">
      <xdr:nvSpPr>
        <xdr:cNvPr id="16" name="テキスト ボックス 15">
          <a:extLst>
            <a:ext uri="{FF2B5EF4-FFF2-40B4-BE49-F238E27FC236}">
              <a16:creationId xmlns:a16="http://schemas.microsoft.com/office/drawing/2014/main" id="{5019A427-3655-40D4-A036-AAAB907B18CA}"/>
            </a:ext>
          </a:extLst>
        </xdr:cNvPr>
        <xdr:cNvSpPr txBox="1"/>
      </xdr:nvSpPr>
      <xdr:spPr>
        <a:xfrm>
          <a:off x="10687050" y="13458825"/>
          <a:ext cx="309563" cy="32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xdr:from>
      <xdr:col>17</xdr:col>
      <xdr:colOff>642954</xdr:colOff>
      <xdr:row>84</xdr:row>
      <xdr:rowOff>4763</xdr:rowOff>
    </xdr:from>
    <xdr:to>
      <xdr:col>18</xdr:col>
      <xdr:colOff>304817</xdr:colOff>
      <xdr:row>86</xdr:row>
      <xdr:rowOff>9526</xdr:rowOff>
    </xdr:to>
    <xdr:sp macro="" textlink="">
      <xdr:nvSpPr>
        <xdr:cNvPr id="17" name="テキスト ボックス 16">
          <a:extLst>
            <a:ext uri="{FF2B5EF4-FFF2-40B4-BE49-F238E27FC236}">
              <a16:creationId xmlns:a16="http://schemas.microsoft.com/office/drawing/2014/main" id="{2E5452C5-3956-4D31-BB3C-C0CF941ACC57}"/>
            </a:ext>
          </a:extLst>
        </xdr:cNvPr>
        <xdr:cNvSpPr txBox="1"/>
      </xdr:nvSpPr>
      <xdr:spPr>
        <a:xfrm>
          <a:off x="11653854" y="13444538"/>
          <a:ext cx="309563" cy="32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11</xdr:col>
      <xdr:colOff>381050</xdr:colOff>
      <xdr:row>29</xdr:row>
      <xdr:rowOff>133382</xdr:rowOff>
    </xdr:to>
    <xdr:pic>
      <xdr:nvPicPr>
        <xdr:cNvPr id="2" name="図 1">
          <a:extLst>
            <a:ext uri="{FF2B5EF4-FFF2-40B4-BE49-F238E27FC236}">
              <a16:creationId xmlns:a16="http://schemas.microsoft.com/office/drawing/2014/main" id="{68D00B7D-5749-89F9-78E3-737771F984BD}"/>
            </a:ext>
          </a:extLst>
        </xdr:cNvPr>
        <xdr:cNvPicPr>
          <a:picLocks noChangeAspect="1"/>
        </xdr:cNvPicPr>
      </xdr:nvPicPr>
      <xdr:blipFill>
        <a:blip xmlns:r="http://schemas.openxmlformats.org/officeDocument/2006/relationships" r:embed="rId1"/>
        <a:stretch>
          <a:fillRect/>
        </a:stretch>
      </xdr:blipFill>
      <xdr:spPr>
        <a:xfrm>
          <a:off x="0" y="0"/>
          <a:ext cx="6858050" cy="4343432"/>
        </a:xfrm>
        <a:prstGeom prst="rect">
          <a:avLst/>
        </a:prstGeom>
      </xdr:spPr>
    </xdr:pic>
    <xdr:clientData/>
  </xdr:twoCellAnchor>
  <xdr:twoCellAnchor>
    <xdr:from>
      <xdr:col>1</xdr:col>
      <xdr:colOff>0</xdr:colOff>
      <xdr:row>46</xdr:row>
      <xdr:rowOff>0</xdr:rowOff>
    </xdr:from>
    <xdr:to>
      <xdr:col>12</xdr:col>
      <xdr:colOff>76200</xdr:colOff>
      <xdr:row>71</xdr:row>
      <xdr:rowOff>9525</xdr:rowOff>
    </xdr:to>
    <xdr:grpSp>
      <xdr:nvGrpSpPr>
        <xdr:cNvPr id="8" name="グループ化 7">
          <a:extLst>
            <a:ext uri="{FF2B5EF4-FFF2-40B4-BE49-F238E27FC236}">
              <a16:creationId xmlns:a16="http://schemas.microsoft.com/office/drawing/2014/main" id="{ED4DBE41-ACDD-33AE-4D58-9EF579100DFA}"/>
            </a:ext>
          </a:extLst>
        </xdr:cNvPr>
        <xdr:cNvGrpSpPr/>
      </xdr:nvGrpSpPr>
      <xdr:grpSpPr>
        <a:xfrm>
          <a:off x="647700" y="7448550"/>
          <a:ext cx="7200900" cy="4057650"/>
          <a:chOff x="685800" y="7886700"/>
          <a:chExt cx="7620000" cy="4295775"/>
        </a:xfrm>
      </xdr:grpSpPr>
      <xdr:pic>
        <xdr:nvPicPr>
          <xdr:cNvPr id="3" name="図 2">
            <a:extLst>
              <a:ext uri="{FF2B5EF4-FFF2-40B4-BE49-F238E27FC236}">
                <a16:creationId xmlns:a16="http://schemas.microsoft.com/office/drawing/2014/main" id="{08FBC58F-68CC-4BEF-89A3-8F2E731E0313}"/>
              </a:ext>
            </a:extLst>
          </xdr:cNvPr>
          <xdr:cNvPicPr>
            <a:picLocks noChangeAspect="1"/>
          </xdr:cNvPicPr>
        </xdr:nvPicPr>
        <xdr:blipFill>
          <a:blip xmlns:r="http://schemas.openxmlformats.org/officeDocument/2006/relationships" r:embed="rId2"/>
          <a:stretch>
            <a:fillRect/>
          </a:stretch>
        </xdr:blipFill>
        <xdr:spPr>
          <a:xfrm>
            <a:off x="685800" y="7886700"/>
            <a:ext cx="7620000" cy="4295775"/>
          </a:xfrm>
          <a:prstGeom prst="rect">
            <a:avLst/>
          </a:prstGeom>
        </xdr:spPr>
      </xdr:pic>
      <xdr:sp macro="" textlink="">
        <xdr:nvSpPr>
          <xdr:cNvPr id="5" name="正方形/長方形 4">
            <a:extLst>
              <a:ext uri="{FF2B5EF4-FFF2-40B4-BE49-F238E27FC236}">
                <a16:creationId xmlns:a16="http://schemas.microsoft.com/office/drawing/2014/main" id="{C892BF7D-5DAD-9EAE-A056-9363EBAA2BAE}"/>
              </a:ext>
            </a:extLst>
          </xdr:cNvPr>
          <xdr:cNvSpPr/>
        </xdr:nvSpPr>
        <xdr:spPr>
          <a:xfrm>
            <a:off x="704850" y="8591550"/>
            <a:ext cx="4381500" cy="4953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14</xdr:col>
      <xdr:colOff>0</xdr:colOff>
      <xdr:row>46</xdr:row>
      <xdr:rowOff>0</xdr:rowOff>
    </xdr:from>
    <xdr:to>
      <xdr:col>25</xdr:col>
      <xdr:colOff>77400</xdr:colOff>
      <xdr:row>71</xdr:row>
      <xdr:rowOff>8550</xdr:rowOff>
    </xdr:to>
    <xdr:grpSp>
      <xdr:nvGrpSpPr>
        <xdr:cNvPr id="7" name="グループ化 6">
          <a:extLst>
            <a:ext uri="{FF2B5EF4-FFF2-40B4-BE49-F238E27FC236}">
              <a16:creationId xmlns:a16="http://schemas.microsoft.com/office/drawing/2014/main" id="{051A8221-D868-EF68-82A4-726156792ABD}"/>
            </a:ext>
          </a:extLst>
        </xdr:cNvPr>
        <xdr:cNvGrpSpPr/>
      </xdr:nvGrpSpPr>
      <xdr:grpSpPr>
        <a:xfrm>
          <a:off x="9067800" y="7448550"/>
          <a:ext cx="7202100" cy="4056675"/>
          <a:chOff x="8915400" y="7886700"/>
          <a:chExt cx="7621200" cy="4294800"/>
        </a:xfrm>
      </xdr:grpSpPr>
      <xdr:pic>
        <xdr:nvPicPr>
          <xdr:cNvPr id="4" name="図 3">
            <a:extLst>
              <a:ext uri="{FF2B5EF4-FFF2-40B4-BE49-F238E27FC236}">
                <a16:creationId xmlns:a16="http://schemas.microsoft.com/office/drawing/2014/main" id="{E05A49A6-A21A-49B5-BE1F-7264C64723E6}"/>
              </a:ext>
            </a:extLst>
          </xdr:cNvPr>
          <xdr:cNvPicPr preferRelativeResize="0">
            <a:picLocks/>
          </xdr:cNvPicPr>
        </xdr:nvPicPr>
        <xdr:blipFill>
          <a:blip xmlns:r="http://schemas.openxmlformats.org/officeDocument/2006/relationships" r:embed="rId3"/>
          <a:stretch>
            <a:fillRect/>
          </a:stretch>
        </xdr:blipFill>
        <xdr:spPr>
          <a:xfrm>
            <a:off x="8915400" y="7886700"/>
            <a:ext cx="7621200" cy="4294800"/>
          </a:xfrm>
          <a:prstGeom prst="rect">
            <a:avLst/>
          </a:prstGeom>
        </xdr:spPr>
      </xdr:pic>
      <xdr:sp macro="" textlink="">
        <xdr:nvSpPr>
          <xdr:cNvPr id="6" name="正方形/長方形 5">
            <a:extLst>
              <a:ext uri="{FF2B5EF4-FFF2-40B4-BE49-F238E27FC236}">
                <a16:creationId xmlns:a16="http://schemas.microsoft.com/office/drawing/2014/main" id="{91D83CF2-177D-406C-A289-BDF025014E23}"/>
              </a:ext>
            </a:extLst>
          </xdr:cNvPr>
          <xdr:cNvSpPr/>
        </xdr:nvSpPr>
        <xdr:spPr>
          <a:xfrm>
            <a:off x="8934450" y="8572500"/>
            <a:ext cx="5086350" cy="2362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21</xdr:col>
      <xdr:colOff>112586</xdr:colOff>
      <xdr:row>57</xdr:row>
      <xdr:rowOff>103689</xdr:rowOff>
    </xdr:to>
    <xdr:pic>
      <xdr:nvPicPr>
        <xdr:cNvPr id="2" name="図 1">
          <a:extLst>
            <a:ext uri="{FF2B5EF4-FFF2-40B4-BE49-F238E27FC236}">
              <a16:creationId xmlns:a16="http://schemas.microsoft.com/office/drawing/2014/main" id="{09014875-1463-B053-B691-ACE39A621271}"/>
            </a:ext>
          </a:extLst>
        </xdr:cNvPr>
        <xdr:cNvPicPr>
          <a:picLocks noChangeAspect="1"/>
        </xdr:cNvPicPr>
      </xdr:nvPicPr>
      <xdr:blipFill>
        <a:blip xmlns:r="http://schemas.openxmlformats.org/officeDocument/2006/relationships" r:embed="rId1"/>
        <a:stretch>
          <a:fillRect/>
        </a:stretch>
      </xdr:blipFill>
      <xdr:spPr>
        <a:xfrm>
          <a:off x="0" y="0"/>
          <a:ext cx="13714286" cy="8685714"/>
        </a:xfrm>
        <a:prstGeom prst="rect">
          <a:avLst/>
        </a:prstGeom>
      </xdr:spPr>
    </xdr:pic>
    <xdr:clientData/>
  </xdr:twoCellAnchor>
  <xdr:twoCellAnchor editAs="oneCell">
    <xdr:from>
      <xdr:col>0</xdr:col>
      <xdr:colOff>0</xdr:colOff>
      <xdr:row>61</xdr:row>
      <xdr:rowOff>0</xdr:rowOff>
    </xdr:from>
    <xdr:to>
      <xdr:col>21</xdr:col>
      <xdr:colOff>112586</xdr:colOff>
      <xdr:row>114</xdr:row>
      <xdr:rowOff>103689</xdr:rowOff>
    </xdr:to>
    <xdr:pic>
      <xdr:nvPicPr>
        <xdr:cNvPr id="3" name="図 2">
          <a:extLst>
            <a:ext uri="{FF2B5EF4-FFF2-40B4-BE49-F238E27FC236}">
              <a16:creationId xmlns:a16="http://schemas.microsoft.com/office/drawing/2014/main" id="{04F34BD7-0FC2-EF76-C8F6-5E3476C20EBD}"/>
            </a:ext>
          </a:extLst>
        </xdr:cNvPr>
        <xdr:cNvPicPr>
          <a:picLocks noChangeAspect="1"/>
        </xdr:cNvPicPr>
      </xdr:nvPicPr>
      <xdr:blipFill>
        <a:blip xmlns:r="http://schemas.openxmlformats.org/officeDocument/2006/relationships" r:embed="rId2"/>
        <a:stretch>
          <a:fillRect/>
        </a:stretch>
      </xdr:blipFill>
      <xdr:spPr>
        <a:xfrm>
          <a:off x="0" y="9067800"/>
          <a:ext cx="13714286" cy="8685714"/>
        </a:xfrm>
        <a:prstGeom prst="rect">
          <a:avLst/>
        </a:prstGeom>
      </xdr:spPr>
    </xdr:pic>
    <xdr:clientData/>
  </xdr:twoCellAnchor>
  <xdr:twoCellAnchor>
    <xdr:from>
      <xdr:col>11</xdr:col>
      <xdr:colOff>542925</xdr:colOff>
      <xdr:row>24</xdr:row>
      <xdr:rowOff>66675</xdr:rowOff>
    </xdr:from>
    <xdr:to>
      <xdr:col>12</xdr:col>
      <xdr:colOff>547688</xdr:colOff>
      <xdr:row>54</xdr:row>
      <xdr:rowOff>104775</xdr:rowOff>
    </xdr:to>
    <xdr:sp macro="" textlink="">
      <xdr:nvSpPr>
        <xdr:cNvPr id="4" name="正方形/長方形 3">
          <a:extLst>
            <a:ext uri="{FF2B5EF4-FFF2-40B4-BE49-F238E27FC236}">
              <a16:creationId xmlns:a16="http://schemas.microsoft.com/office/drawing/2014/main" id="{CADFC29C-6A50-1D3B-8AE0-15B7F9A50961}"/>
            </a:ext>
          </a:extLst>
        </xdr:cNvPr>
        <xdr:cNvSpPr/>
      </xdr:nvSpPr>
      <xdr:spPr>
        <a:xfrm>
          <a:off x="7667625" y="3952875"/>
          <a:ext cx="652463" cy="4895850"/>
        </a:xfrm>
        <a:prstGeom prst="rect">
          <a:avLst/>
        </a:prstGeom>
        <a:noFill/>
        <a:ln w="2857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11</xdr:row>
      <xdr:rowOff>0</xdr:rowOff>
    </xdr:from>
    <xdr:to>
      <xdr:col>27</xdr:col>
      <xdr:colOff>518024</xdr:colOff>
      <xdr:row>69</xdr:row>
      <xdr:rowOff>82054</xdr:rowOff>
    </xdr:to>
    <xdr:grpSp>
      <xdr:nvGrpSpPr>
        <xdr:cNvPr id="79" name="グループ化 78">
          <a:extLst>
            <a:ext uri="{FF2B5EF4-FFF2-40B4-BE49-F238E27FC236}">
              <a16:creationId xmlns:a16="http://schemas.microsoft.com/office/drawing/2014/main" id="{04796BBA-FB3B-29E8-6B3D-5CC26BD6AF84}"/>
            </a:ext>
          </a:extLst>
        </xdr:cNvPr>
        <xdr:cNvGrpSpPr/>
      </xdr:nvGrpSpPr>
      <xdr:grpSpPr>
        <a:xfrm>
          <a:off x="646340" y="1796143"/>
          <a:ext cx="17322845" cy="9552625"/>
          <a:chOff x="683559" y="1680882"/>
          <a:chExt cx="18290553" cy="9831172"/>
        </a:xfrm>
      </xdr:grpSpPr>
      <xdr:pic>
        <xdr:nvPicPr>
          <xdr:cNvPr id="7" name="図 6">
            <a:extLst>
              <a:ext uri="{FF2B5EF4-FFF2-40B4-BE49-F238E27FC236}">
                <a16:creationId xmlns:a16="http://schemas.microsoft.com/office/drawing/2014/main" id="{CD2E4B5A-1D3C-26C4-01A1-19AF97DBD77D}"/>
              </a:ext>
            </a:extLst>
          </xdr:cNvPr>
          <xdr:cNvPicPr>
            <a:picLocks noChangeAspect="1"/>
          </xdr:cNvPicPr>
        </xdr:nvPicPr>
        <xdr:blipFill>
          <a:blip xmlns:r="http://schemas.openxmlformats.org/officeDocument/2006/relationships" r:embed="rId1"/>
          <a:stretch>
            <a:fillRect/>
          </a:stretch>
        </xdr:blipFill>
        <xdr:spPr>
          <a:xfrm>
            <a:off x="683559" y="1680882"/>
            <a:ext cx="18290553" cy="9831172"/>
          </a:xfrm>
          <a:prstGeom prst="rect">
            <a:avLst/>
          </a:prstGeom>
          <a:ln>
            <a:solidFill>
              <a:srgbClr val="0070C0"/>
            </a:solidFill>
          </a:ln>
        </xdr:spPr>
      </xdr:pic>
      <xdr:sp macro="" textlink="">
        <xdr:nvSpPr>
          <xdr:cNvPr id="16" name="正方形/長方形 15">
            <a:extLst>
              <a:ext uri="{FF2B5EF4-FFF2-40B4-BE49-F238E27FC236}">
                <a16:creationId xmlns:a16="http://schemas.microsoft.com/office/drawing/2014/main" id="{D795C7AC-119F-46AB-9218-508B45DBF08C}"/>
              </a:ext>
            </a:extLst>
          </xdr:cNvPr>
          <xdr:cNvSpPr/>
        </xdr:nvSpPr>
        <xdr:spPr>
          <a:xfrm>
            <a:off x="11575676" y="4840942"/>
            <a:ext cx="1255059" cy="44823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正方形/長方形 16">
            <a:extLst>
              <a:ext uri="{FF2B5EF4-FFF2-40B4-BE49-F238E27FC236}">
                <a16:creationId xmlns:a16="http://schemas.microsoft.com/office/drawing/2014/main" id="{EFBD8E24-FEF9-4526-9547-9ED7741DDA31}"/>
              </a:ext>
            </a:extLst>
          </xdr:cNvPr>
          <xdr:cNvSpPr/>
        </xdr:nvSpPr>
        <xdr:spPr>
          <a:xfrm>
            <a:off x="2521325" y="10981766"/>
            <a:ext cx="493058" cy="313764"/>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74</xdr:row>
      <xdr:rowOff>0</xdr:rowOff>
    </xdr:from>
    <xdr:to>
      <xdr:col>27</xdr:col>
      <xdr:colOff>518024</xdr:colOff>
      <xdr:row>132</xdr:row>
      <xdr:rowOff>82054</xdr:rowOff>
    </xdr:to>
    <xdr:grpSp>
      <xdr:nvGrpSpPr>
        <xdr:cNvPr id="59" name="グループ化 58">
          <a:extLst>
            <a:ext uri="{FF2B5EF4-FFF2-40B4-BE49-F238E27FC236}">
              <a16:creationId xmlns:a16="http://schemas.microsoft.com/office/drawing/2014/main" id="{7C1D1E18-1795-86C6-33F0-C9B286E1CF04}"/>
            </a:ext>
          </a:extLst>
        </xdr:cNvPr>
        <xdr:cNvGrpSpPr/>
      </xdr:nvGrpSpPr>
      <xdr:grpSpPr>
        <a:xfrm>
          <a:off x="646340" y="12083143"/>
          <a:ext cx="17322845" cy="9552625"/>
          <a:chOff x="683559" y="21011029"/>
          <a:chExt cx="18290553" cy="9831172"/>
        </a:xfrm>
      </xdr:grpSpPr>
      <xdr:pic>
        <xdr:nvPicPr>
          <xdr:cNvPr id="8" name="図 7">
            <a:extLst>
              <a:ext uri="{FF2B5EF4-FFF2-40B4-BE49-F238E27FC236}">
                <a16:creationId xmlns:a16="http://schemas.microsoft.com/office/drawing/2014/main" id="{839B63B6-A6C9-3C51-26F2-764259EDC00F}"/>
              </a:ext>
            </a:extLst>
          </xdr:cNvPr>
          <xdr:cNvPicPr>
            <a:picLocks noChangeAspect="1"/>
          </xdr:cNvPicPr>
        </xdr:nvPicPr>
        <xdr:blipFill>
          <a:blip xmlns:r="http://schemas.openxmlformats.org/officeDocument/2006/relationships" r:embed="rId2"/>
          <a:stretch>
            <a:fillRect/>
          </a:stretch>
        </xdr:blipFill>
        <xdr:spPr>
          <a:xfrm>
            <a:off x="683559" y="21011029"/>
            <a:ext cx="18290553" cy="9831172"/>
          </a:xfrm>
          <a:prstGeom prst="rect">
            <a:avLst/>
          </a:prstGeom>
          <a:ln>
            <a:solidFill>
              <a:srgbClr val="0070C0"/>
            </a:solidFill>
          </a:ln>
        </xdr:spPr>
      </xdr:pic>
      <xdr:sp macro="" textlink="">
        <xdr:nvSpPr>
          <xdr:cNvPr id="18" name="正方形/長方形 17">
            <a:extLst>
              <a:ext uri="{FF2B5EF4-FFF2-40B4-BE49-F238E27FC236}">
                <a16:creationId xmlns:a16="http://schemas.microsoft.com/office/drawing/2014/main" id="{28C4D0D7-D08C-4F3E-9D77-429B92F2DB70}"/>
              </a:ext>
            </a:extLst>
          </xdr:cNvPr>
          <xdr:cNvSpPr/>
        </xdr:nvSpPr>
        <xdr:spPr>
          <a:xfrm>
            <a:off x="3025588" y="30311912"/>
            <a:ext cx="504265" cy="302559"/>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137</xdr:row>
      <xdr:rowOff>0</xdr:rowOff>
    </xdr:from>
    <xdr:to>
      <xdr:col>27</xdr:col>
      <xdr:colOff>518024</xdr:colOff>
      <xdr:row>195</xdr:row>
      <xdr:rowOff>82055</xdr:rowOff>
    </xdr:to>
    <xdr:grpSp>
      <xdr:nvGrpSpPr>
        <xdr:cNvPr id="60" name="グループ化 59">
          <a:extLst>
            <a:ext uri="{FF2B5EF4-FFF2-40B4-BE49-F238E27FC236}">
              <a16:creationId xmlns:a16="http://schemas.microsoft.com/office/drawing/2014/main" id="{DBF4B7B1-45BB-862A-8974-74A37148D379}"/>
            </a:ext>
          </a:extLst>
        </xdr:cNvPr>
        <xdr:cNvGrpSpPr/>
      </xdr:nvGrpSpPr>
      <xdr:grpSpPr>
        <a:xfrm>
          <a:off x="646340" y="22370143"/>
          <a:ext cx="17322845" cy="9552626"/>
          <a:chOff x="683559" y="31264412"/>
          <a:chExt cx="18290553" cy="9831172"/>
        </a:xfrm>
      </xdr:grpSpPr>
      <xdr:pic>
        <xdr:nvPicPr>
          <xdr:cNvPr id="9" name="図 8">
            <a:extLst>
              <a:ext uri="{FF2B5EF4-FFF2-40B4-BE49-F238E27FC236}">
                <a16:creationId xmlns:a16="http://schemas.microsoft.com/office/drawing/2014/main" id="{85332F7A-021C-806F-0AF0-0D0B345E0AB9}"/>
              </a:ext>
            </a:extLst>
          </xdr:cNvPr>
          <xdr:cNvPicPr>
            <a:picLocks noChangeAspect="1"/>
          </xdr:cNvPicPr>
        </xdr:nvPicPr>
        <xdr:blipFill>
          <a:blip xmlns:r="http://schemas.openxmlformats.org/officeDocument/2006/relationships" r:embed="rId3"/>
          <a:stretch>
            <a:fillRect/>
          </a:stretch>
        </xdr:blipFill>
        <xdr:spPr>
          <a:xfrm>
            <a:off x="683559" y="31264412"/>
            <a:ext cx="18290553" cy="9831172"/>
          </a:xfrm>
          <a:prstGeom prst="rect">
            <a:avLst/>
          </a:prstGeom>
          <a:ln>
            <a:solidFill>
              <a:srgbClr val="0070C0"/>
            </a:solidFill>
          </a:ln>
        </xdr:spPr>
      </xdr:pic>
      <xdr:sp macro="" textlink="">
        <xdr:nvSpPr>
          <xdr:cNvPr id="19" name="正方形/長方形 18">
            <a:extLst>
              <a:ext uri="{FF2B5EF4-FFF2-40B4-BE49-F238E27FC236}">
                <a16:creationId xmlns:a16="http://schemas.microsoft.com/office/drawing/2014/main" id="{5C83B43C-9D1B-47A2-8D02-018CE8F9D041}"/>
              </a:ext>
            </a:extLst>
          </xdr:cNvPr>
          <xdr:cNvSpPr/>
        </xdr:nvSpPr>
        <xdr:spPr>
          <a:xfrm>
            <a:off x="3585883" y="40565295"/>
            <a:ext cx="773205" cy="302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197</xdr:row>
      <xdr:rowOff>0</xdr:rowOff>
    </xdr:from>
    <xdr:to>
      <xdr:col>27</xdr:col>
      <xdr:colOff>518024</xdr:colOff>
      <xdr:row>255</xdr:row>
      <xdr:rowOff>82054</xdr:rowOff>
    </xdr:to>
    <xdr:grpSp>
      <xdr:nvGrpSpPr>
        <xdr:cNvPr id="61" name="グループ化 60">
          <a:extLst>
            <a:ext uri="{FF2B5EF4-FFF2-40B4-BE49-F238E27FC236}">
              <a16:creationId xmlns:a16="http://schemas.microsoft.com/office/drawing/2014/main" id="{9EF662B5-B198-B6B3-A820-F23822E10C6C}"/>
            </a:ext>
          </a:extLst>
        </xdr:cNvPr>
        <xdr:cNvGrpSpPr/>
      </xdr:nvGrpSpPr>
      <xdr:grpSpPr>
        <a:xfrm>
          <a:off x="646340" y="32167286"/>
          <a:ext cx="17322845" cy="9552625"/>
          <a:chOff x="683559" y="41349706"/>
          <a:chExt cx="18290553" cy="9831172"/>
        </a:xfrm>
      </xdr:grpSpPr>
      <xdr:pic>
        <xdr:nvPicPr>
          <xdr:cNvPr id="12" name="図 11">
            <a:extLst>
              <a:ext uri="{FF2B5EF4-FFF2-40B4-BE49-F238E27FC236}">
                <a16:creationId xmlns:a16="http://schemas.microsoft.com/office/drawing/2014/main" id="{FD6FFF9D-D3F0-E120-56FB-76DF4BD304D9}"/>
              </a:ext>
            </a:extLst>
          </xdr:cNvPr>
          <xdr:cNvPicPr>
            <a:picLocks noChangeAspect="1"/>
          </xdr:cNvPicPr>
        </xdr:nvPicPr>
        <xdr:blipFill>
          <a:blip xmlns:r="http://schemas.openxmlformats.org/officeDocument/2006/relationships" r:embed="rId4"/>
          <a:stretch>
            <a:fillRect/>
          </a:stretch>
        </xdr:blipFill>
        <xdr:spPr>
          <a:xfrm>
            <a:off x="683559" y="41349706"/>
            <a:ext cx="18290553" cy="9831172"/>
          </a:xfrm>
          <a:prstGeom prst="rect">
            <a:avLst/>
          </a:prstGeom>
          <a:ln>
            <a:solidFill>
              <a:srgbClr val="0070C0"/>
            </a:solidFill>
          </a:ln>
        </xdr:spPr>
      </xdr:pic>
      <xdr:sp macro="" textlink="">
        <xdr:nvSpPr>
          <xdr:cNvPr id="20" name="正方形/長方形 19">
            <a:extLst>
              <a:ext uri="{FF2B5EF4-FFF2-40B4-BE49-F238E27FC236}">
                <a16:creationId xmlns:a16="http://schemas.microsoft.com/office/drawing/2014/main" id="{3475C58D-0CAC-42D6-AC7A-57C1F862B7FC}"/>
              </a:ext>
            </a:extLst>
          </xdr:cNvPr>
          <xdr:cNvSpPr/>
        </xdr:nvSpPr>
        <xdr:spPr>
          <a:xfrm>
            <a:off x="14365942" y="43702940"/>
            <a:ext cx="4381500" cy="6936442"/>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 name="正方形/長方形 22">
            <a:extLst>
              <a:ext uri="{FF2B5EF4-FFF2-40B4-BE49-F238E27FC236}">
                <a16:creationId xmlns:a16="http://schemas.microsoft.com/office/drawing/2014/main" id="{B49F48D5-50CA-4A31-A963-D4D71AC81C16}"/>
              </a:ext>
            </a:extLst>
          </xdr:cNvPr>
          <xdr:cNvSpPr/>
        </xdr:nvSpPr>
        <xdr:spPr>
          <a:xfrm>
            <a:off x="3574677" y="50628177"/>
            <a:ext cx="773205" cy="302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257</xdr:row>
      <xdr:rowOff>0</xdr:rowOff>
    </xdr:from>
    <xdr:to>
      <xdr:col>27</xdr:col>
      <xdr:colOff>518024</xdr:colOff>
      <xdr:row>315</xdr:row>
      <xdr:rowOff>82054</xdr:rowOff>
    </xdr:to>
    <xdr:grpSp>
      <xdr:nvGrpSpPr>
        <xdr:cNvPr id="62" name="グループ化 61">
          <a:extLst>
            <a:ext uri="{FF2B5EF4-FFF2-40B4-BE49-F238E27FC236}">
              <a16:creationId xmlns:a16="http://schemas.microsoft.com/office/drawing/2014/main" id="{A56F40AE-623F-EADA-E707-904ED05C9B18}"/>
            </a:ext>
          </a:extLst>
        </xdr:cNvPr>
        <xdr:cNvGrpSpPr/>
      </xdr:nvGrpSpPr>
      <xdr:grpSpPr>
        <a:xfrm>
          <a:off x="646340" y="41964429"/>
          <a:ext cx="17322845" cy="9552625"/>
          <a:chOff x="683559" y="51603088"/>
          <a:chExt cx="18290553" cy="9831172"/>
        </a:xfrm>
      </xdr:grpSpPr>
      <xdr:pic>
        <xdr:nvPicPr>
          <xdr:cNvPr id="11" name="図 10">
            <a:extLst>
              <a:ext uri="{FF2B5EF4-FFF2-40B4-BE49-F238E27FC236}">
                <a16:creationId xmlns:a16="http://schemas.microsoft.com/office/drawing/2014/main" id="{72A50444-2809-AAA1-B29E-F0118175E408}"/>
              </a:ext>
            </a:extLst>
          </xdr:cNvPr>
          <xdr:cNvPicPr>
            <a:picLocks noChangeAspect="1"/>
          </xdr:cNvPicPr>
        </xdr:nvPicPr>
        <xdr:blipFill>
          <a:blip xmlns:r="http://schemas.openxmlformats.org/officeDocument/2006/relationships" r:embed="rId5"/>
          <a:stretch>
            <a:fillRect/>
          </a:stretch>
        </xdr:blipFill>
        <xdr:spPr>
          <a:xfrm>
            <a:off x="683559" y="51603088"/>
            <a:ext cx="18290553" cy="9831172"/>
          </a:xfrm>
          <a:prstGeom prst="rect">
            <a:avLst/>
          </a:prstGeom>
          <a:ln>
            <a:solidFill>
              <a:srgbClr val="0070C0"/>
            </a:solidFill>
          </a:ln>
        </xdr:spPr>
      </xdr:pic>
      <xdr:sp macro="" textlink="">
        <xdr:nvSpPr>
          <xdr:cNvPr id="21" name="正方形/長方形 20">
            <a:extLst>
              <a:ext uri="{FF2B5EF4-FFF2-40B4-BE49-F238E27FC236}">
                <a16:creationId xmlns:a16="http://schemas.microsoft.com/office/drawing/2014/main" id="{0E79382C-04AB-456F-8EA6-2D6F857A98A4}"/>
              </a:ext>
            </a:extLst>
          </xdr:cNvPr>
          <xdr:cNvSpPr/>
        </xdr:nvSpPr>
        <xdr:spPr>
          <a:xfrm>
            <a:off x="14365941" y="53945118"/>
            <a:ext cx="4415118" cy="6936442"/>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 name="正方形/長方形 23">
            <a:extLst>
              <a:ext uri="{FF2B5EF4-FFF2-40B4-BE49-F238E27FC236}">
                <a16:creationId xmlns:a16="http://schemas.microsoft.com/office/drawing/2014/main" id="{C4F5558D-682A-4E8D-91CE-6F60B63B865F}"/>
              </a:ext>
            </a:extLst>
          </xdr:cNvPr>
          <xdr:cNvSpPr/>
        </xdr:nvSpPr>
        <xdr:spPr>
          <a:xfrm>
            <a:off x="3574677" y="60903970"/>
            <a:ext cx="773205" cy="302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317</xdr:row>
      <xdr:rowOff>0</xdr:rowOff>
    </xdr:from>
    <xdr:to>
      <xdr:col>27</xdr:col>
      <xdr:colOff>518024</xdr:colOff>
      <xdr:row>375</xdr:row>
      <xdr:rowOff>82054</xdr:rowOff>
    </xdr:to>
    <xdr:grpSp>
      <xdr:nvGrpSpPr>
        <xdr:cNvPr id="63" name="グループ化 62">
          <a:extLst>
            <a:ext uri="{FF2B5EF4-FFF2-40B4-BE49-F238E27FC236}">
              <a16:creationId xmlns:a16="http://schemas.microsoft.com/office/drawing/2014/main" id="{AA96C390-6FD8-B7E0-1C65-79309809774E}"/>
            </a:ext>
          </a:extLst>
        </xdr:cNvPr>
        <xdr:cNvGrpSpPr/>
      </xdr:nvGrpSpPr>
      <xdr:grpSpPr>
        <a:xfrm>
          <a:off x="646340" y="51761571"/>
          <a:ext cx="17322845" cy="9552626"/>
          <a:chOff x="683559" y="61688382"/>
          <a:chExt cx="18290553" cy="9831172"/>
        </a:xfrm>
      </xdr:grpSpPr>
      <xdr:pic>
        <xdr:nvPicPr>
          <xdr:cNvPr id="13" name="図 12">
            <a:extLst>
              <a:ext uri="{FF2B5EF4-FFF2-40B4-BE49-F238E27FC236}">
                <a16:creationId xmlns:a16="http://schemas.microsoft.com/office/drawing/2014/main" id="{5BA309A4-C5BD-39EA-5175-2E81C29DF79A}"/>
              </a:ext>
            </a:extLst>
          </xdr:cNvPr>
          <xdr:cNvPicPr>
            <a:picLocks noChangeAspect="1"/>
          </xdr:cNvPicPr>
        </xdr:nvPicPr>
        <xdr:blipFill>
          <a:blip xmlns:r="http://schemas.openxmlformats.org/officeDocument/2006/relationships" r:embed="rId6"/>
          <a:stretch>
            <a:fillRect/>
          </a:stretch>
        </xdr:blipFill>
        <xdr:spPr>
          <a:xfrm>
            <a:off x="683559" y="61688382"/>
            <a:ext cx="18290553" cy="9831172"/>
          </a:xfrm>
          <a:prstGeom prst="rect">
            <a:avLst/>
          </a:prstGeom>
          <a:ln>
            <a:solidFill>
              <a:srgbClr val="0070C0"/>
            </a:solidFill>
          </a:ln>
        </xdr:spPr>
      </xdr:pic>
      <xdr:sp macro="" textlink="">
        <xdr:nvSpPr>
          <xdr:cNvPr id="22" name="正方形/長方形 21">
            <a:extLst>
              <a:ext uri="{FF2B5EF4-FFF2-40B4-BE49-F238E27FC236}">
                <a16:creationId xmlns:a16="http://schemas.microsoft.com/office/drawing/2014/main" id="{C90EFDCA-5F97-4E6E-A70E-1F3A81B92C47}"/>
              </a:ext>
            </a:extLst>
          </xdr:cNvPr>
          <xdr:cNvSpPr/>
        </xdr:nvSpPr>
        <xdr:spPr>
          <a:xfrm>
            <a:off x="14309912" y="64041617"/>
            <a:ext cx="4415118" cy="6936442"/>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正方形/長方形 24">
            <a:extLst>
              <a:ext uri="{FF2B5EF4-FFF2-40B4-BE49-F238E27FC236}">
                <a16:creationId xmlns:a16="http://schemas.microsoft.com/office/drawing/2014/main" id="{BCA42A2B-08E7-499F-A328-D132353C1BA4}"/>
              </a:ext>
            </a:extLst>
          </xdr:cNvPr>
          <xdr:cNvSpPr/>
        </xdr:nvSpPr>
        <xdr:spPr>
          <a:xfrm>
            <a:off x="3574677" y="70978059"/>
            <a:ext cx="773205" cy="302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302559</xdr:colOff>
      <xdr:row>558</xdr:row>
      <xdr:rowOff>44823</xdr:rowOff>
    </xdr:from>
    <xdr:to>
      <xdr:col>9</xdr:col>
      <xdr:colOff>224118</xdr:colOff>
      <xdr:row>560</xdr:row>
      <xdr:rowOff>11205</xdr:rowOff>
    </xdr:to>
    <xdr:sp macro="" textlink="">
      <xdr:nvSpPr>
        <xdr:cNvPr id="26" name="正方形/長方形 25">
          <a:extLst>
            <a:ext uri="{FF2B5EF4-FFF2-40B4-BE49-F238E27FC236}">
              <a16:creationId xmlns:a16="http://schemas.microsoft.com/office/drawing/2014/main" id="{023B6FB8-1755-481B-A56E-F6411B4333DB}"/>
            </a:ext>
          </a:extLst>
        </xdr:cNvPr>
        <xdr:cNvSpPr/>
      </xdr:nvSpPr>
      <xdr:spPr>
        <a:xfrm>
          <a:off x="4403912" y="81399529"/>
          <a:ext cx="1972235" cy="302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563</xdr:row>
      <xdr:rowOff>0</xdr:rowOff>
    </xdr:from>
    <xdr:to>
      <xdr:col>27</xdr:col>
      <xdr:colOff>518024</xdr:colOff>
      <xdr:row>621</xdr:row>
      <xdr:rowOff>82054</xdr:rowOff>
    </xdr:to>
    <xdr:grpSp>
      <xdr:nvGrpSpPr>
        <xdr:cNvPr id="67" name="グループ化 66">
          <a:extLst>
            <a:ext uri="{FF2B5EF4-FFF2-40B4-BE49-F238E27FC236}">
              <a16:creationId xmlns:a16="http://schemas.microsoft.com/office/drawing/2014/main" id="{85EA04F6-D0A6-955E-9387-A3B9586E90D1}"/>
            </a:ext>
          </a:extLst>
        </xdr:cNvPr>
        <xdr:cNvGrpSpPr/>
      </xdr:nvGrpSpPr>
      <xdr:grpSpPr>
        <a:xfrm>
          <a:off x="646340" y="91929857"/>
          <a:ext cx="17322845" cy="9552626"/>
          <a:chOff x="683559" y="92112353"/>
          <a:chExt cx="18290553" cy="9831172"/>
        </a:xfrm>
      </xdr:grpSpPr>
      <xdr:pic>
        <xdr:nvPicPr>
          <xdr:cNvPr id="28" name="図 27">
            <a:extLst>
              <a:ext uri="{FF2B5EF4-FFF2-40B4-BE49-F238E27FC236}">
                <a16:creationId xmlns:a16="http://schemas.microsoft.com/office/drawing/2014/main" id="{420658DF-82EE-4110-9B28-F741057624C4}"/>
              </a:ext>
            </a:extLst>
          </xdr:cNvPr>
          <xdr:cNvPicPr>
            <a:picLocks noChangeAspect="1"/>
          </xdr:cNvPicPr>
        </xdr:nvPicPr>
        <xdr:blipFill>
          <a:blip xmlns:r="http://schemas.openxmlformats.org/officeDocument/2006/relationships" r:embed="rId7"/>
          <a:stretch>
            <a:fillRect/>
          </a:stretch>
        </xdr:blipFill>
        <xdr:spPr>
          <a:xfrm>
            <a:off x="683559" y="92112353"/>
            <a:ext cx="18290553" cy="9831172"/>
          </a:xfrm>
          <a:prstGeom prst="rect">
            <a:avLst/>
          </a:prstGeom>
          <a:ln>
            <a:solidFill>
              <a:srgbClr val="0070C0"/>
            </a:solidFill>
          </a:ln>
        </xdr:spPr>
      </xdr:pic>
      <xdr:sp macro="" textlink="">
        <xdr:nvSpPr>
          <xdr:cNvPr id="29" name="正方形/長方形 28">
            <a:extLst>
              <a:ext uri="{FF2B5EF4-FFF2-40B4-BE49-F238E27FC236}">
                <a16:creationId xmlns:a16="http://schemas.microsoft.com/office/drawing/2014/main" id="{1193720A-F9C8-4BAA-ABBA-A0832B3AC991}"/>
              </a:ext>
            </a:extLst>
          </xdr:cNvPr>
          <xdr:cNvSpPr/>
        </xdr:nvSpPr>
        <xdr:spPr>
          <a:xfrm>
            <a:off x="4403912" y="101402029"/>
            <a:ext cx="1972235" cy="302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正方形/長方形 29">
            <a:extLst>
              <a:ext uri="{FF2B5EF4-FFF2-40B4-BE49-F238E27FC236}">
                <a16:creationId xmlns:a16="http://schemas.microsoft.com/office/drawing/2014/main" id="{EFEEF9A9-F8CC-4042-B020-A65E2563482F}"/>
              </a:ext>
            </a:extLst>
          </xdr:cNvPr>
          <xdr:cNvSpPr/>
        </xdr:nvSpPr>
        <xdr:spPr>
          <a:xfrm>
            <a:off x="11923059" y="95014677"/>
            <a:ext cx="3955676" cy="5636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380</xdr:row>
      <xdr:rowOff>0</xdr:rowOff>
    </xdr:from>
    <xdr:to>
      <xdr:col>27</xdr:col>
      <xdr:colOff>518024</xdr:colOff>
      <xdr:row>438</xdr:row>
      <xdr:rowOff>82054</xdr:rowOff>
    </xdr:to>
    <xdr:grpSp>
      <xdr:nvGrpSpPr>
        <xdr:cNvPr id="34" name="グループ化 33">
          <a:extLst>
            <a:ext uri="{FF2B5EF4-FFF2-40B4-BE49-F238E27FC236}">
              <a16:creationId xmlns:a16="http://schemas.microsoft.com/office/drawing/2014/main" id="{BF1BCB08-B4D1-C5DC-F37A-EFC361250ADA}"/>
            </a:ext>
          </a:extLst>
        </xdr:cNvPr>
        <xdr:cNvGrpSpPr/>
      </xdr:nvGrpSpPr>
      <xdr:grpSpPr>
        <a:xfrm>
          <a:off x="646340" y="62048571"/>
          <a:ext cx="17322845" cy="9552626"/>
          <a:chOff x="683559" y="71773676"/>
          <a:chExt cx="18290553" cy="9831172"/>
        </a:xfrm>
      </xdr:grpSpPr>
      <xdr:pic>
        <xdr:nvPicPr>
          <xdr:cNvPr id="31" name="図 30">
            <a:extLst>
              <a:ext uri="{FF2B5EF4-FFF2-40B4-BE49-F238E27FC236}">
                <a16:creationId xmlns:a16="http://schemas.microsoft.com/office/drawing/2014/main" id="{6B48333B-2F7D-421A-1BF5-AE3B792334C2}"/>
              </a:ext>
            </a:extLst>
          </xdr:cNvPr>
          <xdr:cNvPicPr>
            <a:picLocks noChangeAspect="1"/>
          </xdr:cNvPicPr>
        </xdr:nvPicPr>
        <xdr:blipFill>
          <a:blip xmlns:r="http://schemas.openxmlformats.org/officeDocument/2006/relationships" r:embed="rId8"/>
          <a:stretch>
            <a:fillRect/>
          </a:stretch>
        </xdr:blipFill>
        <xdr:spPr>
          <a:xfrm>
            <a:off x="683559" y="71773676"/>
            <a:ext cx="18290553" cy="9831172"/>
          </a:xfrm>
          <a:prstGeom prst="rect">
            <a:avLst/>
          </a:prstGeom>
          <a:ln>
            <a:solidFill>
              <a:srgbClr val="0070C0"/>
            </a:solidFill>
          </a:ln>
        </xdr:spPr>
      </xdr:pic>
      <xdr:pic>
        <xdr:nvPicPr>
          <xdr:cNvPr id="33" name="図 32">
            <a:extLst>
              <a:ext uri="{FF2B5EF4-FFF2-40B4-BE49-F238E27FC236}">
                <a16:creationId xmlns:a16="http://schemas.microsoft.com/office/drawing/2014/main" id="{3EB8F3B4-F2D9-4D10-BC69-62705B28F204}"/>
              </a:ext>
            </a:extLst>
          </xdr:cNvPr>
          <xdr:cNvPicPr>
            <a:picLocks noChangeAspect="1"/>
          </xdr:cNvPicPr>
        </xdr:nvPicPr>
        <xdr:blipFill>
          <a:blip xmlns:r="http://schemas.openxmlformats.org/officeDocument/2006/relationships" r:embed="rId9"/>
          <a:stretch>
            <a:fillRect/>
          </a:stretch>
        </xdr:blipFill>
        <xdr:spPr>
          <a:xfrm>
            <a:off x="3059207" y="74844087"/>
            <a:ext cx="11088000" cy="5959800"/>
          </a:xfrm>
          <a:prstGeom prst="rect">
            <a:avLst/>
          </a:prstGeom>
          <a:ln>
            <a:solidFill>
              <a:srgbClr val="C00000"/>
            </a:solidFill>
          </a:ln>
        </xdr:spPr>
      </xdr:pic>
    </xdr:grpSp>
    <xdr:clientData/>
  </xdr:twoCellAnchor>
  <xdr:twoCellAnchor>
    <xdr:from>
      <xdr:col>1</xdr:col>
      <xdr:colOff>0</xdr:colOff>
      <xdr:row>626</xdr:row>
      <xdr:rowOff>0</xdr:rowOff>
    </xdr:from>
    <xdr:to>
      <xdr:col>27</xdr:col>
      <xdr:colOff>518024</xdr:colOff>
      <xdr:row>684</xdr:row>
      <xdr:rowOff>82054</xdr:rowOff>
    </xdr:to>
    <xdr:grpSp>
      <xdr:nvGrpSpPr>
        <xdr:cNvPr id="37" name="グループ化 36">
          <a:extLst>
            <a:ext uri="{FF2B5EF4-FFF2-40B4-BE49-F238E27FC236}">
              <a16:creationId xmlns:a16="http://schemas.microsoft.com/office/drawing/2014/main" id="{E3DB3A5B-D8C4-91D1-3ED1-0576FF791D0E}"/>
            </a:ext>
          </a:extLst>
        </xdr:cNvPr>
        <xdr:cNvGrpSpPr/>
      </xdr:nvGrpSpPr>
      <xdr:grpSpPr>
        <a:xfrm>
          <a:off x="646340" y="102216857"/>
          <a:ext cx="17322845" cy="9552626"/>
          <a:chOff x="683559" y="102197647"/>
          <a:chExt cx="18290553" cy="9831172"/>
        </a:xfrm>
      </xdr:grpSpPr>
      <xdr:pic>
        <xdr:nvPicPr>
          <xdr:cNvPr id="35" name="図 34">
            <a:extLst>
              <a:ext uri="{FF2B5EF4-FFF2-40B4-BE49-F238E27FC236}">
                <a16:creationId xmlns:a16="http://schemas.microsoft.com/office/drawing/2014/main" id="{CAF3428D-540D-901F-08E0-DF66148F5AC6}"/>
              </a:ext>
            </a:extLst>
          </xdr:cNvPr>
          <xdr:cNvPicPr>
            <a:picLocks noChangeAspect="1"/>
          </xdr:cNvPicPr>
        </xdr:nvPicPr>
        <xdr:blipFill>
          <a:blip xmlns:r="http://schemas.openxmlformats.org/officeDocument/2006/relationships" r:embed="rId10"/>
          <a:stretch>
            <a:fillRect/>
          </a:stretch>
        </xdr:blipFill>
        <xdr:spPr>
          <a:xfrm>
            <a:off x="683559" y="102197647"/>
            <a:ext cx="18290553" cy="9831172"/>
          </a:xfrm>
          <a:prstGeom prst="rect">
            <a:avLst/>
          </a:prstGeom>
          <a:ln>
            <a:solidFill>
              <a:srgbClr val="0070C0"/>
            </a:solidFill>
          </a:ln>
        </xdr:spPr>
      </xdr:pic>
      <xdr:pic>
        <xdr:nvPicPr>
          <xdr:cNvPr id="36" name="図 35">
            <a:extLst>
              <a:ext uri="{FF2B5EF4-FFF2-40B4-BE49-F238E27FC236}">
                <a16:creationId xmlns:a16="http://schemas.microsoft.com/office/drawing/2014/main" id="{984C309C-EF26-6485-3C53-F797AD596295}"/>
              </a:ext>
            </a:extLst>
          </xdr:cNvPr>
          <xdr:cNvPicPr>
            <a:picLocks noChangeAspect="1"/>
          </xdr:cNvPicPr>
        </xdr:nvPicPr>
        <xdr:blipFill>
          <a:blip xmlns:r="http://schemas.openxmlformats.org/officeDocument/2006/relationships" r:embed="rId11"/>
          <a:stretch>
            <a:fillRect/>
          </a:stretch>
        </xdr:blipFill>
        <xdr:spPr>
          <a:xfrm>
            <a:off x="3429000" y="105290471"/>
            <a:ext cx="11091349" cy="5961600"/>
          </a:xfrm>
          <a:prstGeom prst="rect">
            <a:avLst/>
          </a:prstGeom>
          <a:ln>
            <a:solidFill>
              <a:srgbClr val="C00000"/>
            </a:solidFill>
          </a:ln>
        </xdr:spPr>
      </xdr:pic>
    </xdr:grpSp>
    <xdr:clientData/>
  </xdr:twoCellAnchor>
  <xdr:twoCellAnchor>
    <xdr:from>
      <xdr:col>1</xdr:col>
      <xdr:colOff>0</xdr:colOff>
      <xdr:row>689</xdr:row>
      <xdr:rowOff>0</xdr:rowOff>
    </xdr:from>
    <xdr:to>
      <xdr:col>27</xdr:col>
      <xdr:colOff>518024</xdr:colOff>
      <xdr:row>747</xdr:row>
      <xdr:rowOff>82054</xdr:rowOff>
    </xdr:to>
    <xdr:grpSp>
      <xdr:nvGrpSpPr>
        <xdr:cNvPr id="78" name="グループ化 77">
          <a:extLst>
            <a:ext uri="{FF2B5EF4-FFF2-40B4-BE49-F238E27FC236}">
              <a16:creationId xmlns:a16="http://schemas.microsoft.com/office/drawing/2014/main" id="{AF37840F-20BF-7BEA-4612-BC691CCB10E8}"/>
            </a:ext>
          </a:extLst>
        </xdr:cNvPr>
        <xdr:cNvGrpSpPr/>
      </xdr:nvGrpSpPr>
      <xdr:grpSpPr>
        <a:xfrm>
          <a:off x="646340" y="112503857"/>
          <a:ext cx="17322845" cy="9552626"/>
          <a:chOff x="683559" y="112451029"/>
          <a:chExt cx="18290553" cy="9831172"/>
        </a:xfrm>
      </xdr:grpSpPr>
      <xdr:pic>
        <xdr:nvPicPr>
          <xdr:cNvPr id="38" name="図 37">
            <a:extLst>
              <a:ext uri="{FF2B5EF4-FFF2-40B4-BE49-F238E27FC236}">
                <a16:creationId xmlns:a16="http://schemas.microsoft.com/office/drawing/2014/main" id="{4FF0C1FE-745B-4115-8A2A-C9CF66A9B402}"/>
              </a:ext>
            </a:extLst>
          </xdr:cNvPr>
          <xdr:cNvPicPr>
            <a:picLocks noChangeAspect="1"/>
          </xdr:cNvPicPr>
        </xdr:nvPicPr>
        <xdr:blipFill>
          <a:blip xmlns:r="http://schemas.openxmlformats.org/officeDocument/2006/relationships" r:embed="rId7"/>
          <a:stretch>
            <a:fillRect/>
          </a:stretch>
        </xdr:blipFill>
        <xdr:spPr>
          <a:xfrm>
            <a:off x="683559" y="112451029"/>
            <a:ext cx="18290553" cy="9831172"/>
          </a:xfrm>
          <a:prstGeom prst="rect">
            <a:avLst/>
          </a:prstGeom>
          <a:ln>
            <a:solidFill>
              <a:schemeClr val="accent1"/>
            </a:solidFill>
          </a:ln>
        </xdr:spPr>
      </xdr:pic>
      <xdr:pic>
        <xdr:nvPicPr>
          <xdr:cNvPr id="41" name="図 40">
            <a:extLst>
              <a:ext uri="{FF2B5EF4-FFF2-40B4-BE49-F238E27FC236}">
                <a16:creationId xmlns:a16="http://schemas.microsoft.com/office/drawing/2014/main" id="{FB49660E-3E04-4E84-BF65-9E1F6048F323}"/>
              </a:ext>
            </a:extLst>
          </xdr:cNvPr>
          <xdr:cNvPicPr>
            <a:picLocks noChangeAspect="1"/>
          </xdr:cNvPicPr>
        </xdr:nvPicPr>
        <xdr:blipFill>
          <a:blip xmlns:r="http://schemas.openxmlformats.org/officeDocument/2006/relationships" r:embed="rId12"/>
          <a:stretch>
            <a:fillRect/>
          </a:stretch>
        </xdr:blipFill>
        <xdr:spPr>
          <a:xfrm>
            <a:off x="11519658" y="116451526"/>
            <a:ext cx="7380248" cy="3966885"/>
          </a:xfrm>
          <a:prstGeom prst="rect">
            <a:avLst/>
          </a:prstGeom>
          <a:ln>
            <a:solidFill>
              <a:srgbClr val="C00000"/>
            </a:solidFill>
          </a:ln>
        </xdr:spPr>
      </xdr:pic>
    </xdr:grpSp>
    <xdr:clientData/>
  </xdr:twoCellAnchor>
  <xdr:twoCellAnchor>
    <xdr:from>
      <xdr:col>1</xdr:col>
      <xdr:colOff>0</xdr:colOff>
      <xdr:row>749</xdr:row>
      <xdr:rowOff>0</xdr:rowOff>
    </xdr:from>
    <xdr:to>
      <xdr:col>27</xdr:col>
      <xdr:colOff>518024</xdr:colOff>
      <xdr:row>807</xdr:row>
      <xdr:rowOff>82055</xdr:rowOff>
    </xdr:to>
    <xdr:grpSp>
      <xdr:nvGrpSpPr>
        <xdr:cNvPr id="68" name="グループ化 67">
          <a:extLst>
            <a:ext uri="{FF2B5EF4-FFF2-40B4-BE49-F238E27FC236}">
              <a16:creationId xmlns:a16="http://schemas.microsoft.com/office/drawing/2014/main" id="{8409C71F-0B23-0165-507B-777AE4924BE5}"/>
            </a:ext>
          </a:extLst>
        </xdr:cNvPr>
        <xdr:cNvGrpSpPr/>
      </xdr:nvGrpSpPr>
      <xdr:grpSpPr>
        <a:xfrm>
          <a:off x="646340" y="122301000"/>
          <a:ext cx="17322845" cy="9552626"/>
          <a:chOff x="683559" y="122536324"/>
          <a:chExt cx="18290553" cy="9831172"/>
        </a:xfrm>
      </xdr:grpSpPr>
      <xdr:pic>
        <xdr:nvPicPr>
          <xdr:cNvPr id="42" name="図 41">
            <a:extLst>
              <a:ext uri="{FF2B5EF4-FFF2-40B4-BE49-F238E27FC236}">
                <a16:creationId xmlns:a16="http://schemas.microsoft.com/office/drawing/2014/main" id="{2139EA35-131B-4EDA-9B96-7C0EB59B0C44}"/>
              </a:ext>
            </a:extLst>
          </xdr:cNvPr>
          <xdr:cNvPicPr>
            <a:picLocks noChangeAspect="1"/>
          </xdr:cNvPicPr>
        </xdr:nvPicPr>
        <xdr:blipFill>
          <a:blip xmlns:r="http://schemas.openxmlformats.org/officeDocument/2006/relationships" r:embed="rId13"/>
          <a:stretch>
            <a:fillRect/>
          </a:stretch>
        </xdr:blipFill>
        <xdr:spPr>
          <a:xfrm>
            <a:off x="683559" y="122536324"/>
            <a:ext cx="18290553" cy="9831172"/>
          </a:xfrm>
          <a:prstGeom prst="rect">
            <a:avLst/>
          </a:prstGeom>
          <a:ln>
            <a:solidFill>
              <a:srgbClr val="0070C0"/>
            </a:solidFill>
          </a:ln>
        </xdr:spPr>
      </xdr:pic>
      <xdr:sp macro="" textlink="">
        <xdr:nvSpPr>
          <xdr:cNvPr id="43" name="正方形/長方形 42">
            <a:extLst>
              <a:ext uri="{FF2B5EF4-FFF2-40B4-BE49-F238E27FC236}">
                <a16:creationId xmlns:a16="http://schemas.microsoft.com/office/drawing/2014/main" id="{1F3F79EA-F708-465D-AB5E-32E19C214451}"/>
              </a:ext>
            </a:extLst>
          </xdr:cNvPr>
          <xdr:cNvSpPr/>
        </xdr:nvSpPr>
        <xdr:spPr>
          <a:xfrm>
            <a:off x="2218765" y="129114177"/>
            <a:ext cx="2521323" cy="212911"/>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 name="正方形/長方形 43">
            <a:extLst>
              <a:ext uri="{FF2B5EF4-FFF2-40B4-BE49-F238E27FC236}">
                <a16:creationId xmlns:a16="http://schemas.microsoft.com/office/drawing/2014/main" id="{9B8000FA-E9F1-415B-902B-6E4A7F6164FB}"/>
              </a:ext>
            </a:extLst>
          </xdr:cNvPr>
          <xdr:cNvSpPr/>
        </xdr:nvSpPr>
        <xdr:spPr>
          <a:xfrm>
            <a:off x="7485530" y="129114177"/>
            <a:ext cx="616324" cy="201706"/>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872</xdr:row>
      <xdr:rowOff>0</xdr:rowOff>
    </xdr:from>
    <xdr:to>
      <xdr:col>27</xdr:col>
      <xdr:colOff>518024</xdr:colOff>
      <xdr:row>930</xdr:row>
      <xdr:rowOff>82054</xdr:rowOff>
    </xdr:to>
    <xdr:grpSp>
      <xdr:nvGrpSpPr>
        <xdr:cNvPr id="72" name="グループ化 71">
          <a:extLst>
            <a:ext uri="{FF2B5EF4-FFF2-40B4-BE49-F238E27FC236}">
              <a16:creationId xmlns:a16="http://schemas.microsoft.com/office/drawing/2014/main" id="{862B721A-567F-12EA-F51B-2AB36CC6588E}"/>
            </a:ext>
          </a:extLst>
        </xdr:cNvPr>
        <xdr:cNvGrpSpPr/>
      </xdr:nvGrpSpPr>
      <xdr:grpSpPr>
        <a:xfrm>
          <a:off x="646340" y="142385143"/>
          <a:ext cx="17322845" cy="9552625"/>
          <a:chOff x="683559" y="142875000"/>
          <a:chExt cx="18290553" cy="9831172"/>
        </a:xfrm>
      </xdr:grpSpPr>
      <xdr:pic>
        <xdr:nvPicPr>
          <xdr:cNvPr id="53" name="図 52">
            <a:extLst>
              <a:ext uri="{FF2B5EF4-FFF2-40B4-BE49-F238E27FC236}">
                <a16:creationId xmlns:a16="http://schemas.microsoft.com/office/drawing/2014/main" id="{9F4DBC4B-1D2B-7B0C-32D9-06F6986A7A7C}"/>
              </a:ext>
            </a:extLst>
          </xdr:cNvPr>
          <xdr:cNvPicPr>
            <a:picLocks noChangeAspect="1"/>
          </xdr:cNvPicPr>
        </xdr:nvPicPr>
        <xdr:blipFill>
          <a:blip xmlns:r="http://schemas.openxmlformats.org/officeDocument/2006/relationships" r:embed="rId14"/>
          <a:stretch>
            <a:fillRect/>
          </a:stretch>
        </xdr:blipFill>
        <xdr:spPr>
          <a:xfrm>
            <a:off x="683559" y="142875000"/>
            <a:ext cx="18290553" cy="9831172"/>
          </a:xfrm>
          <a:prstGeom prst="rect">
            <a:avLst/>
          </a:prstGeom>
          <a:ln>
            <a:solidFill>
              <a:srgbClr val="0070C0"/>
            </a:solidFill>
          </a:ln>
        </xdr:spPr>
      </xdr:pic>
      <xdr:pic>
        <xdr:nvPicPr>
          <xdr:cNvPr id="47" name="図 46">
            <a:extLst>
              <a:ext uri="{FF2B5EF4-FFF2-40B4-BE49-F238E27FC236}">
                <a16:creationId xmlns:a16="http://schemas.microsoft.com/office/drawing/2014/main" id="{E8D3C6C9-7384-4519-B53B-9A173DDFDE6D}"/>
              </a:ext>
            </a:extLst>
          </xdr:cNvPr>
          <xdr:cNvPicPr>
            <a:picLocks noChangeAspect="1"/>
          </xdr:cNvPicPr>
        </xdr:nvPicPr>
        <xdr:blipFill>
          <a:blip xmlns:r="http://schemas.openxmlformats.org/officeDocument/2006/relationships" r:embed="rId12"/>
          <a:stretch>
            <a:fillRect/>
          </a:stretch>
        </xdr:blipFill>
        <xdr:spPr>
          <a:xfrm>
            <a:off x="11519658" y="146707409"/>
            <a:ext cx="7380248" cy="3966885"/>
          </a:xfrm>
          <a:prstGeom prst="rect">
            <a:avLst/>
          </a:prstGeom>
          <a:ln>
            <a:solidFill>
              <a:srgbClr val="C00000"/>
            </a:solidFill>
          </a:ln>
        </xdr:spPr>
      </xdr:pic>
    </xdr:grpSp>
    <xdr:clientData/>
  </xdr:twoCellAnchor>
  <xdr:twoCellAnchor>
    <xdr:from>
      <xdr:col>1</xdr:col>
      <xdr:colOff>0</xdr:colOff>
      <xdr:row>503</xdr:row>
      <xdr:rowOff>0</xdr:rowOff>
    </xdr:from>
    <xdr:to>
      <xdr:col>27</xdr:col>
      <xdr:colOff>518024</xdr:colOff>
      <xdr:row>561</xdr:row>
      <xdr:rowOff>82055</xdr:rowOff>
    </xdr:to>
    <xdr:grpSp>
      <xdr:nvGrpSpPr>
        <xdr:cNvPr id="66" name="グループ化 65">
          <a:extLst>
            <a:ext uri="{FF2B5EF4-FFF2-40B4-BE49-F238E27FC236}">
              <a16:creationId xmlns:a16="http://schemas.microsoft.com/office/drawing/2014/main" id="{61634581-5A8E-E7D7-1C3A-0737337FA257}"/>
            </a:ext>
          </a:extLst>
        </xdr:cNvPr>
        <xdr:cNvGrpSpPr/>
      </xdr:nvGrpSpPr>
      <xdr:grpSpPr>
        <a:xfrm>
          <a:off x="646340" y="82132714"/>
          <a:ext cx="17322845" cy="9552627"/>
          <a:chOff x="683559" y="82027059"/>
          <a:chExt cx="18290553" cy="9831172"/>
        </a:xfrm>
      </xdr:grpSpPr>
      <xdr:pic>
        <xdr:nvPicPr>
          <xdr:cNvPr id="15" name="図 14">
            <a:extLst>
              <a:ext uri="{FF2B5EF4-FFF2-40B4-BE49-F238E27FC236}">
                <a16:creationId xmlns:a16="http://schemas.microsoft.com/office/drawing/2014/main" id="{44C0E094-BCE9-039B-D208-DAA52DDFF638}"/>
              </a:ext>
            </a:extLst>
          </xdr:cNvPr>
          <xdr:cNvPicPr>
            <a:picLocks noChangeAspect="1"/>
          </xdr:cNvPicPr>
        </xdr:nvPicPr>
        <xdr:blipFill>
          <a:blip xmlns:r="http://schemas.openxmlformats.org/officeDocument/2006/relationships" r:embed="rId7"/>
          <a:stretch>
            <a:fillRect/>
          </a:stretch>
        </xdr:blipFill>
        <xdr:spPr>
          <a:xfrm>
            <a:off x="683559" y="82027059"/>
            <a:ext cx="18290553" cy="9831172"/>
          </a:xfrm>
          <a:prstGeom prst="rect">
            <a:avLst/>
          </a:prstGeom>
          <a:ln>
            <a:solidFill>
              <a:srgbClr val="0070C0"/>
            </a:solidFill>
          </a:ln>
        </xdr:spPr>
      </xdr:pic>
      <xdr:sp macro="" textlink="">
        <xdr:nvSpPr>
          <xdr:cNvPr id="27" name="正方形/長方形 26">
            <a:extLst>
              <a:ext uri="{FF2B5EF4-FFF2-40B4-BE49-F238E27FC236}">
                <a16:creationId xmlns:a16="http://schemas.microsoft.com/office/drawing/2014/main" id="{B277AEE9-399D-4654-97B5-B1E00475750E}"/>
              </a:ext>
            </a:extLst>
          </xdr:cNvPr>
          <xdr:cNvSpPr/>
        </xdr:nvSpPr>
        <xdr:spPr>
          <a:xfrm>
            <a:off x="8617323" y="85231940"/>
            <a:ext cx="2678205" cy="5334001"/>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5" name="正方形/長方形 64">
            <a:extLst>
              <a:ext uri="{FF2B5EF4-FFF2-40B4-BE49-F238E27FC236}">
                <a16:creationId xmlns:a16="http://schemas.microsoft.com/office/drawing/2014/main" id="{BE8CE7D7-3336-4A30-A60D-74857745F179}"/>
              </a:ext>
            </a:extLst>
          </xdr:cNvPr>
          <xdr:cNvSpPr/>
        </xdr:nvSpPr>
        <xdr:spPr>
          <a:xfrm>
            <a:off x="4426323" y="91327941"/>
            <a:ext cx="1938618" cy="302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809</xdr:row>
      <xdr:rowOff>0</xdr:rowOff>
    </xdr:from>
    <xdr:to>
      <xdr:col>27</xdr:col>
      <xdr:colOff>518024</xdr:colOff>
      <xdr:row>867</xdr:row>
      <xdr:rowOff>82055</xdr:rowOff>
    </xdr:to>
    <xdr:grpSp>
      <xdr:nvGrpSpPr>
        <xdr:cNvPr id="77" name="グループ化 76">
          <a:extLst>
            <a:ext uri="{FF2B5EF4-FFF2-40B4-BE49-F238E27FC236}">
              <a16:creationId xmlns:a16="http://schemas.microsoft.com/office/drawing/2014/main" id="{D2A13E5D-6C58-E4ED-A51E-837D841A32A4}"/>
            </a:ext>
          </a:extLst>
        </xdr:cNvPr>
        <xdr:cNvGrpSpPr/>
      </xdr:nvGrpSpPr>
      <xdr:grpSpPr>
        <a:xfrm>
          <a:off x="646340" y="132098143"/>
          <a:ext cx="17322845" cy="9552626"/>
          <a:chOff x="683559" y="132621618"/>
          <a:chExt cx="18290553" cy="9831172"/>
        </a:xfrm>
      </xdr:grpSpPr>
      <xdr:pic>
        <xdr:nvPicPr>
          <xdr:cNvPr id="52" name="図 51">
            <a:extLst>
              <a:ext uri="{FF2B5EF4-FFF2-40B4-BE49-F238E27FC236}">
                <a16:creationId xmlns:a16="http://schemas.microsoft.com/office/drawing/2014/main" id="{C209D96E-25E8-BEFD-2391-7A5C507A72E3}"/>
              </a:ext>
            </a:extLst>
          </xdr:cNvPr>
          <xdr:cNvPicPr>
            <a:picLocks noChangeAspect="1"/>
          </xdr:cNvPicPr>
        </xdr:nvPicPr>
        <xdr:blipFill>
          <a:blip xmlns:r="http://schemas.openxmlformats.org/officeDocument/2006/relationships" r:embed="rId14"/>
          <a:stretch>
            <a:fillRect/>
          </a:stretch>
        </xdr:blipFill>
        <xdr:spPr>
          <a:xfrm>
            <a:off x="683559" y="132621618"/>
            <a:ext cx="18290553" cy="9831172"/>
          </a:xfrm>
          <a:prstGeom prst="rect">
            <a:avLst/>
          </a:prstGeom>
          <a:ln>
            <a:solidFill>
              <a:srgbClr val="0070C0"/>
            </a:solidFill>
          </a:ln>
        </xdr:spPr>
      </xdr:pic>
      <xdr:sp macro="" textlink="">
        <xdr:nvSpPr>
          <xdr:cNvPr id="56" name="正方形/長方形 55">
            <a:extLst>
              <a:ext uri="{FF2B5EF4-FFF2-40B4-BE49-F238E27FC236}">
                <a16:creationId xmlns:a16="http://schemas.microsoft.com/office/drawing/2014/main" id="{171C1713-3820-486A-81F6-3764F490261F}"/>
              </a:ext>
            </a:extLst>
          </xdr:cNvPr>
          <xdr:cNvSpPr/>
        </xdr:nvSpPr>
        <xdr:spPr>
          <a:xfrm>
            <a:off x="11911853" y="135848913"/>
            <a:ext cx="3989294" cy="3328146"/>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a:extLst>
              <a:ext uri="{FF2B5EF4-FFF2-40B4-BE49-F238E27FC236}">
                <a16:creationId xmlns:a16="http://schemas.microsoft.com/office/drawing/2014/main" id="{BAEF18EA-DD52-4C49-AD21-8886B117DA79}"/>
              </a:ext>
            </a:extLst>
          </xdr:cNvPr>
          <xdr:cNvSpPr/>
        </xdr:nvSpPr>
        <xdr:spPr>
          <a:xfrm>
            <a:off x="4381500" y="141944912"/>
            <a:ext cx="1983441" cy="246529"/>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992</xdr:row>
      <xdr:rowOff>0</xdr:rowOff>
    </xdr:from>
    <xdr:to>
      <xdr:col>27</xdr:col>
      <xdr:colOff>518024</xdr:colOff>
      <xdr:row>1050</xdr:row>
      <xdr:rowOff>82054</xdr:rowOff>
    </xdr:to>
    <xdr:grpSp>
      <xdr:nvGrpSpPr>
        <xdr:cNvPr id="75" name="グループ化 74">
          <a:extLst>
            <a:ext uri="{FF2B5EF4-FFF2-40B4-BE49-F238E27FC236}">
              <a16:creationId xmlns:a16="http://schemas.microsoft.com/office/drawing/2014/main" id="{E9984C80-2982-AC2A-D6E8-4B2E44C5AF8F}"/>
            </a:ext>
          </a:extLst>
        </xdr:cNvPr>
        <xdr:cNvGrpSpPr/>
      </xdr:nvGrpSpPr>
      <xdr:grpSpPr>
        <a:xfrm>
          <a:off x="646340" y="161979429"/>
          <a:ext cx="17322845" cy="9552625"/>
          <a:chOff x="683559" y="162877500"/>
          <a:chExt cx="18290553" cy="9831172"/>
        </a:xfrm>
      </xdr:grpSpPr>
      <xdr:pic>
        <xdr:nvPicPr>
          <xdr:cNvPr id="54" name="図 53">
            <a:extLst>
              <a:ext uri="{FF2B5EF4-FFF2-40B4-BE49-F238E27FC236}">
                <a16:creationId xmlns:a16="http://schemas.microsoft.com/office/drawing/2014/main" id="{6A5F9DC6-79EA-148F-1336-3666DF0507CC}"/>
              </a:ext>
            </a:extLst>
          </xdr:cNvPr>
          <xdr:cNvPicPr>
            <a:picLocks noChangeAspect="1"/>
          </xdr:cNvPicPr>
        </xdr:nvPicPr>
        <xdr:blipFill>
          <a:blip xmlns:r="http://schemas.openxmlformats.org/officeDocument/2006/relationships" r:embed="rId14"/>
          <a:stretch>
            <a:fillRect/>
          </a:stretch>
        </xdr:blipFill>
        <xdr:spPr>
          <a:xfrm>
            <a:off x="683559" y="162877500"/>
            <a:ext cx="18290553" cy="9831172"/>
          </a:xfrm>
          <a:prstGeom prst="rect">
            <a:avLst/>
          </a:prstGeom>
          <a:ln>
            <a:solidFill>
              <a:srgbClr val="0070C0"/>
            </a:solidFill>
          </a:ln>
        </xdr:spPr>
      </xdr:pic>
      <xdr:sp macro="" textlink="">
        <xdr:nvSpPr>
          <xdr:cNvPr id="55" name="正方形/長方形 54">
            <a:extLst>
              <a:ext uri="{FF2B5EF4-FFF2-40B4-BE49-F238E27FC236}">
                <a16:creationId xmlns:a16="http://schemas.microsoft.com/office/drawing/2014/main" id="{7781F71D-9B7A-4D44-8ED3-0D0A270670E3}"/>
              </a:ext>
            </a:extLst>
          </xdr:cNvPr>
          <xdr:cNvSpPr/>
        </xdr:nvSpPr>
        <xdr:spPr>
          <a:xfrm>
            <a:off x="11911853" y="169432940"/>
            <a:ext cx="3989294" cy="1994647"/>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a:extLst>
              <a:ext uri="{FF2B5EF4-FFF2-40B4-BE49-F238E27FC236}">
                <a16:creationId xmlns:a16="http://schemas.microsoft.com/office/drawing/2014/main" id="{DE32C268-30B4-4FEC-953D-1C12FCA21145}"/>
              </a:ext>
            </a:extLst>
          </xdr:cNvPr>
          <xdr:cNvSpPr/>
        </xdr:nvSpPr>
        <xdr:spPr>
          <a:xfrm>
            <a:off x="4381500" y="172189588"/>
            <a:ext cx="1994647" cy="280147"/>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0</xdr:colOff>
      <xdr:row>1055</xdr:row>
      <xdr:rowOff>0</xdr:rowOff>
    </xdr:from>
    <xdr:to>
      <xdr:col>27</xdr:col>
      <xdr:colOff>518024</xdr:colOff>
      <xdr:row>1113</xdr:row>
      <xdr:rowOff>82055</xdr:rowOff>
    </xdr:to>
    <xdr:pic>
      <xdr:nvPicPr>
        <xdr:cNvPr id="76" name="図 75">
          <a:extLst>
            <a:ext uri="{FF2B5EF4-FFF2-40B4-BE49-F238E27FC236}">
              <a16:creationId xmlns:a16="http://schemas.microsoft.com/office/drawing/2014/main" id="{ADBD7638-CF0A-3AD0-8000-509E15022D4E}"/>
            </a:ext>
          </a:extLst>
        </xdr:cNvPr>
        <xdr:cNvPicPr>
          <a:picLocks noChangeAspect="1"/>
        </xdr:cNvPicPr>
      </xdr:nvPicPr>
      <xdr:blipFill>
        <a:blip xmlns:r="http://schemas.openxmlformats.org/officeDocument/2006/relationships" r:embed="rId15"/>
        <a:stretch>
          <a:fillRect/>
        </a:stretch>
      </xdr:blipFill>
      <xdr:spPr>
        <a:xfrm>
          <a:off x="683559" y="172962794"/>
          <a:ext cx="18290553" cy="9831172"/>
        </a:xfrm>
        <a:prstGeom prst="rect">
          <a:avLst/>
        </a:prstGeom>
        <a:ln>
          <a:solidFill>
            <a:srgbClr val="0070C0"/>
          </a:solidFill>
        </a:ln>
      </xdr:spPr>
    </xdr:pic>
    <xdr:clientData/>
  </xdr:twoCellAnchor>
  <xdr:twoCellAnchor>
    <xdr:from>
      <xdr:col>17</xdr:col>
      <xdr:colOff>33617</xdr:colOff>
      <xdr:row>23</xdr:row>
      <xdr:rowOff>78442</xdr:rowOff>
    </xdr:from>
    <xdr:to>
      <xdr:col>26</xdr:col>
      <xdr:colOff>78442</xdr:colOff>
      <xdr:row>27</xdr:row>
      <xdr:rowOff>115421</xdr:rowOff>
    </xdr:to>
    <xdr:sp macro="" textlink="">
      <xdr:nvSpPr>
        <xdr:cNvPr id="80" name="吹き出し: 角を丸めた四角形 79">
          <a:extLst>
            <a:ext uri="{FF2B5EF4-FFF2-40B4-BE49-F238E27FC236}">
              <a16:creationId xmlns:a16="http://schemas.microsoft.com/office/drawing/2014/main" id="{030396E2-06D5-4828-81DF-4EEEA59A321D}"/>
            </a:ext>
          </a:extLst>
        </xdr:cNvPr>
        <xdr:cNvSpPr/>
      </xdr:nvSpPr>
      <xdr:spPr>
        <a:xfrm>
          <a:off x="11654117" y="3776383"/>
          <a:ext cx="6196854"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1050">
              <a:solidFill>
                <a:schemeClr val="lt1"/>
              </a:solidFill>
              <a:effectLst/>
              <a:latin typeface="+mn-lt"/>
              <a:ea typeface="+mn-ea"/>
              <a:cs typeface="+mn-cs"/>
            </a:rPr>
            <a:t>こちらは既存ツールの第一段階であり、リストデータの挿入後に「リストにする」ボタンをクリックいたします。</a:t>
          </a:r>
          <a:endParaRPr lang="ja-JP" altLang="ja-JP" sz="1050">
            <a:effectLst/>
          </a:endParaRPr>
        </a:p>
      </xdr:txBody>
    </xdr:sp>
    <xdr:clientData/>
  </xdr:twoCellAnchor>
  <xdr:twoCellAnchor>
    <xdr:from>
      <xdr:col>15</xdr:col>
      <xdr:colOff>201705</xdr:colOff>
      <xdr:row>81</xdr:row>
      <xdr:rowOff>100852</xdr:rowOff>
    </xdr:from>
    <xdr:to>
      <xdr:col>21</xdr:col>
      <xdr:colOff>302559</xdr:colOff>
      <xdr:row>85</xdr:row>
      <xdr:rowOff>137831</xdr:rowOff>
    </xdr:to>
    <xdr:sp macro="" textlink="">
      <xdr:nvSpPr>
        <xdr:cNvPr id="81" name="吹き出し: 角を丸めた四角形 80">
          <a:extLst>
            <a:ext uri="{FF2B5EF4-FFF2-40B4-BE49-F238E27FC236}">
              <a16:creationId xmlns:a16="http://schemas.microsoft.com/office/drawing/2014/main" id="{A6AC93D8-4987-45CA-9BA3-9A35436AEDF0}"/>
            </a:ext>
          </a:extLst>
        </xdr:cNvPr>
        <xdr:cNvSpPr/>
      </xdr:nvSpPr>
      <xdr:spPr>
        <a:xfrm>
          <a:off x="10455087" y="13211734"/>
          <a:ext cx="4202207"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1050">
              <a:solidFill>
                <a:schemeClr val="lt1"/>
              </a:solidFill>
              <a:effectLst/>
              <a:latin typeface="+mn-lt"/>
              <a:ea typeface="+mn-ea"/>
              <a:cs typeface="+mn-cs"/>
            </a:rPr>
            <a:t>挿入されたリストデータを基に、「リスト」シートが作成されます。</a:t>
          </a:r>
          <a:endParaRPr lang="ja-JP" altLang="ja-JP" sz="1050">
            <a:effectLst/>
          </a:endParaRPr>
        </a:p>
      </xdr:txBody>
    </xdr:sp>
    <xdr:clientData/>
  </xdr:twoCellAnchor>
  <xdr:twoCellAnchor>
    <xdr:from>
      <xdr:col>13</xdr:col>
      <xdr:colOff>268941</xdr:colOff>
      <xdr:row>144</xdr:row>
      <xdr:rowOff>56030</xdr:rowOff>
    </xdr:from>
    <xdr:to>
      <xdr:col>22</xdr:col>
      <xdr:colOff>481853</xdr:colOff>
      <xdr:row>148</xdr:row>
      <xdr:rowOff>93009</xdr:rowOff>
    </xdr:to>
    <xdr:sp macro="" textlink="">
      <xdr:nvSpPr>
        <xdr:cNvPr id="82" name="吹き出し: 角を丸めた四角形 81">
          <a:extLst>
            <a:ext uri="{FF2B5EF4-FFF2-40B4-BE49-F238E27FC236}">
              <a16:creationId xmlns:a16="http://schemas.microsoft.com/office/drawing/2014/main" id="{5CF65E32-8CA1-4644-BE56-EE2B98A7CC4A}"/>
            </a:ext>
          </a:extLst>
        </xdr:cNvPr>
        <xdr:cNvSpPr/>
      </xdr:nvSpPr>
      <xdr:spPr>
        <a:xfrm>
          <a:off x="9155206" y="23420295"/>
          <a:ext cx="6364941"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kumimoji="1" lang="ja-JP" altLang="en-US" sz="1050">
              <a:solidFill>
                <a:schemeClr val="lt1"/>
              </a:solidFill>
              <a:effectLst/>
              <a:latin typeface="+mn-lt"/>
              <a:ea typeface="+mn-ea"/>
              <a:cs typeface="+mn-cs"/>
            </a:rPr>
            <a:t>その後、作成されたシート「リスト」に基づくリストデータから、要件詳細で指定された抽出ルールに従って、「リスト</a:t>
          </a:r>
          <a:r>
            <a:rPr kumimoji="1" lang="en-US" altLang="ja-JP" sz="1050">
              <a:solidFill>
                <a:schemeClr val="lt1"/>
              </a:solidFill>
              <a:effectLst/>
              <a:latin typeface="+mn-lt"/>
              <a:ea typeface="+mn-ea"/>
              <a:cs typeface="+mn-cs"/>
            </a:rPr>
            <a:t>edit</a:t>
          </a:r>
          <a:r>
            <a:rPr kumimoji="1" lang="ja-JP" altLang="en-US" sz="1050">
              <a:solidFill>
                <a:schemeClr val="lt1"/>
              </a:solidFill>
              <a:effectLst/>
              <a:latin typeface="+mn-lt"/>
              <a:ea typeface="+mn-ea"/>
              <a:cs typeface="+mn-cs"/>
            </a:rPr>
            <a:t>」シートが自動的に作成されます。</a:t>
          </a:r>
          <a:endParaRPr lang="ja-JP" altLang="ja-JP" sz="1050">
            <a:effectLst/>
          </a:endParaRPr>
        </a:p>
      </xdr:txBody>
    </xdr:sp>
    <xdr:clientData/>
  </xdr:twoCellAnchor>
  <xdr:twoCellAnchor>
    <xdr:from>
      <xdr:col>21</xdr:col>
      <xdr:colOff>89647</xdr:colOff>
      <xdr:row>204</xdr:row>
      <xdr:rowOff>100853</xdr:rowOff>
    </xdr:from>
    <xdr:to>
      <xdr:col>27</xdr:col>
      <xdr:colOff>190501</xdr:colOff>
      <xdr:row>208</xdr:row>
      <xdr:rowOff>137832</xdr:rowOff>
    </xdr:to>
    <xdr:sp macro="" textlink="">
      <xdr:nvSpPr>
        <xdr:cNvPr id="83" name="吹き出し: 角を丸めた四角形 82">
          <a:extLst>
            <a:ext uri="{FF2B5EF4-FFF2-40B4-BE49-F238E27FC236}">
              <a16:creationId xmlns:a16="http://schemas.microsoft.com/office/drawing/2014/main" id="{A03962E2-4EC6-46FA-B401-93AF54EA29DE}"/>
            </a:ext>
          </a:extLst>
        </xdr:cNvPr>
        <xdr:cNvSpPr/>
      </xdr:nvSpPr>
      <xdr:spPr>
        <a:xfrm>
          <a:off x="14444382" y="33550412"/>
          <a:ext cx="4202207"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1050">
              <a:solidFill>
                <a:schemeClr val="lt1"/>
              </a:solidFill>
              <a:effectLst/>
              <a:latin typeface="+mn-lt"/>
              <a:ea typeface="+mn-ea"/>
              <a:cs typeface="+mn-cs"/>
            </a:rPr>
            <a:t>除外が必要なレコードには、備考も自動的に追加されます。</a:t>
          </a:r>
          <a:endParaRPr lang="ja-JP" altLang="ja-JP" sz="1050">
            <a:effectLst/>
          </a:endParaRPr>
        </a:p>
      </xdr:txBody>
    </xdr:sp>
    <xdr:clientData/>
  </xdr:twoCellAnchor>
  <xdr:twoCellAnchor>
    <xdr:from>
      <xdr:col>21</xdr:col>
      <xdr:colOff>268941</xdr:colOff>
      <xdr:row>264</xdr:row>
      <xdr:rowOff>112059</xdr:rowOff>
    </xdr:from>
    <xdr:to>
      <xdr:col>27</xdr:col>
      <xdr:colOff>369795</xdr:colOff>
      <xdr:row>268</xdr:row>
      <xdr:rowOff>149038</xdr:rowOff>
    </xdr:to>
    <xdr:sp macro="" textlink="">
      <xdr:nvSpPr>
        <xdr:cNvPr id="84" name="吹き出し: 角を丸めた四角形 83">
          <a:extLst>
            <a:ext uri="{FF2B5EF4-FFF2-40B4-BE49-F238E27FC236}">
              <a16:creationId xmlns:a16="http://schemas.microsoft.com/office/drawing/2014/main" id="{6EFF1043-7EEE-4D88-B7ED-CF02E72CFEC9}"/>
            </a:ext>
          </a:extLst>
        </xdr:cNvPr>
        <xdr:cNvSpPr/>
      </xdr:nvSpPr>
      <xdr:spPr>
        <a:xfrm>
          <a:off x="14623676" y="43815000"/>
          <a:ext cx="4202207"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1050">
              <a:solidFill>
                <a:schemeClr val="lt1"/>
              </a:solidFill>
              <a:effectLst/>
              <a:latin typeface="+mn-lt"/>
              <a:ea typeface="+mn-ea"/>
              <a:cs typeface="+mn-cs"/>
            </a:rPr>
            <a:t>除外が必要なレコードには、備考も自動的に追加されます。</a:t>
          </a:r>
          <a:endParaRPr lang="ja-JP" altLang="ja-JP" sz="1050">
            <a:effectLst/>
          </a:endParaRPr>
        </a:p>
      </xdr:txBody>
    </xdr:sp>
    <xdr:clientData/>
  </xdr:twoCellAnchor>
  <xdr:twoCellAnchor>
    <xdr:from>
      <xdr:col>21</xdr:col>
      <xdr:colOff>134470</xdr:colOff>
      <xdr:row>324</xdr:row>
      <xdr:rowOff>123265</xdr:rowOff>
    </xdr:from>
    <xdr:to>
      <xdr:col>27</xdr:col>
      <xdr:colOff>235324</xdr:colOff>
      <xdr:row>328</xdr:row>
      <xdr:rowOff>160244</xdr:rowOff>
    </xdr:to>
    <xdr:sp macro="" textlink="">
      <xdr:nvSpPr>
        <xdr:cNvPr id="85" name="吹き出し: 角を丸めた四角形 84">
          <a:extLst>
            <a:ext uri="{FF2B5EF4-FFF2-40B4-BE49-F238E27FC236}">
              <a16:creationId xmlns:a16="http://schemas.microsoft.com/office/drawing/2014/main" id="{39854BD0-9800-4F1E-A554-15BC13329480}"/>
            </a:ext>
          </a:extLst>
        </xdr:cNvPr>
        <xdr:cNvSpPr/>
      </xdr:nvSpPr>
      <xdr:spPr>
        <a:xfrm>
          <a:off x="14489205" y="53911500"/>
          <a:ext cx="4202207"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1050">
              <a:solidFill>
                <a:schemeClr val="lt1"/>
              </a:solidFill>
              <a:effectLst/>
              <a:latin typeface="+mn-lt"/>
              <a:ea typeface="+mn-ea"/>
              <a:cs typeface="+mn-cs"/>
            </a:rPr>
            <a:t>除外が必要なレコードには、備考も自動的に追加されます。</a:t>
          </a:r>
          <a:endParaRPr lang="ja-JP" altLang="ja-JP" sz="1050">
            <a:effectLst/>
          </a:endParaRPr>
        </a:p>
      </xdr:txBody>
    </xdr:sp>
    <xdr:clientData/>
  </xdr:twoCellAnchor>
  <xdr:twoCellAnchor>
    <xdr:from>
      <xdr:col>14</xdr:col>
      <xdr:colOff>11206</xdr:colOff>
      <xdr:row>414</xdr:row>
      <xdr:rowOff>33617</xdr:rowOff>
    </xdr:from>
    <xdr:to>
      <xdr:col>17</xdr:col>
      <xdr:colOff>280148</xdr:colOff>
      <xdr:row>416</xdr:row>
      <xdr:rowOff>134471</xdr:rowOff>
    </xdr:to>
    <xdr:sp macro="" textlink="">
      <xdr:nvSpPr>
        <xdr:cNvPr id="87" name="正方形/長方形 86">
          <a:extLst>
            <a:ext uri="{FF2B5EF4-FFF2-40B4-BE49-F238E27FC236}">
              <a16:creationId xmlns:a16="http://schemas.microsoft.com/office/drawing/2014/main" id="{B4FE7E47-C678-457F-87F3-FF0C32265FBB}"/>
            </a:ext>
          </a:extLst>
        </xdr:cNvPr>
        <xdr:cNvSpPr/>
      </xdr:nvSpPr>
      <xdr:spPr>
        <a:xfrm>
          <a:off x="9581030" y="68445529"/>
          <a:ext cx="2319618" cy="43703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33618</xdr:colOff>
      <xdr:row>390</xdr:row>
      <xdr:rowOff>56030</xdr:rowOff>
    </xdr:from>
    <xdr:to>
      <xdr:col>8</xdr:col>
      <xdr:colOff>134470</xdr:colOff>
      <xdr:row>392</xdr:row>
      <xdr:rowOff>56029</xdr:rowOff>
    </xdr:to>
    <xdr:sp macro="" textlink="">
      <xdr:nvSpPr>
        <xdr:cNvPr id="88" name="正方形/長方形 87">
          <a:extLst>
            <a:ext uri="{FF2B5EF4-FFF2-40B4-BE49-F238E27FC236}">
              <a16:creationId xmlns:a16="http://schemas.microsoft.com/office/drawing/2014/main" id="{B46E4709-73A4-41FD-9B39-96061227E66F}"/>
            </a:ext>
          </a:extLst>
        </xdr:cNvPr>
        <xdr:cNvSpPr/>
      </xdr:nvSpPr>
      <xdr:spPr>
        <a:xfrm>
          <a:off x="2767853" y="64433824"/>
          <a:ext cx="2835088" cy="336176"/>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302557</xdr:colOff>
      <xdr:row>385</xdr:row>
      <xdr:rowOff>123265</xdr:rowOff>
    </xdr:from>
    <xdr:to>
      <xdr:col>27</xdr:col>
      <xdr:colOff>268940</xdr:colOff>
      <xdr:row>410</xdr:row>
      <xdr:rowOff>61232</xdr:rowOff>
    </xdr:to>
    <xdr:sp macro="" textlink="">
      <xdr:nvSpPr>
        <xdr:cNvPr id="89" name="四角形: 角を丸くする 88">
          <a:extLst>
            <a:ext uri="{FF2B5EF4-FFF2-40B4-BE49-F238E27FC236}">
              <a16:creationId xmlns:a16="http://schemas.microsoft.com/office/drawing/2014/main" id="{8A289B4F-2D67-FB79-F0DE-5618906A2D8B}"/>
            </a:ext>
          </a:extLst>
        </xdr:cNvPr>
        <xdr:cNvSpPr/>
      </xdr:nvSpPr>
      <xdr:spPr>
        <a:xfrm>
          <a:off x="9351307" y="62988265"/>
          <a:ext cx="8368794" cy="4020110"/>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r>
            <a:rPr kumimoji="1" lang="ja-JP" altLang="ja-JP" sz="1200">
              <a:solidFill>
                <a:schemeClr val="lt1"/>
              </a:solidFill>
              <a:effectLst/>
              <a:latin typeface="ＭＳ Ｐゴシック 本文"/>
              <a:ea typeface="+mn-ea"/>
              <a:cs typeface="+mn-cs"/>
            </a:rPr>
            <a:t>リストデータの抽出後、次の処理として「</a:t>
          </a:r>
          <a:r>
            <a:rPr kumimoji="1" lang="en-US" altLang="ja-JP" sz="1200">
              <a:solidFill>
                <a:schemeClr val="lt1"/>
              </a:solidFill>
              <a:effectLst/>
              <a:latin typeface="ＭＳ Ｐゴシック 本文"/>
              <a:ea typeface="+mn-ea"/>
              <a:cs typeface="+mn-cs"/>
            </a:rPr>
            <a:t>UPDATE</a:t>
          </a:r>
          <a:r>
            <a:rPr kumimoji="1" lang="ja-JP" altLang="ja-JP" sz="1200">
              <a:solidFill>
                <a:schemeClr val="lt1"/>
              </a:solidFill>
              <a:effectLst/>
              <a:latin typeface="ＭＳ Ｐゴシック 本文"/>
              <a:ea typeface="+mn-ea"/>
              <a:cs typeface="+mn-cs"/>
            </a:rPr>
            <a:t>リスト」を作成します。</a:t>
          </a:r>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 「</a:t>
          </a:r>
          <a:r>
            <a:rPr kumimoji="1" lang="en-US" altLang="ja-JP" sz="1200">
              <a:solidFill>
                <a:schemeClr val="lt1"/>
              </a:solidFill>
              <a:effectLst/>
              <a:latin typeface="ＭＳ Ｐゴシック 本文"/>
              <a:ea typeface="+mn-ea"/>
              <a:cs typeface="+mn-cs"/>
            </a:rPr>
            <a:t>UPDATE</a:t>
          </a:r>
          <a:r>
            <a:rPr kumimoji="1" lang="ja-JP" altLang="ja-JP" sz="1200">
              <a:solidFill>
                <a:schemeClr val="lt1"/>
              </a:solidFill>
              <a:effectLst/>
              <a:latin typeface="ＭＳ Ｐゴシック 本文"/>
              <a:ea typeface="+mn-ea"/>
              <a:cs typeface="+mn-cs"/>
            </a:rPr>
            <a:t>リスト」を作成する前に、「</a:t>
          </a:r>
          <a:r>
            <a:rPr kumimoji="1" lang="en-US" altLang="ja-JP" sz="1200">
              <a:solidFill>
                <a:schemeClr val="lt1"/>
              </a:solidFill>
              <a:effectLst/>
              <a:latin typeface="ＭＳ Ｐゴシック 本文"/>
              <a:ea typeface="+mn-ea"/>
              <a:cs typeface="+mn-cs"/>
            </a:rPr>
            <a:t>UPDATE</a:t>
          </a:r>
          <a:r>
            <a:rPr kumimoji="1" lang="ja-JP" altLang="ja-JP" sz="1200">
              <a:solidFill>
                <a:schemeClr val="lt1"/>
              </a:solidFill>
              <a:effectLst/>
              <a:latin typeface="ＭＳ Ｐゴシック 本文"/>
              <a:ea typeface="+mn-ea"/>
              <a:cs typeface="+mn-cs"/>
            </a:rPr>
            <a:t>リスト」のテンプレートファイルをローカルプロジェクトフォルダへコピーします。</a:t>
          </a:r>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 </a:t>
          </a:r>
          <a:r>
            <a:rPr kumimoji="1" lang="en-US" altLang="ja-JP" sz="1200">
              <a:solidFill>
                <a:schemeClr val="lt1"/>
              </a:solidFill>
              <a:effectLst/>
              <a:latin typeface="ＭＳ Ｐゴシック 本文"/>
              <a:ea typeface="+mn-ea"/>
              <a:cs typeface="+mn-cs"/>
            </a:rPr>
            <a:t>※</a:t>
          </a:r>
          <a:r>
            <a:rPr kumimoji="1" lang="ja-JP" altLang="ja-JP" sz="1200">
              <a:solidFill>
                <a:schemeClr val="lt1"/>
              </a:solidFill>
              <a:effectLst/>
              <a:latin typeface="ＭＳ Ｐゴシック 本文"/>
              <a:ea typeface="+mn-ea"/>
              <a:cs typeface="+mn-cs"/>
            </a:rPr>
            <a:t>ローカルプロジェクトフォルダとは、本ツールを実行しているパスを指します。</a:t>
          </a:r>
          <a:endParaRPr kumimoji="1" lang="en-US" altLang="ja-JP" sz="1200">
            <a:solidFill>
              <a:schemeClr val="lt1"/>
            </a:solidFill>
            <a:effectLst/>
            <a:latin typeface="ＭＳ Ｐゴシック 本文"/>
            <a:ea typeface="+mn-ea"/>
            <a:cs typeface="+mn-cs"/>
          </a:endParaRPr>
        </a:p>
        <a:p>
          <a:r>
            <a:rPr kumimoji="1" lang="ja-JP" altLang="ja-JP" sz="1200">
              <a:solidFill>
                <a:schemeClr val="lt1"/>
              </a:solidFill>
              <a:effectLst/>
              <a:latin typeface="ＭＳ Ｐゴシック 本文"/>
              <a:ea typeface="+mn-ea"/>
              <a:cs typeface="+mn-cs"/>
            </a:rPr>
            <a:t>ローカルプロジェクトフォルダへのコピー完了後、テンプレート内の「</a:t>
          </a:r>
          <a:r>
            <a:rPr kumimoji="1" lang="en-US" altLang="ja-JP" sz="1200">
              <a:solidFill>
                <a:schemeClr val="lt1"/>
              </a:solidFill>
              <a:effectLst/>
              <a:latin typeface="ＭＳ Ｐゴシック 本文"/>
              <a:ea typeface="+mn-ea"/>
              <a:cs typeface="+mn-cs"/>
            </a:rPr>
            <a:t>UPDATE</a:t>
          </a:r>
          <a:r>
            <a:rPr kumimoji="1" lang="ja-JP" altLang="ja-JP" sz="1200">
              <a:solidFill>
                <a:schemeClr val="lt1"/>
              </a:solidFill>
              <a:effectLst/>
              <a:latin typeface="ＭＳ Ｐゴシック 本文"/>
              <a:ea typeface="+mn-ea"/>
              <a:cs typeface="+mn-cs"/>
            </a:rPr>
            <a:t>モジュール一覧」シートをツールへ取り込みます。</a:t>
          </a:r>
          <a:endParaRPr kumimoji="1" lang="en-US" altLang="ja-JP" sz="1200">
            <a:solidFill>
              <a:schemeClr val="lt1"/>
            </a:solidFill>
            <a:effectLst/>
            <a:latin typeface="ＭＳ Ｐゴシック 本文"/>
            <a:ea typeface="+mn-ea"/>
            <a:cs typeface="+mn-cs"/>
          </a:endParaRPr>
        </a:p>
        <a:p>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この方式を採用することで、常に最新バージョンの「</a:t>
          </a:r>
          <a:r>
            <a:rPr kumimoji="1" lang="en-US" altLang="ja-JP" sz="1200">
              <a:solidFill>
                <a:schemeClr val="lt1"/>
              </a:solidFill>
              <a:effectLst/>
              <a:latin typeface="ＭＳ Ｐゴシック 本文"/>
              <a:ea typeface="+mn-ea"/>
              <a:cs typeface="+mn-cs"/>
            </a:rPr>
            <a:t>UPDATE</a:t>
          </a:r>
          <a:r>
            <a:rPr kumimoji="1" lang="ja-JP" altLang="ja-JP" sz="1200">
              <a:solidFill>
                <a:schemeClr val="lt1"/>
              </a:solidFill>
              <a:effectLst/>
              <a:latin typeface="ＭＳ Ｐゴシック 本文"/>
              <a:ea typeface="+mn-ea"/>
              <a:cs typeface="+mn-cs"/>
            </a:rPr>
            <a:t>リスト」テンプレートを利用することが可能となります。</a:t>
          </a:r>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一方で、本方式では、最新の「</a:t>
          </a:r>
          <a:r>
            <a:rPr kumimoji="1" lang="en-US" altLang="ja-JP" sz="1200">
              <a:solidFill>
                <a:schemeClr val="lt1"/>
              </a:solidFill>
              <a:effectLst/>
              <a:latin typeface="ＭＳ Ｐゴシック 本文"/>
              <a:ea typeface="+mn-ea"/>
              <a:cs typeface="+mn-cs"/>
            </a:rPr>
            <a:t>UPDATE</a:t>
          </a:r>
          <a:r>
            <a:rPr kumimoji="1" lang="ja-JP" altLang="ja-JP" sz="1200">
              <a:solidFill>
                <a:schemeClr val="lt1"/>
              </a:solidFill>
              <a:effectLst/>
              <a:latin typeface="ＭＳ Ｐゴシック 本文"/>
              <a:ea typeface="+mn-ea"/>
              <a:cs typeface="+mn-cs"/>
            </a:rPr>
            <a:t>リスト」テンプレートが格納されている共有パスを指定する必要があります。</a:t>
          </a:r>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調査の結果、最新の「</a:t>
          </a:r>
          <a:r>
            <a:rPr kumimoji="1" lang="en-US" altLang="ja-JP" sz="1200">
              <a:solidFill>
                <a:schemeClr val="lt1"/>
              </a:solidFill>
              <a:effectLst/>
              <a:latin typeface="ＭＳ Ｐゴシック 本文"/>
              <a:ea typeface="+mn-ea"/>
              <a:cs typeface="+mn-cs"/>
            </a:rPr>
            <a:t>UPDATE</a:t>
          </a:r>
          <a:r>
            <a:rPr kumimoji="1" lang="ja-JP" altLang="ja-JP" sz="1200">
              <a:solidFill>
                <a:schemeClr val="lt1"/>
              </a:solidFill>
              <a:effectLst/>
              <a:latin typeface="ＭＳ Ｐゴシック 本文"/>
              <a:ea typeface="+mn-ea"/>
              <a:cs typeface="+mn-cs"/>
            </a:rPr>
            <a:t>リスト」テンプレートファイルが格納されている</a:t>
          </a:r>
          <a:r>
            <a:rPr kumimoji="1" lang="en-US" altLang="ja-JP" sz="1200">
              <a:solidFill>
                <a:schemeClr val="lt1"/>
              </a:solidFill>
              <a:effectLst/>
              <a:latin typeface="ＭＳ Ｐゴシック 本文"/>
              <a:ea typeface="+mn-ea"/>
              <a:cs typeface="+mn-cs"/>
            </a:rPr>
            <a:t>SVN</a:t>
          </a:r>
          <a:r>
            <a:rPr kumimoji="1" lang="ja-JP" altLang="ja-JP" sz="1200">
              <a:solidFill>
                <a:schemeClr val="lt1"/>
              </a:solidFill>
              <a:effectLst/>
              <a:latin typeface="ＭＳ Ｐゴシック 本文"/>
              <a:ea typeface="+mn-ea"/>
              <a:cs typeface="+mn-cs"/>
            </a:rPr>
            <a:t>上のパスを確認しております。</a:t>
          </a:r>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 しかしながら、共有</a:t>
          </a:r>
          <a:r>
            <a:rPr kumimoji="1" lang="en-US" altLang="ja-JP" sz="1200">
              <a:solidFill>
                <a:schemeClr val="lt1"/>
              </a:solidFill>
              <a:effectLst/>
              <a:latin typeface="ＭＳ Ｐゴシック 本文"/>
              <a:ea typeface="+mn-ea"/>
              <a:cs typeface="+mn-cs"/>
            </a:rPr>
            <a:t>SVN</a:t>
          </a:r>
          <a:r>
            <a:rPr kumimoji="1" lang="ja-JP" altLang="ja-JP" sz="1200">
              <a:solidFill>
                <a:schemeClr val="lt1"/>
              </a:solidFill>
              <a:effectLst/>
              <a:latin typeface="ＭＳ Ｐゴシック 本文"/>
              <a:ea typeface="+mn-ea"/>
              <a:cs typeface="+mn-cs"/>
            </a:rPr>
            <a:t>パスを指定する方式よりも、ファイルサーバ上の共有フォルダのパスを指定する方式のほうが適していると考えております。</a:t>
          </a:r>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この方式を採用することで、</a:t>
          </a:r>
          <a:r>
            <a:rPr kumimoji="1" lang="en-US" altLang="ja-JP" sz="1200">
              <a:solidFill>
                <a:schemeClr val="lt1"/>
              </a:solidFill>
              <a:effectLst/>
              <a:latin typeface="ＭＳ Ｐゴシック 本文"/>
              <a:ea typeface="+mn-ea"/>
              <a:cs typeface="+mn-cs"/>
            </a:rPr>
            <a:t>SVN</a:t>
          </a:r>
          <a:r>
            <a:rPr kumimoji="1" lang="ja-JP" altLang="ja-JP" sz="1200">
              <a:solidFill>
                <a:schemeClr val="lt1"/>
              </a:solidFill>
              <a:effectLst/>
              <a:latin typeface="ＭＳ Ｐゴシック 本文"/>
              <a:ea typeface="+mn-ea"/>
              <a:cs typeface="+mn-cs"/>
            </a:rPr>
            <a:t>からのチェックアウト処理に伴う作業負荷を軽減することが可能となります。</a:t>
          </a:r>
          <a:endParaRPr kumimoji="1" lang="en-US" altLang="ja-JP" sz="1200">
            <a:solidFill>
              <a:schemeClr val="lt1"/>
            </a:solidFill>
            <a:effectLst/>
            <a:latin typeface="ＭＳ Ｐゴシック 本文"/>
            <a:ea typeface="+mn-ea"/>
            <a:cs typeface="+mn-cs"/>
          </a:endParaRPr>
        </a:p>
        <a:p>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また、本方式では、指定したテンプレートの格納先パスを「入力」シートへ設定できるようにする必要があります。</a:t>
          </a:r>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 そのため、「入力」シートにテンプレートパスを指定するための入力欄を新たに追加する想定です。</a:t>
          </a:r>
          <a:endParaRPr kumimoji="1" lang="en-US" altLang="ja-JP" sz="1200">
            <a:solidFill>
              <a:schemeClr val="lt1"/>
            </a:solidFill>
            <a:effectLst/>
            <a:latin typeface="ＭＳ Ｐゴシック 本文"/>
            <a:ea typeface="+mn-ea"/>
            <a:cs typeface="+mn-cs"/>
          </a:endParaRPr>
        </a:p>
        <a:p>
          <a:endParaRPr lang="ja-JP" altLang="ja-JP" sz="1200">
            <a:effectLst/>
            <a:latin typeface="ＭＳ Ｐゴシック 本文"/>
          </a:endParaRPr>
        </a:p>
        <a:p>
          <a:r>
            <a:rPr kumimoji="1" lang="ja-JP" altLang="ja-JP" sz="1200">
              <a:solidFill>
                <a:schemeClr val="lt1"/>
              </a:solidFill>
              <a:effectLst/>
              <a:latin typeface="ＭＳ Ｐゴシック 本文"/>
              <a:ea typeface="+mn-ea"/>
              <a:cs typeface="+mn-cs"/>
            </a:rPr>
            <a:t>つきましては、上記方式をご承認いただける場合、「</a:t>
          </a:r>
          <a:r>
            <a:rPr kumimoji="1" lang="en-US" altLang="ja-JP" sz="1200">
              <a:solidFill>
                <a:schemeClr val="lt1"/>
              </a:solidFill>
              <a:effectLst/>
              <a:latin typeface="ＭＳ Ｐゴシック 本文"/>
              <a:ea typeface="+mn-ea"/>
              <a:cs typeface="+mn-cs"/>
            </a:rPr>
            <a:t>UPDATE</a:t>
          </a:r>
          <a:r>
            <a:rPr kumimoji="1" lang="ja-JP" altLang="ja-JP" sz="1200">
              <a:solidFill>
                <a:schemeClr val="lt1"/>
              </a:solidFill>
              <a:effectLst/>
              <a:latin typeface="ＭＳ Ｐゴシック 本文"/>
              <a:ea typeface="+mn-ea"/>
              <a:cs typeface="+mn-cs"/>
            </a:rPr>
            <a:t>リスト」テンプレートが格納されている共有ファイルサーバのパスをご教示いただけますと幸いです。</a:t>
          </a:r>
          <a:endParaRPr lang="ja-JP" altLang="ja-JP" sz="1200">
            <a:effectLst/>
            <a:latin typeface="ＭＳ Ｐゴシック 本文"/>
          </a:endParaRPr>
        </a:p>
        <a:p>
          <a:pPr algn="l"/>
          <a:endParaRPr kumimoji="1" lang="ja-JP" altLang="en-US" sz="1200">
            <a:latin typeface="ＭＳ Ｐゴシック 本文"/>
          </a:endParaRPr>
        </a:p>
      </xdr:txBody>
    </xdr:sp>
    <xdr:clientData/>
  </xdr:twoCellAnchor>
  <xdr:twoCellAnchor>
    <xdr:from>
      <xdr:col>1</xdr:col>
      <xdr:colOff>0</xdr:colOff>
      <xdr:row>443</xdr:row>
      <xdr:rowOff>0</xdr:rowOff>
    </xdr:from>
    <xdr:to>
      <xdr:col>27</xdr:col>
      <xdr:colOff>518024</xdr:colOff>
      <xdr:row>501</xdr:row>
      <xdr:rowOff>82054</xdr:rowOff>
    </xdr:to>
    <xdr:grpSp>
      <xdr:nvGrpSpPr>
        <xdr:cNvPr id="90" name="グループ化 89">
          <a:extLst>
            <a:ext uri="{FF2B5EF4-FFF2-40B4-BE49-F238E27FC236}">
              <a16:creationId xmlns:a16="http://schemas.microsoft.com/office/drawing/2014/main" id="{B1C45C6F-1379-4E2E-92AD-13585F0EA49A}"/>
            </a:ext>
          </a:extLst>
        </xdr:cNvPr>
        <xdr:cNvGrpSpPr/>
      </xdr:nvGrpSpPr>
      <xdr:grpSpPr>
        <a:xfrm>
          <a:off x="646340" y="72335571"/>
          <a:ext cx="17322845" cy="9552626"/>
          <a:chOff x="683559" y="82027059"/>
          <a:chExt cx="18290553" cy="9831172"/>
        </a:xfrm>
      </xdr:grpSpPr>
      <xdr:pic>
        <xdr:nvPicPr>
          <xdr:cNvPr id="91" name="図 90">
            <a:extLst>
              <a:ext uri="{FF2B5EF4-FFF2-40B4-BE49-F238E27FC236}">
                <a16:creationId xmlns:a16="http://schemas.microsoft.com/office/drawing/2014/main" id="{42E48626-B15D-EB7B-3ECF-B634113043DB}"/>
              </a:ext>
            </a:extLst>
          </xdr:cNvPr>
          <xdr:cNvPicPr>
            <a:picLocks noChangeAspect="1"/>
          </xdr:cNvPicPr>
        </xdr:nvPicPr>
        <xdr:blipFill>
          <a:blip xmlns:r="http://schemas.openxmlformats.org/officeDocument/2006/relationships" r:embed="rId7"/>
          <a:stretch>
            <a:fillRect/>
          </a:stretch>
        </xdr:blipFill>
        <xdr:spPr>
          <a:xfrm>
            <a:off x="683559" y="82027059"/>
            <a:ext cx="18290553" cy="9831172"/>
          </a:xfrm>
          <a:prstGeom prst="rect">
            <a:avLst/>
          </a:prstGeom>
          <a:ln>
            <a:solidFill>
              <a:srgbClr val="0070C0"/>
            </a:solidFill>
          </a:ln>
        </xdr:spPr>
      </xdr:pic>
      <xdr:sp macro="" textlink="">
        <xdr:nvSpPr>
          <xdr:cNvPr id="92" name="正方形/長方形 91">
            <a:extLst>
              <a:ext uri="{FF2B5EF4-FFF2-40B4-BE49-F238E27FC236}">
                <a16:creationId xmlns:a16="http://schemas.microsoft.com/office/drawing/2014/main" id="{209C9CC2-CA6C-6E1E-B321-3AE79F2F2F83}"/>
              </a:ext>
            </a:extLst>
          </xdr:cNvPr>
          <xdr:cNvSpPr/>
        </xdr:nvSpPr>
        <xdr:spPr>
          <a:xfrm>
            <a:off x="896471" y="85231940"/>
            <a:ext cx="10399057" cy="5334001"/>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a:extLst>
              <a:ext uri="{FF2B5EF4-FFF2-40B4-BE49-F238E27FC236}">
                <a16:creationId xmlns:a16="http://schemas.microsoft.com/office/drawing/2014/main" id="{FFEFD936-9724-9B56-CB9D-2451A2954577}"/>
              </a:ext>
            </a:extLst>
          </xdr:cNvPr>
          <xdr:cNvSpPr/>
        </xdr:nvSpPr>
        <xdr:spPr>
          <a:xfrm>
            <a:off x="4426323" y="91327941"/>
            <a:ext cx="1938618" cy="3025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15</xdr:col>
      <xdr:colOff>280147</xdr:colOff>
      <xdr:row>455</xdr:row>
      <xdr:rowOff>100852</xdr:rowOff>
    </xdr:from>
    <xdr:to>
      <xdr:col>21</xdr:col>
      <xdr:colOff>381001</xdr:colOff>
      <xdr:row>459</xdr:row>
      <xdr:rowOff>137831</xdr:rowOff>
    </xdr:to>
    <xdr:sp macro="" textlink="">
      <xdr:nvSpPr>
        <xdr:cNvPr id="94" name="吹き出し: 角を丸めた四角形 93">
          <a:extLst>
            <a:ext uri="{FF2B5EF4-FFF2-40B4-BE49-F238E27FC236}">
              <a16:creationId xmlns:a16="http://schemas.microsoft.com/office/drawing/2014/main" id="{0AE1EA64-109C-4292-AF87-D7A314ECF62F}"/>
            </a:ext>
          </a:extLst>
        </xdr:cNvPr>
        <xdr:cNvSpPr/>
      </xdr:nvSpPr>
      <xdr:spPr>
        <a:xfrm>
          <a:off x="10533529" y="74900117"/>
          <a:ext cx="4202207"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kumimoji="1" lang="ja-JP" altLang="en-US" sz="1050">
              <a:solidFill>
                <a:schemeClr val="lt1"/>
              </a:solidFill>
              <a:effectLst/>
              <a:latin typeface="+mn-lt"/>
              <a:ea typeface="+mn-ea"/>
              <a:cs typeface="+mn-cs"/>
            </a:rPr>
            <a:t>その後、「</a:t>
          </a:r>
          <a:r>
            <a:rPr kumimoji="1" lang="en-US" altLang="ja-JP" sz="1050">
              <a:solidFill>
                <a:schemeClr val="lt1"/>
              </a:solidFill>
              <a:effectLst/>
              <a:latin typeface="+mn-lt"/>
              <a:ea typeface="+mn-ea"/>
              <a:cs typeface="+mn-cs"/>
            </a:rPr>
            <a:t>UPDATE</a:t>
          </a:r>
          <a:r>
            <a:rPr kumimoji="1" lang="ja-JP" altLang="en-US" sz="1050">
              <a:solidFill>
                <a:schemeClr val="lt1"/>
              </a:solidFill>
              <a:effectLst/>
              <a:latin typeface="+mn-lt"/>
              <a:ea typeface="+mn-ea"/>
              <a:cs typeface="+mn-cs"/>
            </a:rPr>
            <a:t>リスト」は以下のとおり自動的に作成されます。</a:t>
          </a:r>
          <a:endParaRPr lang="ja-JP" altLang="ja-JP" sz="1050">
            <a:effectLst/>
          </a:endParaRPr>
        </a:p>
      </xdr:txBody>
    </xdr:sp>
    <xdr:clientData/>
  </xdr:twoCellAnchor>
  <xdr:twoCellAnchor>
    <xdr:from>
      <xdr:col>14</xdr:col>
      <xdr:colOff>145676</xdr:colOff>
      <xdr:row>515</xdr:row>
      <xdr:rowOff>112059</xdr:rowOff>
    </xdr:from>
    <xdr:to>
      <xdr:col>21</xdr:col>
      <xdr:colOff>123265</xdr:colOff>
      <xdr:row>519</xdr:row>
      <xdr:rowOff>149038</xdr:rowOff>
    </xdr:to>
    <xdr:sp macro="" textlink="">
      <xdr:nvSpPr>
        <xdr:cNvPr id="95" name="吹き出し: 角を丸めた四角形 94">
          <a:extLst>
            <a:ext uri="{FF2B5EF4-FFF2-40B4-BE49-F238E27FC236}">
              <a16:creationId xmlns:a16="http://schemas.microsoft.com/office/drawing/2014/main" id="{A2F496F6-6467-4E54-B4C6-46BEB6657D11}"/>
            </a:ext>
          </a:extLst>
        </xdr:cNvPr>
        <xdr:cNvSpPr/>
      </xdr:nvSpPr>
      <xdr:spPr>
        <a:xfrm>
          <a:off x="9715500" y="84996618"/>
          <a:ext cx="4762500"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kumimoji="1" lang="ja-JP" altLang="en-US" sz="1050">
              <a:solidFill>
                <a:schemeClr val="lt1"/>
              </a:solidFill>
              <a:effectLst/>
              <a:latin typeface="+mn-lt"/>
              <a:ea typeface="+mn-ea"/>
              <a:cs typeface="+mn-cs"/>
            </a:rPr>
            <a:t>「機能名」につきましては、「③コミュニケーションシート」シートの</a:t>
          </a:r>
          <a:r>
            <a:rPr kumimoji="1" lang="en-US" altLang="ja-JP" sz="1050">
              <a:solidFill>
                <a:schemeClr val="lt1"/>
              </a:solidFill>
              <a:effectLst/>
              <a:latin typeface="+mn-lt"/>
              <a:ea typeface="+mn-ea"/>
              <a:cs typeface="+mn-cs"/>
            </a:rPr>
            <a:t>No.6-1</a:t>
          </a:r>
          <a:r>
            <a:rPr kumimoji="1" lang="ja-JP" altLang="en-US" sz="1050">
              <a:solidFill>
                <a:schemeClr val="lt1"/>
              </a:solidFill>
              <a:effectLst/>
              <a:latin typeface="+mn-lt"/>
              <a:ea typeface="+mn-ea"/>
              <a:cs typeface="+mn-cs"/>
            </a:rPr>
            <a:t>に記載されたガイダンスに従い、「</a:t>
          </a:r>
          <a:r>
            <a:rPr kumimoji="1" lang="en-US" altLang="ja-JP" sz="1050">
              <a:solidFill>
                <a:schemeClr val="lt1"/>
              </a:solidFill>
              <a:effectLst/>
              <a:latin typeface="+mn-lt"/>
              <a:ea typeface="+mn-ea"/>
              <a:cs typeface="+mn-cs"/>
            </a:rPr>
            <a:t>_</a:t>
          </a:r>
          <a:r>
            <a:rPr kumimoji="1" lang="ja-JP" altLang="en-US" sz="1050">
              <a:solidFill>
                <a:schemeClr val="lt1"/>
              </a:solidFill>
              <a:effectLst/>
              <a:latin typeface="+mn-lt"/>
              <a:ea typeface="+mn-ea"/>
              <a:cs typeface="+mn-cs"/>
            </a:rPr>
            <a:t>結合テスト完了」を除去する形式へ加工いたします。</a:t>
          </a:r>
          <a:endParaRPr lang="ja-JP" altLang="ja-JP" sz="1050">
            <a:effectLst/>
          </a:endParaRPr>
        </a:p>
      </xdr:txBody>
    </xdr:sp>
    <xdr:clientData/>
  </xdr:twoCellAnchor>
  <xdr:twoCellAnchor>
    <xdr:from>
      <xdr:col>18</xdr:col>
      <xdr:colOff>369794</xdr:colOff>
      <xdr:row>573</xdr:row>
      <xdr:rowOff>145677</xdr:rowOff>
    </xdr:from>
    <xdr:to>
      <xdr:col>25</xdr:col>
      <xdr:colOff>347382</xdr:colOff>
      <xdr:row>578</xdr:row>
      <xdr:rowOff>14567</xdr:rowOff>
    </xdr:to>
    <xdr:sp macro="" textlink="">
      <xdr:nvSpPr>
        <xdr:cNvPr id="96" name="吹き出し: 角を丸めた四角形 95">
          <a:extLst>
            <a:ext uri="{FF2B5EF4-FFF2-40B4-BE49-F238E27FC236}">
              <a16:creationId xmlns:a16="http://schemas.microsoft.com/office/drawing/2014/main" id="{9ABBD344-0779-4705-A096-2A5386DC6C8E}"/>
            </a:ext>
          </a:extLst>
        </xdr:cNvPr>
        <xdr:cNvSpPr/>
      </xdr:nvSpPr>
      <xdr:spPr>
        <a:xfrm>
          <a:off x="12673853" y="94779353"/>
          <a:ext cx="4762500" cy="709332"/>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kumimoji="1" lang="ja-JP" altLang="en-US" sz="1050">
              <a:solidFill>
                <a:schemeClr val="lt1"/>
              </a:solidFill>
              <a:effectLst/>
              <a:latin typeface="+mn-lt"/>
              <a:ea typeface="+mn-ea"/>
              <a:cs typeface="+mn-cs"/>
            </a:rPr>
            <a:t>続いて、「</a:t>
          </a:r>
          <a:r>
            <a:rPr kumimoji="1" lang="en-US" altLang="ja-JP" sz="1050">
              <a:solidFill>
                <a:schemeClr val="lt1"/>
              </a:solidFill>
              <a:effectLst/>
              <a:latin typeface="+mn-lt"/>
              <a:ea typeface="+mn-ea"/>
              <a:cs typeface="+mn-cs"/>
            </a:rPr>
            <a:t>WB4</a:t>
          </a:r>
          <a:r>
            <a:rPr kumimoji="1" lang="ja-JP" altLang="en-US" sz="1050">
              <a:solidFill>
                <a:schemeClr val="lt1"/>
              </a:solidFill>
              <a:effectLst/>
              <a:latin typeface="+mn-lt"/>
              <a:ea typeface="+mn-ea"/>
              <a:cs typeface="+mn-cs"/>
            </a:rPr>
            <a:t>実施管理」の情報と照合し、その結果に基づいて各レコードへ「配信環境」を設定します。</a:t>
          </a:r>
          <a:endParaRPr lang="ja-JP" altLang="ja-JP" sz="1050">
            <a:effectLst/>
          </a:endParaRPr>
        </a:p>
      </xdr:txBody>
    </xdr:sp>
    <xdr:clientData/>
  </xdr:twoCellAnchor>
  <xdr:twoCellAnchor>
    <xdr:from>
      <xdr:col>14</xdr:col>
      <xdr:colOff>291353</xdr:colOff>
      <xdr:row>662</xdr:row>
      <xdr:rowOff>100852</xdr:rowOff>
    </xdr:from>
    <xdr:to>
      <xdr:col>17</xdr:col>
      <xdr:colOff>560295</xdr:colOff>
      <xdr:row>665</xdr:row>
      <xdr:rowOff>33618</xdr:rowOff>
    </xdr:to>
    <xdr:sp macro="" textlink="">
      <xdr:nvSpPr>
        <xdr:cNvPr id="97" name="正方形/長方形 96">
          <a:extLst>
            <a:ext uri="{FF2B5EF4-FFF2-40B4-BE49-F238E27FC236}">
              <a16:creationId xmlns:a16="http://schemas.microsoft.com/office/drawing/2014/main" id="{FB4B2C29-55C5-4D06-8D0D-7E18216FDC9F}"/>
            </a:ext>
          </a:extLst>
        </xdr:cNvPr>
        <xdr:cNvSpPr/>
      </xdr:nvSpPr>
      <xdr:spPr>
        <a:xfrm>
          <a:off x="9861177" y="109190117"/>
          <a:ext cx="2319618" cy="43703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56030</xdr:colOff>
      <xdr:row>637</xdr:row>
      <xdr:rowOff>134471</xdr:rowOff>
    </xdr:from>
    <xdr:to>
      <xdr:col>8</xdr:col>
      <xdr:colOff>156882</xdr:colOff>
      <xdr:row>639</xdr:row>
      <xdr:rowOff>134471</xdr:rowOff>
    </xdr:to>
    <xdr:sp macro="" textlink="">
      <xdr:nvSpPr>
        <xdr:cNvPr id="98" name="正方形/長方形 97">
          <a:extLst>
            <a:ext uri="{FF2B5EF4-FFF2-40B4-BE49-F238E27FC236}">
              <a16:creationId xmlns:a16="http://schemas.microsoft.com/office/drawing/2014/main" id="{8294ED07-9F26-4AD7-9A6F-B345F55FA9D2}"/>
            </a:ext>
          </a:extLst>
        </xdr:cNvPr>
        <xdr:cNvSpPr/>
      </xdr:nvSpPr>
      <xdr:spPr>
        <a:xfrm>
          <a:off x="2790265" y="105021530"/>
          <a:ext cx="2835088" cy="336176"/>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380998</xdr:colOff>
      <xdr:row>634</xdr:row>
      <xdr:rowOff>145678</xdr:rowOff>
    </xdr:from>
    <xdr:to>
      <xdr:col>27</xdr:col>
      <xdr:colOff>347381</xdr:colOff>
      <xdr:row>654</xdr:row>
      <xdr:rowOff>22412</xdr:rowOff>
    </xdr:to>
    <xdr:sp macro="" textlink="">
      <xdr:nvSpPr>
        <xdr:cNvPr id="99" name="四角形: 角を丸くする 98">
          <a:extLst>
            <a:ext uri="{FF2B5EF4-FFF2-40B4-BE49-F238E27FC236}">
              <a16:creationId xmlns:a16="http://schemas.microsoft.com/office/drawing/2014/main" id="{B59A2267-E274-43DB-801D-4D931889D0B8}"/>
            </a:ext>
          </a:extLst>
        </xdr:cNvPr>
        <xdr:cNvSpPr/>
      </xdr:nvSpPr>
      <xdr:spPr>
        <a:xfrm>
          <a:off x="9950822" y="104528472"/>
          <a:ext cx="8852647" cy="3238499"/>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r>
            <a:rPr kumimoji="1" lang="ja-JP" altLang="en-US" sz="1200">
              <a:solidFill>
                <a:schemeClr val="lt1"/>
              </a:solidFill>
              <a:effectLst/>
              <a:latin typeface="ＭＳ Ｐゴシック 本文"/>
              <a:ea typeface="+mn-ea"/>
              <a:cs typeface="+mn-cs"/>
            </a:rPr>
            <a:t>照合処理を実施する前に、最新の「</a:t>
          </a:r>
          <a:r>
            <a:rPr kumimoji="1" lang="en-US" altLang="ja-JP" sz="1200">
              <a:solidFill>
                <a:schemeClr val="lt1"/>
              </a:solidFill>
              <a:effectLst/>
              <a:latin typeface="ＭＳ Ｐゴシック 本文"/>
              <a:ea typeface="+mn-ea"/>
              <a:cs typeface="+mn-cs"/>
            </a:rPr>
            <a:t>WB4</a:t>
          </a:r>
          <a:r>
            <a:rPr kumimoji="1" lang="ja-JP" altLang="en-US" sz="1200">
              <a:solidFill>
                <a:schemeClr val="lt1"/>
              </a:solidFill>
              <a:effectLst/>
              <a:latin typeface="ＭＳ Ｐゴシック 本文"/>
              <a:ea typeface="+mn-ea"/>
              <a:cs typeface="+mn-cs"/>
            </a:rPr>
            <a:t>実施管理」ファイルをローカルプロジェクトフォルダへコピーします。</a:t>
          </a:r>
        </a:p>
        <a:p>
          <a:r>
            <a:rPr kumimoji="1" lang="ja-JP" altLang="en-US" sz="1200">
              <a:solidFill>
                <a:schemeClr val="lt1"/>
              </a:solidFill>
              <a:effectLst/>
              <a:latin typeface="ＭＳ Ｐゴシック 本文"/>
              <a:ea typeface="+mn-ea"/>
              <a:cs typeface="+mn-cs"/>
            </a:rPr>
            <a:t> </a:t>
          </a:r>
          <a:r>
            <a:rPr kumimoji="1" lang="en-US" altLang="ja-JP" sz="1200">
              <a:solidFill>
                <a:schemeClr val="lt1"/>
              </a:solidFill>
              <a:effectLst/>
              <a:latin typeface="ＭＳ Ｐゴシック 本文"/>
              <a:ea typeface="+mn-ea"/>
              <a:cs typeface="+mn-cs"/>
            </a:rPr>
            <a:t>※</a:t>
          </a:r>
          <a:r>
            <a:rPr kumimoji="1" lang="ja-JP" altLang="en-US" sz="1200">
              <a:solidFill>
                <a:schemeClr val="lt1"/>
              </a:solidFill>
              <a:effectLst/>
              <a:latin typeface="ＭＳ Ｐゴシック 本文"/>
              <a:ea typeface="+mn-ea"/>
              <a:cs typeface="+mn-cs"/>
            </a:rPr>
            <a:t>ローカルプロジェクトフォルダとは、本ツールを実行しているパスを指します。</a:t>
          </a:r>
        </a:p>
        <a:p>
          <a:endParaRPr kumimoji="1" lang="ja-JP" altLang="en-US" sz="1200">
            <a:solidFill>
              <a:schemeClr val="lt1"/>
            </a:solidFill>
            <a:effectLst/>
            <a:latin typeface="ＭＳ Ｐゴシック 本文"/>
            <a:ea typeface="+mn-ea"/>
            <a:cs typeface="+mn-cs"/>
          </a:endParaRPr>
        </a:p>
        <a:p>
          <a:r>
            <a:rPr kumimoji="1" lang="ja-JP" altLang="en-US" sz="1200">
              <a:solidFill>
                <a:schemeClr val="lt1"/>
              </a:solidFill>
              <a:effectLst/>
              <a:latin typeface="ＭＳ Ｐゴシック 本文"/>
              <a:ea typeface="+mn-ea"/>
              <a:cs typeface="+mn-cs"/>
            </a:rPr>
            <a:t>ローカルプロジェクトフォルダへのコピー完了後、「</a:t>
          </a:r>
          <a:r>
            <a:rPr kumimoji="1" lang="en-US" altLang="ja-JP" sz="1200">
              <a:solidFill>
                <a:schemeClr val="lt1"/>
              </a:solidFill>
              <a:effectLst/>
              <a:latin typeface="ＭＳ Ｐゴシック 本文"/>
              <a:ea typeface="+mn-ea"/>
              <a:cs typeface="+mn-cs"/>
            </a:rPr>
            <a:t>WB4</a:t>
          </a:r>
          <a:r>
            <a:rPr kumimoji="1" lang="ja-JP" altLang="en-US" sz="1200">
              <a:solidFill>
                <a:schemeClr val="lt1"/>
              </a:solidFill>
              <a:effectLst/>
              <a:latin typeface="ＭＳ Ｐゴシック 本文"/>
              <a:ea typeface="+mn-ea"/>
              <a:cs typeface="+mn-cs"/>
            </a:rPr>
            <a:t>実施管理」を参照用として開き、照合処理を実施します。</a:t>
          </a:r>
        </a:p>
        <a:p>
          <a:endParaRPr kumimoji="1" lang="ja-JP" altLang="en-US" sz="1200">
            <a:solidFill>
              <a:schemeClr val="lt1"/>
            </a:solidFill>
            <a:effectLst/>
            <a:latin typeface="ＭＳ Ｐゴシック 本文"/>
            <a:ea typeface="+mn-ea"/>
            <a:cs typeface="+mn-cs"/>
          </a:endParaRPr>
        </a:p>
        <a:p>
          <a:r>
            <a:rPr kumimoji="1" lang="ja-JP" altLang="en-US" sz="1200">
              <a:solidFill>
                <a:schemeClr val="lt1"/>
              </a:solidFill>
              <a:effectLst/>
              <a:latin typeface="ＭＳ Ｐゴシック 本文"/>
              <a:ea typeface="+mn-ea"/>
              <a:cs typeface="+mn-cs"/>
            </a:rPr>
            <a:t>本方式を採用することで、常に最新バージョンの「</a:t>
          </a:r>
          <a:r>
            <a:rPr kumimoji="1" lang="en-US" altLang="ja-JP" sz="1200">
              <a:solidFill>
                <a:schemeClr val="lt1"/>
              </a:solidFill>
              <a:effectLst/>
              <a:latin typeface="ＭＳ Ｐゴシック 本文"/>
              <a:ea typeface="+mn-ea"/>
              <a:cs typeface="+mn-cs"/>
            </a:rPr>
            <a:t>WB4</a:t>
          </a:r>
          <a:r>
            <a:rPr kumimoji="1" lang="ja-JP" altLang="en-US" sz="1200">
              <a:solidFill>
                <a:schemeClr val="lt1"/>
              </a:solidFill>
              <a:effectLst/>
              <a:latin typeface="ＭＳ Ｐゴシック 本文"/>
              <a:ea typeface="+mn-ea"/>
              <a:cs typeface="+mn-cs"/>
            </a:rPr>
            <a:t>実施管理」ファイルを利用することが可能となります。</a:t>
          </a:r>
        </a:p>
        <a:p>
          <a:endParaRPr kumimoji="1" lang="ja-JP" altLang="en-US" sz="1200">
            <a:solidFill>
              <a:schemeClr val="lt1"/>
            </a:solidFill>
            <a:effectLst/>
            <a:latin typeface="ＭＳ Ｐゴシック 本文"/>
            <a:ea typeface="+mn-ea"/>
            <a:cs typeface="+mn-cs"/>
          </a:endParaRPr>
        </a:p>
        <a:p>
          <a:r>
            <a:rPr kumimoji="1" lang="ja-JP" altLang="en-US" sz="1200">
              <a:solidFill>
                <a:schemeClr val="lt1"/>
              </a:solidFill>
              <a:effectLst/>
              <a:latin typeface="ＭＳ Ｐゴシック 本文"/>
              <a:ea typeface="+mn-ea"/>
              <a:cs typeface="+mn-cs"/>
            </a:rPr>
            <a:t>一方で、本方式では、最新の「</a:t>
          </a:r>
          <a:r>
            <a:rPr kumimoji="1" lang="en-US" altLang="ja-JP" sz="1200">
              <a:solidFill>
                <a:schemeClr val="lt1"/>
              </a:solidFill>
              <a:effectLst/>
              <a:latin typeface="ＭＳ Ｐゴシック 本文"/>
              <a:ea typeface="+mn-ea"/>
              <a:cs typeface="+mn-cs"/>
            </a:rPr>
            <a:t>WB4</a:t>
          </a:r>
          <a:r>
            <a:rPr kumimoji="1" lang="ja-JP" altLang="en-US" sz="1200">
              <a:solidFill>
                <a:schemeClr val="lt1"/>
              </a:solidFill>
              <a:effectLst/>
              <a:latin typeface="ＭＳ Ｐゴシック 本文"/>
              <a:ea typeface="+mn-ea"/>
              <a:cs typeface="+mn-cs"/>
            </a:rPr>
            <a:t>実施管理」ファイルが格納されている共有パスを指定する必要があります。</a:t>
          </a:r>
        </a:p>
        <a:p>
          <a:endParaRPr kumimoji="1" lang="ja-JP" altLang="en-US" sz="1200">
            <a:solidFill>
              <a:schemeClr val="lt1"/>
            </a:solidFill>
            <a:effectLst/>
            <a:latin typeface="ＭＳ Ｐゴシック 本文"/>
            <a:ea typeface="+mn-ea"/>
            <a:cs typeface="+mn-cs"/>
          </a:endParaRPr>
        </a:p>
        <a:p>
          <a:r>
            <a:rPr kumimoji="1" lang="ja-JP" altLang="en-US" sz="1200">
              <a:solidFill>
                <a:schemeClr val="lt1"/>
              </a:solidFill>
              <a:effectLst/>
              <a:latin typeface="ＭＳ Ｐゴシック 本文"/>
              <a:ea typeface="+mn-ea"/>
              <a:cs typeface="+mn-cs"/>
            </a:rPr>
            <a:t>また、本方式では、指定したテンプレートの格納先パスを「入力」シートに設定できるようにする必要があります。</a:t>
          </a:r>
        </a:p>
        <a:p>
          <a:r>
            <a:rPr kumimoji="1" lang="ja-JP" altLang="en-US" sz="1200">
              <a:solidFill>
                <a:schemeClr val="lt1"/>
              </a:solidFill>
              <a:effectLst/>
              <a:latin typeface="ＭＳ Ｐゴシック 本文"/>
              <a:ea typeface="+mn-ea"/>
              <a:cs typeface="+mn-cs"/>
            </a:rPr>
            <a:t> そのため、「入力」シートにテンプレートパスを指定するための入力欄を新たに追加する想定です。</a:t>
          </a:r>
        </a:p>
        <a:p>
          <a:endParaRPr kumimoji="1" lang="ja-JP" altLang="en-US" sz="1200">
            <a:solidFill>
              <a:schemeClr val="lt1"/>
            </a:solidFill>
            <a:effectLst/>
            <a:latin typeface="ＭＳ Ｐゴシック 本文"/>
            <a:ea typeface="+mn-ea"/>
            <a:cs typeface="+mn-cs"/>
          </a:endParaRPr>
        </a:p>
        <a:p>
          <a:r>
            <a:rPr kumimoji="1" lang="ja-JP" altLang="en-US" sz="1200">
              <a:solidFill>
                <a:schemeClr val="lt1"/>
              </a:solidFill>
              <a:effectLst/>
              <a:latin typeface="ＭＳ Ｐゴシック 本文"/>
              <a:ea typeface="+mn-ea"/>
              <a:cs typeface="+mn-cs"/>
            </a:rPr>
            <a:t>つきましては、上記方式をご承認いただける場合、「③コミュニケーションシート」の</a:t>
          </a:r>
          <a:r>
            <a:rPr kumimoji="1" lang="en-US" altLang="ja-JP" sz="1200">
              <a:solidFill>
                <a:schemeClr val="lt1"/>
              </a:solidFill>
              <a:effectLst/>
              <a:latin typeface="ＭＳ Ｐゴシック 本文"/>
              <a:ea typeface="+mn-ea"/>
              <a:cs typeface="+mn-cs"/>
            </a:rPr>
            <a:t>No.7-1</a:t>
          </a:r>
          <a:r>
            <a:rPr kumimoji="1" lang="ja-JP" altLang="en-US" sz="1200">
              <a:solidFill>
                <a:schemeClr val="lt1"/>
              </a:solidFill>
              <a:effectLst/>
              <a:latin typeface="ＭＳ Ｐゴシック 本文"/>
              <a:ea typeface="+mn-ea"/>
              <a:cs typeface="+mn-cs"/>
            </a:rPr>
            <a:t>にてご提供いただいた共有パスを利用するとともに、その共有パスを指定するための入力欄を「入力」シートへ追加する想定です。</a:t>
          </a:r>
          <a:endParaRPr kumimoji="1" lang="ja-JP" altLang="en-US" sz="1200">
            <a:latin typeface="ＭＳ Ｐゴシック 本文"/>
          </a:endParaRPr>
        </a:p>
      </xdr:txBody>
    </xdr:sp>
    <xdr:clientData/>
  </xdr:twoCellAnchor>
  <xdr:twoCellAnchor>
    <xdr:from>
      <xdr:col>12</xdr:col>
      <xdr:colOff>403412</xdr:colOff>
      <xdr:row>708</xdr:row>
      <xdr:rowOff>22412</xdr:rowOff>
    </xdr:from>
    <xdr:to>
      <xdr:col>16</xdr:col>
      <xdr:colOff>347383</xdr:colOff>
      <xdr:row>728</xdr:row>
      <xdr:rowOff>11206</xdr:rowOff>
    </xdr:to>
    <xdr:sp macro="" textlink="">
      <xdr:nvSpPr>
        <xdr:cNvPr id="100" name="正方形/長方形 99">
          <a:extLst>
            <a:ext uri="{FF2B5EF4-FFF2-40B4-BE49-F238E27FC236}">
              <a16:creationId xmlns:a16="http://schemas.microsoft.com/office/drawing/2014/main" id="{326769A3-E8B1-4598-8AB3-5D6A7C7F3CFD}"/>
            </a:ext>
          </a:extLst>
        </xdr:cNvPr>
        <xdr:cNvSpPr/>
      </xdr:nvSpPr>
      <xdr:spPr>
        <a:xfrm>
          <a:off x="8606118" y="116507559"/>
          <a:ext cx="2678206" cy="3350559"/>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504264</xdr:colOff>
      <xdr:row>689</xdr:row>
      <xdr:rowOff>33617</xdr:rowOff>
    </xdr:from>
    <xdr:to>
      <xdr:col>27</xdr:col>
      <xdr:colOff>336177</xdr:colOff>
      <xdr:row>705</xdr:row>
      <xdr:rowOff>134471</xdr:rowOff>
    </xdr:to>
    <xdr:sp macro="" textlink="">
      <xdr:nvSpPr>
        <xdr:cNvPr id="101" name="四角形: 角を丸くする 100">
          <a:extLst>
            <a:ext uri="{FF2B5EF4-FFF2-40B4-BE49-F238E27FC236}">
              <a16:creationId xmlns:a16="http://schemas.microsoft.com/office/drawing/2014/main" id="{DCB80B80-7331-422F-B987-BA44956FAD41}"/>
            </a:ext>
          </a:extLst>
        </xdr:cNvPr>
        <xdr:cNvSpPr/>
      </xdr:nvSpPr>
      <xdr:spPr>
        <a:xfrm>
          <a:off x="9390529" y="113325088"/>
          <a:ext cx="9401736" cy="2790265"/>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fontAlgn="t"/>
          <a:r>
            <a:rPr lang="ja-JP" altLang="ja-JP" sz="1200" b="0" i="0">
              <a:solidFill>
                <a:schemeClr val="lt1"/>
              </a:solidFill>
              <a:effectLst/>
              <a:latin typeface="+mn-lt"/>
              <a:ea typeface="+mn-ea"/>
              <a:cs typeface="+mn-cs"/>
            </a:rPr>
            <a:t>照合処理を実施する際は、「UPDATEリスト」の各レコードに含まれる「機能名」を所定の形式へ加工し、加工後の値を検索キーワードとして使用します。</a:t>
          </a:r>
          <a:endParaRPr lang="en-US" altLang="ja-JP" sz="1200" b="0" i="0">
            <a:solidFill>
              <a:schemeClr val="lt1"/>
            </a:solidFill>
            <a:effectLst/>
            <a:latin typeface="+mn-lt"/>
            <a:ea typeface="+mn-ea"/>
            <a:cs typeface="+mn-cs"/>
          </a:endParaRPr>
        </a:p>
        <a:p>
          <a:pPr fontAlgn="t"/>
          <a:endParaRPr lang="ja-JP" altLang="ja-JP" sz="1200" b="0" i="0">
            <a:solidFill>
              <a:schemeClr val="lt1"/>
            </a:solidFill>
            <a:effectLst/>
            <a:latin typeface="+mn-lt"/>
            <a:ea typeface="+mn-ea"/>
            <a:cs typeface="+mn-cs"/>
          </a:endParaRPr>
        </a:p>
        <a:p>
          <a:pPr fontAlgn="t"/>
          <a:r>
            <a:rPr lang="ja-JP" altLang="ja-JP" sz="1200" b="0" i="0">
              <a:solidFill>
                <a:schemeClr val="lt1"/>
              </a:solidFill>
              <a:effectLst/>
              <a:latin typeface="+mn-lt"/>
              <a:ea typeface="+mn-ea"/>
              <a:cs typeface="+mn-cs"/>
            </a:rPr>
            <a:t>例①</a:t>
          </a:r>
          <a:br>
            <a:rPr lang="ja-JP" altLang="ja-JP" sz="1200" b="0" i="0">
              <a:solidFill>
                <a:schemeClr val="lt1"/>
              </a:solidFill>
              <a:effectLst/>
              <a:latin typeface="+mn-lt"/>
              <a:ea typeface="+mn-ea"/>
              <a:cs typeface="+mn-cs"/>
            </a:rPr>
          </a:br>
          <a:r>
            <a:rPr lang="ja-JP" altLang="ja-JP" sz="1200" b="0" i="0">
              <a:solidFill>
                <a:schemeClr val="lt1"/>
              </a:solidFill>
              <a:effectLst/>
              <a:latin typeface="+mn-lt"/>
              <a:ea typeface="+mn-ea"/>
              <a:cs typeface="+mn-cs"/>
            </a:rPr>
            <a:t>加工前：PBxxxxxxxx_パスキー認証レベルアップ対応_要件38</a:t>
          </a:r>
          <a:br>
            <a:rPr lang="ja-JP" altLang="ja-JP" sz="1200" b="0" i="0">
              <a:solidFill>
                <a:schemeClr val="lt1"/>
              </a:solidFill>
              <a:effectLst/>
              <a:latin typeface="+mn-lt"/>
              <a:ea typeface="+mn-ea"/>
              <a:cs typeface="+mn-cs"/>
            </a:rPr>
          </a:br>
          <a:r>
            <a:rPr lang="ja-JP" altLang="ja-JP" sz="1200" b="0" i="0">
              <a:solidFill>
                <a:schemeClr val="lt1"/>
              </a:solidFill>
              <a:effectLst/>
              <a:latin typeface="+mn-lt"/>
              <a:ea typeface="+mn-ea"/>
              <a:cs typeface="+mn-cs"/>
            </a:rPr>
            <a:t>加工後：パスキー認証レベルアップ対応_要件38</a:t>
          </a:r>
          <a:endParaRPr lang="en-US" altLang="ja-JP" sz="1200" b="0" i="0">
            <a:solidFill>
              <a:schemeClr val="lt1"/>
            </a:solidFill>
            <a:effectLst/>
            <a:latin typeface="+mn-lt"/>
            <a:ea typeface="+mn-ea"/>
            <a:cs typeface="+mn-cs"/>
          </a:endParaRPr>
        </a:p>
        <a:p>
          <a:pPr fontAlgn="t"/>
          <a:endParaRPr lang="ja-JP" altLang="ja-JP" sz="1200" b="0" i="0">
            <a:solidFill>
              <a:schemeClr val="lt1"/>
            </a:solidFill>
            <a:effectLst/>
            <a:latin typeface="+mn-lt"/>
            <a:ea typeface="+mn-ea"/>
            <a:cs typeface="+mn-cs"/>
          </a:endParaRPr>
        </a:p>
        <a:p>
          <a:pPr fontAlgn="t"/>
          <a:r>
            <a:rPr lang="ja-JP" altLang="ja-JP" sz="1200" b="0" i="0">
              <a:solidFill>
                <a:schemeClr val="lt1"/>
              </a:solidFill>
              <a:effectLst/>
              <a:latin typeface="+mn-lt"/>
              <a:ea typeface="+mn-ea"/>
              <a:cs typeface="+mn-cs"/>
            </a:rPr>
            <a:t>なお、加工時には、機能名の先頭に付与されている案件管理番号（PBxxxxxxxx_）を除去し、残りの文字列を検索キーワードとして利用します。</a:t>
          </a:r>
        </a:p>
      </xdr:txBody>
    </xdr:sp>
    <xdr:clientData/>
  </xdr:twoCellAnchor>
  <xdr:twoCellAnchor>
    <xdr:from>
      <xdr:col>11</xdr:col>
      <xdr:colOff>369794</xdr:colOff>
      <xdr:row>779</xdr:row>
      <xdr:rowOff>100852</xdr:rowOff>
    </xdr:from>
    <xdr:to>
      <xdr:col>19</xdr:col>
      <xdr:colOff>212911</xdr:colOff>
      <xdr:row>785</xdr:row>
      <xdr:rowOff>70597</xdr:rowOff>
    </xdr:to>
    <xdr:sp macro="" textlink="">
      <xdr:nvSpPr>
        <xdr:cNvPr id="102" name="吹き出し: 角を丸めた四角形 101">
          <a:extLst>
            <a:ext uri="{FF2B5EF4-FFF2-40B4-BE49-F238E27FC236}">
              <a16:creationId xmlns:a16="http://schemas.microsoft.com/office/drawing/2014/main" id="{155D72B0-84C7-459F-80CD-9861B44A157B}"/>
            </a:ext>
          </a:extLst>
        </xdr:cNvPr>
        <xdr:cNvSpPr/>
      </xdr:nvSpPr>
      <xdr:spPr>
        <a:xfrm>
          <a:off x="7888941" y="128520264"/>
          <a:ext cx="5311588" cy="978274"/>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kumimoji="1" lang="ja-JP" altLang="en-US" sz="1050">
              <a:solidFill>
                <a:schemeClr val="lt1"/>
              </a:solidFill>
              <a:effectLst/>
              <a:latin typeface="+mn-lt"/>
              <a:ea typeface="+mn-ea"/>
              <a:cs typeface="+mn-cs"/>
            </a:rPr>
            <a:t>例①の検索キーワードと一致するレコードが検出され、「本実施環境」列に「</a:t>
          </a:r>
          <a:r>
            <a:rPr kumimoji="1" lang="en-US" altLang="ja-JP" sz="1050">
              <a:solidFill>
                <a:schemeClr val="lt1"/>
              </a:solidFill>
              <a:effectLst/>
              <a:latin typeface="+mn-lt"/>
              <a:ea typeface="+mn-ea"/>
              <a:cs typeface="+mn-cs"/>
            </a:rPr>
            <a:t>44</a:t>
          </a:r>
          <a:r>
            <a:rPr kumimoji="1" lang="ja-JP" altLang="en-US" sz="1050">
              <a:solidFill>
                <a:schemeClr val="lt1"/>
              </a:solidFill>
              <a:effectLst/>
              <a:latin typeface="+mn-lt"/>
              <a:ea typeface="+mn-ea"/>
              <a:cs typeface="+mn-cs"/>
            </a:rPr>
            <a:t>」が設定されていることを確認しました。</a:t>
          </a:r>
        </a:p>
        <a:p>
          <a:pPr algn="l"/>
          <a:r>
            <a:rPr kumimoji="1" lang="ja-JP" altLang="en-US" sz="1050">
              <a:solidFill>
                <a:schemeClr val="lt1"/>
              </a:solidFill>
              <a:effectLst/>
              <a:latin typeface="+mn-lt"/>
              <a:ea typeface="+mn-ea"/>
              <a:cs typeface="+mn-cs"/>
            </a:rPr>
            <a:t> そのため、「</a:t>
          </a:r>
          <a:r>
            <a:rPr kumimoji="1" lang="en-US" altLang="ja-JP" sz="1050">
              <a:solidFill>
                <a:schemeClr val="lt1"/>
              </a:solidFill>
              <a:effectLst/>
              <a:latin typeface="+mn-lt"/>
              <a:ea typeface="+mn-ea"/>
              <a:cs typeface="+mn-cs"/>
            </a:rPr>
            <a:t>UPDATE</a:t>
          </a:r>
          <a:r>
            <a:rPr kumimoji="1" lang="ja-JP" altLang="en-US" sz="1050">
              <a:solidFill>
                <a:schemeClr val="lt1"/>
              </a:solidFill>
              <a:effectLst/>
              <a:latin typeface="+mn-lt"/>
              <a:ea typeface="+mn-ea"/>
              <a:cs typeface="+mn-cs"/>
            </a:rPr>
            <a:t>リスト」では、「</a:t>
          </a:r>
          <a:r>
            <a:rPr kumimoji="1" lang="en-US" altLang="ja-JP" sz="1050">
              <a:solidFill>
                <a:schemeClr val="lt1"/>
              </a:solidFill>
              <a:effectLst/>
              <a:latin typeface="+mn-lt"/>
              <a:ea typeface="+mn-ea"/>
              <a:cs typeface="+mn-cs"/>
            </a:rPr>
            <a:t>44</a:t>
          </a:r>
          <a:r>
            <a:rPr kumimoji="1" lang="ja-JP" altLang="en-US" sz="1050">
              <a:solidFill>
                <a:schemeClr val="lt1"/>
              </a:solidFill>
              <a:effectLst/>
              <a:latin typeface="+mn-lt"/>
              <a:ea typeface="+mn-ea"/>
              <a:cs typeface="+mn-cs"/>
            </a:rPr>
            <a:t>」以外の各社環境に対して「〇」を設定します。</a:t>
          </a:r>
          <a:endParaRPr lang="ja-JP" altLang="ja-JP" sz="1050">
            <a:effectLst/>
          </a:endParaRPr>
        </a:p>
      </xdr:txBody>
    </xdr:sp>
    <xdr:clientData/>
  </xdr:twoCellAnchor>
  <xdr:twoCellAnchor>
    <xdr:from>
      <xdr:col>17</xdr:col>
      <xdr:colOff>582705</xdr:colOff>
      <xdr:row>821</xdr:row>
      <xdr:rowOff>89647</xdr:rowOff>
    </xdr:from>
    <xdr:to>
      <xdr:col>24</xdr:col>
      <xdr:colOff>201706</xdr:colOff>
      <xdr:row>824</xdr:row>
      <xdr:rowOff>137833</xdr:rowOff>
    </xdr:to>
    <xdr:sp macro="" textlink="">
      <xdr:nvSpPr>
        <xdr:cNvPr id="103" name="吹き出し: 角を丸めた四角形 102">
          <a:extLst>
            <a:ext uri="{FF2B5EF4-FFF2-40B4-BE49-F238E27FC236}">
              <a16:creationId xmlns:a16="http://schemas.microsoft.com/office/drawing/2014/main" id="{554B64A1-9A17-4993-8764-6F36A98E7844}"/>
            </a:ext>
          </a:extLst>
        </xdr:cNvPr>
        <xdr:cNvSpPr/>
      </xdr:nvSpPr>
      <xdr:spPr>
        <a:xfrm>
          <a:off x="12203205" y="135568765"/>
          <a:ext cx="4403913" cy="552450"/>
        </a:xfrm>
        <a:prstGeom prst="wedgeRoundRectCallout">
          <a:avLst>
            <a:gd name="adj1" fmla="val -40026"/>
            <a:gd name="adj2" fmla="val 8598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kumimoji="1" lang="ja-JP" altLang="en-US" sz="1050">
              <a:solidFill>
                <a:schemeClr val="lt1"/>
              </a:solidFill>
              <a:effectLst/>
              <a:latin typeface="+mn-lt"/>
              <a:ea typeface="+mn-ea"/>
              <a:cs typeface="+mn-cs"/>
            </a:rPr>
            <a:t>以下に、例①の検索キーワードを用いて照合を実施した結果を示します。</a:t>
          </a:r>
          <a:endParaRPr lang="ja-JP" altLang="ja-JP" sz="1050">
            <a:effectLst/>
          </a:endParaRPr>
        </a:p>
      </xdr:txBody>
    </xdr:sp>
    <xdr:clientData/>
  </xdr:twoCellAnchor>
  <xdr:twoCellAnchor>
    <xdr:from>
      <xdr:col>13</xdr:col>
      <xdr:colOff>493059</xdr:colOff>
      <xdr:row>876</xdr:row>
      <xdr:rowOff>33618</xdr:rowOff>
    </xdr:from>
    <xdr:to>
      <xdr:col>27</xdr:col>
      <xdr:colOff>324972</xdr:colOff>
      <xdr:row>892</xdr:row>
      <xdr:rowOff>134471</xdr:rowOff>
    </xdr:to>
    <xdr:sp macro="" textlink="">
      <xdr:nvSpPr>
        <xdr:cNvPr id="104" name="四角形: 角を丸くする 103">
          <a:extLst>
            <a:ext uri="{FF2B5EF4-FFF2-40B4-BE49-F238E27FC236}">
              <a16:creationId xmlns:a16="http://schemas.microsoft.com/office/drawing/2014/main" id="{0DFD122C-4262-43B1-AD63-F4DDBEDB460C}"/>
            </a:ext>
          </a:extLst>
        </xdr:cNvPr>
        <xdr:cNvSpPr/>
      </xdr:nvSpPr>
      <xdr:spPr>
        <a:xfrm>
          <a:off x="9379324" y="144421412"/>
          <a:ext cx="9401736" cy="2790265"/>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fontAlgn="t"/>
          <a:r>
            <a:rPr lang="ja-JP" altLang="ja-JP" sz="1200" b="0" i="0">
              <a:solidFill>
                <a:schemeClr val="lt1"/>
              </a:solidFill>
              <a:effectLst/>
              <a:latin typeface="+mn-lt"/>
              <a:ea typeface="+mn-ea"/>
              <a:cs typeface="+mn-cs"/>
            </a:rPr>
            <a:t>照合処理を実施する際は、「UPDATEリスト」の各レコードに含まれる「機能名」を所定の形式へ加工し、加工後の値を検索キーワードとして使用します。</a:t>
          </a:r>
          <a:endParaRPr lang="en-US" altLang="ja-JP" sz="1200" b="0" i="0">
            <a:solidFill>
              <a:schemeClr val="lt1"/>
            </a:solidFill>
            <a:effectLst/>
            <a:latin typeface="+mn-lt"/>
            <a:ea typeface="+mn-ea"/>
            <a:cs typeface="+mn-cs"/>
          </a:endParaRPr>
        </a:p>
        <a:p>
          <a:pPr fontAlgn="t"/>
          <a:endParaRPr lang="ja-JP" altLang="ja-JP" sz="1200" b="0" i="0">
            <a:solidFill>
              <a:schemeClr val="lt1"/>
            </a:solidFill>
            <a:effectLst/>
            <a:latin typeface="+mn-lt"/>
            <a:ea typeface="+mn-ea"/>
            <a:cs typeface="+mn-cs"/>
          </a:endParaRPr>
        </a:p>
        <a:p>
          <a:pPr fontAlgn="t"/>
          <a:r>
            <a:rPr lang="ja-JP" altLang="ja-JP" sz="1200" b="0" i="0">
              <a:solidFill>
                <a:schemeClr val="lt1"/>
              </a:solidFill>
              <a:effectLst/>
              <a:latin typeface="+mn-lt"/>
              <a:ea typeface="+mn-ea"/>
              <a:cs typeface="+mn-cs"/>
            </a:rPr>
            <a:t>例②</a:t>
          </a:r>
          <a:br>
            <a:rPr lang="ja-JP" altLang="ja-JP" sz="1200" b="0" i="0">
              <a:solidFill>
                <a:schemeClr val="lt1"/>
              </a:solidFill>
              <a:effectLst/>
              <a:latin typeface="+mn-lt"/>
              <a:ea typeface="+mn-ea"/>
              <a:cs typeface="+mn-cs"/>
            </a:rPr>
          </a:br>
          <a:r>
            <a:rPr lang="ja-JP" altLang="ja-JP" sz="1200" b="0" i="0">
              <a:solidFill>
                <a:schemeClr val="lt1"/>
              </a:solidFill>
              <a:effectLst/>
              <a:latin typeface="+mn-lt"/>
              <a:ea typeface="+mn-ea"/>
              <a:cs typeface="+mn-cs"/>
            </a:rPr>
            <a:t>加工前：PBxxxxxxxx_ログイン時多要素認証の導入_API対応</a:t>
          </a:r>
          <a:br>
            <a:rPr lang="ja-JP" altLang="ja-JP" sz="1200" b="0" i="0">
              <a:solidFill>
                <a:schemeClr val="lt1"/>
              </a:solidFill>
              <a:effectLst/>
              <a:latin typeface="+mn-lt"/>
              <a:ea typeface="+mn-ea"/>
              <a:cs typeface="+mn-cs"/>
            </a:rPr>
          </a:br>
          <a:r>
            <a:rPr lang="ja-JP" altLang="ja-JP" sz="1200" b="0" i="0">
              <a:solidFill>
                <a:schemeClr val="lt1"/>
              </a:solidFill>
              <a:effectLst/>
              <a:latin typeface="+mn-lt"/>
              <a:ea typeface="+mn-ea"/>
              <a:cs typeface="+mn-cs"/>
            </a:rPr>
            <a:t>加工後：ログイン時多要素認証の導入_API対応</a:t>
          </a:r>
          <a:endParaRPr lang="en-US" altLang="ja-JP" sz="1200" b="0" i="0">
            <a:solidFill>
              <a:schemeClr val="lt1"/>
            </a:solidFill>
            <a:effectLst/>
            <a:latin typeface="+mn-lt"/>
            <a:ea typeface="+mn-ea"/>
            <a:cs typeface="+mn-cs"/>
          </a:endParaRPr>
        </a:p>
        <a:p>
          <a:pPr fontAlgn="t"/>
          <a:endParaRPr lang="ja-JP" altLang="ja-JP" sz="1200" b="0" i="0">
            <a:solidFill>
              <a:schemeClr val="lt1"/>
            </a:solidFill>
            <a:effectLst/>
            <a:latin typeface="+mn-lt"/>
            <a:ea typeface="+mn-ea"/>
            <a:cs typeface="+mn-cs"/>
          </a:endParaRPr>
        </a:p>
        <a:p>
          <a:pPr fontAlgn="t"/>
          <a:r>
            <a:rPr lang="ja-JP" altLang="ja-JP" sz="1200" b="0" i="0">
              <a:solidFill>
                <a:schemeClr val="lt1"/>
              </a:solidFill>
              <a:effectLst/>
              <a:latin typeface="+mn-lt"/>
              <a:ea typeface="+mn-ea"/>
              <a:cs typeface="+mn-cs"/>
            </a:rPr>
            <a:t>なお、加工時には、機能名の先頭に付与されている案件管理番号（PBxxxxxxxx_）を除去し、残りの文字列を検索キーワードとして利用します。</a:t>
          </a:r>
        </a:p>
      </xdr:txBody>
    </xdr:sp>
    <xdr:clientData/>
  </xdr:twoCellAnchor>
  <xdr:twoCellAnchor>
    <xdr:from>
      <xdr:col>12</xdr:col>
      <xdr:colOff>403412</xdr:colOff>
      <xdr:row>911</xdr:row>
      <xdr:rowOff>1</xdr:rowOff>
    </xdr:from>
    <xdr:to>
      <xdr:col>16</xdr:col>
      <xdr:colOff>347383</xdr:colOff>
      <xdr:row>922</xdr:row>
      <xdr:rowOff>123265</xdr:rowOff>
    </xdr:to>
    <xdr:sp macro="" textlink="">
      <xdr:nvSpPr>
        <xdr:cNvPr id="107" name="正方形/長方形 106">
          <a:extLst>
            <a:ext uri="{FF2B5EF4-FFF2-40B4-BE49-F238E27FC236}">
              <a16:creationId xmlns:a16="http://schemas.microsoft.com/office/drawing/2014/main" id="{5DA23D30-10DC-4B46-9F4D-4510631CE1FA}"/>
            </a:ext>
          </a:extLst>
        </xdr:cNvPr>
        <xdr:cNvSpPr/>
      </xdr:nvSpPr>
      <xdr:spPr>
        <a:xfrm>
          <a:off x="8606118" y="150270883"/>
          <a:ext cx="2678206" cy="197223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932</xdr:row>
      <xdr:rowOff>0</xdr:rowOff>
    </xdr:from>
    <xdr:to>
      <xdr:col>27</xdr:col>
      <xdr:colOff>518024</xdr:colOff>
      <xdr:row>990</xdr:row>
      <xdr:rowOff>82055</xdr:rowOff>
    </xdr:to>
    <xdr:grpSp>
      <xdr:nvGrpSpPr>
        <xdr:cNvPr id="108" name="グループ化 107">
          <a:extLst>
            <a:ext uri="{FF2B5EF4-FFF2-40B4-BE49-F238E27FC236}">
              <a16:creationId xmlns:a16="http://schemas.microsoft.com/office/drawing/2014/main" id="{B0ECE5D7-22E1-4BE7-AD3F-BC08F02C66E4}"/>
            </a:ext>
          </a:extLst>
        </xdr:cNvPr>
        <xdr:cNvGrpSpPr/>
      </xdr:nvGrpSpPr>
      <xdr:grpSpPr>
        <a:xfrm>
          <a:off x="646340" y="152182286"/>
          <a:ext cx="17322845" cy="9552626"/>
          <a:chOff x="683559" y="152792206"/>
          <a:chExt cx="18290553" cy="9831172"/>
        </a:xfrm>
      </xdr:grpSpPr>
      <xdr:pic>
        <xdr:nvPicPr>
          <xdr:cNvPr id="109" name="図 108">
            <a:extLst>
              <a:ext uri="{FF2B5EF4-FFF2-40B4-BE49-F238E27FC236}">
                <a16:creationId xmlns:a16="http://schemas.microsoft.com/office/drawing/2014/main" id="{F8EC6646-2D09-2AE2-82D0-CEB0C85A31FE}"/>
              </a:ext>
            </a:extLst>
          </xdr:cNvPr>
          <xdr:cNvPicPr>
            <a:picLocks noChangeAspect="1"/>
          </xdr:cNvPicPr>
        </xdr:nvPicPr>
        <xdr:blipFill>
          <a:blip xmlns:r="http://schemas.openxmlformats.org/officeDocument/2006/relationships" r:embed="rId16"/>
          <a:stretch>
            <a:fillRect/>
          </a:stretch>
        </xdr:blipFill>
        <xdr:spPr>
          <a:xfrm>
            <a:off x="683559" y="152792206"/>
            <a:ext cx="18290553" cy="9831172"/>
          </a:xfrm>
          <a:prstGeom prst="rect">
            <a:avLst/>
          </a:prstGeom>
          <a:ln>
            <a:solidFill>
              <a:srgbClr val="0070C0"/>
            </a:solidFill>
          </a:ln>
        </xdr:spPr>
      </xdr:pic>
      <xdr:sp macro="" textlink="">
        <xdr:nvSpPr>
          <xdr:cNvPr id="110" name="正方形/長方形 109">
            <a:extLst>
              <a:ext uri="{FF2B5EF4-FFF2-40B4-BE49-F238E27FC236}">
                <a16:creationId xmlns:a16="http://schemas.microsoft.com/office/drawing/2014/main" id="{10E86609-9EAF-C4A3-EB8E-F4B69197CE82}"/>
              </a:ext>
            </a:extLst>
          </xdr:cNvPr>
          <xdr:cNvSpPr/>
        </xdr:nvSpPr>
        <xdr:spPr>
          <a:xfrm>
            <a:off x="2162736" y="159919147"/>
            <a:ext cx="2521323" cy="212911"/>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1" name="正方形/長方形 110">
            <a:extLst>
              <a:ext uri="{FF2B5EF4-FFF2-40B4-BE49-F238E27FC236}">
                <a16:creationId xmlns:a16="http://schemas.microsoft.com/office/drawing/2014/main" id="{32A3EB35-CF8D-09D7-482F-480F7658454C}"/>
              </a:ext>
            </a:extLst>
          </xdr:cNvPr>
          <xdr:cNvSpPr/>
        </xdr:nvSpPr>
        <xdr:spPr>
          <a:xfrm>
            <a:off x="7429501" y="159919147"/>
            <a:ext cx="616324" cy="201706"/>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11</xdr:col>
      <xdr:colOff>324971</xdr:colOff>
      <xdr:row>965</xdr:row>
      <xdr:rowOff>156882</xdr:rowOff>
    </xdr:from>
    <xdr:to>
      <xdr:col>19</xdr:col>
      <xdr:colOff>168088</xdr:colOff>
      <xdr:row>971</xdr:row>
      <xdr:rowOff>126626</xdr:rowOff>
    </xdr:to>
    <xdr:sp macro="" textlink="">
      <xdr:nvSpPr>
        <xdr:cNvPr id="112" name="吹き出し: 角を丸めた四角形 111">
          <a:extLst>
            <a:ext uri="{FF2B5EF4-FFF2-40B4-BE49-F238E27FC236}">
              <a16:creationId xmlns:a16="http://schemas.microsoft.com/office/drawing/2014/main" id="{EF9E474F-BF34-4860-BA8C-C3D2CE5906A8}"/>
            </a:ext>
          </a:extLst>
        </xdr:cNvPr>
        <xdr:cNvSpPr/>
      </xdr:nvSpPr>
      <xdr:spPr>
        <a:xfrm>
          <a:off x="7844118" y="159672617"/>
          <a:ext cx="5311588" cy="978274"/>
        </a:xfrm>
        <a:prstGeom prst="wedgeRoundRectCallout">
          <a:avLst>
            <a:gd name="adj1" fmla="val -45878"/>
            <a:gd name="adj2" fmla="val 94099"/>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kumimoji="1" lang="ja-JP" altLang="en-US" sz="1050">
              <a:solidFill>
                <a:schemeClr val="lt1"/>
              </a:solidFill>
              <a:effectLst/>
              <a:latin typeface="+mn-lt"/>
              <a:ea typeface="+mn-ea"/>
              <a:cs typeface="+mn-cs"/>
            </a:rPr>
            <a:t>例②の検索キーワードと一致するレコードが検出され、「本実施環境」列に「</a:t>
          </a:r>
          <a:r>
            <a:rPr kumimoji="1" lang="en-US" altLang="ja-JP" sz="1050">
              <a:solidFill>
                <a:schemeClr val="lt1"/>
              </a:solidFill>
              <a:effectLst/>
              <a:latin typeface="+mn-lt"/>
              <a:ea typeface="+mn-ea"/>
              <a:cs typeface="+mn-cs"/>
            </a:rPr>
            <a:t>44, 46</a:t>
          </a:r>
          <a:r>
            <a:rPr kumimoji="1" lang="ja-JP" altLang="en-US" sz="1050">
              <a:solidFill>
                <a:schemeClr val="lt1"/>
              </a:solidFill>
              <a:effectLst/>
              <a:latin typeface="+mn-lt"/>
              <a:ea typeface="+mn-ea"/>
              <a:cs typeface="+mn-cs"/>
            </a:rPr>
            <a:t>」が設定されていることを確認しました。</a:t>
          </a:r>
        </a:p>
        <a:p>
          <a:pPr algn="l"/>
          <a:r>
            <a:rPr kumimoji="1" lang="ja-JP" altLang="en-US" sz="1050">
              <a:solidFill>
                <a:schemeClr val="lt1"/>
              </a:solidFill>
              <a:effectLst/>
              <a:latin typeface="+mn-lt"/>
              <a:ea typeface="+mn-ea"/>
              <a:cs typeface="+mn-cs"/>
            </a:rPr>
            <a:t> そのため、「</a:t>
          </a:r>
          <a:r>
            <a:rPr kumimoji="1" lang="en-US" altLang="ja-JP" sz="1050">
              <a:solidFill>
                <a:schemeClr val="lt1"/>
              </a:solidFill>
              <a:effectLst/>
              <a:latin typeface="+mn-lt"/>
              <a:ea typeface="+mn-ea"/>
              <a:cs typeface="+mn-cs"/>
            </a:rPr>
            <a:t>UPDATE</a:t>
          </a:r>
          <a:r>
            <a:rPr kumimoji="1" lang="ja-JP" altLang="en-US" sz="1050">
              <a:solidFill>
                <a:schemeClr val="lt1"/>
              </a:solidFill>
              <a:effectLst/>
              <a:latin typeface="+mn-lt"/>
              <a:ea typeface="+mn-ea"/>
              <a:cs typeface="+mn-cs"/>
            </a:rPr>
            <a:t>リスト」では、「</a:t>
          </a:r>
          <a:r>
            <a:rPr kumimoji="1" lang="en-US" altLang="ja-JP" sz="1050">
              <a:solidFill>
                <a:schemeClr val="lt1"/>
              </a:solidFill>
              <a:effectLst/>
              <a:latin typeface="+mn-lt"/>
              <a:ea typeface="+mn-ea"/>
              <a:cs typeface="+mn-cs"/>
            </a:rPr>
            <a:t>44, 46</a:t>
          </a:r>
          <a:r>
            <a:rPr kumimoji="1" lang="ja-JP" altLang="en-US" sz="1050">
              <a:solidFill>
                <a:schemeClr val="lt1"/>
              </a:solidFill>
              <a:effectLst/>
              <a:latin typeface="+mn-lt"/>
              <a:ea typeface="+mn-ea"/>
              <a:cs typeface="+mn-cs"/>
            </a:rPr>
            <a:t>」以外の各社環境に対して「〇」を設定します。</a:t>
          </a:r>
          <a:endParaRPr lang="ja-JP" altLang="ja-JP" sz="1050">
            <a:effectLst/>
          </a:endParaRPr>
        </a:p>
      </xdr:txBody>
    </xdr:sp>
    <xdr:clientData/>
  </xdr:twoCellAnchor>
  <xdr:twoCellAnchor>
    <xdr:from>
      <xdr:col>19</xdr:col>
      <xdr:colOff>22412</xdr:colOff>
      <xdr:row>1026</xdr:row>
      <xdr:rowOff>44823</xdr:rowOff>
    </xdr:from>
    <xdr:to>
      <xdr:col>25</xdr:col>
      <xdr:colOff>324972</xdr:colOff>
      <xdr:row>1029</xdr:row>
      <xdr:rowOff>93008</xdr:rowOff>
    </xdr:to>
    <xdr:sp macro="" textlink="">
      <xdr:nvSpPr>
        <xdr:cNvPr id="113" name="吹き出し: 角を丸めた四角形 112">
          <a:extLst>
            <a:ext uri="{FF2B5EF4-FFF2-40B4-BE49-F238E27FC236}">
              <a16:creationId xmlns:a16="http://schemas.microsoft.com/office/drawing/2014/main" id="{D4C238D6-3B6D-4218-9FAE-16070B4BF1BD}"/>
            </a:ext>
          </a:extLst>
        </xdr:cNvPr>
        <xdr:cNvSpPr/>
      </xdr:nvSpPr>
      <xdr:spPr>
        <a:xfrm>
          <a:off x="13010030" y="169982029"/>
          <a:ext cx="4403913" cy="552450"/>
        </a:xfrm>
        <a:prstGeom prst="wedgeRoundRectCallout">
          <a:avLst>
            <a:gd name="adj1" fmla="val -40026"/>
            <a:gd name="adj2" fmla="val 85985"/>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kumimoji="1" lang="ja-JP" altLang="en-US" sz="1050">
              <a:solidFill>
                <a:schemeClr val="lt1"/>
              </a:solidFill>
              <a:effectLst/>
              <a:latin typeface="+mn-lt"/>
              <a:ea typeface="+mn-ea"/>
              <a:cs typeface="+mn-cs"/>
            </a:rPr>
            <a:t>以下に、例②の検索キーワードを用いて照合を実施した結果を示します。</a:t>
          </a:r>
          <a:endParaRPr lang="ja-JP" altLang="ja-JP" sz="1050">
            <a:effectLst/>
          </a:endParaRPr>
        </a:p>
      </xdr:txBody>
    </xdr:sp>
    <xdr:clientData/>
  </xdr:twoCellAnchor>
  <xdr:twoCellAnchor>
    <xdr:from>
      <xdr:col>4</xdr:col>
      <xdr:colOff>22412</xdr:colOff>
      <xdr:row>1064</xdr:row>
      <xdr:rowOff>0</xdr:rowOff>
    </xdr:from>
    <xdr:to>
      <xdr:col>6</xdr:col>
      <xdr:colOff>649941</xdr:colOff>
      <xdr:row>1065</xdr:row>
      <xdr:rowOff>112059</xdr:rowOff>
    </xdr:to>
    <xdr:sp macro="" textlink="">
      <xdr:nvSpPr>
        <xdr:cNvPr id="114" name="正方形/長方形 113">
          <a:extLst>
            <a:ext uri="{FF2B5EF4-FFF2-40B4-BE49-F238E27FC236}">
              <a16:creationId xmlns:a16="http://schemas.microsoft.com/office/drawing/2014/main" id="{9D6147FA-52C1-45CC-9F3C-2617904C10BA}"/>
            </a:ext>
          </a:extLst>
        </xdr:cNvPr>
        <xdr:cNvSpPr/>
      </xdr:nvSpPr>
      <xdr:spPr>
        <a:xfrm>
          <a:off x="2756647" y="175484118"/>
          <a:ext cx="1994647" cy="280147"/>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22414</xdr:colOff>
      <xdr:row>1058</xdr:row>
      <xdr:rowOff>145677</xdr:rowOff>
    </xdr:from>
    <xdr:to>
      <xdr:col>17</xdr:col>
      <xdr:colOff>369794</xdr:colOff>
      <xdr:row>1062</xdr:row>
      <xdr:rowOff>115421</xdr:rowOff>
    </xdr:to>
    <xdr:sp macro="" textlink="">
      <xdr:nvSpPr>
        <xdr:cNvPr id="115" name="吹き出し: 角を丸めた四角形 114">
          <a:extLst>
            <a:ext uri="{FF2B5EF4-FFF2-40B4-BE49-F238E27FC236}">
              <a16:creationId xmlns:a16="http://schemas.microsoft.com/office/drawing/2014/main" id="{2714C690-A0AA-4257-8083-1D2C59FC6E09}"/>
            </a:ext>
          </a:extLst>
        </xdr:cNvPr>
        <xdr:cNvSpPr/>
      </xdr:nvSpPr>
      <xdr:spPr>
        <a:xfrm>
          <a:off x="4123767" y="174621265"/>
          <a:ext cx="7866527" cy="642097"/>
        </a:xfrm>
        <a:prstGeom prst="wedgeRoundRectCallout">
          <a:avLst>
            <a:gd name="adj1" fmla="val -41737"/>
            <a:gd name="adj2" fmla="val 81717"/>
            <a:gd name="adj3" fmla="val 16667"/>
          </a:avLst>
        </a:prstGeom>
        <a:ln/>
        <a:effectLst>
          <a:outerShdw blurRad="50800" dist="38100" dir="8100000" algn="tr"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kumimoji="1" lang="ja-JP" altLang="en-US" sz="1050">
              <a:solidFill>
                <a:schemeClr val="lt1"/>
              </a:solidFill>
              <a:effectLst/>
              <a:latin typeface="+mn-lt"/>
              <a:ea typeface="+mn-ea"/>
              <a:cs typeface="+mn-cs"/>
            </a:rPr>
            <a:t>最終的には、前工程でコピーしたテンプレートファイルおよび台帳ファイルを削除し、成果物としてはツールファイルのみを保持します。</a:t>
          </a:r>
          <a:endParaRPr lang="ja-JP" altLang="ja-JP" sz="1050">
            <a:effectLst/>
          </a:endParaRPr>
        </a:p>
      </xdr:txBody>
    </xdr:sp>
    <xdr:clientData/>
  </xdr:twoCellAnchor>
  <xdr:twoCellAnchor>
    <xdr:from>
      <xdr:col>18</xdr:col>
      <xdr:colOff>367393</xdr:colOff>
      <xdr:row>413</xdr:row>
      <xdr:rowOff>115659</xdr:rowOff>
    </xdr:from>
    <xdr:to>
      <xdr:col>25</xdr:col>
      <xdr:colOff>544285</xdr:colOff>
      <xdr:row>422</xdr:row>
      <xdr:rowOff>108857</xdr:rowOff>
    </xdr:to>
    <xdr:sp macro="" textlink="">
      <xdr:nvSpPr>
        <xdr:cNvPr id="2" name="吹き出し: 四角形 1">
          <a:extLst>
            <a:ext uri="{FF2B5EF4-FFF2-40B4-BE49-F238E27FC236}">
              <a16:creationId xmlns:a16="http://schemas.microsoft.com/office/drawing/2014/main" id="{BAD9C5B4-A139-1783-BF79-CCD37AC533C6}"/>
            </a:ext>
          </a:extLst>
        </xdr:cNvPr>
        <xdr:cNvSpPr/>
      </xdr:nvSpPr>
      <xdr:spPr>
        <a:xfrm>
          <a:off x="12001500" y="67552659"/>
          <a:ext cx="4701268" cy="1462769"/>
        </a:xfrm>
        <a:prstGeom prst="wedgeRectCallout">
          <a:avLst>
            <a:gd name="adj1" fmla="val -25898"/>
            <a:gd name="adj2" fmla="val -93750"/>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2026/9/7</a:t>
          </a:r>
          <a:r>
            <a:rPr kumimoji="1" lang="ja-JP" altLang="en-US" sz="1100"/>
            <a:t>　山田</a:t>
          </a:r>
          <a:endParaRPr kumimoji="1" lang="en-US" altLang="ja-JP" sz="1100"/>
        </a:p>
        <a:p>
          <a:pPr algn="l"/>
          <a:r>
            <a:rPr kumimoji="1" lang="ja-JP" altLang="en-US" sz="1100"/>
            <a:t>最新の</a:t>
          </a:r>
          <a:r>
            <a:rPr kumimoji="1" lang="en-US" altLang="ja-JP" sz="1100"/>
            <a:t>UPDATE</a:t>
          </a:r>
          <a:r>
            <a:rPr kumimoji="1" lang="ja-JP" altLang="en-US" sz="1100"/>
            <a:t>リストは以下に格納されています</a:t>
          </a:r>
          <a:endParaRPr kumimoji="1" lang="en-US" altLang="ja-JP" sz="1100"/>
        </a:p>
        <a:p>
          <a:pPr algn="l"/>
          <a:endParaRPr kumimoji="1" lang="en-US" altLang="ja-JP" sz="1100"/>
        </a:p>
        <a:p>
          <a:pPr algn="l"/>
          <a:r>
            <a:rPr kumimoji="1" lang="en-US" altLang="ja-JP" sz="1100"/>
            <a:t>"\\sys.dir.co.jp\document\</a:t>
          </a:r>
          <a:r>
            <a:rPr kumimoji="1" lang="ja-JP" altLang="en-US" sz="1100"/>
            <a:t>共通エリア</a:t>
          </a:r>
          <a:r>
            <a:rPr kumimoji="1" lang="en-US" altLang="ja-JP" sz="1100"/>
            <a:t>\</a:t>
          </a:r>
          <a:r>
            <a:rPr kumimoji="1" lang="ja-JP" altLang="en-US" sz="1100"/>
            <a:t>金融システム</a:t>
          </a:r>
          <a:r>
            <a:rPr kumimoji="1" lang="en-US" altLang="ja-JP" sz="1100"/>
            <a:t>\WB4\WB3_2\15.</a:t>
          </a:r>
          <a:r>
            <a:rPr kumimoji="1" lang="ja-JP" altLang="en-US" sz="1100"/>
            <a:t>アップデートレビュー資料</a:t>
          </a:r>
          <a:r>
            <a:rPr kumimoji="1" lang="en-US" altLang="ja-JP" sz="1100"/>
            <a:t>\UPDATE</a:t>
          </a:r>
          <a:r>
            <a:rPr kumimoji="1" lang="ja-JP" altLang="en-US" sz="1100"/>
            <a:t>申請関連書類</a:t>
          </a:r>
          <a:r>
            <a:rPr kumimoji="1" lang="en-US" altLang="ja-JP" sz="1100"/>
            <a:t>\UPDATE</a:t>
          </a:r>
          <a:r>
            <a:rPr kumimoji="1" lang="ja-JP" altLang="en-US" sz="1100"/>
            <a:t>リスト</a:t>
          </a:r>
          <a:r>
            <a:rPr kumimoji="1" lang="en-US" altLang="ja-JP" sz="1100"/>
            <a:t>\UPDATE</a:t>
          </a:r>
          <a:r>
            <a:rPr kumimoji="1" lang="ja-JP" altLang="en-US" sz="1100"/>
            <a:t>リスト</a:t>
          </a:r>
          <a:r>
            <a:rPr kumimoji="1" lang="en-US" altLang="ja-JP" sz="1100"/>
            <a:t>_</a:t>
          </a:r>
          <a:r>
            <a:rPr kumimoji="1" lang="ja-JP" altLang="en-US" sz="1100"/>
            <a:t>株式用「案件名」（サブタイトル）</a:t>
          </a:r>
          <a:r>
            <a:rPr kumimoji="1" lang="en-US" altLang="ja-JP" sz="1100"/>
            <a:t>.xlsm"</a:t>
          </a:r>
          <a:endParaRPr kumimoji="1" lang="ja-JP" altLang="en-US" sz="1100"/>
        </a:p>
      </xdr:txBody>
    </xdr:sp>
    <xdr:clientData/>
  </xdr:twoCellAnchor>
  <xdr:twoCellAnchor>
    <xdr:from>
      <xdr:col>18</xdr:col>
      <xdr:colOff>340178</xdr:colOff>
      <xdr:row>709</xdr:row>
      <xdr:rowOff>34018</xdr:rowOff>
    </xdr:from>
    <xdr:to>
      <xdr:col>25</xdr:col>
      <xdr:colOff>517070</xdr:colOff>
      <xdr:row>726</xdr:row>
      <xdr:rowOff>142875</xdr:rowOff>
    </xdr:to>
    <xdr:sp macro="" textlink="">
      <xdr:nvSpPr>
        <xdr:cNvPr id="3" name="吹き出し: 四角形 2">
          <a:extLst>
            <a:ext uri="{FF2B5EF4-FFF2-40B4-BE49-F238E27FC236}">
              <a16:creationId xmlns:a16="http://schemas.microsoft.com/office/drawing/2014/main" id="{6436BCCD-77F7-4CB4-BC93-0F3CAFB3CDB1}"/>
            </a:ext>
          </a:extLst>
        </xdr:cNvPr>
        <xdr:cNvSpPr/>
      </xdr:nvSpPr>
      <xdr:spPr>
        <a:xfrm>
          <a:off x="11974285" y="115803589"/>
          <a:ext cx="4701268" cy="2884715"/>
        </a:xfrm>
        <a:prstGeom prst="wedgeRectCallout">
          <a:avLst>
            <a:gd name="adj1" fmla="val -28213"/>
            <a:gd name="adj2" fmla="val -76769"/>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2026/9/7</a:t>
          </a:r>
          <a:r>
            <a:rPr kumimoji="1" lang="ja-JP" altLang="en-US" sz="1100"/>
            <a:t>　山田</a:t>
          </a:r>
          <a:endParaRPr kumimoji="1" lang="en-US" altLang="ja-JP" sz="1100"/>
        </a:p>
        <a:p>
          <a:pPr algn="l"/>
          <a:r>
            <a:rPr kumimoji="1" lang="ja-JP" altLang="en-US" sz="1100"/>
            <a:t>フロー自体は問題ありません。</a:t>
          </a:r>
          <a:endParaRPr kumimoji="1" lang="en-US" altLang="ja-JP" sz="1100"/>
        </a:p>
        <a:p>
          <a:pPr algn="l"/>
          <a:r>
            <a:rPr kumimoji="1" lang="ja-JP" altLang="en-US" sz="1100"/>
            <a:t>エラー時の挙動を教えてください。</a:t>
          </a:r>
          <a:endParaRPr kumimoji="1" lang="en-US" altLang="ja-JP" sz="1100"/>
        </a:p>
        <a:p>
          <a:pPr algn="l"/>
          <a:endParaRPr kumimoji="1" lang="en-US" altLang="ja-JP" sz="1100"/>
        </a:p>
        <a:p>
          <a:pPr algn="l"/>
          <a:r>
            <a:rPr kumimoji="1" lang="ja-JP" altLang="en-US" sz="1100"/>
            <a:t>台帳とコミットログの案件名が異なる場合があります。</a:t>
          </a:r>
          <a:endParaRPr kumimoji="1" lang="en-US" altLang="ja-JP" sz="1100"/>
        </a:p>
        <a:p>
          <a:pPr algn="l"/>
          <a:r>
            <a:rPr kumimoji="1" lang="ja-JP" altLang="en-US" sz="1100"/>
            <a:t>また、</a:t>
          </a:r>
          <a:r>
            <a:rPr kumimoji="1" lang="en-US" altLang="ja-JP" sz="1100"/>
            <a:t>SVN</a:t>
          </a:r>
          <a:r>
            <a:rPr kumimoji="1" lang="ja-JP" altLang="en-US" sz="1100"/>
            <a:t>の仕様により案件名に空白が含まれている場合、「</a:t>
          </a:r>
          <a:r>
            <a:rPr kumimoji="1" lang="en-US" altLang="ja-JP" sz="1100"/>
            <a:t>_</a:t>
          </a:r>
          <a:r>
            <a:rPr kumimoji="1" lang="ja-JP" altLang="en-US" sz="1100"/>
            <a:t>」に変更される場合があります。</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　例：台帳の案件名</a:t>
          </a:r>
          <a:r>
            <a:rPr kumimoji="1" lang="ja-JP" altLang="ja-JP" sz="1100">
              <a:solidFill>
                <a:schemeClr val="lt1"/>
              </a:solidFill>
              <a:effectLst/>
              <a:latin typeface="+mn-lt"/>
              <a:ea typeface="+mn-ea"/>
              <a:cs typeface="+mn-cs"/>
            </a:rPr>
            <a:t>「テスト案件</a:t>
          </a:r>
          <a:r>
            <a:rPr kumimoji="1" lang="en-US" altLang="ja-JP" sz="1100">
              <a:solidFill>
                <a:schemeClr val="lt1"/>
              </a:solidFill>
              <a:effectLst/>
              <a:latin typeface="+mn-lt"/>
              <a:ea typeface="+mn-ea"/>
              <a:cs typeface="+mn-cs"/>
            </a:rPr>
            <a:t> </a:t>
          </a:r>
          <a:r>
            <a:rPr kumimoji="1" lang="ja-JP" altLang="ja-JP" sz="1100">
              <a:solidFill>
                <a:schemeClr val="lt1"/>
              </a:solidFill>
              <a:effectLst/>
              <a:latin typeface="+mn-lt"/>
              <a:ea typeface="+mn-ea"/>
              <a:cs typeface="+mn-cs"/>
            </a:rPr>
            <a:t>要件</a:t>
          </a:r>
          <a:r>
            <a:rPr kumimoji="1" lang="en-US" altLang="ja-JP" sz="1100">
              <a:solidFill>
                <a:schemeClr val="lt1"/>
              </a:solidFill>
              <a:effectLst/>
              <a:latin typeface="+mn-lt"/>
              <a:ea typeface="+mn-ea"/>
              <a:cs typeface="+mn-cs"/>
            </a:rPr>
            <a:t>1</a:t>
          </a:r>
          <a:r>
            <a:rPr kumimoji="1" lang="ja-JP" altLang="ja-JP" sz="1100">
              <a:solidFill>
                <a:schemeClr val="lt1"/>
              </a:solidFill>
              <a:effectLst/>
              <a:latin typeface="+mn-lt"/>
              <a:ea typeface="+mn-ea"/>
              <a:cs typeface="+mn-cs"/>
            </a:rPr>
            <a:t>」</a:t>
          </a:r>
          <a:endParaRPr kumimoji="1" lang="en-US" altLang="ja-JP" sz="1100"/>
        </a:p>
        <a:p>
          <a:pPr algn="l"/>
          <a:r>
            <a:rPr kumimoji="1" lang="ja-JP" altLang="en-US" sz="1100"/>
            <a:t>　　　</a:t>
          </a:r>
          <a:r>
            <a:rPr kumimoji="1" lang="ja-JP" altLang="en-US" sz="1100" baseline="0"/>
            <a:t> </a:t>
          </a:r>
          <a:r>
            <a:rPr kumimoji="1" lang="ja-JP" altLang="en-US" sz="1100"/>
            <a:t>コミットログの案件名「テスト案件</a:t>
          </a:r>
          <a:r>
            <a:rPr kumimoji="1" lang="en-US" altLang="ja-JP" sz="1100"/>
            <a:t>_</a:t>
          </a:r>
          <a:r>
            <a:rPr kumimoji="1" lang="ja-JP" altLang="en-US" sz="1100"/>
            <a:t>要件</a:t>
          </a:r>
          <a:r>
            <a:rPr kumimoji="1" lang="en-US" altLang="ja-JP" sz="1100"/>
            <a:t>1</a:t>
          </a:r>
          <a:r>
            <a:rPr kumimoji="1" lang="ja-JP" altLang="en-US" sz="1100"/>
            <a:t>」</a:t>
          </a:r>
          <a:endParaRPr kumimoji="1" lang="en-US" altLang="ja-JP" sz="1100"/>
        </a:p>
        <a:p>
          <a:pPr algn="l"/>
          <a:endParaRPr kumimoji="1" lang="en-US" altLang="ja-JP" sz="1100"/>
        </a:p>
        <a:p>
          <a:pPr algn="l"/>
          <a:r>
            <a:rPr kumimoji="1" lang="ja-JP" altLang="en-US" sz="1100"/>
            <a:t>上記のような場合はどのような挙動になりますか。</a:t>
          </a:r>
          <a:endParaRPr kumimoji="1" lang="en-US" altLang="ja-JP" sz="1100"/>
        </a:p>
        <a:p>
          <a:pPr algn="l"/>
          <a:endParaRPr kumimoji="1" lang="en-US" altLang="ja-JP" sz="1100"/>
        </a:p>
        <a:p>
          <a:pPr algn="l"/>
          <a:r>
            <a:rPr kumimoji="1" lang="ja-JP" altLang="en-US" sz="1100"/>
            <a:t>案件名が異なる場合でもエラーストップせずに処理を進められるようにしたいです。</a:t>
          </a:r>
          <a:endParaRPr kumimoji="1" lang="en-US" altLang="ja-JP" sz="1100"/>
        </a:p>
        <a:p>
          <a:pPr algn="l"/>
          <a:r>
            <a:rPr kumimoji="1" lang="ja-JP" altLang="en-US" sz="1100"/>
            <a:t>（ツール内で判断できない場合は、従来通り目視で確認する想定）</a:t>
          </a:r>
          <a:endParaRPr kumimoji="1" lang="en-US" altLang="ja-JP" sz="1100"/>
        </a:p>
      </xdr:txBody>
    </xdr:sp>
    <xdr:clientData/>
  </xdr:twoCellAnchor>
  <xdr:twoCellAnchor>
    <xdr:from>
      <xdr:col>20</xdr:col>
      <xdr:colOff>122463</xdr:colOff>
      <xdr:row>424</xdr:row>
      <xdr:rowOff>81644</xdr:rowOff>
    </xdr:from>
    <xdr:to>
      <xdr:col>26</xdr:col>
      <xdr:colOff>380999</xdr:colOff>
      <xdr:row>430</xdr:row>
      <xdr:rowOff>145677</xdr:rowOff>
    </xdr:to>
    <xdr:sp macro="" textlink="">
      <xdr:nvSpPr>
        <xdr:cNvPr id="4" name="吹き出し: 角を丸めた四角形 3">
          <a:extLst>
            <a:ext uri="{FF2B5EF4-FFF2-40B4-BE49-F238E27FC236}">
              <a16:creationId xmlns:a16="http://schemas.microsoft.com/office/drawing/2014/main" id="{3D52E54E-D32B-4027-43B5-090A53FBFA02}"/>
            </a:ext>
          </a:extLst>
        </xdr:cNvPr>
        <xdr:cNvSpPr/>
      </xdr:nvSpPr>
      <xdr:spPr>
        <a:xfrm>
          <a:off x="13793639" y="71351056"/>
          <a:ext cx="4359889" cy="1072562"/>
        </a:xfrm>
        <a:prstGeom prst="wedgeRoundRectCallout">
          <a:avLst>
            <a:gd name="adj1" fmla="val -40558"/>
            <a:gd name="adj2" fmla="val -77183"/>
            <a:gd name="adj3" fmla="val 16667"/>
          </a:avLst>
        </a:prstGeom>
        <a:solidFill>
          <a:srgbClr val="FFFF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effectLst/>
              <a:latin typeface="ＭＳ Ｐゴシック 本文"/>
              <a:ea typeface="+mn-ea"/>
              <a:cs typeface="+mn-cs"/>
            </a:rPr>
            <a:t>2026/9/15</a:t>
          </a:r>
          <a:r>
            <a:rPr kumimoji="1" lang="ja-JP" altLang="ja-JP" sz="1200">
              <a:solidFill>
                <a:sysClr val="windowText" lastClr="000000"/>
              </a:solidFill>
              <a:effectLst/>
              <a:latin typeface="ＭＳ Ｐゴシック 本文"/>
              <a:ea typeface="+mn-ea"/>
              <a:cs typeface="+mn-cs"/>
            </a:rPr>
            <a:t>　</a:t>
          </a:r>
          <a:r>
            <a:rPr kumimoji="1" lang="en-US" altLang="ja-JP" sz="1200">
              <a:solidFill>
                <a:sysClr val="windowText" lastClr="000000"/>
              </a:solidFill>
              <a:effectLst/>
              <a:latin typeface="ＭＳ Ｐゴシック 本文"/>
              <a:ea typeface="+mn-ea"/>
              <a:cs typeface="+mn-cs"/>
            </a:rPr>
            <a:t>DAT</a:t>
          </a:r>
          <a:r>
            <a:rPr kumimoji="1" lang="ja-JP" altLang="en-US" sz="1200">
              <a:solidFill>
                <a:sysClr val="windowText" lastClr="000000"/>
              </a:solidFill>
              <a:effectLst/>
              <a:latin typeface="ＭＳ Ｐゴシック 本文"/>
              <a:ea typeface="+mn-ea"/>
              <a:cs typeface="+mn-cs"/>
            </a:rPr>
            <a:t>タント</a:t>
          </a:r>
          <a:br>
            <a:rPr kumimoji="1" lang="en-US" altLang="ja-JP" sz="1200">
              <a:solidFill>
                <a:sysClr val="windowText" lastClr="000000"/>
              </a:solidFill>
              <a:effectLst/>
              <a:latin typeface="ＭＳ Ｐゴシック 本文"/>
              <a:ea typeface="+mn-ea"/>
              <a:cs typeface="+mn-cs"/>
            </a:rPr>
          </a:br>
          <a:br>
            <a:rPr kumimoji="1" lang="en-US" altLang="ja-JP" sz="1200">
              <a:solidFill>
                <a:sysClr val="windowText" lastClr="000000"/>
              </a:solidFill>
              <a:latin typeface="ＭＳ Ｐゴシック 本文"/>
              <a:ea typeface="+mn-ea"/>
            </a:rPr>
          </a:br>
          <a:r>
            <a:rPr kumimoji="1" lang="ja-JP" altLang="en-US" sz="1200">
              <a:solidFill>
                <a:sysClr val="windowText" lastClr="000000"/>
              </a:solidFill>
              <a:latin typeface="ＭＳ Ｐゴシック 本文"/>
              <a:ea typeface="+mn-ea"/>
            </a:rPr>
            <a:t>最新のパスをご提供いただき、誠にありがとうございます。</a:t>
          </a:r>
        </a:p>
        <a:p>
          <a:pPr algn="l"/>
          <a:r>
            <a:rPr kumimoji="1" lang="ja-JP" altLang="en-US" sz="1200">
              <a:solidFill>
                <a:sysClr val="windowText" lastClr="000000"/>
              </a:solidFill>
              <a:latin typeface="ＭＳ Ｐゴシック 本文"/>
              <a:ea typeface="+mn-ea"/>
            </a:rPr>
            <a:t>当該パスは、開発およびテストの実施に際して使用いたします。</a:t>
          </a:r>
        </a:p>
      </xdr:txBody>
    </xdr:sp>
    <xdr:clientData/>
  </xdr:twoCellAnchor>
  <xdr:twoCellAnchor>
    <xdr:from>
      <xdr:col>20</xdr:col>
      <xdr:colOff>268942</xdr:colOff>
      <xdr:row>728</xdr:row>
      <xdr:rowOff>56030</xdr:rowOff>
    </xdr:from>
    <xdr:to>
      <xdr:col>28</xdr:col>
      <xdr:colOff>0</xdr:colOff>
      <xdr:row>740</xdr:row>
      <xdr:rowOff>134471</xdr:rowOff>
    </xdr:to>
    <xdr:sp macro="" textlink="">
      <xdr:nvSpPr>
        <xdr:cNvPr id="5" name="吹き出し: 角を丸めた四角形 4">
          <a:extLst>
            <a:ext uri="{FF2B5EF4-FFF2-40B4-BE49-F238E27FC236}">
              <a16:creationId xmlns:a16="http://schemas.microsoft.com/office/drawing/2014/main" id="{6AAD671C-CD63-4516-B19F-3E13B68C646A}"/>
            </a:ext>
          </a:extLst>
        </xdr:cNvPr>
        <xdr:cNvSpPr/>
      </xdr:nvSpPr>
      <xdr:spPr>
        <a:xfrm>
          <a:off x="13940118" y="122424265"/>
          <a:ext cx="5199529" cy="2095500"/>
        </a:xfrm>
        <a:prstGeom prst="wedgeRoundRectCallout">
          <a:avLst>
            <a:gd name="adj1" fmla="val -43243"/>
            <a:gd name="adj2" fmla="val -62210"/>
            <a:gd name="adj3" fmla="val 16667"/>
          </a:avLst>
        </a:prstGeom>
        <a:solidFill>
          <a:srgbClr val="FFFF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a:solidFill>
                <a:sysClr val="windowText" lastClr="000000"/>
              </a:solidFill>
              <a:effectLst/>
              <a:latin typeface="ＭＳ Ｐゴシック 本文"/>
              <a:ea typeface="+mn-ea"/>
              <a:cs typeface="+mn-cs"/>
            </a:rPr>
            <a:t>2026/9/15</a:t>
          </a:r>
          <a:r>
            <a:rPr kumimoji="1" lang="ja-JP" altLang="ja-JP" sz="1200">
              <a:solidFill>
                <a:sysClr val="windowText" lastClr="000000"/>
              </a:solidFill>
              <a:effectLst/>
              <a:latin typeface="ＭＳ Ｐゴシック 本文"/>
              <a:ea typeface="+mn-ea"/>
              <a:cs typeface="+mn-cs"/>
            </a:rPr>
            <a:t>　</a:t>
          </a:r>
          <a:r>
            <a:rPr kumimoji="1" lang="en-US" altLang="ja-JP" sz="1200">
              <a:solidFill>
                <a:sysClr val="windowText" lastClr="000000"/>
              </a:solidFill>
              <a:effectLst/>
              <a:latin typeface="ＭＳ Ｐゴシック 本文"/>
              <a:ea typeface="+mn-ea"/>
              <a:cs typeface="+mn-cs"/>
            </a:rPr>
            <a:t>DAT</a:t>
          </a:r>
          <a:r>
            <a:rPr kumimoji="1" lang="ja-JP" altLang="en-US" sz="1200">
              <a:solidFill>
                <a:sysClr val="windowText" lastClr="000000"/>
              </a:solidFill>
              <a:effectLst/>
              <a:latin typeface="ＭＳ Ｐゴシック 本文"/>
              <a:ea typeface="+mn-ea"/>
              <a:cs typeface="+mn-cs"/>
            </a:rPr>
            <a:t>タント</a:t>
          </a:r>
          <a:br>
            <a:rPr kumimoji="1" lang="en-US" altLang="ja-JP" sz="1200">
              <a:solidFill>
                <a:sysClr val="windowText" lastClr="000000"/>
              </a:solidFill>
              <a:effectLst/>
              <a:latin typeface="ＭＳ Ｐゴシック 本文"/>
              <a:ea typeface="+mn-ea"/>
              <a:cs typeface="+mn-cs"/>
            </a:rPr>
          </a:br>
          <a:br>
            <a:rPr kumimoji="1" lang="en-US" altLang="ja-JP" sz="1200">
              <a:solidFill>
                <a:sysClr val="windowText" lastClr="000000"/>
              </a:solidFill>
              <a:latin typeface="ＭＳ Ｐゴシック 本文"/>
              <a:ea typeface="+mn-ea"/>
            </a:rPr>
          </a:br>
          <a:r>
            <a:rPr kumimoji="1" lang="ja-JP" altLang="en-US" sz="1200">
              <a:solidFill>
                <a:sysClr val="windowText" lastClr="000000"/>
              </a:solidFill>
              <a:latin typeface="ＭＳ Ｐゴシック 本文"/>
              <a:ea typeface="+mn-ea"/>
            </a:rPr>
            <a:t>ご確認いただき、誠にありがとうございます。</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a:solidFill>
                <a:sysClr val="windowText" lastClr="000000"/>
              </a:solidFill>
              <a:latin typeface="ＭＳ Ｐゴシック 本文"/>
              <a:ea typeface="+mn-ea"/>
            </a:rPr>
            <a:t>フロー自体に問題がないこと、承知いたしました。</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a:solidFill>
                <a:sysClr val="windowText" lastClr="000000"/>
              </a:solidFill>
              <a:latin typeface="ＭＳ Ｐゴシック 本文"/>
              <a:ea typeface="+mn-ea"/>
            </a:rPr>
            <a:t>なお、実施管理台帳との照合処理につきましては、「台帳照合」セクションに照合処理の詳細を追記いたしました。</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a:solidFill>
                <a:sysClr val="windowText" lastClr="000000"/>
              </a:solidFill>
              <a:latin typeface="ＭＳ Ｐゴシック 本文"/>
              <a:ea typeface="+mn-ea"/>
            </a:rPr>
            <a:t>お手数をおかけいたしますが、ご確認賜りますようお願い申し上げます。</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a:solidFill>
                <a:sysClr val="windowText" lastClr="000000"/>
              </a:solidFill>
              <a:latin typeface="ＭＳ Ｐゴシック 本文"/>
              <a:ea typeface="+mn-ea"/>
            </a:rPr>
            <a:t>何卒よろしくお願い申し上げます。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44</xdr:col>
      <xdr:colOff>176894</xdr:colOff>
      <xdr:row>40</xdr:row>
      <xdr:rowOff>149680</xdr:rowOff>
    </xdr:from>
    <xdr:to>
      <xdr:col>60</xdr:col>
      <xdr:colOff>81643</xdr:colOff>
      <xdr:row>48</xdr:row>
      <xdr:rowOff>27215</xdr:rowOff>
    </xdr:to>
    <xdr:sp macro="" textlink="">
      <xdr:nvSpPr>
        <xdr:cNvPr id="2" name="Text Box 4">
          <a:extLst>
            <a:ext uri="{FF2B5EF4-FFF2-40B4-BE49-F238E27FC236}">
              <a16:creationId xmlns:a16="http://schemas.microsoft.com/office/drawing/2014/main" id="{00000000-0008-0000-0300-000002000000}"/>
            </a:ext>
          </a:extLst>
        </xdr:cNvPr>
        <xdr:cNvSpPr txBox="1">
          <a:spLocks noChangeArrowheads="1"/>
        </xdr:cNvSpPr>
      </xdr:nvSpPr>
      <xdr:spPr bwMode="auto">
        <a:xfrm>
          <a:off x="11835494" y="9331780"/>
          <a:ext cx="4171949" cy="1706335"/>
        </a:xfrm>
        <a:prstGeom prst="rect">
          <a:avLst/>
        </a:prstGeom>
        <a:ln>
          <a:headEnd/>
          <a:tailEnd/>
        </a:ln>
      </xdr:spPr>
      <xdr:style>
        <a:lnRef idx="1">
          <a:schemeClr val="accent5"/>
        </a:lnRef>
        <a:fillRef idx="2">
          <a:schemeClr val="accent5"/>
        </a:fillRef>
        <a:effectRef idx="1">
          <a:schemeClr val="accent5"/>
        </a:effectRef>
        <a:fontRef idx="minor">
          <a:schemeClr val="dk1"/>
        </a:fontRef>
      </xdr:style>
      <xdr:txBody>
        <a:bodyPr anchor="ctr"/>
        <a:lstStyle/>
        <a:p>
          <a:pPr algn="ctr"/>
          <a:r>
            <a:rPr lang="en-US" altLang="ja-JP" sz="1000">
              <a:latin typeface="Meiryo UI" panose="020B0604030504040204" pitchFamily="50" charset="-128"/>
              <a:ea typeface="Meiryo UI" panose="020B0604030504040204" pitchFamily="50" charset="-128"/>
              <a:cs typeface="Meiryo UI" panose="020B0604030504040204" pitchFamily="50" charset="-128"/>
            </a:rPr>
            <a:t>ETL</a:t>
          </a:r>
          <a:r>
            <a:rPr lang="en-US" altLang="ja-JP" sz="1000" baseline="0">
              <a:latin typeface="Meiryo UI" panose="020B0604030504040204" pitchFamily="50" charset="-128"/>
              <a:ea typeface="Meiryo UI" panose="020B0604030504040204" pitchFamily="50" charset="-128"/>
              <a:cs typeface="Meiryo UI" panose="020B0604030504040204" pitchFamily="50" charset="-128"/>
            </a:rPr>
            <a:t> BATCH</a:t>
          </a:r>
          <a:r>
            <a:rPr lang="ja-JP" altLang="en-US" sz="1000" baseline="0">
              <a:latin typeface="Meiryo UI" panose="020B0604030504040204" pitchFamily="50" charset="-128"/>
              <a:ea typeface="Meiryo UI" panose="020B0604030504040204" pitchFamily="50" charset="-128"/>
              <a:cs typeface="Meiryo UI" panose="020B0604030504040204" pitchFamily="50" charset="-128"/>
            </a:rPr>
            <a:t>処理</a:t>
          </a:r>
          <a:endParaRPr lang="en-US" altLang="ja-JP" sz="1000" baseline="0">
            <a:latin typeface="Meiryo UI" panose="020B0604030504040204" pitchFamily="50" charset="-128"/>
            <a:ea typeface="Meiryo UI" panose="020B0604030504040204" pitchFamily="50" charset="-128"/>
            <a:cs typeface="Meiryo UI" panose="020B0604030504040204" pitchFamily="50" charset="-128"/>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altLang="ja-JP" sz="1000">
            <a:solidFill>
              <a:schemeClr val="dk1"/>
            </a:solidFill>
            <a:effectLst/>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000">
              <a:solidFill>
                <a:schemeClr val="dk1"/>
              </a:solidFill>
              <a:effectLst/>
              <a:latin typeface="Meiryo UI" panose="020B0604030504040204" pitchFamily="50" charset="-128"/>
              <a:ea typeface="Meiryo UI" panose="020B0604030504040204" pitchFamily="50" charset="-128"/>
              <a:cs typeface="+mn-cs"/>
            </a:rPr>
            <a:t>etlh31303ed_sp</a:t>
          </a:r>
          <a:r>
            <a:rPr lang="ja-JP" altLang="ja-JP" sz="1000">
              <a:solidFill>
                <a:schemeClr val="dk1"/>
              </a:solidFill>
              <a:effectLst/>
              <a:latin typeface="Meiryo UI" panose="020B0604030504040204" pitchFamily="50" charset="-128"/>
              <a:ea typeface="Meiryo UI" panose="020B0604030504040204" pitchFamily="50" charset="-128"/>
              <a:cs typeface="+mn-cs"/>
            </a:rPr>
            <a:t>：配当金・分配金</a:t>
          </a:r>
          <a:r>
            <a:rPr lang="en-US" altLang="ja-JP" sz="1000">
              <a:solidFill>
                <a:schemeClr val="dk1"/>
              </a:solidFill>
              <a:effectLst/>
              <a:latin typeface="Meiryo UI" panose="020B0604030504040204" pitchFamily="50" charset="-128"/>
              <a:ea typeface="Meiryo UI" panose="020B0604030504040204" pitchFamily="50" charset="-128"/>
              <a:cs typeface="+mn-cs"/>
            </a:rPr>
            <a:t>(</a:t>
          </a:r>
          <a:r>
            <a:rPr lang="ja-JP" altLang="ja-JP" sz="1000">
              <a:solidFill>
                <a:schemeClr val="dk1"/>
              </a:solidFill>
              <a:effectLst/>
              <a:latin typeface="Meiryo UI" panose="020B0604030504040204" pitchFamily="50" charset="-128"/>
              <a:ea typeface="Meiryo UI" panose="020B0604030504040204" pitchFamily="50" charset="-128"/>
              <a:cs typeface="+mn-cs"/>
            </a:rPr>
            <a:t>損益通算</a:t>
          </a:r>
          <a:r>
            <a:rPr lang="en-US" altLang="ja-JP" sz="1000">
              <a:solidFill>
                <a:schemeClr val="dk1"/>
              </a:solidFill>
              <a:effectLst/>
              <a:latin typeface="Meiryo UI" panose="020B0604030504040204" pitchFamily="50" charset="-128"/>
              <a:ea typeface="Meiryo UI" panose="020B0604030504040204" pitchFamily="50" charset="-128"/>
              <a:cs typeface="+mn-cs"/>
            </a:rPr>
            <a:t>)</a:t>
          </a:r>
          <a:r>
            <a:rPr lang="ja-JP" altLang="ja-JP" sz="1000">
              <a:solidFill>
                <a:schemeClr val="dk1"/>
              </a:solidFill>
              <a:effectLst/>
              <a:latin typeface="Meiryo UI" panose="020B0604030504040204" pitchFamily="50" charset="-128"/>
              <a:ea typeface="Meiryo UI" panose="020B0604030504040204" pitchFamily="50" charset="-128"/>
              <a:cs typeface="+mn-cs"/>
            </a:rPr>
            <a:t>移行処理</a:t>
          </a:r>
          <a:endParaRPr lang="ja-JP" altLang="ja-JP" sz="1000">
            <a:effectLst/>
            <a:latin typeface="Meiryo UI" panose="020B0604030504040204" pitchFamily="50" charset="-128"/>
            <a:ea typeface="Meiryo UI" panose="020B0604030504040204" pitchFamily="50" charset="-128"/>
          </a:endParaRPr>
        </a:p>
        <a:p>
          <a:pPr algn="ctr"/>
          <a:endParaRPr lang="en-US" altLang="ja-JP" sz="1000" baseline="0">
            <a:latin typeface="Meiryo UI" panose="020B0604030504040204" pitchFamily="50" charset="-128"/>
            <a:ea typeface="Meiryo UI" panose="020B0604030504040204" pitchFamily="50" charset="-128"/>
            <a:cs typeface="Meiryo UI" panose="020B0604030504040204" pitchFamily="50" charset="-128"/>
          </a:endParaRPr>
        </a:p>
        <a:p>
          <a:pPr algn="ctr"/>
          <a:r>
            <a:rPr lang="ja-JP" altLang="en-US" sz="1000" baseline="0">
              <a:latin typeface="Meiryo UI" panose="020B0604030504040204" pitchFamily="50" charset="-128"/>
              <a:ea typeface="Meiryo UI" panose="020B0604030504040204" pitchFamily="50" charset="-128"/>
              <a:cs typeface="Meiryo UI" panose="020B0604030504040204" pitchFamily="50" charset="-128"/>
            </a:rPr>
            <a:t>上場株式配当等控除額、内税、および受取金額を明細データから集計</a:t>
          </a:r>
          <a:endParaRPr lang="en-US" altLang="ja-JP" sz="1000" baseline="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23</xdr:col>
      <xdr:colOff>183777</xdr:colOff>
      <xdr:row>4</xdr:row>
      <xdr:rowOff>23533</xdr:rowOff>
    </xdr:from>
    <xdr:ext cx="1104899" cy="514350"/>
    <xdr:sp macro="" textlink="">
      <xdr:nvSpPr>
        <xdr:cNvPr id="3" name="AutoShape 196">
          <a:extLst>
            <a:ext uri="{FF2B5EF4-FFF2-40B4-BE49-F238E27FC236}">
              <a16:creationId xmlns:a16="http://schemas.microsoft.com/office/drawing/2014/main" id="{00000000-0008-0000-0300-000003000000}"/>
            </a:ext>
          </a:extLst>
        </xdr:cNvPr>
        <xdr:cNvSpPr>
          <a:spLocks/>
        </xdr:cNvSpPr>
      </xdr:nvSpPr>
      <xdr:spPr bwMode="auto">
        <a:xfrm>
          <a:off x="6051177" y="861733"/>
          <a:ext cx="1104899" cy="514350"/>
        </a:xfrm>
        <a:prstGeom prst="borderCallout2">
          <a:avLst>
            <a:gd name="adj1" fmla="val 23090"/>
            <a:gd name="adj2" fmla="val -1557"/>
            <a:gd name="adj3" fmla="val 23746"/>
            <a:gd name="adj4" fmla="val -16495"/>
            <a:gd name="adj5" fmla="val 96783"/>
            <a:gd name="adj6" fmla="val -2400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ysClr val="windowText" lastClr="000000"/>
              </a:solidFill>
              <a:latin typeface="ＭＳ Ｐゴシック"/>
              <a:ea typeface="ＭＳ Ｐゴシック"/>
            </a:rPr>
            <a:t>説明</a:t>
          </a:r>
          <a:endParaRPr lang="en-US" altLang="ja-JP" sz="1100" b="0" i="0" u="none" strike="noStrike" baseline="0">
            <a:solidFill>
              <a:sysClr val="windowText" lastClr="000000"/>
            </a:solidFill>
            <a:latin typeface="ＭＳ Ｐゴシック"/>
            <a:ea typeface="ＭＳ Ｐゴシック"/>
          </a:endParaRPr>
        </a:p>
      </xdr:txBody>
    </xdr:sp>
    <xdr:clientData/>
  </xdr:oneCellAnchor>
  <xdr:twoCellAnchor>
    <xdr:from>
      <xdr:col>2</xdr:col>
      <xdr:colOff>145677</xdr:colOff>
      <xdr:row>4</xdr:row>
      <xdr:rowOff>0</xdr:rowOff>
    </xdr:from>
    <xdr:to>
      <xdr:col>4</xdr:col>
      <xdr:colOff>100854</xdr:colOff>
      <xdr:row>7</xdr:row>
      <xdr:rowOff>0</xdr:rowOff>
    </xdr:to>
    <xdr:sp macro="" textlink="">
      <xdr:nvSpPr>
        <xdr:cNvPr id="4" name="AutoShape 71">
          <a:extLst>
            <a:ext uri="{FF2B5EF4-FFF2-40B4-BE49-F238E27FC236}">
              <a16:creationId xmlns:a16="http://schemas.microsoft.com/office/drawing/2014/main" id="{00000000-0008-0000-0300-000004000000}"/>
            </a:ext>
          </a:extLst>
        </xdr:cNvPr>
        <xdr:cNvSpPr>
          <a:spLocks noChangeArrowheads="1"/>
        </xdr:cNvSpPr>
      </xdr:nvSpPr>
      <xdr:spPr bwMode="auto">
        <a:xfrm>
          <a:off x="660027" y="838200"/>
          <a:ext cx="517152" cy="628650"/>
        </a:xfrm>
        <a:prstGeom prst="triangle">
          <a:avLst>
            <a:gd name="adj" fmla="val 50000"/>
          </a:avLst>
        </a:prstGeom>
        <a:solidFill>
          <a:srgbClr xmlns:mc="http://schemas.openxmlformats.org/markup-compatibility/2006" xmlns:a14="http://schemas.microsoft.com/office/drawing/2010/main" val="CCFFCC" mc:Ignorable="a14" a14:legacySpreadsheetColorIndex="42"/>
        </a:solidFill>
        <a:ln w="15875">
          <a:solidFill>
            <a:schemeClr val="accent3">
              <a:lumMod val="75000"/>
            </a:schemeClr>
          </a:solidFill>
          <a:miter lim="800000"/>
          <a:headEnd/>
          <a:tailEnd/>
        </a:ln>
      </xdr:spPr>
    </xdr:sp>
    <xdr:clientData/>
  </xdr:twoCellAnchor>
  <xdr:twoCellAnchor>
    <xdr:from>
      <xdr:col>2</xdr:col>
      <xdr:colOff>0</xdr:colOff>
      <xdr:row>3</xdr:row>
      <xdr:rowOff>179293</xdr:rowOff>
    </xdr:from>
    <xdr:to>
      <xdr:col>5</xdr:col>
      <xdr:colOff>0</xdr:colOff>
      <xdr:row>6</xdr:row>
      <xdr:rowOff>0</xdr:rowOff>
    </xdr:to>
    <xdr:sp macro="" textlink="">
      <xdr:nvSpPr>
        <xdr:cNvPr id="5" name="Rectangle 72">
          <a:extLst>
            <a:ext uri="{FF2B5EF4-FFF2-40B4-BE49-F238E27FC236}">
              <a16:creationId xmlns:a16="http://schemas.microsoft.com/office/drawing/2014/main" id="{00000000-0008-0000-0300-000005000000}"/>
            </a:ext>
          </a:extLst>
        </xdr:cNvPr>
        <xdr:cNvSpPr>
          <a:spLocks noChangeArrowheads="1"/>
        </xdr:cNvSpPr>
      </xdr:nvSpPr>
      <xdr:spPr bwMode="auto">
        <a:xfrm>
          <a:off x="514350" y="807943"/>
          <a:ext cx="819150" cy="449357"/>
        </a:xfrm>
        <a:prstGeom prst="rect">
          <a:avLst/>
        </a:prstGeom>
        <a:solidFill>
          <a:srgbClr xmlns:mc="http://schemas.openxmlformats.org/markup-compatibility/2006" xmlns:a14="http://schemas.microsoft.com/office/drawing/2010/main" val="CCFFCC" mc:Ignorable="a14" a14:legacySpreadsheetColorIndex="42"/>
        </a:solidFill>
        <a:ln w="15875">
          <a:solidFill>
            <a:schemeClr val="accent3">
              <a:lumMod val="75000"/>
            </a:schemeClr>
          </a:solidFill>
          <a:miter lim="800000"/>
          <a:headEnd/>
          <a:tailEnd/>
        </a:ln>
      </xdr:spPr>
      <xdr:txBody>
        <a:bodyPr vertOverflow="clip" wrap="square" lIns="18288" tIns="0" rIns="0" bIns="0" anchor="ctr" upright="1"/>
        <a:lstStyle/>
        <a:p>
          <a:pPr algn="ctr" rtl="0">
            <a:defRPr sz="1000"/>
          </a:pPr>
          <a:r>
            <a:rPr lang="en-US" altLang="ja-JP" sz="1000">
              <a:latin typeface="Meiryo UI" panose="020B0604030504040204" pitchFamily="50" charset="-128"/>
              <a:ea typeface="Meiryo UI" panose="020B0604030504040204" pitchFamily="50" charset="-128"/>
              <a:cs typeface="Meiryo UI" panose="020B0604030504040204" pitchFamily="50" charset="-128"/>
            </a:rPr>
            <a:t>PR</a:t>
          </a:r>
        </a:p>
      </xdr:txBody>
    </xdr:sp>
    <xdr:clientData/>
  </xdr:twoCellAnchor>
  <xdr:twoCellAnchor>
    <xdr:from>
      <xdr:col>6</xdr:col>
      <xdr:colOff>0</xdr:colOff>
      <xdr:row>4</xdr:row>
      <xdr:rowOff>0</xdr:rowOff>
    </xdr:from>
    <xdr:to>
      <xdr:col>9</xdr:col>
      <xdr:colOff>33618</xdr:colOff>
      <xdr:row>7</xdr:row>
      <xdr:rowOff>0</xdr:rowOff>
    </xdr:to>
    <xdr:sp macro="" textlink="">
      <xdr:nvSpPr>
        <xdr:cNvPr id="6" name="Text Box 4">
          <a:extLst>
            <a:ext uri="{FF2B5EF4-FFF2-40B4-BE49-F238E27FC236}">
              <a16:creationId xmlns:a16="http://schemas.microsoft.com/office/drawing/2014/main" id="{00000000-0008-0000-0300-000006000000}"/>
            </a:ext>
          </a:extLst>
        </xdr:cNvPr>
        <xdr:cNvSpPr txBox="1">
          <a:spLocks noChangeArrowheads="1"/>
        </xdr:cNvSpPr>
      </xdr:nvSpPr>
      <xdr:spPr bwMode="auto">
        <a:xfrm>
          <a:off x="1590675" y="838200"/>
          <a:ext cx="805143" cy="628650"/>
        </a:xfrm>
        <a:prstGeom prst="rect">
          <a:avLst/>
        </a:prstGeom>
        <a:solidFill>
          <a:schemeClr val="accent6">
            <a:lumMod val="20000"/>
            <a:lumOff val="80000"/>
          </a:schemeClr>
        </a:solidFill>
        <a:ln w="15875">
          <a:solidFill>
            <a:schemeClr val="accent6">
              <a:lumMod val="75000"/>
            </a:schemeClr>
          </a:solidFill>
          <a:headEnd/>
          <a:tailEnd/>
        </a:ln>
      </xdr:spPr>
      <xdr:style>
        <a:lnRef idx="1">
          <a:schemeClr val="accent5"/>
        </a:lnRef>
        <a:fillRef idx="2">
          <a:schemeClr val="accent5"/>
        </a:fillRef>
        <a:effectRef idx="1">
          <a:schemeClr val="accent5"/>
        </a:effectRef>
        <a:fontRef idx="minor">
          <a:schemeClr val="dk1"/>
        </a:fontRef>
      </xdr:style>
      <xdr:txBody>
        <a:bodyPr anchor="ctr"/>
        <a:lstStyle/>
        <a:p>
          <a:pPr algn="ctr"/>
          <a:r>
            <a:rPr lang="en-US" altLang="ja-JP" sz="1000">
              <a:latin typeface="Meiryo UI" panose="020B0604030504040204" pitchFamily="50" charset="-128"/>
              <a:ea typeface="Meiryo UI" panose="020B0604030504040204" pitchFamily="50" charset="-128"/>
              <a:cs typeface="Meiryo UI" panose="020B0604030504040204" pitchFamily="50" charset="-128"/>
            </a:rPr>
            <a:t>AP</a:t>
          </a:r>
        </a:p>
      </xdr:txBody>
    </xdr:sp>
    <xdr:clientData/>
  </xdr:twoCellAnchor>
  <xdr:twoCellAnchor>
    <xdr:from>
      <xdr:col>10</xdr:col>
      <xdr:colOff>1</xdr:colOff>
      <xdr:row>3</xdr:row>
      <xdr:rowOff>123264</xdr:rowOff>
    </xdr:from>
    <xdr:to>
      <xdr:col>13</xdr:col>
      <xdr:colOff>1</xdr:colOff>
      <xdr:row>7</xdr:row>
      <xdr:rowOff>0</xdr:rowOff>
    </xdr:to>
    <xdr:sp macro="" textlink="">
      <xdr:nvSpPr>
        <xdr:cNvPr id="7" name="AutoShape 11">
          <a:extLst>
            <a:ext uri="{FF2B5EF4-FFF2-40B4-BE49-F238E27FC236}">
              <a16:creationId xmlns:a16="http://schemas.microsoft.com/office/drawing/2014/main" id="{00000000-0008-0000-0300-000007000000}"/>
            </a:ext>
          </a:extLst>
        </xdr:cNvPr>
        <xdr:cNvSpPr>
          <a:spLocks noChangeArrowheads="1"/>
        </xdr:cNvSpPr>
      </xdr:nvSpPr>
      <xdr:spPr bwMode="auto">
        <a:xfrm>
          <a:off x="2619376" y="751914"/>
          <a:ext cx="771525" cy="714936"/>
        </a:xfrm>
        <a:prstGeom prst="can">
          <a:avLst>
            <a:gd name="adj" fmla="val 25000"/>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18288" tIns="0" rIns="0" bIns="0"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en-US" altLang="ja-JP" sz="1000">
              <a:latin typeface="Meiryo UI" panose="020B0604030504040204" pitchFamily="50" charset="-128"/>
              <a:ea typeface="Meiryo UI" panose="020B0604030504040204" pitchFamily="50" charset="-128"/>
              <a:cs typeface="Meiryo UI" panose="020B0604030504040204" pitchFamily="50" charset="-128"/>
            </a:rPr>
            <a:t>DB</a:t>
          </a:r>
        </a:p>
      </xdr:txBody>
    </xdr:sp>
    <xdr:clientData/>
  </xdr:twoCellAnchor>
  <xdr:twoCellAnchor>
    <xdr:from>
      <xdr:col>14</xdr:col>
      <xdr:colOff>0</xdr:colOff>
      <xdr:row>4</xdr:row>
      <xdr:rowOff>0</xdr:rowOff>
    </xdr:from>
    <xdr:to>
      <xdr:col>16</xdr:col>
      <xdr:colOff>242606</xdr:colOff>
      <xdr:row>7</xdr:row>
      <xdr:rowOff>1</xdr:rowOff>
    </xdr:to>
    <xdr:sp macro="" textlink="">
      <xdr:nvSpPr>
        <xdr:cNvPr id="8" name="Text Box 4">
          <a:extLst>
            <a:ext uri="{FF2B5EF4-FFF2-40B4-BE49-F238E27FC236}">
              <a16:creationId xmlns:a16="http://schemas.microsoft.com/office/drawing/2014/main" id="{00000000-0008-0000-0300-000008000000}"/>
            </a:ext>
          </a:extLst>
        </xdr:cNvPr>
        <xdr:cNvSpPr txBox="1">
          <a:spLocks noChangeArrowheads="1"/>
        </xdr:cNvSpPr>
      </xdr:nvSpPr>
      <xdr:spPr bwMode="auto">
        <a:xfrm>
          <a:off x="3648075" y="838200"/>
          <a:ext cx="756956" cy="628651"/>
        </a:xfrm>
        <a:prstGeom prst="rect">
          <a:avLst/>
        </a:prstGeom>
        <a:ln>
          <a:headEnd/>
          <a:tailEnd/>
        </a:ln>
      </xdr:spPr>
      <xdr:style>
        <a:lnRef idx="1">
          <a:schemeClr val="accent5"/>
        </a:lnRef>
        <a:fillRef idx="2">
          <a:schemeClr val="accent5"/>
        </a:fillRef>
        <a:effectRef idx="1">
          <a:schemeClr val="accent5"/>
        </a:effectRef>
        <a:fontRef idx="minor">
          <a:schemeClr val="dk1"/>
        </a:fontRef>
      </xdr:style>
      <xdr:txBody>
        <a:bodyPr anchor="ctr"/>
        <a:lstStyle/>
        <a:p>
          <a:pPr algn="ctr"/>
          <a:r>
            <a:rPr lang="en-US" altLang="ja-JP" sz="1000">
              <a:latin typeface="Meiryo UI" panose="020B0604030504040204" pitchFamily="50" charset="-128"/>
              <a:ea typeface="Meiryo UI" panose="020B0604030504040204" pitchFamily="50" charset="-128"/>
              <a:cs typeface="Meiryo UI" panose="020B0604030504040204" pitchFamily="50" charset="-128"/>
            </a:rPr>
            <a:t>BATCH</a:t>
          </a:r>
        </a:p>
      </xdr:txBody>
    </xdr:sp>
    <xdr:clientData/>
  </xdr:twoCellAnchor>
  <xdr:twoCellAnchor>
    <xdr:from>
      <xdr:col>28</xdr:col>
      <xdr:colOff>224118</xdr:colOff>
      <xdr:row>4</xdr:row>
      <xdr:rowOff>149038</xdr:rowOff>
    </xdr:from>
    <xdr:to>
      <xdr:col>32</xdr:col>
      <xdr:colOff>0</xdr:colOff>
      <xdr:row>7</xdr:row>
      <xdr:rowOff>0</xdr:rowOff>
    </xdr:to>
    <xdr:sp macro="" textlink="">
      <xdr:nvSpPr>
        <xdr:cNvPr id="9" name="円/楕円 65">
          <a:extLst>
            <a:ext uri="{FF2B5EF4-FFF2-40B4-BE49-F238E27FC236}">
              <a16:creationId xmlns:a16="http://schemas.microsoft.com/office/drawing/2014/main" id="{00000000-0008-0000-0300-000009000000}"/>
            </a:ext>
          </a:extLst>
        </xdr:cNvPr>
        <xdr:cNvSpPr/>
      </xdr:nvSpPr>
      <xdr:spPr bwMode="auto">
        <a:xfrm>
          <a:off x="7386918" y="987238"/>
          <a:ext cx="804582" cy="479612"/>
        </a:xfrm>
        <a:prstGeom prst="ellipse">
          <a:avLst/>
        </a:prstGeom>
        <a:solidFill>
          <a:srgbClr val="FF99FF"/>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NEW</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225799</xdr:colOff>
      <xdr:row>4</xdr:row>
      <xdr:rowOff>149039</xdr:rowOff>
    </xdr:from>
    <xdr:to>
      <xdr:col>36</xdr:col>
      <xdr:colOff>0</xdr:colOff>
      <xdr:row>7</xdr:row>
      <xdr:rowOff>0</xdr:rowOff>
    </xdr:to>
    <xdr:sp macro="" textlink="">
      <xdr:nvSpPr>
        <xdr:cNvPr id="10" name="円/楕円 66">
          <a:extLst>
            <a:ext uri="{FF2B5EF4-FFF2-40B4-BE49-F238E27FC236}">
              <a16:creationId xmlns:a16="http://schemas.microsoft.com/office/drawing/2014/main" id="{00000000-0008-0000-0300-00000A000000}"/>
            </a:ext>
          </a:extLst>
        </xdr:cNvPr>
        <xdr:cNvSpPr/>
      </xdr:nvSpPr>
      <xdr:spPr bwMode="auto">
        <a:xfrm>
          <a:off x="8417299" y="987239"/>
          <a:ext cx="802901" cy="479611"/>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244928</xdr:colOff>
      <xdr:row>4</xdr:row>
      <xdr:rowOff>0</xdr:rowOff>
    </xdr:from>
    <xdr:to>
      <xdr:col>22</xdr:col>
      <xdr:colOff>0</xdr:colOff>
      <xdr:row>7</xdr:row>
      <xdr:rowOff>0</xdr:rowOff>
    </xdr:to>
    <xdr:sp macro="" textlink="">
      <xdr:nvSpPr>
        <xdr:cNvPr id="11" name="フローチャート : 記憶データ 67">
          <a:extLst>
            <a:ext uri="{FF2B5EF4-FFF2-40B4-BE49-F238E27FC236}">
              <a16:creationId xmlns:a16="http://schemas.microsoft.com/office/drawing/2014/main" id="{00000000-0008-0000-0300-00000B000000}"/>
            </a:ext>
          </a:extLst>
        </xdr:cNvPr>
        <xdr:cNvSpPr/>
      </xdr:nvSpPr>
      <xdr:spPr>
        <a:xfrm>
          <a:off x="4664528" y="838200"/>
          <a:ext cx="1040947" cy="628650"/>
        </a:xfrm>
        <a:prstGeom prst="flowChartOnlineStorage">
          <a:avLst/>
        </a:prstGeom>
        <a:solidFill>
          <a:schemeClr val="bg1">
            <a:lumMod val="95000"/>
          </a:schemeClr>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FILE</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202410</xdr:colOff>
      <xdr:row>3</xdr:row>
      <xdr:rowOff>54429</xdr:rowOff>
    </xdr:from>
    <xdr:to>
      <xdr:col>33</xdr:col>
      <xdr:colOff>122464</xdr:colOff>
      <xdr:row>3</xdr:row>
      <xdr:rowOff>68032</xdr:rowOff>
    </xdr:to>
    <xdr:cxnSp macro="">
      <xdr:nvCxnSpPr>
        <xdr:cNvPr id="12" name="直線矢印コネクタ 11">
          <a:extLst>
            <a:ext uri="{FF2B5EF4-FFF2-40B4-BE49-F238E27FC236}">
              <a16:creationId xmlns:a16="http://schemas.microsoft.com/office/drawing/2014/main" id="{00000000-0008-0000-0300-00000C000000}"/>
            </a:ext>
          </a:extLst>
        </xdr:cNvPr>
        <xdr:cNvCxnSpPr/>
      </xdr:nvCxnSpPr>
      <xdr:spPr>
        <a:xfrm flipH="1">
          <a:off x="7879560" y="683079"/>
          <a:ext cx="691579" cy="1360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149679</xdr:colOff>
      <xdr:row>13</xdr:row>
      <xdr:rowOff>166461</xdr:rowOff>
    </xdr:from>
    <xdr:to>
      <xdr:col>39</xdr:col>
      <xdr:colOff>40821</xdr:colOff>
      <xdr:row>19</xdr:row>
      <xdr:rowOff>84820</xdr:rowOff>
    </xdr:to>
    <xdr:sp macro="" textlink="">
      <xdr:nvSpPr>
        <xdr:cNvPr id="13" name="AutoShape 11">
          <a:extLst>
            <a:ext uri="{FF2B5EF4-FFF2-40B4-BE49-F238E27FC236}">
              <a16:creationId xmlns:a16="http://schemas.microsoft.com/office/drawing/2014/main" id="{00000000-0008-0000-0300-00000D000000}"/>
            </a:ext>
          </a:extLst>
        </xdr:cNvPr>
        <xdr:cNvSpPr>
          <a:spLocks noChangeArrowheads="1"/>
        </xdr:cNvSpPr>
      </xdr:nvSpPr>
      <xdr:spPr bwMode="auto">
        <a:xfrm>
          <a:off x="7007679" y="3176361"/>
          <a:ext cx="3358242" cy="1289959"/>
        </a:xfrm>
        <a:prstGeom prst="can">
          <a:avLst>
            <a:gd name="adj" fmla="val 25000"/>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18288" tIns="0" rIns="0" bIns="0"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1000">
              <a:latin typeface="Meiryo UI" panose="020B0604030504040204" pitchFamily="50" charset="-128"/>
              <a:ea typeface="Meiryo UI" panose="020B0604030504040204" pitchFamily="50" charset="-128"/>
              <a:cs typeface="Meiryo UI" panose="020B0604030504040204" pitchFamily="50" charset="-128"/>
            </a:rPr>
            <a:t>配当金・分配金</a:t>
          </a:r>
          <a:endParaRPr lang="en-US" altLang="ja-JP" sz="1000">
            <a:latin typeface="Meiryo UI" panose="020B0604030504040204" pitchFamily="50" charset="-128"/>
            <a:ea typeface="Meiryo UI" panose="020B0604030504040204" pitchFamily="50" charset="-128"/>
            <a:cs typeface="Meiryo UI" panose="020B0604030504040204" pitchFamily="50" charset="-128"/>
          </a:endParaRPr>
        </a:p>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1000">
              <a:latin typeface="Meiryo UI" panose="020B0604030504040204" pitchFamily="50" charset="-128"/>
              <a:ea typeface="Meiryo UI" panose="020B0604030504040204" pitchFamily="50" charset="-128"/>
              <a:cs typeface="Meiryo UI" panose="020B0604030504040204" pitchFamily="50" charset="-128"/>
            </a:rPr>
            <a:t>（</a:t>
          </a:r>
          <a:r>
            <a:rPr lang="en-US" altLang="ja-JP" sz="1000">
              <a:latin typeface="Meiryo UI" panose="020B0604030504040204" pitchFamily="50" charset="-128"/>
              <a:ea typeface="Meiryo UI" panose="020B0604030504040204" pitchFamily="50" charset="-128"/>
              <a:cs typeface="Meiryo UI" panose="020B0604030504040204" pitchFamily="50" charset="-128"/>
            </a:rPr>
            <a:t>dividend</a:t>
          </a:r>
          <a:r>
            <a:rPr lang="ja-JP" altLang="en-US" sz="1000">
              <a:latin typeface="Meiryo UI" panose="020B0604030504040204" pitchFamily="50" charset="-128"/>
              <a:ea typeface="Meiryo UI" panose="020B0604030504040204" pitchFamily="50" charset="-128"/>
              <a:cs typeface="Meiryo UI" panose="020B0604030504040204" pitchFamily="50" charset="-128"/>
            </a:rPr>
            <a:t>）</a:t>
          </a:r>
          <a:endParaRPr lang="en-US" altLang="ja-JP"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242458</xdr:colOff>
      <xdr:row>15</xdr:row>
      <xdr:rowOff>40821</xdr:rowOff>
    </xdr:from>
    <xdr:to>
      <xdr:col>19</xdr:col>
      <xdr:colOff>16303</xdr:colOff>
      <xdr:row>18</xdr:row>
      <xdr:rowOff>40821</xdr:rowOff>
    </xdr:to>
    <xdr:sp macro="" textlink="">
      <xdr:nvSpPr>
        <xdr:cNvPr id="26" name="Text Box 4">
          <a:extLst>
            <a:ext uri="{FF2B5EF4-FFF2-40B4-BE49-F238E27FC236}">
              <a16:creationId xmlns:a16="http://schemas.microsoft.com/office/drawing/2014/main" id="{00000000-0008-0000-0300-00001A000000}"/>
            </a:ext>
          </a:extLst>
        </xdr:cNvPr>
        <xdr:cNvSpPr txBox="1">
          <a:spLocks noChangeArrowheads="1"/>
        </xdr:cNvSpPr>
      </xdr:nvSpPr>
      <xdr:spPr bwMode="auto">
        <a:xfrm>
          <a:off x="4281058" y="3507921"/>
          <a:ext cx="840645" cy="685800"/>
        </a:xfrm>
        <a:prstGeom prst="rect">
          <a:avLst/>
        </a:prstGeom>
        <a:solidFill>
          <a:schemeClr val="accent6">
            <a:lumMod val="20000"/>
            <a:lumOff val="80000"/>
          </a:schemeClr>
        </a:solidFill>
        <a:ln w="15875">
          <a:solidFill>
            <a:schemeClr val="accent6">
              <a:lumMod val="75000"/>
            </a:schemeClr>
          </a:solidFill>
          <a:headEnd/>
          <a:tailEnd/>
        </a:ln>
      </xdr:spPr>
      <xdr:style>
        <a:lnRef idx="1">
          <a:schemeClr val="accent5"/>
        </a:lnRef>
        <a:fillRef idx="2">
          <a:schemeClr val="accent5"/>
        </a:fillRef>
        <a:effectRef idx="1">
          <a:schemeClr val="accent5"/>
        </a:effectRef>
        <a:fontRef idx="minor">
          <a:schemeClr val="dk1"/>
        </a:fontRef>
      </xdr:style>
      <xdr:txBody>
        <a:bodyPr anchor="ctr"/>
        <a:lstStyle/>
        <a:p>
          <a:pPr algn="ctr"/>
          <a:r>
            <a:rPr lang="en-US" altLang="ja-JP" sz="1000">
              <a:latin typeface="Meiryo UI" panose="020B0604030504040204" pitchFamily="50" charset="-128"/>
              <a:ea typeface="Meiryo UI" panose="020B0604030504040204" pitchFamily="50" charset="-128"/>
              <a:cs typeface="Meiryo UI" panose="020B0604030504040204" pitchFamily="50" charset="-128"/>
            </a:rPr>
            <a:t>AP</a:t>
          </a:r>
        </a:p>
      </xdr:txBody>
    </xdr:sp>
    <xdr:clientData/>
  </xdr:twoCellAnchor>
  <xdr:twoCellAnchor>
    <xdr:from>
      <xdr:col>7</xdr:col>
      <xdr:colOff>93720</xdr:colOff>
      <xdr:row>15</xdr:row>
      <xdr:rowOff>150989</xdr:rowOff>
    </xdr:from>
    <xdr:to>
      <xdr:col>9</xdr:col>
      <xdr:colOff>89719</xdr:colOff>
      <xdr:row>18</xdr:row>
      <xdr:rowOff>150989</xdr:rowOff>
    </xdr:to>
    <xdr:sp macro="" textlink="">
      <xdr:nvSpPr>
        <xdr:cNvPr id="27" name="AutoShape 71">
          <a:extLst>
            <a:ext uri="{FF2B5EF4-FFF2-40B4-BE49-F238E27FC236}">
              <a16:creationId xmlns:a16="http://schemas.microsoft.com/office/drawing/2014/main" id="{00000000-0008-0000-0300-00001B000000}"/>
            </a:ext>
          </a:extLst>
        </xdr:cNvPr>
        <xdr:cNvSpPr>
          <a:spLocks noChangeArrowheads="1"/>
        </xdr:cNvSpPr>
      </xdr:nvSpPr>
      <xdr:spPr bwMode="auto">
        <a:xfrm>
          <a:off x="1998720" y="3618089"/>
          <a:ext cx="529399" cy="685800"/>
        </a:xfrm>
        <a:prstGeom prst="triangle">
          <a:avLst>
            <a:gd name="adj" fmla="val 50000"/>
          </a:avLst>
        </a:prstGeom>
        <a:solidFill>
          <a:srgbClr xmlns:mc="http://schemas.openxmlformats.org/markup-compatibility/2006" xmlns:a14="http://schemas.microsoft.com/office/drawing/2010/main" val="CCFFCC" mc:Ignorable="a14" a14:legacySpreadsheetColorIndex="42"/>
        </a:solidFill>
        <a:ln w="15875">
          <a:solidFill>
            <a:schemeClr val="accent3">
              <a:lumMod val="75000"/>
            </a:schemeClr>
          </a:solidFill>
          <a:miter lim="800000"/>
          <a:headEnd/>
          <a:tailEnd/>
        </a:ln>
      </xdr:spPr>
    </xdr:sp>
    <xdr:clientData/>
  </xdr:twoCellAnchor>
  <xdr:twoCellAnchor>
    <xdr:from>
      <xdr:col>6</xdr:col>
      <xdr:colOff>207816</xdr:colOff>
      <xdr:row>15</xdr:row>
      <xdr:rowOff>126174</xdr:rowOff>
    </xdr:from>
    <xdr:to>
      <xdr:col>9</xdr:col>
      <xdr:colOff>248638</xdr:colOff>
      <xdr:row>17</xdr:row>
      <xdr:rowOff>150989</xdr:rowOff>
    </xdr:to>
    <xdr:sp macro="" textlink="">
      <xdr:nvSpPr>
        <xdr:cNvPr id="28" name="Rectangle 72">
          <a:extLst>
            <a:ext uri="{FF2B5EF4-FFF2-40B4-BE49-F238E27FC236}">
              <a16:creationId xmlns:a16="http://schemas.microsoft.com/office/drawing/2014/main" id="{00000000-0008-0000-0300-00001C000000}"/>
            </a:ext>
          </a:extLst>
        </xdr:cNvPr>
        <xdr:cNvSpPr>
          <a:spLocks noChangeArrowheads="1"/>
        </xdr:cNvSpPr>
      </xdr:nvSpPr>
      <xdr:spPr bwMode="auto">
        <a:xfrm>
          <a:off x="1846116" y="3593274"/>
          <a:ext cx="840922" cy="482015"/>
        </a:xfrm>
        <a:prstGeom prst="rect">
          <a:avLst/>
        </a:prstGeom>
        <a:solidFill>
          <a:srgbClr xmlns:mc="http://schemas.openxmlformats.org/markup-compatibility/2006" xmlns:a14="http://schemas.microsoft.com/office/drawing/2010/main" val="CCFFCC" mc:Ignorable="a14" a14:legacySpreadsheetColorIndex="42"/>
        </a:solidFill>
        <a:ln w="15875">
          <a:solidFill>
            <a:schemeClr val="accent3">
              <a:lumMod val="75000"/>
            </a:schemeClr>
          </a:solidFill>
          <a:miter lim="800000"/>
          <a:headEnd/>
          <a:tailEnd/>
        </a:ln>
      </xdr:spPr>
      <xdr:txBody>
        <a:bodyPr vertOverflow="clip" wrap="square" lIns="18288" tIns="0" rIns="0" bIns="0" anchor="ctr" upright="1"/>
        <a:lstStyle/>
        <a:p>
          <a:pPr algn="ctr" rtl="0">
            <a:defRPr sz="1000"/>
          </a:pPr>
          <a:r>
            <a:rPr lang="en-US" altLang="ja-JP" sz="1000">
              <a:latin typeface="Meiryo UI" panose="020B0604030504040204" pitchFamily="50" charset="-128"/>
              <a:ea typeface="Meiryo UI" panose="020B0604030504040204" pitchFamily="50" charset="-128"/>
              <a:cs typeface="Meiryo UI" panose="020B0604030504040204" pitchFamily="50" charset="-128"/>
            </a:rPr>
            <a:t>PR</a:t>
          </a:r>
        </a:p>
      </xdr:txBody>
    </xdr:sp>
    <xdr:clientData/>
  </xdr:twoCellAnchor>
  <xdr:twoCellAnchor>
    <xdr:from>
      <xdr:col>19</xdr:col>
      <xdr:colOff>16303</xdr:colOff>
      <xdr:row>16</xdr:row>
      <xdr:rowOff>125640</xdr:rowOff>
    </xdr:from>
    <xdr:to>
      <xdr:col>26</xdr:col>
      <xdr:colOff>149679</xdr:colOff>
      <xdr:row>16</xdr:row>
      <xdr:rowOff>142875</xdr:rowOff>
    </xdr:to>
    <xdr:cxnSp macro="">
      <xdr:nvCxnSpPr>
        <xdr:cNvPr id="29" name="直線矢印コネクタ 28">
          <a:extLst>
            <a:ext uri="{FF2B5EF4-FFF2-40B4-BE49-F238E27FC236}">
              <a16:creationId xmlns:a16="http://schemas.microsoft.com/office/drawing/2014/main" id="{00000000-0008-0000-0300-00001D000000}"/>
            </a:ext>
          </a:extLst>
        </xdr:cNvPr>
        <xdr:cNvCxnSpPr>
          <a:stCxn id="13" idx="2"/>
          <a:endCxn id="26" idx="3"/>
        </xdr:cNvCxnSpPr>
      </xdr:nvCxnSpPr>
      <xdr:spPr>
        <a:xfrm flipH="1">
          <a:off x="5121703" y="3821340"/>
          <a:ext cx="1885976" cy="1723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248638</xdr:colOff>
      <xdr:row>16</xdr:row>
      <xdr:rowOff>138582</xdr:rowOff>
    </xdr:from>
    <xdr:to>
      <xdr:col>15</xdr:col>
      <xdr:colOff>242458</xdr:colOff>
      <xdr:row>16</xdr:row>
      <xdr:rowOff>142875</xdr:rowOff>
    </xdr:to>
    <xdr:cxnSp macro="">
      <xdr:nvCxnSpPr>
        <xdr:cNvPr id="30" name="直線矢印コネクタ 29">
          <a:extLst>
            <a:ext uri="{FF2B5EF4-FFF2-40B4-BE49-F238E27FC236}">
              <a16:creationId xmlns:a16="http://schemas.microsoft.com/office/drawing/2014/main" id="{00000000-0008-0000-0300-00001E000000}"/>
            </a:ext>
          </a:extLst>
        </xdr:cNvPr>
        <xdr:cNvCxnSpPr>
          <a:stCxn id="26" idx="1"/>
          <a:endCxn id="28" idx="3"/>
        </xdr:cNvCxnSpPr>
      </xdr:nvCxnSpPr>
      <xdr:spPr>
        <a:xfrm flipH="1" flipV="1">
          <a:off x="2687038" y="3834282"/>
          <a:ext cx="1594020" cy="429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13</xdr:row>
      <xdr:rowOff>27221</xdr:rowOff>
    </xdr:from>
    <xdr:to>
      <xdr:col>12</xdr:col>
      <xdr:colOff>32737</xdr:colOff>
      <xdr:row>15</xdr:row>
      <xdr:rowOff>82288</xdr:rowOff>
    </xdr:to>
    <xdr:sp macro="" textlink="">
      <xdr:nvSpPr>
        <xdr:cNvPr id="31" name="円/楕円 41">
          <a:extLst>
            <a:ext uri="{FF2B5EF4-FFF2-40B4-BE49-F238E27FC236}">
              <a16:creationId xmlns:a16="http://schemas.microsoft.com/office/drawing/2014/main" id="{00000000-0008-0000-0300-00001F000000}"/>
            </a:ext>
          </a:extLst>
        </xdr:cNvPr>
        <xdr:cNvSpPr/>
      </xdr:nvSpPr>
      <xdr:spPr bwMode="auto">
        <a:xfrm>
          <a:off x="2438400" y="3037121"/>
          <a:ext cx="832837" cy="512267"/>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136073</xdr:colOff>
      <xdr:row>13</xdr:row>
      <xdr:rowOff>68035</xdr:rowOff>
    </xdr:from>
    <xdr:to>
      <xdr:col>21</xdr:col>
      <xdr:colOff>168810</xdr:colOff>
      <xdr:row>15</xdr:row>
      <xdr:rowOff>123102</xdr:rowOff>
    </xdr:to>
    <xdr:sp macro="" textlink="">
      <xdr:nvSpPr>
        <xdr:cNvPr id="32" name="円/楕円 42">
          <a:extLst>
            <a:ext uri="{FF2B5EF4-FFF2-40B4-BE49-F238E27FC236}">
              <a16:creationId xmlns:a16="http://schemas.microsoft.com/office/drawing/2014/main" id="{00000000-0008-0000-0300-000020000000}"/>
            </a:ext>
          </a:extLst>
        </xdr:cNvPr>
        <xdr:cNvSpPr/>
      </xdr:nvSpPr>
      <xdr:spPr bwMode="auto">
        <a:xfrm>
          <a:off x="4974773" y="3077935"/>
          <a:ext cx="832837" cy="512267"/>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190499</xdr:colOff>
      <xdr:row>11</xdr:row>
      <xdr:rowOff>190499</xdr:rowOff>
    </xdr:from>
    <xdr:to>
      <xdr:col>38</xdr:col>
      <xdr:colOff>223236</xdr:colOff>
      <xdr:row>14</xdr:row>
      <xdr:rowOff>41459</xdr:rowOff>
    </xdr:to>
    <xdr:sp macro="" textlink="">
      <xdr:nvSpPr>
        <xdr:cNvPr id="33" name="円/楕円 43">
          <a:extLst>
            <a:ext uri="{FF2B5EF4-FFF2-40B4-BE49-F238E27FC236}">
              <a16:creationId xmlns:a16="http://schemas.microsoft.com/office/drawing/2014/main" id="{00000000-0008-0000-0300-000021000000}"/>
            </a:ext>
          </a:extLst>
        </xdr:cNvPr>
        <xdr:cNvSpPr/>
      </xdr:nvSpPr>
      <xdr:spPr bwMode="auto">
        <a:xfrm>
          <a:off x="9448799" y="2743199"/>
          <a:ext cx="832837" cy="536760"/>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63</xdr:col>
      <xdr:colOff>40821</xdr:colOff>
      <xdr:row>22</xdr:row>
      <xdr:rowOff>154477</xdr:rowOff>
    </xdr:from>
    <xdr:to>
      <xdr:col>81</xdr:col>
      <xdr:colOff>217715</xdr:colOff>
      <xdr:row>29</xdr:row>
      <xdr:rowOff>163285</xdr:rowOff>
    </xdr:to>
    <xdr:sp macro="" textlink="">
      <xdr:nvSpPr>
        <xdr:cNvPr id="38" name="フローチャート : 記憶データ 48">
          <a:extLst>
            <a:ext uri="{FF2B5EF4-FFF2-40B4-BE49-F238E27FC236}">
              <a16:creationId xmlns:a16="http://schemas.microsoft.com/office/drawing/2014/main" id="{00000000-0008-0000-0300-000026000000}"/>
            </a:ext>
          </a:extLst>
        </xdr:cNvPr>
        <xdr:cNvSpPr/>
      </xdr:nvSpPr>
      <xdr:spPr>
        <a:xfrm>
          <a:off x="16766721" y="5221777"/>
          <a:ext cx="4977494" cy="1609008"/>
        </a:xfrm>
        <a:prstGeom prst="flowChartOnlineStorage">
          <a:avLst/>
        </a:prstGeom>
        <a:solidFill>
          <a:schemeClr val="bg1">
            <a:lumMod val="95000"/>
          </a:schemeClr>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en-US" altLang="ja-JP" sz="105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STARⅣ</a:t>
          </a:r>
        </a:p>
        <a:p>
          <a:pPr marL="0" indent="0"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wja250BF1056.dat</a:t>
          </a:r>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0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配当金年間集計データ（当年</a:t>
          </a:r>
          <a:r>
            <a:rPr kumimoji="1" lang="ja-JP" altLang="en-US" sz="10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indent="0" algn="ctr"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wja270BF1056.dat</a:t>
          </a:r>
          <a:r>
            <a:rPr kumimoji="0" lang="ja-JP" altLang="en-US" sz="10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配当金明細データ（当年）　　</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163287</xdr:colOff>
      <xdr:row>20</xdr:row>
      <xdr:rowOff>40822</xdr:rowOff>
    </xdr:from>
    <xdr:to>
      <xdr:col>60</xdr:col>
      <xdr:colOff>68037</xdr:colOff>
      <xdr:row>25</xdr:row>
      <xdr:rowOff>27215</xdr:rowOff>
    </xdr:to>
    <xdr:sp macro="" textlink="">
      <xdr:nvSpPr>
        <xdr:cNvPr id="39" name="Text Box 4">
          <a:extLst>
            <a:ext uri="{FF2B5EF4-FFF2-40B4-BE49-F238E27FC236}">
              <a16:creationId xmlns:a16="http://schemas.microsoft.com/office/drawing/2014/main" id="{00000000-0008-0000-0300-000027000000}"/>
            </a:ext>
          </a:extLst>
        </xdr:cNvPr>
        <xdr:cNvSpPr txBox="1">
          <a:spLocks noChangeArrowheads="1"/>
        </xdr:cNvSpPr>
      </xdr:nvSpPr>
      <xdr:spPr bwMode="auto">
        <a:xfrm>
          <a:off x="11821887" y="4650922"/>
          <a:ext cx="4171950" cy="1129393"/>
        </a:xfrm>
        <a:prstGeom prst="rect">
          <a:avLst/>
        </a:prstGeom>
        <a:ln>
          <a:headEnd/>
          <a:tailEnd/>
        </a:ln>
      </xdr:spPr>
      <xdr:style>
        <a:lnRef idx="1">
          <a:schemeClr val="accent5"/>
        </a:lnRef>
        <a:fillRef idx="2">
          <a:schemeClr val="accent5"/>
        </a:fillRef>
        <a:effectRef idx="1">
          <a:schemeClr val="accent5"/>
        </a:effectRef>
        <a:fontRef idx="minor">
          <a:schemeClr val="dk1"/>
        </a:fontRef>
      </xdr:style>
      <xdr:txBody>
        <a:bodyPr anchor="ctr"/>
        <a:lstStyle/>
        <a:p>
          <a:pPr algn="ctr"/>
          <a:r>
            <a:rPr lang="en-US" altLang="ja-JP" sz="1000">
              <a:latin typeface="Meiryo UI" panose="020B0604030504040204" pitchFamily="50" charset="-128"/>
              <a:ea typeface="Meiryo UI" panose="020B0604030504040204" pitchFamily="50" charset="-128"/>
              <a:cs typeface="Meiryo UI" panose="020B0604030504040204" pitchFamily="50" charset="-128"/>
            </a:rPr>
            <a:t>JOB</a:t>
          </a:r>
          <a:r>
            <a:rPr lang="ja-JP" altLang="en-US" sz="1000">
              <a:latin typeface="Meiryo UI" panose="020B0604030504040204" pitchFamily="50" charset="-128"/>
              <a:ea typeface="Meiryo UI" panose="020B0604030504040204" pitchFamily="50" charset="-128"/>
              <a:cs typeface="Meiryo UI" panose="020B0604030504040204" pitchFamily="50" charset="-128"/>
            </a:rPr>
            <a:t>：</a:t>
          </a:r>
          <a:r>
            <a:rPr lang="en-US" altLang="ja-JP" sz="1000">
              <a:latin typeface="Meiryo UI" panose="020B0604030504040204" pitchFamily="50" charset="-128"/>
              <a:ea typeface="Meiryo UI" panose="020B0604030504040204" pitchFamily="50" charset="-128"/>
              <a:cs typeface="Meiryo UI" panose="020B0604030504040204" pitchFamily="50" charset="-128"/>
            </a:rPr>
            <a:t>w3jw103ed.csh</a:t>
          </a:r>
          <a:r>
            <a:rPr lang="ja-JP" altLang="en-US" sz="1000">
              <a:latin typeface="Meiryo UI" panose="020B0604030504040204" pitchFamily="50" charset="-128"/>
              <a:ea typeface="Meiryo UI" panose="020B0604030504040204" pitchFamily="50" charset="-128"/>
              <a:cs typeface="Meiryo UI" panose="020B0604030504040204" pitchFamily="50" charset="-128"/>
            </a:rPr>
            <a:t>：</a:t>
          </a:r>
          <a:r>
            <a:rPr lang="en-US" altLang="ja-JP" sz="1000">
              <a:latin typeface="Meiryo UI" panose="020B0604030504040204" pitchFamily="50" charset="-128"/>
              <a:ea typeface="Meiryo UI" panose="020B0604030504040204" pitchFamily="50" charset="-128"/>
              <a:cs typeface="Meiryo UI" panose="020B0604030504040204" pitchFamily="50" charset="-128"/>
            </a:rPr>
            <a:t>ETL</a:t>
          </a:r>
          <a:r>
            <a:rPr lang="ja-JP" altLang="en-US" sz="1000">
              <a:latin typeface="Meiryo UI" panose="020B0604030504040204" pitchFamily="50" charset="-128"/>
              <a:ea typeface="Meiryo UI" panose="020B0604030504040204" pitchFamily="50" charset="-128"/>
              <a:cs typeface="Meiryo UI" panose="020B0604030504040204" pitchFamily="50" charset="-128"/>
            </a:rPr>
            <a:t>データ連携</a:t>
          </a:r>
          <a:r>
            <a:rPr lang="en-US" altLang="ja-JP" sz="1000">
              <a:latin typeface="Meiryo UI" panose="020B0604030504040204" pitchFamily="50" charset="-128"/>
              <a:ea typeface="Meiryo UI" panose="020B0604030504040204" pitchFamily="50" charset="-128"/>
              <a:cs typeface="Meiryo UI" panose="020B0604030504040204" pitchFamily="50" charset="-128"/>
            </a:rPr>
            <a:t>_insert</a:t>
          </a:r>
        </a:p>
      </xdr:txBody>
    </xdr:sp>
    <xdr:clientData/>
  </xdr:twoCellAnchor>
  <xdr:twoCellAnchor>
    <xdr:from>
      <xdr:col>58</xdr:col>
      <xdr:colOff>81643</xdr:colOff>
      <xdr:row>22</xdr:row>
      <xdr:rowOff>0</xdr:rowOff>
    </xdr:from>
    <xdr:to>
      <xdr:col>61</xdr:col>
      <xdr:colOff>114380</xdr:colOff>
      <xdr:row>24</xdr:row>
      <xdr:rowOff>55068</xdr:rowOff>
    </xdr:to>
    <xdr:sp macro="" textlink="">
      <xdr:nvSpPr>
        <xdr:cNvPr id="40" name="円/楕円 57">
          <a:extLst>
            <a:ext uri="{FF2B5EF4-FFF2-40B4-BE49-F238E27FC236}">
              <a16:creationId xmlns:a16="http://schemas.microsoft.com/office/drawing/2014/main" id="{00000000-0008-0000-0300-000028000000}"/>
            </a:ext>
          </a:extLst>
        </xdr:cNvPr>
        <xdr:cNvSpPr/>
      </xdr:nvSpPr>
      <xdr:spPr bwMode="auto">
        <a:xfrm>
          <a:off x="15474043" y="5067300"/>
          <a:ext cx="832837" cy="512268"/>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27216</xdr:colOff>
      <xdr:row>17</xdr:row>
      <xdr:rowOff>95250</xdr:rowOff>
    </xdr:from>
    <xdr:to>
      <xdr:col>52</xdr:col>
      <xdr:colOff>115663</xdr:colOff>
      <xdr:row>20</xdr:row>
      <xdr:rowOff>40822</xdr:rowOff>
    </xdr:to>
    <xdr:cxnSp macro="">
      <xdr:nvCxnSpPr>
        <xdr:cNvPr id="41" name="カギ線コネクタ 40">
          <a:extLst>
            <a:ext uri="{FF2B5EF4-FFF2-40B4-BE49-F238E27FC236}">
              <a16:creationId xmlns:a16="http://schemas.microsoft.com/office/drawing/2014/main" id="{00000000-0008-0000-0300-000029000000}"/>
            </a:ext>
          </a:extLst>
        </xdr:cNvPr>
        <xdr:cNvCxnSpPr>
          <a:stCxn id="39" idx="0"/>
        </xdr:cNvCxnSpPr>
      </xdr:nvCxnSpPr>
      <xdr:spPr>
        <a:xfrm rot="16200000" flipV="1">
          <a:off x="11814404" y="2557462"/>
          <a:ext cx="631372" cy="3555547"/>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122463</xdr:colOff>
      <xdr:row>21</xdr:row>
      <xdr:rowOff>40821</xdr:rowOff>
    </xdr:from>
    <xdr:ext cx="1279073" cy="639536"/>
    <xdr:sp macro="" textlink="">
      <xdr:nvSpPr>
        <xdr:cNvPr id="42" name="AutoShape 196">
          <a:extLst>
            <a:ext uri="{FF2B5EF4-FFF2-40B4-BE49-F238E27FC236}">
              <a16:creationId xmlns:a16="http://schemas.microsoft.com/office/drawing/2014/main" id="{00000000-0008-0000-0300-00002A000000}"/>
            </a:ext>
          </a:extLst>
        </xdr:cNvPr>
        <xdr:cNvSpPr>
          <a:spLocks/>
        </xdr:cNvSpPr>
      </xdr:nvSpPr>
      <xdr:spPr bwMode="auto">
        <a:xfrm>
          <a:off x="1227363" y="4879521"/>
          <a:ext cx="1279073" cy="639536"/>
        </a:xfrm>
        <a:prstGeom prst="borderCallout2">
          <a:avLst>
            <a:gd name="adj1" fmla="val 23090"/>
            <a:gd name="adj2" fmla="val -1557"/>
            <a:gd name="adj3" fmla="val 23746"/>
            <a:gd name="adj4" fmla="val -16495"/>
            <a:gd name="adj5" fmla="val -87912"/>
            <a:gd name="adj6" fmla="val 76555"/>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ysClr val="windowText" lastClr="000000"/>
              </a:solidFill>
              <a:latin typeface="ＭＳ Ｐゴシック"/>
              <a:ea typeface="ＭＳ Ｐゴシック"/>
            </a:rPr>
            <a:t>画面の表示項目を追加</a:t>
          </a:r>
          <a:endParaRPr lang="en-US" altLang="ja-JP" sz="1100" b="0" i="0" u="none" strike="noStrike" baseline="0">
            <a:solidFill>
              <a:sysClr val="windowText" lastClr="000000"/>
            </a:solidFill>
            <a:latin typeface="ＭＳ Ｐゴシック"/>
            <a:ea typeface="ＭＳ Ｐゴシック"/>
          </a:endParaRPr>
        </a:p>
      </xdr:txBody>
    </xdr:sp>
    <xdr:clientData/>
  </xdr:oneCellAnchor>
  <xdr:twoCellAnchor>
    <xdr:from>
      <xdr:col>44</xdr:col>
      <xdr:colOff>204109</xdr:colOff>
      <xdr:row>53</xdr:row>
      <xdr:rowOff>190500</xdr:rowOff>
    </xdr:from>
    <xdr:to>
      <xdr:col>60</xdr:col>
      <xdr:colOff>108859</xdr:colOff>
      <xdr:row>62</xdr:row>
      <xdr:rowOff>190500</xdr:rowOff>
    </xdr:to>
    <xdr:sp macro="" textlink="">
      <xdr:nvSpPr>
        <xdr:cNvPr id="45" name="Text Box 4">
          <a:extLst>
            <a:ext uri="{FF2B5EF4-FFF2-40B4-BE49-F238E27FC236}">
              <a16:creationId xmlns:a16="http://schemas.microsoft.com/office/drawing/2014/main" id="{00000000-0008-0000-0300-00002D000000}"/>
            </a:ext>
          </a:extLst>
        </xdr:cNvPr>
        <xdr:cNvSpPr txBox="1">
          <a:spLocks noChangeArrowheads="1"/>
        </xdr:cNvSpPr>
      </xdr:nvSpPr>
      <xdr:spPr bwMode="auto">
        <a:xfrm>
          <a:off x="11862709" y="12344400"/>
          <a:ext cx="4171950" cy="2057400"/>
        </a:xfrm>
        <a:prstGeom prst="rect">
          <a:avLst/>
        </a:prstGeom>
        <a:ln>
          <a:headEnd/>
          <a:tailEnd/>
        </a:ln>
      </xdr:spPr>
      <xdr:style>
        <a:lnRef idx="1">
          <a:schemeClr val="accent5"/>
        </a:lnRef>
        <a:fillRef idx="2">
          <a:schemeClr val="accent5"/>
        </a:fillRef>
        <a:effectRef idx="1">
          <a:schemeClr val="accent5"/>
        </a:effectRef>
        <a:fontRef idx="minor">
          <a:schemeClr val="dk1"/>
        </a:fontRef>
      </xdr:style>
      <xdr:txBody>
        <a:bodyPr anchor="ct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ETL</a:t>
          </a:r>
          <a:r>
            <a:rPr lang="en-US" altLang="ja-JP" sz="10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BATCH</a:t>
          </a:r>
          <a:r>
            <a:rPr lang="ja-JP" altLang="en-US" sz="10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処理</a:t>
          </a:r>
          <a:endParaRPr lang="en-US" altLang="ja-JP" sz="10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ctr"/>
          <a:endParaRPr lang="en-US" altLang="ja-JP" sz="10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ctr"/>
          <a:r>
            <a:rPr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etlwja270ed_sp</a:t>
          </a:r>
          <a:r>
            <a:rPr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：配当金明細データ一次取込処理</a:t>
          </a:r>
          <a:endParaRPr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ctr"/>
          <a:r>
            <a:rPr lang="en-US" altLang="ja-JP" sz="1000">
              <a:solidFill>
                <a:schemeClr val="bg1">
                  <a:lumMod val="50000"/>
                </a:schemeClr>
              </a:solidFill>
              <a:effectLst/>
              <a:latin typeface="+mn-lt"/>
              <a:ea typeface="+mn-ea"/>
              <a:cs typeface="+mn-cs"/>
            </a:rPr>
            <a:t>etlwja250ed_sp</a:t>
          </a:r>
          <a:r>
            <a:rPr lang="ja-JP" altLang="ja-JP" sz="1000">
              <a:solidFill>
                <a:schemeClr val="bg1">
                  <a:lumMod val="50000"/>
                </a:schemeClr>
              </a:solidFill>
              <a:effectLst/>
              <a:latin typeface="+mn-lt"/>
              <a:ea typeface="+mn-ea"/>
              <a:cs typeface="+mn-cs"/>
            </a:rPr>
            <a:t>：配当金</a:t>
          </a:r>
          <a:r>
            <a:rPr lang="ja-JP" altLang="en-US" sz="1000">
              <a:solidFill>
                <a:schemeClr val="bg1">
                  <a:lumMod val="50000"/>
                </a:schemeClr>
              </a:solidFill>
              <a:effectLst/>
              <a:latin typeface="+mn-lt"/>
              <a:ea typeface="+mn-ea"/>
              <a:cs typeface="+mn-cs"/>
            </a:rPr>
            <a:t>損益通算</a:t>
          </a:r>
          <a:r>
            <a:rPr lang="ja-JP" altLang="ja-JP" sz="1000">
              <a:solidFill>
                <a:schemeClr val="bg1">
                  <a:lumMod val="50000"/>
                </a:schemeClr>
              </a:solidFill>
              <a:effectLst/>
              <a:latin typeface="+mn-lt"/>
              <a:ea typeface="+mn-ea"/>
              <a:cs typeface="+mn-cs"/>
            </a:rPr>
            <a:t>データ一次取込処理</a:t>
          </a:r>
          <a:endParaRPr lang="en-US" altLang="ja-JP" sz="1000">
            <a:solidFill>
              <a:schemeClr val="bg1">
                <a:lumMod val="50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163286</xdr:colOff>
      <xdr:row>32</xdr:row>
      <xdr:rowOff>95251</xdr:rowOff>
    </xdr:from>
    <xdr:to>
      <xdr:col>60</xdr:col>
      <xdr:colOff>81643</xdr:colOff>
      <xdr:row>39</xdr:row>
      <xdr:rowOff>136075</xdr:rowOff>
    </xdr:to>
    <xdr:sp macro="" textlink="">
      <xdr:nvSpPr>
        <xdr:cNvPr id="46" name="Text Box 4">
          <a:extLst>
            <a:ext uri="{FF2B5EF4-FFF2-40B4-BE49-F238E27FC236}">
              <a16:creationId xmlns:a16="http://schemas.microsoft.com/office/drawing/2014/main" id="{00000000-0008-0000-0300-00002E000000}"/>
            </a:ext>
          </a:extLst>
        </xdr:cNvPr>
        <xdr:cNvSpPr txBox="1">
          <a:spLocks noChangeArrowheads="1"/>
        </xdr:cNvSpPr>
      </xdr:nvSpPr>
      <xdr:spPr bwMode="auto">
        <a:xfrm>
          <a:off x="11821886" y="7448551"/>
          <a:ext cx="4185557" cy="1641024"/>
        </a:xfrm>
        <a:prstGeom prst="rect">
          <a:avLst/>
        </a:prstGeom>
        <a:ln>
          <a:headEnd/>
          <a:tailEnd/>
        </a:ln>
      </xdr:spPr>
      <xdr:style>
        <a:lnRef idx="1">
          <a:schemeClr val="accent5"/>
        </a:lnRef>
        <a:fillRef idx="2">
          <a:schemeClr val="accent5"/>
        </a:fillRef>
        <a:effectRef idx="1">
          <a:schemeClr val="accent5"/>
        </a:effectRef>
        <a:fontRef idx="minor">
          <a:schemeClr val="dk1"/>
        </a:fontRef>
      </xdr:style>
      <xdr:txBody>
        <a:bodyPr anchor="ctr"/>
        <a:lstStyle/>
        <a:p>
          <a:pPr algn="ctr"/>
          <a:r>
            <a:rPr lang="en-US" altLang="ja-JP" sz="1000">
              <a:latin typeface="Meiryo UI" panose="020B0604030504040204" pitchFamily="50" charset="-128"/>
              <a:ea typeface="Meiryo UI" panose="020B0604030504040204" pitchFamily="50" charset="-128"/>
              <a:cs typeface="Meiryo UI" panose="020B0604030504040204" pitchFamily="50" charset="-128"/>
            </a:rPr>
            <a:t>ETL</a:t>
          </a:r>
          <a:r>
            <a:rPr lang="en-US" altLang="ja-JP" sz="1000" baseline="0">
              <a:latin typeface="Meiryo UI" panose="020B0604030504040204" pitchFamily="50" charset="-128"/>
              <a:ea typeface="Meiryo UI" panose="020B0604030504040204" pitchFamily="50" charset="-128"/>
              <a:cs typeface="Meiryo UI" panose="020B0604030504040204" pitchFamily="50" charset="-128"/>
            </a:rPr>
            <a:t> BATCH</a:t>
          </a:r>
          <a:r>
            <a:rPr lang="ja-JP" altLang="en-US" sz="1000" baseline="0">
              <a:latin typeface="Meiryo UI" panose="020B0604030504040204" pitchFamily="50" charset="-128"/>
              <a:ea typeface="Meiryo UI" panose="020B0604030504040204" pitchFamily="50" charset="-128"/>
              <a:cs typeface="Meiryo UI" panose="020B0604030504040204" pitchFamily="50" charset="-128"/>
            </a:rPr>
            <a:t>処理</a:t>
          </a:r>
          <a:endParaRPr lang="en-US" altLang="ja-JP" sz="1000" baseline="0">
            <a:latin typeface="Meiryo UI" panose="020B0604030504040204" pitchFamily="50" charset="-128"/>
            <a:ea typeface="Meiryo UI" panose="020B0604030504040204" pitchFamily="50" charset="-128"/>
            <a:cs typeface="Meiryo UI" panose="020B0604030504040204" pitchFamily="50" charset="-128"/>
          </a:endParaRPr>
        </a:p>
        <a:p>
          <a:pPr algn="ctr"/>
          <a:endParaRPr lang="en-US" altLang="ja-JP" sz="1000" baseline="0">
            <a:latin typeface="Meiryo UI" panose="020B0604030504040204" pitchFamily="50" charset="-128"/>
            <a:ea typeface="Meiryo UI" panose="020B0604030504040204" pitchFamily="50" charset="-128"/>
            <a:cs typeface="Meiryo UI" panose="020B0604030504040204" pitchFamily="50" charset="-128"/>
          </a:endParaRPr>
        </a:p>
        <a:p>
          <a:pPr algn="ctr"/>
          <a:r>
            <a:rPr lang="en-US" altLang="ja-JP" sz="1000">
              <a:latin typeface="Meiryo UI" panose="020B0604030504040204" pitchFamily="50" charset="-128"/>
              <a:ea typeface="Meiryo UI" panose="020B0604030504040204" pitchFamily="50" charset="-128"/>
              <a:cs typeface="Meiryo UI" panose="020B0604030504040204" pitchFamily="50" charset="-128"/>
            </a:rPr>
            <a:t>etlh31201ed_sp</a:t>
          </a:r>
          <a:r>
            <a:rPr lang="ja-JP" altLang="en-US" sz="1000">
              <a:latin typeface="Meiryo UI" panose="020B0604030504040204" pitchFamily="50" charset="-128"/>
              <a:ea typeface="Meiryo UI" panose="020B0604030504040204" pitchFamily="50" charset="-128"/>
              <a:cs typeface="Meiryo UI" panose="020B0604030504040204" pitchFamily="50" charset="-128"/>
            </a:rPr>
            <a:t>～</a:t>
          </a:r>
          <a:r>
            <a:rPr lang="en-US" altLang="ja-JP" sz="1000">
              <a:latin typeface="Meiryo UI" panose="020B0604030504040204" pitchFamily="50" charset="-128"/>
              <a:ea typeface="Meiryo UI" panose="020B0604030504040204" pitchFamily="50" charset="-128"/>
              <a:cs typeface="Meiryo UI" panose="020B0604030504040204" pitchFamily="50" charset="-128"/>
            </a:rPr>
            <a:t>04ed_sp</a:t>
          </a:r>
          <a:r>
            <a:rPr lang="ja-JP" altLang="en-US" sz="1000">
              <a:latin typeface="Meiryo UI" panose="020B0604030504040204" pitchFamily="50" charset="-128"/>
              <a:ea typeface="Meiryo UI" panose="020B0604030504040204" pitchFamily="50" charset="-128"/>
              <a:cs typeface="Meiryo UI" panose="020B0604030504040204" pitchFamily="50" charset="-128"/>
            </a:rPr>
            <a:t>：配当金・分配金明細移行処理</a:t>
          </a:r>
          <a:endParaRPr lang="en-US" altLang="ja-JP" sz="1000">
            <a:latin typeface="Meiryo UI" panose="020B0604030504040204" pitchFamily="50" charset="-128"/>
            <a:ea typeface="Meiryo UI" panose="020B0604030504040204" pitchFamily="50" charset="-128"/>
            <a:cs typeface="Meiryo UI" panose="020B0604030504040204" pitchFamily="50" charset="-128"/>
          </a:endParaRPr>
        </a:p>
        <a:p>
          <a:pPr algn="ctr"/>
          <a:endParaRPr lang="en-US" altLang="ja-JP" sz="1000">
            <a:latin typeface="Meiryo UI" panose="020B0604030504040204" pitchFamily="50" charset="-128"/>
            <a:ea typeface="Meiryo UI" panose="020B0604030504040204" pitchFamily="50" charset="-128"/>
            <a:cs typeface="Meiryo UI" panose="020B0604030504040204" pitchFamily="50" charset="-128"/>
          </a:endParaRPr>
        </a:p>
        <a:p>
          <a:pPr algn="ctr"/>
          <a:r>
            <a:rPr lang="ja-JP" altLang="en-US" sz="1000">
              <a:latin typeface="Meiryo UI" panose="020B0604030504040204" pitchFamily="50" charset="-128"/>
              <a:ea typeface="Meiryo UI" panose="020B0604030504040204" pitchFamily="50" charset="-128"/>
              <a:cs typeface="Meiryo UI" panose="020B0604030504040204" pitchFamily="50" charset="-128"/>
            </a:rPr>
            <a:t>上場株式配当等控除額、内税、および受取金額を設定</a:t>
          </a:r>
          <a:endParaRPr lang="en-US" altLang="ja-JP"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13607</xdr:colOff>
      <xdr:row>31</xdr:row>
      <xdr:rowOff>180065</xdr:rowOff>
    </xdr:from>
    <xdr:to>
      <xdr:col>38</xdr:col>
      <xdr:colOff>163284</xdr:colOff>
      <xdr:row>37</xdr:row>
      <xdr:rowOff>98425</xdr:rowOff>
    </xdr:to>
    <xdr:sp macro="" textlink="">
      <xdr:nvSpPr>
        <xdr:cNvPr id="47" name="AutoShape 11">
          <a:extLst>
            <a:ext uri="{FF2B5EF4-FFF2-40B4-BE49-F238E27FC236}">
              <a16:creationId xmlns:a16="http://schemas.microsoft.com/office/drawing/2014/main" id="{00000000-0008-0000-0300-00002F000000}"/>
            </a:ext>
          </a:extLst>
        </xdr:cNvPr>
        <xdr:cNvSpPr>
          <a:spLocks noChangeArrowheads="1"/>
        </xdr:cNvSpPr>
      </xdr:nvSpPr>
      <xdr:spPr bwMode="auto">
        <a:xfrm>
          <a:off x="6871607" y="7304765"/>
          <a:ext cx="3350077" cy="1289960"/>
        </a:xfrm>
        <a:prstGeom prst="can">
          <a:avLst>
            <a:gd name="adj" fmla="val 25000"/>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18288" tIns="0" rIns="0" bIns="0"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1000">
              <a:latin typeface="Meiryo UI" panose="020B0604030504040204" pitchFamily="50" charset="-128"/>
              <a:ea typeface="Meiryo UI" panose="020B0604030504040204" pitchFamily="50" charset="-128"/>
              <a:cs typeface="Meiryo UI" panose="020B0604030504040204" pitchFamily="50" charset="-128"/>
            </a:rPr>
            <a:t>配当金・分配金</a:t>
          </a:r>
          <a:endParaRPr lang="en-US" altLang="ja-JP" sz="1000">
            <a:latin typeface="Meiryo UI" panose="020B0604030504040204" pitchFamily="50" charset="-128"/>
            <a:ea typeface="Meiryo UI" panose="020B0604030504040204" pitchFamily="50" charset="-128"/>
            <a:cs typeface="Meiryo UI" panose="020B0604030504040204" pitchFamily="50" charset="-128"/>
          </a:endParaRPr>
        </a:p>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1000">
              <a:latin typeface="Meiryo UI" panose="020B0604030504040204" pitchFamily="50" charset="-128"/>
              <a:ea typeface="Meiryo UI" panose="020B0604030504040204" pitchFamily="50" charset="-128"/>
              <a:cs typeface="Meiryo UI" panose="020B0604030504040204" pitchFamily="50" charset="-128"/>
            </a:rPr>
            <a:t>（</a:t>
          </a:r>
          <a:r>
            <a:rPr lang="en-US" altLang="ja-JP" sz="1000">
              <a:latin typeface="Meiryo UI" panose="020B0604030504040204" pitchFamily="50" charset="-128"/>
              <a:ea typeface="Meiryo UI" panose="020B0604030504040204" pitchFamily="50" charset="-128"/>
              <a:cs typeface="Meiryo UI" panose="020B0604030504040204" pitchFamily="50" charset="-128"/>
            </a:rPr>
            <a:t>f_dividend</a:t>
          </a:r>
          <a:r>
            <a:rPr lang="ja-JP" altLang="en-US" sz="1000">
              <a:latin typeface="Meiryo UI" panose="020B0604030504040204" pitchFamily="50" charset="-128"/>
              <a:ea typeface="Meiryo UI" panose="020B0604030504040204" pitchFamily="50" charset="-128"/>
              <a:cs typeface="Meiryo UI" panose="020B0604030504040204" pitchFamily="50" charset="-128"/>
            </a:rPr>
            <a:t>）</a:t>
          </a:r>
          <a:endParaRPr lang="en-US" altLang="ja-JP"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163284</xdr:colOff>
      <xdr:row>34</xdr:row>
      <xdr:rowOff>139247</xdr:rowOff>
    </xdr:from>
    <xdr:to>
      <xdr:col>43</xdr:col>
      <xdr:colOff>217714</xdr:colOff>
      <xdr:row>40</xdr:row>
      <xdr:rowOff>74841</xdr:rowOff>
    </xdr:to>
    <xdr:cxnSp macro="">
      <xdr:nvCxnSpPr>
        <xdr:cNvPr id="48" name="カギ線コネクタ 47">
          <a:extLst>
            <a:ext uri="{FF2B5EF4-FFF2-40B4-BE49-F238E27FC236}">
              <a16:creationId xmlns:a16="http://schemas.microsoft.com/office/drawing/2014/main" id="{00000000-0008-0000-0300-000030000000}"/>
            </a:ext>
          </a:extLst>
        </xdr:cNvPr>
        <xdr:cNvCxnSpPr>
          <a:stCxn id="63" idx="1"/>
          <a:endCxn id="47" idx="4"/>
        </xdr:cNvCxnSpPr>
      </xdr:nvCxnSpPr>
      <xdr:spPr>
        <a:xfrm rot="10800000">
          <a:off x="10221684" y="7949747"/>
          <a:ext cx="1387930" cy="1307194"/>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81643</xdr:colOff>
      <xdr:row>25</xdr:row>
      <xdr:rowOff>27215</xdr:rowOff>
    </xdr:from>
    <xdr:to>
      <xdr:col>52</xdr:col>
      <xdr:colOff>115662</xdr:colOff>
      <xdr:row>31</xdr:row>
      <xdr:rowOff>180065</xdr:rowOff>
    </xdr:to>
    <xdr:cxnSp macro="">
      <xdr:nvCxnSpPr>
        <xdr:cNvPr id="49" name="カギ線コネクタ 48">
          <a:extLst>
            <a:ext uri="{FF2B5EF4-FFF2-40B4-BE49-F238E27FC236}">
              <a16:creationId xmlns:a16="http://schemas.microsoft.com/office/drawing/2014/main" id="{00000000-0008-0000-0300-000031000000}"/>
            </a:ext>
          </a:extLst>
        </xdr:cNvPr>
        <xdr:cNvCxnSpPr>
          <a:stCxn id="47" idx="1"/>
          <a:endCxn id="39" idx="2"/>
        </xdr:cNvCxnSpPr>
      </xdr:nvCxnSpPr>
      <xdr:spPr>
        <a:xfrm rot="5400000" flipH="1" flipV="1">
          <a:off x="10461628" y="3858530"/>
          <a:ext cx="1524450" cy="5368019"/>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54430</xdr:colOff>
      <xdr:row>54</xdr:row>
      <xdr:rowOff>43993</xdr:rowOff>
    </xdr:from>
    <xdr:to>
      <xdr:col>38</xdr:col>
      <xdr:colOff>204107</xdr:colOff>
      <xdr:row>59</xdr:row>
      <xdr:rowOff>166460</xdr:rowOff>
    </xdr:to>
    <xdr:sp macro="" textlink="">
      <xdr:nvSpPr>
        <xdr:cNvPr id="50" name="AutoShape 11">
          <a:extLst>
            <a:ext uri="{FF2B5EF4-FFF2-40B4-BE49-F238E27FC236}">
              <a16:creationId xmlns:a16="http://schemas.microsoft.com/office/drawing/2014/main" id="{00000000-0008-0000-0300-000032000000}"/>
            </a:ext>
          </a:extLst>
        </xdr:cNvPr>
        <xdr:cNvSpPr>
          <a:spLocks noChangeArrowheads="1"/>
        </xdr:cNvSpPr>
      </xdr:nvSpPr>
      <xdr:spPr bwMode="auto">
        <a:xfrm>
          <a:off x="6912430" y="12426493"/>
          <a:ext cx="3350077" cy="1265467"/>
        </a:xfrm>
        <a:prstGeom prst="can">
          <a:avLst>
            <a:gd name="adj" fmla="val 25000"/>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18288" tIns="0" rIns="0" bIns="0"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1000">
              <a:latin typeface="Meiryo UI" panose="020B0604030504040204" pitchFamily="50" charset="-128"/>
              <a:ea typeface="Meiryo UI" panose="020B0604030504040204" pitchFamily="50" charset="-128"/>
              <a:cs typeface="Meiryo UI" panose="020B0604030504040204" pitchFamily="50" charset="-128"/>
            </a:rPr>
            <a:t>配当金明細データ（当年）（</a:t>
          </a:r>
          <a:r>
            <a:rPr lang="en-US" altLang="ja-JP" sz="1000">
              <a:latin typeface="Meiryo UI" panose="020B0604030504040204" pitchFamily="50" charset="-128"/>
              <a:ea typeface="Meiryo UI" panose="020B0604030504040204" pitchFamily="50" charset="-128"/>
              <a:cs typeface="Meiryo UI" panose="020B0604030504040204" pitchFamily="50" charset="-128"/>
            </a:rPr>
            <a:t>wja270</a:t>
          </a:r>
          <a:r>
            <a:rPr lang="ja-JP" altLang="en-US" sz="1000">
              <a:latin typeface="Meiryo UI" panose="020B0604030504040204" pitchFamily="50" charset="-128"/>
              <a:ea typeface="Meiryo UI" panose="020B0604030504040204" pitchFamily="50" charset="-128"/>
              <a:cs typeface="Meiryo UI" panose="020B0604030504040204" pitchFamily="50" charset="-128"/>
            </a:rPr>
            <a:t>）</a:t>
          </a:r>
          <a:endParaRPr lang="en-US" altLang="ja-JP"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0</xdr:colOff>
      <xdr:row>61</xdr:row>
      <xdr:rowOff>84813</xdr:rowOff>
    </xdr:from>
    <xdr:to>
      <xdr:col>38</xdr:col>
      <xdr:colOff>149677</xdr:colOff>
      <xdr:row>67</xdr:row>
      <xdr:rowOff>3172</xdr:rowOff>
    </xdr:to>
    <xdr:sp macro="" textlink="">
      <xdr:nvSpPr>
        <xdr:cNvPr id="51" name="AutoShape 11">
          <a:extLst>
            <a:ext uri="{FF2B5EF4-FFF2-40B4-BE49-F238E27FC236}">
              <a16:creationId xmlns:a16="http://schemas.microsoft.com/office/drawing/2014/main" id="{00000000-0008-0000-0300-000033000000}"/>
            </a:ext>
          </a:extLst>
        </xdr:cNvPr>
        <xdr:cNvSpPr>
          <a:spLocks noChangeArrowheads="1"/>
        </xdr:cNvSpPr>
      </xdr:nvSpPr>
      <xdr:spPr bwMode="auto">
        <a:xfrm>
          <a:off x="6858000" y="14067513"/>
          <a:ext cx="3350077" cy="1289959"/>
        </a:xfrm>
        <a:prstGeom prst="can">
          <a:avLst>
            <a:gd name="adj" fmla="val 25000"/>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18288" tIns="0" rIns="0" bIns="0"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1000">
              <a:solidFill>
                <a:schemeClr val="bg1">
                  <a:lumMod val="50000"/>
                </a:schemeClr>
              </a:solidFill>
              <a:latin typeface="Meiryo UI" panose="020B0604030504040204" pitchFamily="50" charset="-128"/>
              <a:ea typeface="Meiryo UI" panose="020B0604030504040204" pitchFamily="50" charset="-128"/>
              <a:cs typeface="Meiryo UI" panose="020B0604030504040204" pitchFamily="50" charset="-128"/>
            </a:rPr>
            <a:t>配当金年間集計データ（当年）（</a:t>
          </a:r>
          <a:r>
            <a:rPr lang="en-US" altLang="ja-JP" sz="1000">
              <a:solidFill>
                <a:schemeClr val="bg1">
                  <a:lumMod val="50000"/>
                </a:schemeClr>
              </a:solidFill>
              <a:latin typeface="Meiryo UI" panose="020B0604030504040204" pitchFamily="50" charset="-128"/>
              <a:ea typeface="Meiryo UI" panose="020B0604030504040204" pitchFamily="50" charset="-128"/>
              <a:cs typeface="Meiryo UI" panose="020B0604030504040204" pitchFamily="50" charset="-128"/>
            </a:rPr>
            <a:t>wja250</a:t>
          </a:r>
          <a:r>
            <a:rPr lang="ja-JP" altLang="en-US" sz="1000">
              <a:solidFill>
                <a:schemeClr val="bg1">
                  <a:lumMod val="50000"/>
                </a:schemeClr>
              </a:solidFill>
              <a:latin typeface="Meiryo UI" panose="020B0604030504040204" pitchFamily="50" charset="-128"/>
              <a:ea typeface="Meiryo UI" panose="020B0604030504040204" pitchFamily="50" charset="-128"/>
              <a:cs typeface="Meiryo UI" panose="020B0604030504040204" pitchFamily="50" charset="-128"/>
            </a:rPr>
            <a:t>）</a:t>
          </a:r>
          <a:endParaRPr lang="en-US" altLang="ja-JP" sz="1000">
            <a:solidFill>
              <a:schemeClr val="bg1">
                <a:lumMod val="50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217714</xdr:colOff>
      <xdr:row>53</xdr:row>
      <xdr:rowOff>40819</xdr:rowOff>
    </xdr:from>
    <xdr:to>
      <xdr:col>38</xdr:col>
      <xdr:colOff>250451</xdr:colOff>
      <xdr:row>55</xdr:row>
      <xdr:rowOff>95887</xdr:rowOff>
    </xdr:to>
    <xdr:sp macro="" textlink="">
      <xdr:nvSpPr>
        <xdr:cNvPr id="52" name="円/楕円 43">
          <a:extLst>
            <a:ext uri="{FF2B5EF4-FFF2-40B4-BE49-F238E27FC236}">
              <a16:creationId xmlns:a16="http://schemas.microsoft.com/office/drawing/2014/main" id="{00000000-0008-0000-0300-000034000000}"/>
            </a:ext>
          </a:extLst>
        </xdr:cNvPr>
        <xdr:cNvSpPr/>
      </xdr:nvSpPr>
      <xdr:spPr bwMode="auto">
        <a:xfrm>
          <a:off x="9476014" y="12194719"/>
          <a:ext cx="832837" cy="512268"/>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95250</xdr:colOff>
      <xdr:row>58</xdr:row>
      <xdr:rowOff>163286</xdr:rowOff>
    </xdr:from>
    <xdr:to>
      <xdr:col>44</xdr:col>
      <xdr:colOff>176893</xdr:colOff>
      <xdr:row>60</xdr:row>
      <xdr:rowOff>142874</xdr:rowOff>
    </xdr:to>
    <xdr:cxnSp macro="">
      <xdr:nvCxnSpPr>
        <xdr:cNvPr id="53" name="カギ線コネクタ 52">
          <a:extLst>
            <a:ext uri="{FF2B5EF4-FFF2-40B4-BE49-F238E27FC236}">
              <a16:creationId xmlns:a16="http://schemas.microsoft.com/office/drawing/2014/main" id="{00000000-0008-0000-0300-000035000000}"/>
            </a:ext>
          </a:extLst>
        </xdr:cNvPr>
        <xdr:cNvCxnSpPr>
          <a:endCxn id="56" idx="3"/>
        </xdr:cNvCxnSpPr>
      </xdr:nvCxnSpPr>
      <xdr:spPr>
        <a:xfrm rot="10800000" flipV="1">
          <a:off x="10420350" y="13460186"/>
          <a:ext cx="1415143" cy="436788"/>
        </a:xfrm>
        <a:prstGeom prst="bentConnector3">
          <a:avLst>
            <a:gd name="adj1" fmla="val 36139"/>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95251</xdr:colOff>
      <xdr:row>49</xdr:row>
      <xdr:rowOff>0</xdr:rowOff>
    </xdr:from>
    <xdr:to>
      <xdr:col>52</xdr:col>
      <xdr:colOff>102054</xdr:colOff>
      <xdr:row>52</xdr:row>
      <xdr:rowOff>176892</xdr:rowOff>
    </xdr:to>
    <xdr:cxnSp macro="">
      <xdr:nvCxnSpPr>
        <xdr:cNvPr id="54" name="カギ線コネクタ 53">
          <a:extLst>
            <a:ext uri="{FF2B5EF4-FFF2-40B4-BE49-F238E27FC236}">
              <a16:creationId xmlns:a16="http://schemas.microsoft.com/office/drawing/2014/main" id="{00000000-0008-0000-0300-000036000000}"/>
            </a:ext>
          </a:extLst>
        </xdr:cNvPr>
        <xdr:cNvCxnSpPr>
          <a:stCxn id="56" idx="0"/>
          <a:endCxn id="63" idx="2"/>
        </xdr:cNvCxnSpPr>
      </xdr:nvCxnSpPr>
      <xdr:spPr>
        <a:xfrm rot="5400000" flipH="1" flipV="1">
          <a:off x="10792507" y="9000444"/>
          <a:ext cx="862692" cy="5340803"/>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156484</xdr:colOff>
      <xdr:row>29</xdr:row>
      <xdr:rowOff>163285</xdr:rowOff>
    </xdr:from>
    <xdr:to>
      <xdr:col>72</xdr:col>
      <xdr:colOff>129268</xdr:colOff>
      <xdr:row>62</xdr:row>
      <xdr:rowOff>190500</xdr:rowOff>
    </xdr:to>
    <xdr:cxnSp macro="">
      <xdr:nvCxnSpPr>
        <xdr:cNvPr id="55" name="カギ線コネクタ 54">
          <a:extLst>
            <a:ext uri="{FF2B5EF4-FFF2-40B4-BE49-F238E27FC236}">
              <a16:creationId xmlns:a16="http://schemas.microsoft.com/office/drawing/2014/main" id="{00000000-0008-0000-0300-000037000000}"/>
            </a:ext>
          </a:extLst>
        </xdr:cNvPr>
        <xdr:cNvCxnSpPr>
          <a:stCxn id="38" idx="2"/>
          <a:endCxn id="45" idx="2"/>
        </xdr:cNvCxnSpPr>
      </xdr:nvCxnSpPr>
      <xdr:spPr>
        <a:xfrm rot="5400000">
          <a:off x="12816568" y="7962901"/>
          <a:ext cx="7571015" cy="5306784"/>
        </a:xfrm>
        <a:prstGeom prst="bentConnector3">
          <a:avLst>
            <a:gd name="adj1" fmla="val 10359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108857</xdr:colOff>
      <xdr:row>52</xdr:row>
      <xdr:rowOff>176892</xdr:rowOff>
    </xdr:from>
    <xdr:to>
      <xdr:col>39</xdr:col>
      <xdr:colOff>95250</xdr:colOff>
      <xdr:row>68</xdr:row>
      <xdr:rowOff>108855</xdr:rowOff>
    </xdr:to>
    <xdr:sp macro="" textlink="">
      <xdr:nvSpPr>
        <xdr:cNvPr id="56" name="正方形/長方形 55">
          <a:extLst>
            <a:ext uri="{FF2B5EF4-FFF2-40B4-BE49-F238E27FC236}">
              <a16:creationId xmlns:a16="http://schemas.microsoft.com/office/drawing/2014/main" id="{00000000-0008-0000-0300-000038000000}"/>
            </a:ext>
          </a:extLst>
        </xdr:cNvPr>
        <xdr:cNvSpPr/>
      </xdr:nvSpPr>
      <xdr:spPr>
        <a:xfrm>
          <a:off x="6700157" y="12102192"/>
          <a:ext cx="3720193" cy="3589563"/>
        </a:xfrm>
        <a:prstGeom prst="rect">
          <a:avLst/>
        </a:prstGeom>
        <a:noFill/>
        <a:ln w="6350">
          <a:solidFill>
            <a:schemeClr val="bg1">
              <a:lumMod val="50000"/>
            </a:schemeClr>
          </a:solidFill>
          <a:prstDash val="dash"/>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176893</xdr:colOff>
      <xdr:row>60</xdr:row>
      <xdr:rowOff>190498</xdr:rowOff>
    </xdr:from>
    <xdr:to>
      <xdr:col>38</xdr:col>
      <xdr:colOff>209630</xdr:colOff>
      <xdr:row>63</xdr:row>
      <xdr:rowOff>41459</xdr:rowOff>
    </xdr:to>
    <xdr:sp macro="" textlink="">
      <xdr:nvSpPr>
        <xdr:cNvPr id="57" name="円/楕円 43">
          <a:extLst>
            <a:ext uri="{FF2B5EF4-FFF2-40B4-BE49-F238E27FC236}">
              <a16:creationId xmlns:a16="http://schemas.microsoft.com/office/drawing/2014/main" id="{00000000-0008-0000-0300-000039000000}"/>
            </a:ext>
          </a:extLst>
        </xdr:cNvPr>
        <xdr:cNvSpPr/>
      </xdr:nvSpPr>
      <xdr:spPr bwMode="auto">
        <a:xfrm>
          <a:off x="9435193" y="13944598"/>
          <a:ext cx="832837" cy="536761"/>
        </a:xfrm>
        <a:prstGeom prst="ellipse">
          <a:avLst/>
        </a:prstGeom>
        <a:solidFill>
          <a:schemeClr val="bg1">
            <a:lumMod val="65000"/>
          </a:schemeClr>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ja-JP" altLang="en-US" sz="1000">
              <a:latin typeface="Meiryo UI" panose="020B0604030504040204" pitchFamily="50" charset="-128"/>
              <a:ea typeface="Meiryo UI" panose="020B0604030504040204" pitchFamily="50" charset="-128"/>
              <a:cs typeface="Meiryo UI" panose="020B0604030504040204" pitchFamily="50" charset="-128"/>
            </a:rPr>
            <a:t>変更なし</a:t>
          </a:r>
        </a:p>
      </xdr:txBody>
    </xdr:sp>
    <xdr:clientData/>
  </xdr:twoCellAnchor>
  <xdr:twoCellAnchor>
    <xdr:from>
      <xdr:col>57</xdr:col>
      <xdr:colOff>122464</xdr:colOff>
      <xdr:row>40</xdr:row>
      <xdr:rowOff>136070</xdr:rowOff>
    </xdr:from>
    <xdr:to>
      <xdr:col>60</xdr:col>
      <xdr:colOff>155201</xdr:colOff>
      <xdr:row>42</xdr:row>
      <xdr:rowOff>191137</xdr:rowOff>
    </xdr:to>
    <xdr:sp macro="" textlink="">
      <xdr:nvSpPr>
        <xdr:cNvPr id="58" name="円/楕円 57">
          <a:extLst>
            <a:ext uri="{FF2B5EF4-FFF2-40B4-BE49-F238E27FC236}">
              <a16:creationId xmlns:a16="http://schemas.microsoft.com/office/drawing/2014/main" id="{00000000-0008-0000-0300-00003A000000}"/>
            </a:ext>
          </a:extLst>
        </xdr:cNvPr>
        <xdr:cNvSpPr/>
      </xdr:nvSpPr>
      <xdr:spPr bwMode="auto">
        <a:xfrm>
          <a:off x="15248164" y="9318170"/>
          <a:ext cx="832837" cy="512267"/>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57</xdr:row>
      <xdr:rowOff>13607</xdr:rowOff>
    </xdr:from>
    <xdr:to>
      <xdr:col>61</xdr:col>
      <xdr:colOff>32737</xdr:colOff>
      <xdr:row>59</xdr:row>
      <xdr:rowOff>68675</xdr:rowOff>
    </xdr:to>
    <xdr:sp macro="" textlink="">
      <xdr:nvSpPr>
        <xdr:cNvPr id="59" name="円/楕円 57">
          <a:extLst>
            <a:ext uri="{FF2B5EF4-FFF2-40B4-BE49-F238E27FC236}">
              <a16:creationId xmlns:a16="http://schemas.microsoft.com/office/drawing/2014/main" id="{00000000-0008-0000-0300-00003B000000}"/>
            </a:ext>
          </a:extLst>
        </xdr:cNvPr>
        <xdr:cNvSpPr/>
      </xdr:nvSpPr>
      <xdr:spPr bwMode="auto">
        <a:xfrm>
          <a:off x="15392400" y="13081907"/>
          <a:ext cx="832837" cy="512268"/>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1</xdr:colOff>
      <xdr:row>60</xdr:row>
      <xdr:rowOff>27213</xdr:rowOff>
    </xdr:from>
    <xdr:to>
      <xdr:col>61</xdr:col>
      <xdr:colOff>32738</xdr:colOff>
      <xdr:row>62</xdr:row>
      <xdr:rowOff>82281</xdr:rowOff>
    </xdr:to>
    <xdr:sp macro="" textlink="">
      <xdr:nvSpPr>
        <xdr:cNvPr id="60" name="円/楕円 43">
          <a:extLst>
            <a:ext uri="{FF2B5EF4-FFF2-40B4-BE49-F238E27FC236}">
              <a16:creationId xmlns:a16="http://schemas.microsoft.com/office/drawing/2014/main" id="{00000000-0008-0000-0300-00003C000000}"/>
            </a:ext>
          </a:extLst>
        </xdr:cNvPr>
        <xdr:cNvSpPr/>
      </xdr:nvSpPr>
      <xdr:spPr bwMode="auto">
        <a:xfrm>
          <a:off x="15392401" y="13781313"/>
          <a:ext cx="832837" cy="512268"/>
        </a:xfrm>
        <a:prstGeom prst="ellipse">
          <a:avLst/>
        </a:prstGeom>
        <a:solidFill>
          <a:schemeClr val="bg1">
            <a:lumMod val="65000"/>
          </a:schemeClr>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ja-JP" altLang="en-US" sz="1000">
              <a:latin typeface="Meiryo UI" panose="020B0604030504040204" pitchFamily="50" charset="-128"/>
              <a:ea typeface="Meiryo UI" panose="020B0604030504040204" pitchFamily="50" charset="-128"/>
              <a:cs typeface="Meiryo UI" panose="020B0604030504040204" pitchFamily="50" charset="-128"/>
            </a:rPr>
            <a:t>変更なし</a:t>
          </a:r>
        </a:p>
      </xdr:txBody>
    </xdr:sp>
    <xdr:clientData/>
  </xdr:twoCellAnchor>
  <xdr:twoCellAnchor>
    <xdr:from>
      <xdr:col>35</xdr:col>
      <xdr:colOff>108858</xdr:colOff>
      <xdr:row>30</xdr:row>
      <xdr:rowOff>68033</xdr:rowOff>
    </xdr:from>
    <xdr:to>
      <xdr:col>38</xdr:col>
      <xdr:colOff>141595</xdr:colOff>
      <xdr:row>32</xdr:row>
      <xdr:rowOff>123100</xdr:rowOff>
    </xdr:to>
    <xdr:sp macro="" textlink="">
      <xdr:nvSpPr>
        <xdr:cNvPr id="61" name="円/楕円 43">
          <a:extLst>
            <a:ext uri="{FF2B5EF4-FFF2-40B4-BE49-F238E27FC236}">
              <a16:creationId xmlns:a16="http://schemas.microsoft.com/office/drawing/2014/main" id="{00000000-0008-0000-0300-00003D000000}"/>
            </a:ext>
          </a:extLst>
        </xdr:cNvPr>
        <xdr:cNvSpPr/>
      </xdr:nvSpPr>
      <xdr:spPr bwMode="auto">
        <a:xfrm>
          <a:off x="9367158" y="6964133"/>
          <a:ext cx="832837" cy="512267"/>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57</xdr:col>
      <xdr:colOff>81643</xdr:colOff>
      <xdr:row>32</xdr:row>
      <xdr:rowOff>13605</xdr:rowOff>
    </xdr:from>
    <xdr:to>
      <xdr:col>60</xdr:col>
      <xdr:colOff>114380</xdr:colOff>
      <xdr:row>34</xdr:row>
      <xdr:rowOff>68673</xdr:rowOff>
    </xdr:to>
    <xdr:sp macro="" textlink="">
      <xdr:nvSpPr>
        <xdr:cNvPr id="62" name="円/楕円 57">
          <a:extLst>
            <a:ext uri="{FF2B5EF4-FFF2-40B4-BE49-F238E27FC236}">
              <a16:creationId xmlns:a16="http://schemas.microsoft.com/office/drawing/2014/main" id="{00000000-0008-0000-0300-00003E000000}"/>
            </a:ext>
          </a:extLst>
        </xdr:cNvPr>
        <xdr:cNvSpPr/>
      </xdr:nvSpPr>
      <xdr:spPr bwMode="auto">
        <a:xfrm>
          <a:off x="15207343" y="7366905"/>
          <a:ext cx="832837" cy="512268"/>
        </a:xfrm>
        <a:prstGeom prst="ellipse">
          <a:avLst/>
        </a:prstGeom>
        <a:solidFill>
          <a:srgbClr val="FFFF66"/>
        </a:solidFill>
        <a:ln w="158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wrap="square" lIns="18288" tIns="0" rIns="0" bIns="0" rtlCol="0" anchor="ctr" upright="1"/>
        <a:lstStyle/>
        <a:p>
          <a:pPr algn="ctr" rtl="0"/>
          <a:r>
            <a:rPr kumimoji="1" lang="en-US" altLang="ja-JP" sz="1000">
              <a:latin typeface="Meiryo UI" panose="020B0604030504040204" pitchFamily="50" charset="-128"/>
              <a:ea typeface="Meiryo UI" panose="020B0604030504040204" pitchFamily="50" charset="-128"/>
              <a:cs typeface="Meiryo UI" panose="020B0604030504040204" pitchFamily="50" charset="-128"/>
            </a:rPr>
            <a:t>UPDATE</a:t>
          </a:r>
          <a:endParaRPr kumimoji="1" lang="ja-JP" altLang="en-US" sz="10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217714</xdr:colOff>
      <xdr:row>31</xdr:row>
      <xdr:rowOff>149679</xdr:rowOff>
    </xdr:from>
    <xdr:to>
      <xdr:col>60</xdr:col>
      <xdr:colOff>244929</xdr:colOff>
      <xdr:row>49</xdr:row>
      <xdr:rowOff>0</xdr:rowOff>
    </xdr:to>
    <xdr:sp macro="" textlink="">
      <xdr:nvSpPr>
        <xdr:cNvPr id="63" name="正方形/長方形 62">
          <a:extLst>
            <a:ext uri="{FF2B5EF4-FFF2-40B4-BE49-F238E27FC236}">
              <a16:creationId xmlns:a16="http://schemas.microsoft.com/office/drawing/2014/main" id="{00000000-0008-0000-0300-00003F000000}"/>
            </a:ext>
          </a:extLst>
        </xdr:cNvPr>
        <xdr:cNvSpPr/>
      </xdr:nvSpPr>
      <xdr:spPr>
        <a:xfrm>
          <a:off x="11609614" y="7274379"/>
          <a:ext cx="4561115" cy="3965121"/>
        </a:xfrm>
        <a:prstGeom prst="rect">
          <a:avLst/>
        </a:prstGeom>
        <a:noFill/>
        <a:ln w="6350">
          <a:solidFill>
            <a:schemeClr val="bg1">
              <a:lumMod val="50000"/>
            </a:schemeClr>
          </a:solidFill>
          <a:prstDash val="dash"/>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705968</xdr:colOff>
      <xdr:row>4</xdr:row>
      <xdr:rowOff>84046</xdr:rowOff>
    </xdr:from>
    <xdr:to>
      <xdr:col>4</xdr:col>
      <xdr:colOff>5283572</xdr:colOff>
      <xdr:row>4</xdr:row>
      <xdr:rowOff>683559</xdr:rowOff>
    </xdr:to>
    <xdr:sp macro="" textlink="">
      <xdr:nvSpPr>
        <xdr:cNvPr id="2" name="正方形/長方形 1">
          <a:extLst>
            <a:ext uri="{FF2B5EF4-FFF2-40B4-BE49-F238E27FC236}">
              <a16:creationId xmlns:a16="http://schemas.microsoft.com/office/drawing/2014/main" id="{57B062AB-7D15-44CD-B440-71C937679125}"/>
            </a:ext>
          </a:extLst>
        </xdr:cNvPr>
        <xdr:cNvSpPr/>
      </xdr:nvSpPr>
      <xdr:spPr>
        <a:xfrm>
          <a:off x="1220318" y="1103221"/>
          <a:ext cx="6530229" cy="599513"/>
        </a:xfrm>
        <a:prstGeom prst="rect">
          <a:avLst/>
        </a:prstGeom>
        <a:solidFill>
          <a:schemeClr val="accent5">
            <a:lumMod val="20000"/>
            <a:lumOff val="8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effectLst/>
              <a:latin typeface="+mn-lt"/>
              <a:ea typeface="+mn-ea"/>
              <a:cs typeface="+mn-cs"/>
            </a:rPr>
            <a:t>　①</a:t>
          </a:r>
          <a:r>
            <a:rPr kumimoji="1" lang="ja-JP" altLang="ja-JP" sz="1100">
              <a:solidFill>
                <a:sysClr val="windowText" lastClr="000000"/>
              </a:solidFill>
              <a:effectLst/>
              <a:latin typeface="+mn-lt"/>
              <a:ea typeface="+mn-ea"/>
              <a:cs typeface="+mn-cs"/>
            </a:rPr>
            <a:t>保守引継ぎ後の不具合の顕在化</a:t>
          </a:r>
          <a:r>
            <a:rPr kumimoji="1" lang="ja-JP" altLang="en-US" sz="1100">
              <a:solidFill>
                <a:sysClr val="windowText" lastClr="000000"/>
              </a:solidFill>
              <a:effectLst/>
              <a:latin typeface="+mn-lt"/>
              <a:ea typeface="+mn-ea"/>
              <a:cs typeface="+mn-cs"/>
            </a:rPr>
            <a:t>の防止　</a:t>
          </a:r>
          <a:r>
            <a:rPr kumimoji="1" lang="ja-JP" altLang="ja-JP" sz="1100">
              <a:solidFill>
                <a:schemeClr val="dk1"/>
              </a:solidFill>
              <a:effectLst/>
              <a:latin typeface="+mn-lt"/>
              <a:ea typeface="+mn-ea"/>
              <a:cs typeface="+mn-cs"/>
            </a:rPr>
            <a:t>　③人手によるデータメンテナンスの防止</a:t>
          </a:r>
          <a:endParaRPr lang="ja-JP" altLang="ja-JP">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effectLst/>
              <a:latin typeface="+mn-lt"/>
              <a:ea typeface="+mn-ea"/>
              <a:cs typeface="+mn-cs"/>
            </a:rPr>
            <a:t>　②</a:t>
          </a:r>
          <a:r>
            <a:rPr kumimoji="1" lang="ja-JP" altLang="ja-JP" sz="1100">
              <a:solidFill>
                <a:sysClr val="windowText" lastClr="000000"/>
              </a:solidFill>
              <a:effectLst/>
              <a:latin typeface="+mn-lt"/>
              <a:ea typeface="+mn-ea"/>
              <a:cs typeface="+mn-cs"/>
            </a:rPr>
            <a:t>データ量増加に伴う性能劣化</a:t>
          </a:r>
          <a:r>
            <a:rPr kumimoji="1" lang="ja-JP" altLang="en-US" sz="1100">
              <a:solidFill>
                <a:sysClr val="windowText" lastClr="000000"/>
              </a:solidFill>
              <a:effectLst/>
              <a:latin typeface="+mn-lt"/>
              <a:ea typeface="+mn-ea"/>
              <a:cs typeface="+mn-cs"/>
            </a:rPr>
            <a:t>の防止　　　</a:t>
          </a:r>
          <a:r>
            <a:rPr kumimoji="1" lang="ja-JP" altLang="ja-JP" sz="1100">
              <a:solidFill>
                <a:schemeClr val="dk1"/>
              </a:solidFill>
              <a:effectLst/>
              <a:latin typeface="+mn-lt"/>
              <a:ea typeface="+mn-ea"/>
              <a:cs typeface="+mn-cs"/>
            </a:rPr>
            <a:t>④障害対応の負荷低減</a:t>
          </a:r>
          <a:endParaRPr lang="ja-JP" altLang="ja-JP">
            <a:effectLst/>
          </a:endParaRPr>
        </a:p>
      </xdr:txBody>
    </xdr:sp>
    <xdr:clientData/>
  </xdr:twoCellAnchor>
  <xdr:twoCellAnchor>
    <xdr:from>
      <xdr:col>1</xdr:col>
      <xdr:colOff>16810</xdr:colOff>
      <xdr:row>4</xdr:row>
      <xdr:rowOff>56029</xdr:rowOff>
    </xdr:from>
    <xdr:to>
      <xdr:col>2</xdr:col>
      <xdr:colOff>840441</xdr:colOff>
      <xdr:row>4</xdr:row>
      <xdr:rowOff>364191</xdr:rowOff>
    </xdr:to>
    <xdr:sp macro="" textlink="">
      <xdr:nvSpPr>
        <xdr:cNvPr id="3" name="正方形/長方形 2">
          <a:extLst>
            <a:ext uri="{FF2B5EF4-FFF2-40B4-BE49-F238E27FC236}">
              <a16:creationId xmlns:a16="http://schemas.microsoft.com/office/drawing/2014/main" id="{35D2535F-9D22-470F-9BEB-E7FFF53C0821}"/>
            </a:ext>
          </a:extLst>
        </xdr:cNvPr>
        <xdr:cNvSpPr/>
      </xdr:nvSpPr>
      <xdr:spPr>
        <a:xfrm>
          <a:off x="150160" y="1075204"/>
          <a:ext cx="1204631" cy="308162"/>
        </a:xfrm>
        <a:prstGeom prst="rect">
          <a:avLst/>
        </a:prstGeom>
        <a:solidFill>
          <a:schemeClr val="accent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solidFill>
                <a:sysClr val="windowText" lastClr="000000"/>
              </a:solidFill>
            </a:rPr>
            <a:t>チェック観点</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1447800</xdr:colOff>
      <xdr:row>8</xdr:row>
      <xdr:rowOff>47625</xdr:rowOff>
    </xdr:from>
    <xdr:to>
      <xdr:col>6</xdr:col>
      <xdr:colOff>355378</xdr:colOff>
      <xdr:row>12</xdr:row>
      <xdr:rowOff>57149</xdr:rowOff>
    </xdr:to>
    <xdr:pic>
      <xdr:nvPicPr>
        <xdr:cNvPr id="2" name="図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76950" y="1571625"/>
          <a:ext cx="450628" cy="6953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6</xdr:col>
      <xdr:colOff>1028699</xdr:colOff>
      <xdr:row>0</xdr:row>
      <xdr:rowOff>200025</xdr:rowOff>
    </xdr:from>
    <xdr:to>
      <xdr:col>6</xdr:col>
      <xdr:colOff>4838700</xdr:colOff>
      <xdr:row>8</xdr:row>
      <xdr:rowOff>114300</xdr:rowOff>
    </xdr:to>
    <xdr:sp macro="" textlink="">
      <xdr:nvSpPr>
        <xdr:cNvPr id="3" name="楕円 2">
          <a:extLst>
            <a:ext uri="{FF2B5EF4-FFF2-40B4-BE49-F238E27FC236}">
              <a16:creationId xmlns:a16="http://schemas.microsoft.com/office/drawing/2014/main" id="{00000000-0008-0000-0500-000003000000}"/>
            </a:ext>
          </a:extLst>
        </xdr:cNvPr>
        <xdr:cNvSpPr/>
      </xdr:nvSpPr>
      <xdr:spPr>
        <a:xfrm>
          <a:off x="7200899" y="200025"/>
          <a:ext cx="3810001" cy="1438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A</a:t>
          </a:r>
          <a:r>
            <a:rPr kumimoji="1" lang="ja-JP" altLang="en-US" sz="1100">
              <a:latin typeface="Meiryo UI" panose="020B0604030504040204" pitchFamily="50" charset="-128"/>
              <a:ea typeface="Meiryo UI" panose="020B0604030504040204" pitchFamily="50" charset="-128"/>
            </a:rPr>
            <a:t>かつ</a:t>
          </a:r>
          <a:r>
            <a:rPr kumimoji="1" lang="en-US" altLang="ja-JP" sz="1100">
              <a:latin typeface="Meiryo UI" panose="020B0604030504040204" pitchFamily="50" charset="-128"/>
              <a:ea typeface="Meiryo UI" panose="020B0604030504040204" pitchFamily="50" charset="-128"/>
            </a:rPr>
            <a:t>a</a:t>
          </a:r>
          <a:r>
            <a:rPr kumimoji="1" lang="ja-JP" altLang="en-US" sz="1100">
              <a:latin typeface="Meiryo UI" panose="020B0604030504040204" pitchFamily="50" charset="-128"/>
              <a:ea typeface="Meiryo UI" panose="020B0604030504040204" pitchFamily="50" charset="-128"/>
            </a:rPr>
            <a:t>のとき処理して、</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A</a:t>
          </a:r>
          <a:r>
            <a:rPr kumimoji="1" lang="ja-JP" altLang="en-US" sz="1100">
              <a:latin typeface="Meiryo UI" panose="020B0604030504040204" pitchFamily="50" charset="-128"/>
              <a:ea typeface="Meiryo UI" panose="020B0604030504040204" pitchFamily="50" charset="-128"/>
            </a:rPr>
            <a:t>かつ</a:t>
          </a:r>
          <a:r>
            <a:rPr kumimoji="1" lang="en-US" altLang="ja-JP" sz="1100">
              <a:latin typeface="Meiryo UI" panose="020B0604030504040204" pitchFamily="50" charset="-128"/>
              <a:ea typeface="Meiryo UI" panose="020B0604030504040204" pitchFamily="50" charset="-128"/>
            </a:rPr>
            <a:t>b</a:t>
          </a:r>
          <a:r>
            <a:rPr kumimoji="1" lang="ja-JP" altLang="en-US" sz="1100">
              <a:latin typeface="Meiryo UI" panose="020B0604030504040204" pitchFamily="50" charset="-128"/>
              <a:ea typeface="Meiryo UI" panose="020B0604030504040204" pitchFamily="50" charset="-128"/>
            </a:rPr>
            <a:t>のとき処理しなくて・・・分岐が多い。。。</a:t>
          </a:r>
          <a:endParaRPr kumimoji="1" lang="en-US" altLang="ja-JP" sz="1100">
            <a:latin typeface="Meiryo UI" panose="020B0604030504040204" pitchFamily="50" charset="-128"/>
            <a:ea typeface="Meiryo UI" panose="020B0604030504040204" pitchFamily="50" charset="-128"/>
          </a:endParaRPr>
        </a:p>
        <a:p>
          <a:pPr algn="l"/>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背景・理由が分からず設計・開発しづらい。。。</a:t>
          </a:r>
        </a:p>
      </xdr:txBody>
    </xdr:sp>
    <xdr:clientData/>
  </xdr:twoCellAnchor>
  <xdr:twoCellAnchor>
    <xdr:from>
      <xdr:col>6</xdr:col>
      <xdr:colOff>371476</xdr:colOff>
      <xdr:row>8</xdr:row>
      <xdr:rowOff>9525</xdr:rowOff>
    </xdr:from>
    <xdr:to>
      <xdr:col>6</xdr:col>
      <xdr:colOff>752476</xdr:colOff>
      <xdr:row>8</xdr:row>
      <xdr:rowOff>152400</xdr:rowOff>
    </xdr:to>
    <xdr:sp macro="" textlink="">
      <xdr:nvSpPr>
        <xdr:cNvPr id="4" name="楕円 3">
          <a:extLst>
            <a:ext uri="{FF2B5EF4-FFF2-40B4-BE49-F238E27FC236}">
              <a16:creationId xmlns:a16="http://schemas.microsoft.com/office/drawing/2014/main" id="{00000000-0008-0000-0500-000004000000}"/>
            </a:ext>
          </a:extLst>
        </xdr:cNvPr>
        <xdr:cNvSpPr/>
      </xdr:nvSpPr>
      <xdr:spPr>
        <a:xfrm>
          <a:off x="6543676" y="1533525"/>
          <a:ext cx="381000" cy="1428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676275</xdr:colOff>
      <xdr:row>6</xdr:row>
      <xdr:rowOff>133350</xdr:rowOff>
    </xdr:from>
    <xdr:to>
      <xdr:col>6</xdr:col>
      <xdr:colOff>1228724</xdr:colOff>
      <xdr:row>7</xdr:row>
      <xdr:rowOff>152400</xdr:rowOff>
    </xdr:to>
    <xdr:sp macro="" textlink="">
      <xdr:nvSpPr>
        <xdr:cNvPr id="5" name="楕円 4">
          <a:extLst>
            <a:ext uri="{FF2B5EF4-FFF2-40B4-BE49-F238E27FC236}">
              <a16:creationId xmlns:a16="http://schemas.microsoft.com/office/drawing/2014/main" id="{00000000-0008-0000-0500-000005000000}"/>
            </a:ext>
          </a:extLst>
        </xdr:cNvPr>
        <xdr:cNvSpPr/>
      </xdr:nvSpPr>
      <xdr:spPr>
        <a:xfrm>
          <a:off x="6848475" y="1314450"/>
          <a:ext cx="552449" cy="190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228599</xdr:colOff>
      <xdr:row>17</xdr:row>
      <xdr:rowOff>47625</xdr:rowOff>
    </xdr:from>
    <xdr:to>
      <xdr:col>4</xdr:col>
      <xdr:colOff>390525</xdr:colOff>
      <xdr:row>22</xdr:row>
      <xdr:rowOff>152400</xdr:rowOff>
    </xdr:to>
    <xdr:sp macro="" textlink="">
      <xdr:nvSpPr>
        <xdr:cNvPr id="7" name="下矢印 6">
          <a:extLst>
            <a:ext uri="{FF2B5EF4-FFF2-40B4-BE49-F238E27FC236}">
              <a16:creationId xmlns:a16="http://schemas.microsoft.com/office/drawing/2014/main" id="{00000000-0008-0000-0500-000007000000}"/>
            </a:ext>
          </a:extLst>
        </xdr:cNvPr>
        <xdr:cNvSpPr/>
      </xdr:nvSpPr>
      <xdr:spPr>
        <a:xfrm>
          <a:off x="1638299" y="2771775"/>
          <a:ext cx="2695576" cy="9620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rgbClr val="FFFF00"/>
              </a:solidFill>
              <a:latin typeface="Meiryo UI" panose="020B0604030504040204" pitchFamily="50" charset="-128"/>
              <a:ea typeface="Meiryo UI" panose="020B0604030504040204" pitchFamily="50" charset="-128"/>
            </a:rPr>
            <a:t>例、背景・理由</a:t>
          </a:r>
          <a:endParaRPr kumimoji="1" lang="en-US" altLang="ja-JP" sz="1200" b="1">
            <a:solidFill>
              <a:srgbClr val="FFFF00"/>
            </a:solidFill>
            <a:latin typeface="Meiryo UI" panose="020B0604030504040204" pitchFamily="50" charset="-128"/>
            <a:ea typeface="Meiryo UI" panose="020B0604030504040204" pitchFamily="50" charset="-128"/>
          </a:endParaRPr>
        </a:p>
        <a:p>
          <a:pPr algn="ctr"/>
          <a:r>
            <a:rPr kumimoji="1" lang="ja-JP" altLang="en-US" sz="1200" b="1">
              <a:solidFill>
                <a:srgbClr val="FFFF00"/>
              </a:solidFill>
              <a:latin typeface="Meiryo UI" panose="020B0604030504040204" pitchFamily="50" charset="-128"/>
              <a:ea typeface="Meiryo UI" panose="020B0604030504040204" pitchFamily="50" charset="-128"/>
            </a:rPr>
            <a:t>を追加</a:t>
          </a:r>
          <a:endParaRPr kumimoji="1" lang="en-US" altLang="ja-JP" sz="1200" b="1">
            <a:solidFill>
              <a:srgbClr val="FFFF00"/>
            </a:solidFill>
            <a:latin typeface="Meiryo UI" panose="020B0604030504040204" pitchFamily="50" charset="-128"/>
            <a:ea typeface="Meiryo UI" panose="020B0604030504040204" pitchFamily="50" charset="-128"/>
          </a:endParaRPr>
        </a:p>
        <a:p>
          <a:pPr algn="l"/>
          <a:endParaRPr kumimoji="1" lang="ja-JP" altLang="en-US" sz="1100"/>
        </a:p>
      </xdr:txBody>
    </xdr:sp>
    <xdr:clientData/>
  </xdr:twoCellAnchor>
  <xdr:twoCellAnchor editAs="oneCell">
    <xdr:from>
      <xdr:col>6</xdr:col>
      <xdr:colOff>247650</xdr:colOff>
      <xdr:row>33</xdr:row>
      <xdr:rowOff>381000</xdr:rowOff>
    </xdr:from>
    <xdr:to>
      <xdr:col>6</xdr:col>
      <xdr:colOff>698278</xdr:colOff>
      <xdr:row>37</xdr:row>
      <xdr:rowOff>104774</xdr:rowOff>
    </xdr:to>
    <xdr:pic>
      <xdr:nvPicPr>
        <xdr:cNvPr id="8" name="図 7">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9850" y="6191250"/>
          <a:ext cx="450628" cy="6953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6</xdr:col>
      <xdr:colOff>723900</xdr:colOff>
      <xdr:row>35</xdr:row>
      <xdr:rowOff>47625</xdr:rowOff>
    </xdr:from>
    <xdr:to>
      <xdr:col>6</xdr:col>
      <xdr:colOff>1104900</xdr:colOff>
      <xdr:row>36</xdr:row>
      <xdr:rowOff>19050</xdr:rowOff>
    </xdr:to>
    <xdr:sp macro="" textlink="">
      <xdr:nvSpPr>
        <xdr:cNvPr id="9" name="楕円 8">
          <a:extLst>
            <a:ext uri="{FF2B5EF4-FFF2-40B4-BE49-F238E27FC236}">
              <a16:creationId xmlns:a16="http://schemas.microsoft.com/office/drawing/2014/main" id="{00000000-0008-0000-0500-000009000000}"/>
            </a:ext>
          </a:extLst>
        </xdr:cNvPr>
        <xdr:cNvSpPr/>
      </xdr:nvSpPr>
      <xdr:spPr>
        <a:xfrm>
          <a:off x="6896100" y="6486525"/>
          <a:ext cx="381000" cy="1428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1219200</xdr:colOff>
      <xdr:row>34</xdr:row>
      <xdr:rowOff>47625</xdr:rowOff>
    </xdr:from>
    <xdr:to>
      <xdr:col>6</xdr:col>
      <xdr:colOff>1771649</xdr:colOff>
      <xdr:row>35</xdr:row>
      <xdr:rowOff>66675</xdr:rowOff>
    </xdr:to>
    <xdr:sp macro="" textlink="">
      <xdr:nvSpPr>
        <xdr:cNvPr id="10" name="楕円 9">
          <a:extLst>
            <a:ext uri="{FF2B5EF4-FFF2-40B4-BE49-F238E27FC236}">
              <a16:creationId xmlns:a16="http://schemas.microsoft.com/office/drawing/2014/main" id="{00000000-0008-0000-0500-00000A000000}"/>
            </a:ext>
          </a:extLst>
        </xdr:cNvPr>
        <xdr:cNvSpPr/>
      </xdr:nvSpPr>
      <xdr:spPr>
        <a:xfrm>
          <a:off x="7391400" y="6315075"/>
          <a:ext cx="552449" cy="190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1724025</xdr:colOff>
      <xdr:row>31</xdr:row>
      <xdr:rowOff>123825</xdr:rowOff>
    </xdr:from>
    <xdr:to>
      <xdr:col>6</xdr:col>
      <xdr:colOff>5067300</xdr:colOff>
      <xdr:row>36</xdr:row>
      <xdr:rowOff>152400</xdr:rowOff>
    </xdr:to>
    <xdr:sp macro="" textlink="">
      <xdr:nvSpPr>
        <xdr:cNvPr id="11" name="楕円 10">
          <a:extLst>
            <a:ext uri="{FF2B5EF4-FFF2-40B4-BE49-F238E27FC236}">
              <a16:creationId xmlns:a16="http://schemas.microsoft.com/office/drawing/2014/main" id="{00000000-0008-0000-0500-00000B000000}"/>
            </a:ext>
          </a:extLst>
        </xdr:cNvPr>
        <xdr:cNvSpPr/>
      </xdr:nvSpPr>
      <xdr:spPr>
        <a:xfrm>
          <a:off x="7896225" y="5591175"/>
          <a:ext cx="3343275" cy="11715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分岐を多くする目的が理解しやすい！</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テスト時にも確認できるから、</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検証漏れが減らせる！！</a:t>
          </a:r>
        </a:p>
      </xdr:txBody>
    </xdr:sp>
    <xdr:clientData/>
  </xdr:twoCellAnchor>
  <xdr:twoCellAnchor>
    <xdr:from>
      <xdr:col>5</xdr:col>
      <xdr:colOff>1238249</xdr:colOff>
      <xdr:row>12</xdr:row>
      <xdr:rowOff>104775</xdr:rowOff>
    </xdr:from>
    <xdr:to>
      <xdr:col>6</xdr:col>
      <xdr:colOff>695324</xdr:colOff>
      <xdr:row>14</xdr:row>
      <xdr:rowOff>57150</xdr:rowOff>
    </xdr:to>
    <xdr:sp macro="" textlink="">
      <xdr:nvSpPr>
        <xdr:cNvPr id="12" name="正方形/長方形 11">
          <a:extLst>
            <a:ext uri="{FF2B5EF4-FFF2-40B4-BE49-F238E27FC236}">
              <a16:creationId xmlns:a16="http://schemas.microsoft.com/office/drawing/2014/main" id="{00000000-0008-0000-0500-00000C000000}"/>
            </a:ext>
          </a:extLst>
        </xdr:cNvPr>
        <xdr:cNvSpPr/>
      </xdr:nvSpPr>
      <xdr:spPr>
        <a:xfrm>
          <a:off x="5867399" y="2314575"/>
          <a:ext cx="1000125" cy="295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設計・開発者</a:t>
          </a:r>
        </a:p>
      </xdr:txBody>
    </xdr:sp>
    <xdr:clientData/>
  </xdr:twoCellAnchor>
  <xdr:twoCellAnchor>
    <xdr:from>
      <xdr:col>6</xdr:col>
      <xdr:colOff>28575</xdr:colOff>
      <xdr:row>37</xdr:row>
      <xdr:rowOff>133350</xdr:rowOff>
    </xdr:from>
    <xdr:to>
      <xdr:col>6</xdr:col>
      <xdr:colOff>1028700</xdr:colOff>
      <xdr:row>39</xdr:row>
      <xdr:rowOff>104775</xdr:rowOff>
    </xdr:to>
    <xdr:sp macro="" textlink="">
      <xdr:nvSpPr>
        <xdr:cNvPr id="13" name="正方形/長方形 12">
          <a:extLst>
            <a:ext uri="{FF2B5EF4-FFF2-40B4-BE49-F238E27FC236}">
              <a16:creationId xmlns:a16="http://schemas.microsoft.com/office/drawing/2014/main" id="{00000000-0008-0000-0500-00000D000000}"/>
            </a:ext>
          </a:extLst>
        </xdr:cNvPr>
        <xdr:cNvSpPr/>
      </xdr:nvSpPr>
      <xdr:spPr>
        <a:xfrm>
          <a:off x="6200775" y="6915150"/>
          <a:ext cx="1000125" cy="314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設計・開発者</a:t>
          </a:r>
        </a:p>
      </xdr:txBody>
    </xdr:sp>
    <xdr:clientData/>
  </xdr:twoCellAnchor>
  <xdr:twoCellAnchor>
    <xdr:from>
      <xdr:col>5</xdr:col>
      <xdr:colOff>180975</xdr:colOff>
      <xdr:row>8</xdr:row>
      <xdr:rowOff>19050</xdr:rowOff>
    </xdr:from>
    <xdr:to>
      <xdr:col>5</xdr:col>
      <xdr:colOff>1159383</xdr:colOff>
      <xdr:row>10</xdr:row>
      <xdr:rowOff>160782</xdr:rowOff>
    </xdr:to>
    <xdr:sp macro="" textlink="">
      <xdr:nvSpPr>
        <xdr:cNvPr id="6" name="右矢印 5">
          <a:extLst>
            <a:ext uri="{FF2B5EF4-FFF2-40B4-BE49-F238E27FC236}">
              <a16:creationId xmlns:a16="http://schemas.microsoft.com/office/drawing/2014/main" id="{00000000-0008-0000-0500-000006000000}"/>
            </a:ext>
          </a:extLst>
        </xdr:cNvPr>
        <xdr:cNvSpPr/>
      </xdr:nvSpPr>
      <xdr:spPr>
        <a:xfrm rot="1097482">
          <a:off x="4810125" y="1543050"/>
          <a:ext cx="978408" cy="484632"/>
        </a:xfrm>
        <a:prstGeom prst="rightArrow">
          <a:avLst/>
        </a:prstGeom>
        <a:solidFill>
          <a:srgbClr val="FFC000"/>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438150</xdr:colOff>
      <xdr:row>5</xdr:row>
      <xdr:rowOff>66675</xdr:rowOff>
    </xdr:from>
    <xdr:to>
      <xdr:col>5</xdr:col>
      <xdr:colOff>1304925</xdr:colOff>
      <xdr:row>9</xdr:row>
      <xdr:rowOff>9525</xdr:rowOff>
    </xdr:to>
    <xdr:sp macro="" textlink="">
      <xdr:nvSpPr>
        <xdr:cNvPr id="14" name="正方形/長方形 13">
          <a:extLst>
            <a:ext uri="{FF2B5EF4-FFF2-40B4-BE49-F238E27FC236}">
              <a16:creationId xmlns:a16="http://schemas.microsoft.com/office/drawing/2014/main" id="{00000000-0008-0000-0500-00000E000000}"/>
            </a:ext>
          </a:extLst>
        </xdr:cNvPr>
        <xdr:cNvSpPr/>
      </xdr:nvSpPr>
      <xdr:spPr>
        <a:xfrm>
          <a:off x="5067300" y="1076325"/>
          <a:ext cx="866775"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設計・設計</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開発依頼</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trix\G2B_Project&#20849;&#26377;\&#9670;G2B&#20013;&#26399;&#20869;&#37096;&#35373;&#35336;\&#26032;&#36554;&#21407;&#20385;\13)%20I&#65295;F&#23450;&#32681;\Japanese\7.&#20182;&#12471;&#12473;&#12486;&#12512;&#12452;&#12531;&#12479;&#12501;&#12455;&#12540;&#12473;\&#24115;&#31080;&#38917;&#30446;&#25972;&#29702;(N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TS_&#38283;&#30330;&#29872;&#22659;&#12501;&#12449;&#12452;&#12523;&#12522;&#12473;&#12488;&#21462;&#24471;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系"/>
      <sheetName val="通知系"/>
      <sheetName val="作業指示系"/>
      <sheetName val="List"/>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変更履歴"/>
      <sheetName val="ファイルリスト取得"/>
      <sheetName val="PGM"/>
      <sheetName val="結果"/>
      <sheetName val="LST"/>
      <sheetName val="work"/>
      <sheetName val="TS_開発環境ファイルリスト取得1"/>
    </sheetNames>
    <definedNames>
      <definedName name="Main.Main"/>
      <definedName name="SheetClearContents"/>
    </definedNames>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hyperlink" Target="../../../../../../../../03.&#12484;&#12540;&#12523;/40.TortoiseSVN/&#12304;&#12499;&#12523;&#12489;&#31471;&#26411;&#29992;&#12305;&#12467;&#12510;&#12531;&#12489;&#12521;&#12452;&#12531;&#12398;&#12463;&#12521;&#12452;&#12450;&#12531;&#12488;&#12477;&#12501;&#12488;_ver1.4.6"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2221629/AppData/WB3_1/01.&#38283;&#30330;&#12460;&#12452;&#12489;/09.&#24433;&#38911;&#35519;&#26619;&#12460;&#12452;&#12489;&#12521;&#12452;&#12531;/(&#35352;&#36617;&#12469;&#12531;&#12503;&#12523;)&#12304;QMS&#12305;&#24433;&#38911;&#35519;&#26619;&#32080;&#26524;&#35352;&#36617;&#12501;&#12457;&#12540;&#12510;&#12483;&#12488;_Ver0.1.xlsx" TargetMode="External"/><Relationship Id="rId1" Type="http://schemas.openxmlformats.org/officeDocument/2006/relationships/hyperlink" Target="../../../../2221629/AppData/WB3_1/01.&#38283;&#30330;&#12460;&#12452;&#12489;/09.&#24433;&#38911;&#35519;&#26619;&#12460;&#12452;&#12489;&#12521;&#12452;&#12531;/&#12304;QMS&#12305;&#24433;&#38911;&#35519;&#26619;&#32080;&#26524;&#35352;&#36617;&#12501;&#12457;&#12540;&#12510;&#12483;&#12488;_Ver0.1.xlsx"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
  <sheetViews>
    <sheetView workbookViewId="0">
      <selection activeCell="C15" sqref="C15"/>
    </sheetView>
  </sheetViews>
  <sheetFormatPr defaultRowHeight="12.75" x14ac:dyDescent="0.25"/>
  <cols>
    <col min="2" max="2" width="17.86328125" bestFit="1" customWidth="1"/>
  </cols>
  <sheetData>
    <row r="1" spans="1:2" x14ac:dyDescent="0.25">
      <c r="A1" t="s">
        <v>0</v>
      </c>
      <c r="B1" t="s">
        <v>1</v>
      </c>
    </row>
    <row r="2" spans="1:2" x14ac:dyDescent="0.25">
      <c r="A2" t="s">
        <v>2</v>
      </c>
      <c r="B2" t="s">
        <v>3</v>
      </c>
    </row>
    <row r="3" spans="1:2" x14ac:dyDescent="0.25">
      <c r="B3" t="s">
        <v>4</v>
      </c>
    </row>
    <row r="4" spans="1:2" x14ac:dyDescent="0.25">
      <c r="B4" t="s">
        <v>5</v>
      </c>
    </row>
    <row r="5" spans="1:2" x14ac:dyDescent="0.25">
      <c r="B5" t="s">
        <v>6</v>
      </c>
    </row>
    <row r="6" spans="1:2" x14ac:dyDescent="0.25">
      <c r="B6" s="1" t="s">
        <v>7</v>
      </c>
    </row>
    <row r="7" spans="1:2" x14ac:dyDescent="0.25">
      <c r="B7" s="1" t="s">
        <v>8</v>
      </c>
    </row>
    <row r="8" spans="1:2" x14ac:dyDescent="0.25">
      <c r="B8" s="1" t="s">
        <v>9</v>
      </c>
    </row>
    <row r="9" spans="1:2" x14ac:dyDescent="0.25">
      <c r="B9" s="1" t="s">
        <v>10</v>
      </c>
    </row>
    <row r="10" spans="1:2" x14ac:dyDescent="0.25">
      <c r="B10" t="s">
        <v>11</v>
      </c>
    </row>
  </sheetData>
  <phoneticPr fontId="2"/>
  <pageMargins left="0.75" right="0.75" top="1" bottom="1" header="0.51200000000000001" footer="0.5120000000000000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2:G26"/>
  <sheetViews>
    <sheetView view="pageBreakPreview" zoomScaleNormal="100" zoomScaleSheetLayoutView="100" workbookViewId="0"/>
  </sheetViews>
  <sheetFormatPr defaultColWidth="2.73046875" defaultRowHeight="12.75" x14ac:dyDescent="0.25"/>
  <cols>
    <col min="1" max="1" width="2.73046875" style="6" customWidth="1"/>
    <col min="2" max="2" width="4.73046875" style="6" customWidth="1"/>
    <col min="3" max="3" width="10.46484375" style="6" bestFit="1" customWidth="1"/>
    <col min="4" max="4" width="11" style="6" customWidth="1"/>
    <col min="5" max="5" width="37.1328125" style="6" customWidth="1"/>
    <col min="6" max="6" width="42.1328125" style="6" bestFit="1" customWidth="1"/>
    <col min="7" max="7" width="5.46484375" style="139" customWidth="1"/>
    <col min="8" max="16384" width="2.73046875" style="6"/>
  </cols>
  <sheetData>
    <row r="2" spans="2:7" x14ac:dyDescent="0.25">
      <c r="B2" s="7" t="s">
        <v>12</v>
      </c>
    </row>
    <row r="4" spans="2:7" x14ac:dyDescent="0.25">
      <c r="B4" s="8" t="s">
        <v>13</v>
      </c>
      <c r="C4" s="8" t="s">
        <v>14</v>
      </c>
      <c r="D4" s="8" t="s">
        <v>15</v>
      </c>
      <c r="E4" s="8" t="s">
        <v>16</v>
      </c>
      <c r="F4" s="8" t="s">
        <v>17</v>
      </c>
      <c r="G4" s="140" t="s">
        <v>18</v>
      </c>
    </row>
    <row r="5" spans="2:7" ht="25.5" x14ac:dyDescent="0.25">
      <c r="B5" s="93">
        <v>1</v>
      </c>
      <c r="C5" s="87">
        <v>43864</v>
      </c>
      <c r="D5" s="87">
        <v>43864</v>
      </c>
      <c r="E5" s="91" t="s">
        <v>19</v>
      </c>
      <c r="F5" s="91" t="s">
        <v>20</v>
      </c>
      <c r="G5" s="141">
        <v>1</v>
      </c>
    </row>
    <row r="6" spans="2:7" ht="25.5" x14ac:dyDescent="0.25">
      <c r="B6" s="121">
        <v>2</v>
      </c>
      <c r="C6" s="87">
        <v>43979</v>
      </c>
      <c r="D6" s="89" t="s">
        <v>21</v>
      </c>
      <c r="E6" s="91" t="s">
        <v>22</v>
      </c>
      <c r="F6" s="91" t="s">
        <v>23</v>
      </c>
      <c r="G6" s="141">
        <v>1.01</v>
      </c>
    </row>
    <row r="7" spans="2:7" ht="33.75" customHeight="1" x14ac:dyDescent="0.25">
      <c r="B7" s="121">
        <v>3</v>
      </c>
      <c r="C7" s="87">
        <v>44343</v>
      </c>
      <c r="D7" s="89" t="s">
        <v>24</v>
      </c>
      <c r="E7" s="91" t="s">
        <v>25</v>
      </c>
      <c r="F7" s="91" t="s">
        <v>26</v>
      </c>
      <c r="G7" s="141">
        <v>1.02</v>
      </c>
    </row>
    <row r="8" spans="2:7" ht="63.75" x14ac:dyDescent="0.25">
      <c r="B8" s="135">
        <v>4</v>
      </c>
      <c r="C8" s="136">
        <v>45366</v>
      </c>
      <c r="D8" s="137" t="s">
        <v>27</v>
      </c>
      <c r="E8" s="138" t="s">
        <v>28</v>
      </c>
      <c r="F8" s="138" t="s">
        <v>29</v>
      </c>
      <c r="G8" s="142">
        <v>1.03</v>
      </c>
    </row>
    <row r="9" spans="2:7" x14ac:dyDescent="0.25">
      <c r="B9" s="121">
        <v>5</v>
      </c>
      <c r="C9" s="87">
        <v>45477</v>
      </c>
      <c r="D9" s="89" t="s">
        <v>30</v>
      </c>
      <c r="E9" s="91" t="s">
        <v>31</v>
      </c>
      <c r="F9" s="91" t="s">
        <v>32</v>
      </c>
      <c r="G9" s="141">
        <v>1.04</v>
      </c>
    </row>
    <row r="10" spans="2:7" x14ac:dyDescent="0.25">
      <c r="B10" s="121">
        <v>6</v>
      </c>
      <c r="C10" s="87">
        <v>45826</v>
      </c>
      <c r="D10" s="89" t="s">
        <v>209</v>
      </c>
      <c r="E10" s="91" t="s">
        <v>210</v>
      </c>
      <c r="F10" s="91" t="s">
        <v>211</v>
      </c>
      <c r="G10" s="141">
        <v>1.05</v>
      </c>
    </row>
    <row r="11" spans="2:7" x14ac:dyDescent="0.25">
      <c r="B11" s="121">
        <v>7</v>
      </c>
      <c r="C11" s="87"/>
      <c r="D11" s="89"/>
      <c r="E11" s="91"/>
      <c r="F11" s="91"/>
      <c r="G11" s="141"/>
    </row>
    <row r="12" spans="2:7" x14ac:dyDescent="0.25">
      <c r="B12" s="143"/>
      <c r="C12" s="144"/>
      <c r="D12" s="145"/>
      <c r="E12" s="146"/>
      <c r="F12" s="146"/>
      <c r="G12" s="147"/>
    </row>
    <row r="14" spans="2:7" x14ac:dyDescent="0.25">
      <c r="B14" s="7" t="s">
        <v>33</v>
      </c>
    </row>
    <row r="16" spans="2:7" x14ac:dyDescent="0.25">
      <c r="B16" s="94" t="s">
        <v>13</v>
      </c>
      <c r="C16" s="94" t="s">
        <v>14</v>
      </c>
      <c r="D16" s="94" t="s">
        <v>15</v>
      </c>
      <c r="E16" s="94" t="s">
        <v>16</v>
      </c>
      <c r="F16" s="94" t="s">
        <v>17</v>
      </c>
    </row>
    <row r="17" spans="2:6" x14ac:dyDescent="0.25">
      <c r="B17" s="93">
        <v>1</v>
      </c>
      <c r="C17" s="87">
        <v>46231</v>
      </c>
      <c r="D17" s="89" t="s">
        <v>217</v>
      </c>
      <c r="E17" s="91" t="s">
        <v>284</v>
      </c>
      <c r="F17" s="91"/>
    </row>
    <row r="18" spans="2:6" x14ac:dyDescent="0.25">
      <c r="B18" s="121">
        <v>2</v>
      </c>
      <c r="C18" s="87"/>
      <c r="D18" s="89"/>
      <c r="E18" s="122"/>
      <c r="F18" s="122"/>
    </row>
    <row r="19" spans="2:6" x14ac:dyDescent="0.25">
      <c r="B19" s="121">
        <v>3</v>
      </c>
      <c r="C19" s="88"/>
      <c r="D19" s="90"/>
      <c r="E19" s="92"/>
      <c r="F19" s="92"/>
    </row>
    <row r="20" spans="2:6" x14ac:dyDescent="0.25">
      <c r="B20" s="121">
        <v>4</v>
      </c>
      <c r="C20" s="87"/>
      <c r="D20" s="89"/>
      <c r="E20" s="91"/>
      <c r="F20" s="91"/>
    </row>
    <row r="21" spans="2:6" x14ac:dyDescent="0.25">
      <c r="B21" s="121">
        <v>5</v>
      </c>
      <c r="C21" s="87"/>
      <c r="D21" s="89"/>
      <c r="E21" s="91"/>
      <c r="F21" s="91"/>
    </row>
    <row r="22" spans="2:6" x14ac:dyDescent="0.25">
      <c r="B22" s="121">
        <v>6</v>
      </c>
      <c r="C22" s="87"/>
      <c r="D22" s="89"/>
      <c r="E22" s="91"/>
      <c r="F22" s="91"/>
    </row>
    <row r="23" spans="2:6" x14ac:dyDescent="0.25">
      <c r="B23" s="121">
        <v>7</v>
      </c>
      <c r="C23" s="87"/>
      <c r="D23" s="89"/>
      <c r="E23" s="91"/>
      <c r="F23" s="91"/>
    </row>
    <row r="24" spans="2:6" x14ac:dyDescent="0.25">
      <c r="B24" s="121">
        <v>8</v>
      </c>
      <c r="C24" s="87"/>
      <c r="D24" s="89"/>
      <c r="E24" s="91"/>
      <c r="F24" s="91"/>
    </row>
    <row r="25" spans="2:6" x14ac:dyDescent="0.25">
      <c r="B25" s="121">
        <v>9</v>
      </c>
      <c r="C25" s="87"/>
      <c r="D25" s="89"/>
      <c r="E25" s="91"/>
      <c r="F25" s="91"/>
    </row>
    <row r="26" spans="2:6" x14ac:dyDescent="0.25">
      <c r="B26" s="121">
        <v>10</v>
      </c>
      <c r="C26" s="87"/>
      <c r="D26" s="89"/>
      <c r="E26" s="91"/>
      <c r="F26" s="91"/>
    </row>
  </sheetData>
  <phoneticPr fontId="2"/>
  <pageMargins left="0.59055118110236227" right="0.59055118110236227" top="0.59055118110236227" bottom="0.59055118110236227" header="0.31496062992125984" footer="0.31496062992125984"/>
  <pageSetup paperSize="9" scale="79" fitToHeight="0" orientation="portrait" r:id="rId1"/>
  <headerFooter alignWithMargins="0">
    <oddHeader>&amp;L設計方針書&amp;C&amp;A&amp;R【文書管理番号 SDW00017】</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BA79"/>
  <sheetViews>
    <sheetView view="pageBreakPreview" topLeftCell="A21" zoomScaleNormal="85" zoomScaleSheetLayoutView="100" workbookViewId="0">
      <selection activeCell="B52" sqref="B52"/>
    </sheetView>
  </sheetViews>
  <sheetFormatPr defaultColWidth="3.3984375" defaultRowHeight="12.75" x14ac:dyDescent="0.25"/>
  <cols>
    <col min="1" max="1" width="3.3984375" style="13" customWidth="1"/>
    <col min="2" max="2" width="3.3984375" style="26" customWidth="1"/>
    <col min="3" max="11" width="3.3984375" style="13"/>
    <col min="12" max="12" width="3.3984375" style="13" customWidth="1"/>
    <col min="13" max="16384" width="3.3984375" style="13"/>
  </cols>
  <sheetData>
    <row r="1" spans="1:53" ht="30" x14ac:dyDescent="0.25">
      <c r="A1" s="9" t="s">
        <v>34</v>
      </c>
      <c r="B1" s="10"/>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2"/>
    </row>
    <row r="3" spans="1:53" x14ac:dyDescent="0.25">
      <c r="A3" s="3" t="s">
        <v>35</v>
      </c>
      <c r="B3" s="14"/>
      <c r="C3" s="15"/>
      <c r="D3" s="15"/>
      <c r="E3" s="16"/>
      <c r="F3" s="307"/>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9"/>
      <c r="AJ3" s="25"/>
    </row>
    <row r="4" spans="1:53" x14ac:dyDescent="0.25">
      <c r="A4" s="3" t="s">
        <v>36</v>
      </c>
      <c r="B4" s="14"/>
      <c r="C4" s="15"/>
      <c r="D4" s="15"/>
      <c r="E4" s="16"/>
      <c r="F4" s="307" t="s">
        <v>283</v>
      </c>
      <c r="G4" s="308"/>
      <c r="H4" s="308"/>
      <c r="I4" s="308"/>
      <c r="J4" s="308"/>
      <c r="K4" s="308"/>
      <c r="L4" s="308"/>
      <c r="M4" s="308"/>
      <c r="N4" s="308"/>
      <c r="O4" s="308"/>
      <c r="P4" s="308"/>
      <c r="Q4" s="308"/>
      <c r="R4" s="308"/>
      <c r="S4" s="308"/>
      <c r="T4" s="308"/>
      <c r="U4" s="308"/>
      <c r="V4" s="308"/>
      <c r="W4" s="308"/>
      <c r="X4" s="308"/>
      <c r="Y4" s="308"/>
      <c r="Z4" s="308"/>
      <c r="AA4" s="308"/>
      <c r="AB4" s="308"/>
      <c r="AC4" s="308"/>
      <c r="AD4" s="308"/>
      <c r="AE4" s="308"/>
      <c r="AF4" s="308"/>
      <c r="AG4" s="308"/>
      <c r="AH4" s="308"/>
      <c r="AI4" s="309"/>
      <c r="AJ4" s="25"/>
    </row>
    <row r="5" spans="1:53" ht="10.5" customHeight="1" x14ac:dyDescent="0.25">
      <c r="A5" s="17"/>
      <c r="B5" s="18"/>
      <c r="C5" s="19"/>
      <c r="D5" s="19"/>
      <c r="E5" s="19"/>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5"/>
    </row>
    <row r="6" spans="1:53" ht="10.5" customHeight="1" x14ac:dyDescent="0.25">
      <c r="A6" s="21"/>
      <c r="B6" s="22"/>
      <c r="C6" s="23"/>
      <c r="D6" s="23"/>
      <c r="E6" s="23"/>
      <c r="F6" s="24"/>
      <c r="G6" s="24"/>
      <c r="H6" s="24"/>
      <c r="I6" s="24"/>
      <c r="J6" s="24"/>
      <c r="K6" s="24"/>
      <c r="L6" s="24"/>
      <c r="M6" s="24"/>
      <c r="N6" s="24"/>
      <c r="O6" s="24"/>
      <c r="P6" s="24"/>
      <c r="Q6" s="24"/>
      <c r="R6" s="24"/>
      <c r="S6" s="24"/>
      <c r="T6" s="24"/>
      <c r="U6" s="24"/>
      <c r="V6" s="25"/>
      <c r="W6" s="25"/>
      <c r="X6" s="25"/>
      <c r="Y6" s="25"/>
      <c r="Z6" s="25"/>
      <c r="AA6" s="25"/>
      <c r="AB6" s="25"/>
      <c r="AC6" s="25"/>
      <c r="AD6" s="25"/>
      <c r="AE6" s="25"/>
      <c r="AF6" s="25"/>
      <c r="AG6" s="25"/>
      <c r="AH6" s="25"/>
      <c r="AI6" s="25"/>
      <c r="AJ6" s="25"/>
    </row>
    <row r="7" spans="1:53" x14ac:dyDescent="0.25">
      <c r="A7" s="3" t="s">
        <v>37</v>
      </c>
      <c r="B7" s="14"/>
      <c r="C7" s="15"/>
      <c r="D7" s="15"/>
      <c r="E7" s="16"/>
      <c r="F7" s="307"/>
      <c r="G7" s="308"/>
      <c r="H7" s="308"/>
      <c r="I7" s="308"/>
      <c r="J7" s="308"/>
      <c r="K7" s="308"/>
      <c r="L7" s="308"/>
      <c r="M7" s="308"/>
      <c r="N7" s="308"/>
      <c r="O7" s="308"/>
      <c r="P7" s="308"/>
      <c r="Q7" s="308"/>
      <c r="R7" s="308"/>
      <c r="S7" s="308"/>
      <c r="T7" s="308"/>
      <c r="U7" s="309"/>
      <c r="V7" s="25"/>
      <c r="W7" s="25"/>
      <c r="X7" s="25"/>
      <c r="Y7" s="25"/>
      <c r="Z7" s="25"/>
      <c r="AA7" s="25"/>
      <c r="AB7" s="25"/>
      <c r="AC7" s="25"/>
      <c r="AD7" s="25"/>
      <c r="AE7" s="25"/>
      <c r="AF7" s="25"/>
      <c r="AG7" s="25"/>
      <c r="AH7" s="25"/>
      <c r="AI7" s="25"/>
      <c r="AJ7" s="25"/>
      <c r="BA7" s="106"/>
    </row>
    <row r="8" spans="1:53" x14ac:dyDescent="0.25">
      <c r="A8" s="3" t="s">
        <v>38</v>
      </c>
      <c r="B8" s="14"/>
      <c r="C8" s="15"/>
      <c r="D8" s="15"/>
      <c r="E8" s="16"/>
      <c r="F8" s="307" t="s">
        <v>269</v>
      </c>
      <c r="G8" s="308"/>
      <c r="H8" s="308"/>
      <c r="I8" s="308"/>
      <c r="J8" s="308"/>
      <c r="K8" s="308"/>
      <c r="L8" s="308"/>
      <c r="M8" s="308"/>
      <c r="N8" s="308"/>
      <c r="O8" s="308"/>
      <c r="P8" s="308"/>
      <c r="Q8" s="308"/>
      <c r="R8" s="308"/>
      <c r="S8" s="308"/>
      <c r="T8" s="308"/>
      <c r="U8" s="309"/>
      <c r="V8" s="25"/>
      <c r="W8" s="25"/>
      <c r="X8" s="25"/>
      <c r="Y8" s="25"/>
      <c r="Z8" s="25"/>
      <c r="AA8" s="25"/>
      <c r="AB8" s="25"/>
      <c r="AC8" s="25"/>
      <c r="AD8" s="25"/>
      <c r="AE8" s="25"/>
      <c r="AF8" s="25"/>
      <c r="AG8" s="25"/>
      <c r="AH8" s="25"/>
      <c r="AI8" s="25"/>
      <c r="AJ8" s="25"/>
      <c r="BA8" s="106"/>
    </row>
    <row r="9" spans="1:53" x14ac:dyDescent="0.25">
      <c r="A9" s="3" t="s">
        <v>39</v>
      </c>
      <c r="B9" s="14"/>
      <c r="C9" s="15"/>
      <c r="D9" s="15"/>
      <c r="E9" s="16"/>
      <c r="F9" s="307" t="s">
        <v>217</v>
      </c>
      <c r="G9" s="308"/>
      <c r="H9" s="308"/>
      <c r="I9" s="308"/>
      <c r="J9" s="308"/>
      <c r="K9" s="308"/>
      <c r="L9" s="308"/>
      <c r="M9" s="308"/>
      <c r="N9" s="308"/>
      <c r="O9" s="308"/>
      <c r="P9" s="308"/>
      <c r="Q9" s="308"/>
      <c r="R9" s="308"/>
      <c r="S9" s="308"/>
      <c r="T9" s="308"/>
      <c r="U9" s="309"/>
      <c r="V9" s="25"/>
      <c r="W9" s="25"/>
      <c r="X9" s="25"/>
      <c r="Y9" s="25"/>
      <c r="Z9" s="25"/>
      <c r="AA9" s="25"/>
      <c r="AB9" s="25"/>
      <c r="AC9" s="25"/>
      <c r="AD9" s="25"/>
      <c r="AE9" s="25"/>
      <c r="AF9" s="25"/>
      <c r="AG9" s="25"/>
      <c r="AH9" s="25"/>
      <c r="AI9" s="25"/>
      <c r="AJ9" s="25"/>
      <c r="BA9" s="106"/>
    </row>
    <row r="10" spans="1:53" x14ac:dyDescent="0.25">
      <c r="A10" s="3" t="s">
        <v>40</v>
      </c>
      <c r="B10" s="14"/>
      <c r="C10" s="15"/>
      <c r="D10" s="15"/>
      <c r="E10" s="16"/>
      <c r="F10" s="310">
        <v>46231</v>
      </c>
      <c r="G10" s="311"/>
      <c r="H10" s="311"/>
      <c r="I10" s="311"/>
      <c r="J10" s="311"/>
      <c r="K10" s="311"/>
      <c r="L10" s="311"/>
      <c r="M10" s="311"/>
      <c r="N10" s="311"/>
      <c r="O10" s="311"/>
      <c r="P10" s="311"/>
      <c r="Q10" s="311"/>
      <c r="R10" s="311"/>
      <c r="S10" s="311"/>
      <c r="T10" s="311"/>
      <c r="U10" s="312"/>
      <c r="V10" s="25"/>
      <c r="W10" s="25"/>
      <c r="X10" s="25"/>
      <c r="Y10" s="25"/>
      <c r="Z10" s="25"/>
      <c r="AA10" s="25"/>
      <c r="AB10" s="25"/>
      <c r="AC10" s="25"/>
      <c r="AD10" s="25"/>
      <c r="AE10" s="25"/>
      <c r="AF10" s="25"/>
      <c r="AG10" s="25"/>
      <c r="AH10" s="25"/>
      <c r="AI10" s="25"/>
      <c r="AJ10" s="25"/>
      <c r="BA10" s="107"/>
    </row>
    <row r="11" spans="1:53" ht="13.5" customHeight="1" x14ac:dyDescent="0.25">
      <c r="A11" s="322" t="s">
        <v>41</v>
      </c>
      <c r="B11" s="323"/>
      <c r="C11" s="323"/>
      <c r="D11" s="323"/>
      <c r="E11" s="324"/>
      <c r="F11" s="325" t="s">
        <v>42</v>
      </c>
      <c r="G11" s="326"/>
      <c r="H11" s="326"/>
      <c r="I11" s="326"/>
      <c r="J11" s="327"/>
      <c r="K11" s="307"/>
      <c r="L11" s="308"/>
      <c r="M11" s="308"/>
      <c r="N11" s="308"/>
      <c r="O11" s="308"/>
      <c r="P11" s="308"/>
      <c r="Q11" s="308"/>
      <c r="R11" s="308"/>
      <c r="S11" s="308"/>
      <c r="T11" s="308"/>
      <c r="U11" s="309"/>
      <c r="V11" s="25"/>
      <c r="W11" s="25"/>
      <c r="X11" s="25"/>
      <c r="Y11" s="25"/>
      <c r="Z11" s="25"/>
      <c r="AA11" s="25"/>
      <c r="AB11" s="25"/>
      <c r="AC11" s="25"/>
      <c r="AD11" s="25"/>
      <c r="AE11" s="25"/>
      <c r="AF11" s="25"/>
      <c r="AG11" s="25"/>
      <c r="AH11" s="25"/>
      <c r="AI11" s="25"/>
      <c r="AJ11" s="25"/>
      <c r="AK11" s="81"/>
      <c r="BA11" s="106"/>
    </row>
    <row r="12" spans="1:53" x14ac:dyDescent="0.25">
      <c r="V12" s="25"/>
      <c r="W12" s="25"/>
      <c r="X12" s="25"/>
      <c r="Y12" s="25"/>
      <c r="Z12" s="25"/>
      <c r="AA12" s="25"/>
      <c r="AB12" s="25"/>
      <c r="AC12" s="25"/>
      <c r="AD12" s="25"/>
      <c r="AE12" s="25"/>
      <c r="AF12" s="25"/>
      <c r="AG12" s="25"/>
      <c r="AH12" s="25"/>
      <c r="AI12" s="25"/>
      <c r="BA12" s="106"/>
    </row>
    <row r="13" spans="1:53" x14ac:dyDescent="0.25">
      <c r="A13" s="27" t="s">
        <v>43</v>
      </c>
      <c r="B13" s="28" t="s">
        <v>44</v>
      </c>
      <c r="C13" s="27"/>
      <c r="D13" s="27"/>
      <c r="E13" s="27"/>
      <c r="F13" s="29"/>
      <c r="G13" s="38"/>
    </row>
    <row r="14" spans="1:53" x14ac:dyDescent="0.25">
      <c r="A14" s="27"/>
      <c r="B14" s="30" t="s">
        <v>45</v>
      </c>
      <c r="C14" s="31"/>
      <c r="D14" s="31"/>
      <c r="E14" s="31"/>
      <c r="F14" s="15"/>
      <c r="G14" s="16"/>
      <c r="H14" s="302" t="s">
        <v>46</v>
      </c>
      <c r="I14" s="304"/>
      <c r="J14" s="316" t="s">
        <v>47</v>
      </c>
      <c r="K14" s="317"/>
      <c r="L14" s="317"/>
      <c r="M14" s="317"/>
      <c r="N14" s="317"/>
      <c r="O14" s="317"/>
      <c r="P14" s="317"/>
      <c r="Q14" s="317"/>
      <c r="R14" s="317"/>
      <c r="S14" s="317"/>
      <c r="T14" s="317"/>
      <c r="U14" s="317"/>
      <c r="V14" s="317"/>
      <c r="W14" s="317"/>
      <c r="X14" s="317"/>
      <c r="Y14" s="317"/>
      <c r="Z14" s="317"/>
      <c r="AA14" s="317"/>
      <c r="AB14" s="317"/>
      <c r="AC14" s="317"/>
      <c r="AD14" s="317"/>
      <c r="AE14" s="317"/>
      <c r="AF14" s="317"/>
      <c r="AG14" s="317"/>
      <c r="AH14" s="318"/>
    </row>
    <row r="15" spans="1:53" x14ac:dyDescent="0.25">
      <c r="A15" s="27"/>
      <c r="B15" s="33" t="s">
        <v>48</v>
      </c>
      <c r="C15" s="32"/>
      <c r="D15" s="32"/>
      <c r="E15" s="32"/>
      <c r="F15" s="11"/>
      <c r="G15" s="12"/>
      <c r="H15" s="289" t="s">
        <v>52</v>
      </c>
      <c r="I15" s="289"/>
      <c r="J15" s="319"/>
      <c r="K15" s="320"/>
      <c r="L15" s="320"/>
      <c r="M15" s="320"/>
      <c r="N15" s="320"/>
      <c r="O15" s="320"/>
      <c r="P15" s="320"/>
      <c r="Q15" s="320"/>
      <c r="R15" s="320"/>
      <c r="S15" s="320"/>
      <c r="T15" s="320"/>
      <c r="U15" s="320"/>
      <c r="V15" s="320"/>
      <c r="W15" s="320"/>
      <c r="X15" s="320"/>
      <c r="Y15" s="320"/>
      <c r="Z15" s="320"/>
      <c r="AA15" s="320"/>
      <c r="AB15" s="320"/>
      <c r="AC15" s="320"/>
      <c r="AD15" s="320"/>
      <c r="AE15" s="320"/>
      <c r="AF15" s="320"/>
      <c r="AG15" s="320"/>
      <c r="AH15" s="321"/>
    </row>
    <row r="16" spans="1:53" x14ac:dyDescent="0.25">
      <c r="B16" s="33" t="s">
        <v>50</v>
      </c>
      <c r="C16" s="11"/>
      <c r="D16" s="11"/>
      <c r="E16" s="11"/>
      <c r="F16" s="11"/>
      <c r="G16" s="12"/>
      <c r="H16" s="289" t="s">
        <v>49</v>
      </c>
      <c r="I16" s="289"/>
      <c r="J16" s="290"/>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2"/>
    </row>
    <row r="17" spans="1:40" x14ac:dyDescent="0.25">
      <c r="B17" s="33" t="s">
        <v>51</v>
      </c>
      <c r="C17" s="11"/>
      <c r="D17" s="11"/>
      <c r="E17" s="11"/>
      <c r="F17" s="11"/>
      <c r="G17" s="12"/>
      <c r="H17" s="289" t="s">
        <v>52</v>
      </c>
      <c r="I17" s="289"/>
      <c r="J17" s="290"/>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2"/>
    </row>
    <row r="18" spans="1:40" x14ac:dyDescent="0.25">
      <c r="B18" s="33" t="s">
        <v>53</v>
      </c>
      <c r="C18" s="11"/>
      <c r="D18" s="11"/>
      <c r="E18" s="11"/>
      <c r="F18" s="11"/>
      <c r="G18" s="12"/>
      <c r="H18" s="289" t="s">
        <v>52</v>
      </c>
      <c r="I18" s="289"/>
      <c r="J18" s="290"/>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2"/>
    </row>
    <row r="19" spans="1:40" x14ac:dyDescent="0.25">
      <c r="B19" s="33" t="s">
        <v>54</v>
      </c>
      <c r="C19" s="11"/>
      <c r="D19" s="11"/>
      <c r="E19" s="11"/>
      <c r="F19" s="11"/>
      <c r="G19" s="12"/>
      <c r="H19" s="289" t="s">
        <v>52</v>
      </c>
      <c r="I19" s="289"/>
      <c r="J19" s="290"/>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2"/>
    </row>
    <row r="20" spans="1:40" x14ac:dyDescent="0.25">
      <c r="B20" s="33" t="s">
        <v>55</v>
      </c>
      <c r="C20" s="11"/>
      <c r="D20" s="11"/>
      <c r="E20" s="11"/>
      <c r="F20" s="11"/>
      <c r="G20" s="12"/>
      <c r="H20" s="289" t="s">
        <v>52</v>
      </c>
      <c r="I20" s="289"/>
      <c r="J20" s="290"/>
      <c r="K20" s="291"/>
      <c r="L20" s="291"/>
      <c r="M20" s="291"/>
      <c r="N20" s="291"/>
      <c r="O20" s="291"/>
      <c r="P20" s="291"/>
      <c r="Q20" s="291"/>
      <c r="R20" s="291"/>
      <c r="S20" s="291"/>
      <c r="T20" s="291"/>
      <c r="U20" s="291"/>
      <c r="V20" s="291"/>
      <c r="W20" s="291"/>
      <c r="X20" s="291"/>
      <c r="Y20" s="291"/>
      <c r="Z20" s="291"/>
      <c r="AA20" s="291"/>
      <c r="AB20" s="291"/>
      <c r="AC20" s="291"/>
      <c r="AD20" s="291"/>
      <c r="AE20" s="291"/>
      <c r="AF20" s="291"/>
      <c r="AG20" s="291"/>
      <c r="AH20" s="292"/>
    </row>
    <row r="21" spans="1:40" x14ac:dyDescent="0.25">
      <c r="B21" s="38" t="s">
        <v>56</v>
      </c>
    </row>
    <row r="22" spans="1:40" x14ac:dyDescent="0.25">
      <c r="B22" s="38" t="s">
        <v>57</v>
      </c>
    </row>
    <row r="23" spans="1:40" x14ac:dyDescent="0.25">
      <c r="B23" s="38" t="s">
        <v>58</v>
      </c>
      <c r="C23" s="38"/>
    </row>
    <row r="24" spans="1:40" x14ac:dyDescent="0.25">
      <c r="B24" s="38"/>
      <c r="C24" s="38" t="s">
        <v>59</v>
      </c>
    </row>
    <row r="25" spans="1:40" x14ac:dyDescent="0.25">
      <c r="B25" s="38"/>
      <c r="C25" s="38" t="s">
        <v>60</v>
      </c>
    </row>
    <row r="26" spans="1:40" ht="13.5" customHeight="1" x14ac:dyDescent="0.25">
      <c r="AK26" s="36"/>
      <c r="AL26" s="36"/>
      <c r="AM26" s="36"/>
      <c r="AN26" s="36"/>
    </row>
    <row r="27" spans="1:40" ht="13.5" customHeight="1" x14ac:dyDescent="0.25">
      <c r="A27" s="13" t="s">
        <v>43</v>
      </c>
      <c r="B27" s="28" t="s">
        <v>61</v>
      </c>
      <c r="AK27" s="36"/>
      <c r="AL27" s="36"/>
      <c r="AM27" s="36"/>
      <c r="AN27" s="36"/>
    </row>
    <row r="28" spans="1:40" ht="13.5" customHeight="1" x14ac:dyDescent="0.25">
      <c r="B28" s="293" t="s">
        <v>270</v>
      </c>
      <c r="C28" s="294"/>
      <c r="D28" s="294"/>
      <c r="E28" s="294"/>
      <c r="F28" s="294"/>
      <c r="G28" s="294"/>
      <c r="H28" s="294"/>
      <c r="I28" s="294"/>
      <c r="J28" s="294"/>
      <c r="K28" s="294"/>
      <c r="L28" s="294"/>
      <c r="M28" s="294"/>
      <c r="N28" s="294"/>
      <c r="O28" s="294"/>
      <c r="P28" s="294"/>
      <c r="Q28" s="294"/>
      <c r="R28" s="294"/>
      <c r="S28" s="294"/>
      <c r="T28" s="294"/>
      <c r="U28" s="294"/>
      <c r="V28" s="294"/>
      <c r="W28" s="294"/>
      <c r="X28" s="294"/>
      <c r="Y28" s="294"/>
      <c r="Z28" s="294"/>
      <c r="AA28" s="294"/>
      <c r="AB28" s="294"/>
      <c r="AC28" s="294"/>
      <c r="AD28" s="294"/>
      <c r="AE28" s="294"/>
      <c r="AF28" s="294"/>
      <c r="AG28" s="294"/>
      <c r="AH28" s="294"/>
      <c r="AI28" s="295"/>
      <c r="AJ28" s="82"/>
      <c r="AK28" s="36"/>
      <c r="AL28" s="36"/>
      <c r="AM28" s="36"/>
      <c r="AN28" s="36"/>
    </row>
    <row r="29" spans="1:40" ht="13.5" customHeight="1" x14ac:dyDescent="0.25">
      <c r="B29" s="296"/>
      <c r="C29" s="297"/>
      <c r="D29" s="297"/>
      <c r="E29" s="297"/>
      <c r="F29" s="297"/>
      <c r="G29" s="297"/>
      <c r="H29" s="297"/>
      <c r="I29" s="297"/>
      <c r="J29" s="297"/>
      <c r="K29" s="297"/>
      <c r="L29" s="297"/>
      <c r="M29" s="297"/>
      <c r="N29" s="297"/>
      <c r="O29" s="297"/>
      <c r="P29" s="297"/>
      <c r="Q29" s="297"/>
      <c r="R29" s="297"/>
      <c r="S29" s="297"/>
      <c r="T29" s="297"/>
      <c r="U29" s="297"/>
      <c r="V29" s="297"/>
      <c r="W29" s="297"/>
      <c r="X29" s="297"/>
      <c r="Y29" s="297"/>
      <c r="Z29" s="297"/>
      <c r="AA29" s="297"/>
      <c r="AB29" s="297"/>
      <c r="AC29" s="297"/>
      <c r="AD29" s="297"/>
      <c r="AE29" s="297"/>
      <c r="AF29" s="297"/>
      <c r="AG29" s="297"/>
      <c r="AH29" s="297"/>
      <c r="AI29" s="298"/>
      <c r="AJ29" s="82"/>
    </row>
    <row r="30" spans="1:40" ht="13.5" customHeight="1" x14ac:dyDescent="0.25">
      <c r="B30" s="296"/>
      <c r="C30" s="297"/>
      <c r="D30" s="297"/>
      <c r="E30" s="297"/>
      <c r="F30" s="297"/>
      <c r="G30" s="297"/>
      <c r="H30" s="297"/>
      <c r="I30" s="297"/>
      <c r="J30" s="297"/>
      <c r="K30" s="297"/>
      <c r="L30" s="297"/>
      <c r="M30" s="297"/>
      <c r="N30" s="297"/>
      <c r="O30" s="297"/>
      <c r="P30" s="297"/>
      <c r="Q30" s="297"/>
      <c r="R30" s="297"/>
      <c r="S30" s="297"/>
      <c r="T30" s="297"/>
      <c r="U30" s="297"/>
      <c r="V30" s="297"/>
      <c r="W30" s="297"/>
      <c r="X30" s="297"/>
      <c r="Y30" s="297"/>
      <c r="Z30" s="297"/>
      <c r="AA30" s="297"/>
      <c r="AB30" s="297"/>
      <c r="AC30" s="297"/>
      <c r="AD30" s="297"/>
      <c r="AE30" s="297"/>
      <c r="AF30" s="297"/>
      <c r="AG30" s="297"/>
      <c r="AH30" s="297"/>
      <c r="AI30" s="298"/>
      <c r="AJ30" s="82"/>
    </row>
    <row r="31" spans="1:40" ht="13.5" customHeight="1" x14ac:dyDescent="0.25">
      <c r="B31" s="296"/>
      <c r="C31" s="297"/>
      <c r="D31" s="297"/>
      <c r="E31" s="297"/>
      <c r="F31" s="297"/>
      <c r="G31" s="297"/>
      <c r="H31" s="297"/>
      <c r="I31" s="297"/>
      <c r="J31" s="297"/>
      <c r="K31" s="297"/>
      <c r="L31" s="297"/>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8"/>
      <c r="AJ31" s="82"/>
    </row>
    <row r="32" spans="1:40" ht="13.5" customHeight="1" x14ac:dyDescent="0.25">
      <c r="B32" s="296"/>
      <c r="C32" s="297"/>
      <c r="D32" s="297"/>
      <c r="E32" s="297"/>
      <c r="F32" s="297"/>
      <c r="G32" s="297"/>
      <c r="H32" s="297"/>
      <c r="I32" s="297"/>
      <c r="J32" s="297"/>
      <c r="K32" s="297"/>
      <c r="L32" s="297"/>
      <c r="M32" s="297"/>
      <c r="N32" s="297"/>
      <c r="O32" s="297"/>
      <c r="P32" s="297"/>
      <c r="Q32" s="297"/>
      <c r="R32" s="297"/>
      <c r="S32" s="297"/>
      <c r="T32" s="297"/>
      <c r="U32" s="297"/>
      <c r="V32" s="297"/>
      <c r="W32" s="297"/>
      <c r="X32" s="297"/>
      <c r="Y32" s="297"/>
      <c r="Z32" s="297"/>
      <c r="AA32" s="297"/>
      <c r="AB32" s="297"/>
      <c r="AC32" s="297"/>
      <c r="AD32" s="297"/>
      <c r="AE32" s="297"/>
      <c r="AF32" s="297"/>
      <c r="AG32" s="297"/>
      <c r="AH32" s="297"/>
      <c r="AI32" s="298"/>
      <c r="AJ32" s="82"/>
    </row>
    <row r="33" spans="1:41" ht="13.5" customHeight="1" x14ac:dyDescent="0.25">
      <c r="B33" s="299"/>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c r="AA33" s="300"/>
      <c r="AB33" s="300"/>
      <c r="AC33" s="300"/>
      <c r="AD33" s="300"/>
      <c r="AE33" s="300"/>
      <c r="AF33" s="300"/>
      <c r="AG33" s="300"/>
      <c r="AH33" s="300"/>
      <c r="AI33" s="301"/>
      <c r="AJ33" s="82"/>
    </row>
    <row r="34" spans="1:41" x14ac:dyDescent="0.25">
      <c r="B34" s="28"/>
    </row>
    <row r="35" spans="1:41" ht="13.5" customHeight="1" x14ac:dyDescent="0.25">
      <c r="A35" s="13" t="s">
        <v>62</v>
      </c>
      <c r="B35" s="28"/>
      <c r="F35" s="34"/>
      <c r="G35" s="35"/>
      <c r="H35" s="36"/>
      <c r="AB35" s="79" t="s">
        <v>63</v>
      </c>
      <c r="AC35" s="80"/>
      <c r="AD35" s="80"/>
      <c r="AE35" s="80"/>
      <c r="AF35" s="80"/>
      <c r="AG35" s="80"/>
      <c r="AH35" s="80"/>
      <c r="AI35" s="80"/>
      <c r="AO35" s="105"/>
    </row>
    <row r="36" spans="1:41" x14ac:dyDescent="0.25">
      <c r="B36" s="302" t="s">
        <v>64</v>
      </c>
      <c r="C36" s="303"/>
      <c r="D36" s="304"/>
      <c r="E36" s="316" t="s">
        <v>65</v>
      </c>
      <c r="F36" s="317"/>
      <c r="G36" s="317"/>
      <c r="H36" s="317"/>
      <c r="I36" s="317"/>
      <c r="J36" s="317"/>
      <c r="K36" s="317"/>
      <c r="L36" s="317"/>
      <c r="M36" s="317"/>
      <c r="N36" s="317"/>
      <c r="O36" s="317"/>
      <c r="P36" s="317"/>
      <c r="Q36" s="317"/>
      <c r="R36" s="317"/>
      <c r="S36" s="317"/>
      <c r="T36" s="317"/>
      <c r="U36" s="317"/>
      <c r="V36" s="317"/>
      <c r="W36" s="317"/>
      <c r="X36" s="317"/>
      <c r="Y36" s="317"/>
      <c r="Z36" s="317"/>
      <c r="AA36" s="318"/>
      <c r="AB36" s="305" t="s">
        <v>66</v>
      </c>
      <c r="AC36" s="306"/>
      <c r="AD36" s="313" t="s">
        <v>67</v>
      </c>
      <c r="AE36" s="314"/>
      <c r="AF36" s="314"/>
      <c r="AG36" s="314"/>
      <c r="AH36" s="314"/>
      <c r="AI36" s="315"/>
      <c r="AJ36" s="83"/>
      <c r="AO36" s="105"/>
    </row>
    <row r="37" spans="1:41" x14ac:dyDescent="0.25">
      <c r="B37" s="270">
        <v>1</v>
      </c>
      <c r="C37" s="271"/>
      <c r="D37" s="272"/>
      <c r="E37" s="273" t="s">
        <v>258</v>
      </c>
      <c r="F37" s="274"/>
      <c r="G37" s="274"/>
      <c r="H37" s="274"/>
      <c r="I37" s="274"/>
      <c r="J37" s="274"/>
      <c r="K37" s="274"/>
      <c r="L37" s="274"/>
      <c r="M37" s="274"/>
      <c r="N37" s="274"/>
      <c r="O37" s="274"/>
      <c r="P37" s="274"/>
      <c r="Q37" s="274"/>
      <c r="R37" s="274"/>
      <c r="S37" s="274"/>
      <c r="T37" s="274"/>
      <c r="U37" s="274"/>
      <c r="V37" s="274"/>
      <c r="W37" s="274"/>
      <c r="X37" s="274"/>
      <c r="Y37" s="274"/>
      <c r="Z37" s="274"/>
      <c r="AA37" s="275"/>
      <c r="AB37" s="287"/>
      <c r="AC37" s="288"/>
      <c r="AD37" s="279" t="s">
        <v>212</v>
      </c>
      <c r="AE37" s="280"/>
      <c r="AF37" s="280"/>
      <c r="AG37" s="280"/>
      <c r="AH37" s="280"/>
      <c r="AI37" s="281"/>
      <c r="AJ37" s="83"/>
    </row>
    <row r="38" spans="1:41" x14ac:dyDescent="0.25">
      <c r="B38" s="267">
        <v>2</v>
      </c>
      <c r="C38" s="268"/>
      <c r="D38" s="269"/>
      <c r="E38" s="276" t="s">
        <v>260</v>
      </c>
      <c r="F38" s="277"/>
      <c r="G38" s="277"/>
      <c r="H38" s="277"/>
      <c r="I38" s="277"/>
      <c r="J38" s="277"/>
      <c r="K38" s="277"/>
      <c r="L38" s="277"/>
      <c r="M38" s="277"/>
      <c r="N38" s="277"/>
      <c r="O38" s="277"/>
      <c r="P38" s="277"/>
      <c r="Q38" s="277"/>
      <c r="R38" s="277"/>
      <c r="S38" s="277"/>
      <c r="T38" s="277"/>
      <c r="U38" s="277"/>
      <c r="V38" s="277"/>
      <c r="W38" s="277"/>
      <c r="X38" s="277"/>
      <c r="Y38" s="277"/>
      <c r="Z38" s="277"/>
      <c r="AA38" s="278"/>
      <c r="AB38" s="285"/>
      <c r="AC38" s="286"/>
      <c r="AD38" s="282" t="s">
        <v>212</v>
      </c>
      <c r="AE38" s="283"/>
      <c r="AF38" s="283"/>
      <c r="AG38" s="283"/>
      <c r="AH38" s="283"/>
      <c r="AI38" s="284"/>
      <c r="AJ38" s="83"/>
    </row>
    <row r="40" spans="1:41" x14ac:dyDescent="0.25">
      <c r="A40" s="37" t="s">
        <v>43</v>
      </c>
      <c r="B40" s="25" t="s">
        <v>68</v>
      </c>
      <c r="C40" s="37"/>
      <c r="D40" s="37"/>
      <c r="E40" s="37"/>
      <c r="F40" s="37"/>
      <c r="G40" s="38" t="s">
        <v>69</v>
      </c>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row>
    <row r="41" spans="1:41" x14ac:dyDescent="0.25">
      <c r="A41" s="37"/>
      <c r="B41" s="25" t="s">
        <v>70</v>
      </c>
      <c r="C41" s="37" t="s">
        <v>254</v>
      </c>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row>
    <row r="42" spans="1:41" x14ac:dyDescent="0.25">
      <c r="A42" s="37"/>
      <c r="B42" s="108"/>
      <c r="C42" s="37" t="s">
        <v>262</v>
      </c>
      <c r="D42" s="109"/>
      <c r="E42" s="109"/>
      <c r="F42" s="109"/>
      <c r="G42" s="109"/>
      <c r="H42" s="109"/>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37"/>
      <c r="AH42" s="37"/>
      <c r="AI42" s="37"/>
    </row>
    <row r="43" spans="1:41" x14ac:dyDescent="0.25">
      <c r="A43" s="37"/>
      <c r="B43" s="108"/>
      <c r="C43" s="37" t="s">
        <v>266</v>
      </c>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37"/>
      <c r="AH43" s="37"/>
      <c r="AI43" s="37"/>
    </row>
    <row r="44" spans="1:41" x14ac:dyDescent="0.25">
      <c r="A44" s="37"/>
      <c r="B44" s="108"/>
      <c r="C44" s="37" t="s">
        <v>257</v>
      </c>
      <c r="D44" s="109"/>
      <c r="E44" s="109"/>
      <c r="F44" s="109"/>
      <c r="G44" s="109"/>
      <c r="H44" s="109"/>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37"/>
      <c r="AH44" s="37"/>
      <c r="AI44" s="37"/>
    </row>
    <row r="45" spans="1:41" x14ac:dyDescent="0.25">
      <c r="A45" s="37"/>
      <c r="B45" s="108"/>
      <c r="C45" s="13" t="s">
        <v>256</v>
      </c>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37"/>
      <c r="AH45" s="37"/>
      <c r="AI45" s="37"/>
    </row>
    <row r="46" spans="1:41" x14ac:dyDescent="0.25">
      <c r="A46" s="37"/>
      <c r="B46" s="108"/>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37"/>
      <c r="AH46" s="37"/>
      <c r="AI46" s="37"/>
    </row>
    <row r="47" spans="1:41" x14ac:dyDescent="0.25">
      <c r="A47" s="37"/>
      <c r="B47" s="108"/>
      <c r="C47" s="37" t="s">
        <v>267</v>
      </c>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37"/>
      <c r="AH47" s="37"/>
      <c r="AI47" s="37"/>
    </row>
    <row r="48" spans="1:41" x14ac:dyDescent="0.25">
      <c r="A48" s="37"/>
      <c r="B48" s="108"/>
      <c r="C48" s="13" t="s">
        <v>242</v>
      </c>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37"/>
      <c r="AH48" s="37"/>
      <c r="AI48" s="37"/>
    </row>
    <row r="49" spans="1:35" x14ac:dyDescent="0.25">
      <c r="A49" s="37"/>
      <c r="B49" s="108"/>
      <c r="C49" s="37" t="s">
        <v>241</v>
      </c>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37"/>
      <c r="AH49" s="37"/>
      <c r="AI49" s="37"/>
    </row>
    <row r="50" spans="1:35" x14ac:dyDescent="0.25">
      <c r="A50" s="37"/>
      <c r="B50" s="108"/>
      <c r="C50" s="37"/>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37"/>
      <c r="AH50" s="37"/>
      <c r="AI50" s="37"/>
    </row>
    <row r="51" spans="1:35" x14ac:dyDescent="0.25">
      <c r="A51" s="37"/>
      <c r="B51" s="108"/>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37"/>
      <c r="AH51" s="37"/>
      <c r="AI51" s="37"/>
    </row>
    <row r="52" spans="1:35" x14ac:dyDescent="0.25">
      <c r="A52" s="37"/>
      <c r="B52" s="25" t="s">
        <v>71</v>
      </c>
      <c r="C52" s="37" t="s">
        <v>259</v>
      </c>
      <c r="D52" s="37"/>
      <c r="E52" s="37"/>
      <c r="F52" s="37"/>
      <c r="G52" s="37"/>
      <c r="H52" s="37"/>
      <c r="I52" s="37"/>
      <c r="J52" s="37"/>
      <c r="K52" s="37"/>
      <c r="L52" s="37"/>
      <c r="M52" s="37"/>
      <c r="N52" s="37"/>
      <c r="O52" s="37"/>
      <c r="P52" s="37"/>
      <c r="Q52" s="37"/>
      <c r="R52" s="37"/>
      <c r="S52" s="37"/>
      <c r="T52" s="37"/>
      <c r="U52" s="37"/>
      <c r="V52" s="37"/>
      <c r="W52" s="37"/>
      <c r="X52" s="37"/>
      <c r="Y52" s="37"/>
      <c r="Z52" s="37"/>
      <c r="AB52" s="37"/>
      <c r="AC52" s="37"/>
      <c r="AD52" s="37"/>
      <c r="AE52" s="37"/>
      <c r="AF52" s="37"/>
      <c r="AG52" s="37"/>
      <c r="AH52" s="37"/>
      <c r="AI52" s="37"/>
    </row>
    <row r="53" spans="1:35" x14ac:dyDescent="0.25">
      <c r="A53" s="37"/>
      <c r="B53" s="25"/>
      <c r="C53" s="37" t="s">
        <v>214</v>
      </c>
      <c r="D53" s="37" t="s">
        <v>271</v>
      </c>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row>
    <row r="54" spans="1:35" x14ac:dyDescent="0.25">
      <c r="A54" s="37"/>
      <c r="B54" s="25"/>
      <c r="C54" s="37"/>
      <c r="D54" s="37" t="s">
        <v>278</v>
      </c>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row>
    <row r="55" spans="1:35" x14ac:dyDescent="0.25">
      <c r="A55" s="37"/>
      <c r="B55" s="25"/>
      <c r="C55" s="37"/>
      <c r="D55" s="37" t="s">
        <v>279</v>
      </c>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row>
    <row r="56" spans="1:35" x14ac:dyDescent="0.25">
      <c r="A56" s="37"/>
      <c r="B56" s="25"/>
      <c r="C56" s="37"/>
      <c r="D56" s="37" t="s">
        <v>280</v>
      </c>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row>
    <row r="57" spans="1:35" x14ac:dyDescent="0.25">
      <c r="A57" s="37"/>
      <c r="B57" s="25"/>
      <c r="C57" s="37"/>
      <c r="D57" s="37" t="s">
        <v>275</v>
      </c>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row>
    <row r="58" spans="1:35" x14ac:dyDescent="0.25">
      <c r="A58" s="37"/>
      <c r="B58" s="25"/>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row>
    <row r="59" spans="1:35" x14ac:dyDescent="0.25">
      <c r="A59" s="37"/>
      <c r="B59" s="25"/>
      <c r="C59" s="37"/>
      <c r="D59" s="37" t="s">
        <v>265</v>
      </c>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row>
    <row r="60" spans="1:35" x14ac:dyDescent="0.25">
      <c r="A60" s="37"/>
      <c r="B60" s="25"/>
      <c r="C60" s="37"/>
      <c r="D60" s="37"/>
      <c r="E60" s="37" t="s">
        <v>3</v>
      </c>
      <c r="F60" s="37"/>
      <c r="G60" s="37" t="s">
        <v>268</v>
      </c>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row>
    <row r="61" spans="1:35" x14ac:dyDescent="0.25">
      <c r="A61" s="37"/>
      <c r="B61" s="25"/>
      <c r="C61" s="37"/>
      <c r="D61" s="37"/>
      <c r="E61" s="37" t="s">
        <v>1</v>
      </c>
      <c r="F61" s="37"/>
      <c r="G61" s="37" t="s">
        <v>248</v>
      </c>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row>
    <row r="62" spans="1:35" x14ac:dyDescent="0.25">
      <c r="A62" s="37"/>
      <c r="B62" s="25"/>
      <c r="C62" s="37"/>
      <c r="D62" s="37"/>
      <c r="E62" s="37" t="s">
        <v>4</v>
      </c>
      <c r="F62" s="37"/>
      <c r="G62" s="37" t="s">
        <v>281</v>
      </c>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row>
    <row r="63" spans="1:35" x14ac:dyDescent="0.25">
      <c r="A63" s="37"/>
      <c r="B63" s="25"/>
      <c r="C63" s="37"/>
      <c r="D63" s="37"/>
      <c r="E63" s="37"/>
      <c r="F63" s="37"/>
      <c r="G63" s="37" t="s">
        <v>282</v>
      </c>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row>
    <row r="64" spans="1:35" x14ac:dyDescent="0.25">
      <c r="A64" s="37"/>
      <c r="B64" s="25"/>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row>
    <row r="65" spans="1:36" x14ac:dyDescent="0.25">
      <c r="A65" s="37"/>
      <c r="B65" s="108"/>
      <c r="C65" s="13" t="s">
        <v>215</v>
      </c>
      <c r="D65" s="37" t="s">
        <v>213</v>
      </c>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37"/>
      <c r="AH65" s="37"/>
      <c r="AI65" s="37"/>
    </row>
    <row r="66" spans="1:36" x14ac:dyDescent="0.25">
      <c r="A66" s="37"/>
      <c r="B66" s="108"/>
      <c r="C66" s="109"/>
      <c r="D66" s="37" t="s">
        <v>261</v>
      </c>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37"/>
      <c r="AH66" s="37"/>
      <c r="AI66" s="37"/>
    </row>
    <row r="67" spans="1:36" s="40" customFormat="1" x14ac:dyDescent="0.25">
      <c r="A67" s="37"/>
      <c r="B67" s="108"/>
      <c r="C67" s="109"/>
      <c r="D67" s="37" t="s">
        <v>276</v>
      </c>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37"/>
      <c r="AH67" s="37"/>
      <c r="AI67" s="37"/>
      <c r="AJ67" s="13"/>
    </row>
    <row r="68" spans="1:36" s="40" customFormat="1" x14ac:dyDescent="0.25">
      <c r="A68" s="37"/>
      <c r="B68" s="108"/>
      <c r="C68" s="109"/>
      <c r="D68" s="37" t="s">
        <v>274</v>
      </c>
      <c r="E68" s="109"/>
      <c r="F68" s="109"/>
      <c r="G68" s="109"/>
      <c r="H68" s="109"/>
      <c r="I68" s="109"/>
      <c r="J68" s="109"/>
      <c r="K68" s="109"/>
      <c r="L68" s="109"/>
      <c r="M68" s="109"/>
      <c r="N68" s="109"/>
      <c r="O68" s="109"/>
      <c r="P68" s="109"/>
      <c r="Q68" s="109"/>
      <c r="R68" s="109"/>
      <c r="S68" s="109"/>
      <c r="T68" s="109"/>
      <c r="U68" s="109"/>
      <c r="V68" s="109"/>
      <c r="W68" s="109"/>
      <c r="X68" s="109"/>
      <c r="Y68" s="109"/>
      <c r="Z68" s="109"/>
      <c r="AA68" s="109"/>
      <c r="AB68" s="109"/>
      <c r="AC68" s="109"/>
      <c r="AD68" s="109"/>
      <c r="AE68" s="109"/>
      <c r="AF68" s="109"/>
      <c r="AG68" s="37"/>
      <c r="AH68" s="37"/>
      <c r="AI68" s="37"/>
      <c r="AJ68" s="13"/>
    </row>
    <row r="69" spans="1:36" s="40" customFormat="1" x14ac:dyDescent="0.25">
      <c r="A69" s="37"/>
      <c r="B69" s="108"/>
      <c r="C69" s="109"/>
      <c r="D69" s="37"/>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37"/>
      <c r="AH69" s="37"/>
      <c r="AI69" s="37"/>
      <c r="AJ69" s="13"/>
    </row>
    <row r="70" spans="1:36" s="40" customFormat="1" x14ac:dyDescent="0.25">
      <c r="A70" s="37"/>
      <c r="B70" s="108"/>
      <c r="C70" s="37" t="s">
        <v>264</v>
      </c>
      <c r="D70" s="37"/>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c r="AC70" s="109"/>
      <c r="AD70" s="109"/>
      <c r="AE70" s="109"/>
      <c r="AF70" s="109"/>
      <c r="AG70" s="37"/>
      <c r="AH70" s="37"/>
      <c r="AI70" s="37"/>
      <c r="AJ70" s="13"/>
    </row>
    <row r="71" spans="1:36" s="40" customFormat="1" x14ac:dyDescent="0.25">
      <c r="A71" s="37"/>
      <c r="B71" s="108"/>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37"/>
      <c r="AH71" s="37"/>
      <c r="AI71" s="37"/>
      <c r="AJ71" s="13"/>
    </row>
    <row r="72" spans="1:36" x14ac:dyDescent="0.25">
      <c r="A72" s="13" t="s">
        <v>43</v>
      </c>
      <c r="B72" s="28" t="s">
        <v>72</v>
      </c>
      <c r="G72" s="39" t="s">
        <v>73</v>
      </c>
    </row>
    <row r="73" spans="1:36" x14ac:dyDescent="0.25">
      <c r="A73" s="110"/>
      <c r="B73" s="111" t="s">
        <v>74</v>
      </c>
      <c r="C73" s="112"/>
      <c r="D73" s="112"/>
      <c r="E73" s="112"/>
      <c r="F73" s="112"/>
      <c r="G73" s="112"/>
      <c r="H73" s="113"/>
      <c r="I73" s="114" t="s">
        <v>75</v>
      </c>
      <c r="J73" s="112"/>
      <c r="K73" s="112"/>
      <c r="L73" s="113"/>
      <c r="M73" s="114" t="s">
        <v>76</v>
      </c>
      <c r="N73" s="112"/>
      <c r="O73" s="112"/>
      <c r="P73" s="112"/>
      <c r="Q73" s="112"/>
      <c r="R73" s="112"/>
      <c r="S73" s="112"/>
      <c r="T73" s="112"/>
      <c r="U73" s="112"/>
      <c r="V73" s="112"/>
      <c r="W73" s="112"/>
      <c r="X73" s="112"/>
      <c r="Y73" s="112"/>
      <c r="Z73" s="112"/>
      <c r="AA73" s="112"/>
      <c r="AB73" s="112"/>
      <c r="AC73" s="112"/>
      <c r="AD73" s="112"/>
      <c r="AE73" s="112"/>
      <c r="AF73" s="112"/>
      <c r="AG73" s="112"/>
      <c r="AH73" s="113"/>
    </row>
    <row r="74" spans="1:36" x14ac:dyDescent="0.25">
      <c r="A74" s="110"/>
      <c r="B74" s="115" t="s">
        <v>77</v>
      </c>
      <c r="C74" s="116"/>
      <c r="D74" s="116"/>
      <c r="E74" s="116"/>
      <c r="F74" s="116"/>
      <c r="G74" s="116"/>
      <c r="H74" s="117"/>
      <c r="I74" s="260" t="s">
        <v>245</v>
      </c>
      <c r="J74" s="261"/>
      <c r="K74" s="261"/>
      <c r="L74" s="262"/>
      <c r="M74" s="263" t="s">
        <v>247</v>
      </c>
      <c r="N74" s="264"/>
      <c r="O74" s="264"/>
      <c r="P74" s="264"/>
      <c r="Q74" s="264"/>
      <c r="R74" s="264"/>
      <c r="S74" s="264"/>
      <c r="T74" s="264"/>
      <c r="U74" s="264"/>
      <c r="V74" s="264"/>
      <c r="W74" s="264"/>
      <c r="X74" s="264"/>
      <c r="Y74" s="264"/>
      <c r="Z74" s="264"/>
      <c r="AA74" s="264"/>
      <c r="AB74" s="264"/>
      <c r="AC74" s="264"/>
      <c r="AD74" s="264"/>
      <c r="AE74" s="264"/>
      <c r="AF74" s="264"/>
      <c r="AG74" s="264"/>
      <c r="AH74" s="265"/>
    </row>
    <row r="75" spans="1:36" x14ac:dyDescent="0.25">
      <c r="A75" s="110"/>
      <c r="B75" s="115" t="s">
        <v>78</v>
      </c>
      <c r="C75" s="116"/>
      <c r="D75" s="116"/>
      <c r="E75" s="116"/>
      <c r="F75" s="116"/>
      <c r="G75" s="116"/>
      <c r="H75" s="117"/>
      <c r="I75" s="260" t="s">
        <v>245</v>
      </c>
      <c r="J75" s="261"/>
      <c r="K75" s="261"/>
      <c r="L75" s="262"/>
      <c r="M75" s="266" t="s">
        <v>246</v>
      </c>
      <c r="N75" s="264"/>
      <c r="O75" s="264"/>
      <c r="P75" s="264"/>
      <c r="Q75" s="264"/>
      <c r="R75" s="264"/>
      <c r="S75" s="264"/>
      <c r="T75" s="264"/>
      <c r="U75" s="264"/>
      <c r="V75" s="264"/>
      <c r="W75" s="264"/>
      <c r="X75" s="264"/>
      <c r="Y75" s="264"/>
      <c r="Z75" s="264"/>
      <c r="AA75" s="264"/>
      <c r="AB75" s="264"/>
      <c r="AC75" s="264"/>
      <c r="AD75" s="264"/>
      <c r="AE75" s="264"/>
      <c r="AF75" s="264"/>
      <c r="AG75" s="264"/>
      <c r="AH75" s="265"/>
    </row>
    <row r="76" spans="1:36" x14ac:dyDescent="0.25">
      <c r="A76" s="110"/>
      <c r="B76" s="118"/>
      <c r="C76" s="119"/>
      <c r="D76" s="119"/>
      <c r="E76" s="119"/>
      <c r="F76" s="119"/>
      <c r="G76" s="119"/>
      <c r="H76" s="119"/>
      <c r="I76" s="119"/>
      <c r="J76" s="119"/>
      <c r="K76" s="119"/>
      <c r="L76" s="119"/>
      <c r="M76" s="119"/>
      <c r="N76" s="41"/>
      <c r="O76" s="119"/>
      <c r="P76" s="119"/>
      <c r="Q76" s="119"/>
      <c r="R76" s="119"/>
      <c r="S76" s="119"/>
      <c r="T76" s="119"/>
      <c r="U76" s="119"/>
      <c r="V76" s="119"/>
      <c r="W76" s="119"/>
      <c r="X76" s="119"/>
      <c r="Y76" s="110"/>
      <c r="Z76" s="110"/>
      <c r="AA76" s="110"/>
      <c r="AB76" s="110"/>
      <c r="AC76" s="110"/>
      <c r="AD76" s="110"/>
      <c r="AE76" s="110"/>
      <c r="AF76" s="110"/>
      <c r="AG76" s="110"/>
      <c r="AH76" s="110"/>
      <c r="AI76" s="110"/>
      <c r="AJ76" s="110"/>
    </row>
    <row r="77" spans="1:36" x14ac:dyDescent="0.25">
      <c r="A77" s="110" t="s">
        <v>43</v>
      </c>
      <c r="B77" s="118" t="s">
        <v>79</v>
      </c>
      <c r="C77" s="110"/>
      <c r="D77" s="110"/>
      <c r="E77" s="110"/>
      <c r="F77" s="36"/>
      <c r="G77" s="39" t="s">
        <v>80</v>
      </c>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c r="AJ77" s="110"/>
    </row>
    <row r="78" spans="1:36" x14ac:dyDescent="0.25">
      <c r="F78" s="36"/>
      <c r="G78" s="39" t="s">
        <v>81</v>
      </c>
    </row>
    <row r="79" spans="1:36" x14ac:dyDescent="0.25">
      <c r="G79" s="39" t="s">
        <v>82</v>
      </c>
    </row>
  </sheetData>
  <mergeCells count="40">
    <mergeCell ref="H17:I17"/>
    <mergeCell ref="J17:AH17"/>
    <mergeCell ref="A11:E11"/>
    <mergeCell ref="F11:J11"/>
    <mergeCell ref="K11:U11"/>
    <mergeCell ref="H16:I16"/>
    <mergeCell ref="J16:AH16"/>
    <mergeCell ref="B36:D36"/>
    <mergeCell ref="AB36:AC36"/>
    <mergeCell ref="F3:AI3"/>
    <mergeCell ref="F4:AI4"/>
    <mergeCell ref="F7:U7"/>
    <mergeCell ref="F8:U8"/>
    <mergeCell ref="F9:U9"/>
    <mergeCell ref="F10:U10"/>
    <mergeCell ref="AD36:AI36"/>
    <mergeCell ref="E36:AA36"/>
    <mergeCell ref="H14:I14"/>
    <mergeCell ref="J14:AH14"/>
    <mergeCell ref="H15:I15"/>
    <mergeCell ref="J15:AH15"/>
    <mergeCell ref="H18:I18"/>
    <mergeCell ref="J18:AH18"/>
    <mergeCell ref="H19:I19"/>
    <mergeCell ref="J19:AH19"/>
    <mergeCell ref="H20:I20"/>
    <mergeCell ref="J20:AH20"/>
    <mergeCell ref="B28:AI33"/>
    <mergeCell ref="B37:D37"/>
    <mergeCell ref="E37:AA37"/>
    <mergeCell ref="E38:AA38"/>
    <mergeCell ref="AD37:AI37"/>
    <mergeCell ref="AD38:AI38"/>
    <mergeCell ref="AB38:AC38"/>
    <mergeCell ref="AB37:AC37"/>
    <mergeCell ref="I74:L74"/>
    <mergeCell ref="M74:AH74"/>
    <mergeCell ref="I75:L75"/>
    <mergeCell ref="M75:AH75"/>
    <mergeCell ref="B38:D38"/>
  </mergeCells>
  <phoneticPr fontId="2"/>
  <dataValidations count="3">
    <dataValidation type="list" allowBlank="1" showInputMessage="1" showErrorMessage="1" sqref="H15:I20" xr:uid="{00000000-0002-0000-0200-000002000000}">
      <formula1>"○,×"</formula1>
    </dataValidation>
    <dataValidation type="list" allowBlank="1" showInputMessage="1" showErrorMessage="1" sqref="AB37:AB38" xr:uid="{00000000-0002-0000-0200-000000000000}">
      <formula1>"全社,個社"</formula1>
    </dataValidation>
    <dataValidation type="list" allowBlank="1" showInputMessage="1" showErrorMessage="1" sqref="AD37:AD38" xr:uid="{00000000-0002-0000-0200-000001000000}">
      <formula1>"(PR)画面・プログラム,(PR)プログラムのみ,(PR)画面のみ,(AP)プログラム,バッチ,JOBNET,MAXAS,その他"</formula1>
    </dataValidation>
  </dataValidations>
  <printOptions horizontalCentered="1"/>
  <pageMargins left="0.59055118110236227" right="0.59055118110236227" top="0.59055118110236227" bottom="0.59055118110236227" header="0.31496062992125984" footer="0.31496062992125984"/>
  <pageSetup paperSize="9" scale="60" fitToHeight="0" orientation="portrait" r:id="rId1"/>
  <headerFooter alignWithMargins="0">
    <oddHeader>&amp;L設計方針書&amp;C&amp;A&amp;R【文書管理番号 SDW00017】</oddHeader>
    <oddFooter>&amp;C- &amp;P/&amp;N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43D9-36AD-457C-A9F2-B2BFC2B0A6C1}">
  <sheetPr codeName="Sheet9"/>
  <dimension ref="A1:N13"/>
  <sheetViews>
    <sheetView showGridLines="0" workbookViewId="0">
      <pane ySplit="6" topLeftCell="A7" activePane="bottomLeft" state="frozen"/>
      <selection pane="bottomLeft" activeCell="C4" sqref="C4"/>
    </sheetView>
  </sheetViews>
  <sheetFormatPr defaultColWidth="9" defaultRowHeight="16.5" x14ac:dyDescent="0.25"/>
  <cols>
    <col min="1" max="1" width="3.59765625" style="165" customWidth="1"/>
    <col min="2" max="2" width="10.59765625" style="166" customWidth="1"/>
    <col min="3" max="3" width="43.86328125" style="166" customWidth="1"/>
    <col min="4" max="4" width="20.59765625" style="166" customWidth="1"/>
    <col min="5" max="5" width="12.59765625" style="166" customWidth="1"/>
    <col min="6" max="6" width="18.59765625" style="167" customWidth="1"/>
    <col min="7" max="7" width="3.59765625" style="168" customWidth="1"/>
    <col min="8" max="8" width="4.59765625" style="169" customWidth="1"/>
    <col min="9" max="9" width="40.59765625" style="166" customWidth="1"/>
    <col min="10" max="10" width="12.59765625" style="166" customWidth="1"/>
    <col min="11" max="11" width="18.59765625" style="167" customWidth="1"/>
    <col min="12" max="12" width="3.59765625" style="168" customWidth="1"/>
    <col min="13" max="13" width="5.59765625" style="166" customWidth="1"/>
    <col min="14" max="14" width="50.59765625" style="166" customWidth="1"/>
    <col min="15" max="16384" width="9" style="165"/>
  </cols>
  <sheetData>
    <row r="1" spans="1:14" s="156" customFormat="1" x14ac:dyDescent="0.25">
      <c r="A1" s="156" t="s">
        <v>240</v>
      </c>
      <c r="F1" s="157"/>
      <c r="K1" s="157"/>
    </row>
    <row r="2" spans="1:14" s="156" customFormat="1" ht="24.95" customHeight="1" x14ac:dyDescent="0.25">
      <c r="B2" s="158" t="s">
        <v>236</v>
      </c>
      <c r="C2" s="159" t="s">
        <v>238</v>
      </c>
      <c r="F2" s="157"/>
      <c r="K2" s="157"/>
    </row>
    <row r="3" spans="1:14" s="156" customFormat="1" ht="24.95" customHeight="1" x14ac:dyDescent="0.25">
      <c r="B3" s="160" t="s">
        <v>237</v>
      </c>
      <c r="C3" s="159" t="s">
        <v>239</v>
      </c>
      <c r="F3" s="157"/>
      <c r="K3" s="157"/>
    </row>
    <row r="4" spans="1:14" s="156" customFormat="1" ht="24.95" customHeight="1" x14ac:dyDescent="0.25">
      <c r="B4" s="160" t="s">
        <v>243</v>
      </c>
      <c r="C4" s="159" t="s">
        <v>244</v>
      </c>
      <c r="F4" s="157"/>
      <c r="K4" s="157"/>
    </row>
    <row r="5" spans="1:14" s="156" customFormat="1" x14ac:dyDescent="0.25">
      <c r="A5" s="156" t="s">
        <v>218</v>
      </c>
      <c r="F5" s="157"/>
      <c r="H5" s="156" t="s">
        <v>219</v>
      </c>
      <c r="I5" s="156" t="s">
        <v>220</v>
      </c>
      <c r="K5" s="157"/>
    </row>
    <row r="6" spans="1:14" s="156" customFormat="1" ht="24.95" customHeight="1" x14ac:dyDescent="0.25">
      <c r="B6" s="158" t="s">
        <v>221</v>
      </c>
      <c r="C6" s="158" t="s">
        <v>222</v>
      </c>
      <c r="D6" s="160" t="s">
        <v>223</v>
      </c>
      <c r="E6" s="160" t="s">
        <v>224</v>
      </c>
      <c r="F6" s="161" t="s">
        <v>225</v>
      </c>
      <c r="H6" s="162" t="s">
        <v>226</v>
      </c>
      <c r="I6" s="163" t="s">
        <v>235</v>
      </c>
      <c r="J6" s="163" t="s">
        <v>224</v>
      </c>
      <c r="K6" s="163" t="s">
        <v>225</v>
      </c>
      <c r="M6" s="164" t="s">
        <v>227</v>
      </c>
      <c r="N6" s="164" t="s">
        <v>228</v>
      </c>
    </row>
    <row r="7" spans="1:14" ht="49.5" x14ac:dyDescent="0.25">
      <c r="B7" s="166">
        <v>1</v>
      </c>
      <c r="C7" s="166" t="s">
        <v>229</v>
      </c>
      <c r="D7" s="166" t="s">
        <v>230</v>
      </c>
      <c r="E7" s="166">
        <v>10187</v>
      </c>
      <c r="F7" s="167">
        <v>46160.4919212963</v>
      </c>
      <c r="H7" s="169" t="s">
        <v>231</v>
      </c>
      <c r="I7" s="166" t="s">
        <v>231</v>
      </c>
      <c r="J7" s="166">
        <v>10187</v>
      </c>
      <c r="K7" s="167">
        <v>46160.4919212963</v>
      </c>
      <c r="M7" s="166" t="s">
        <v>232</v>
      </c>
    </row>
    <row r="8" spans="1:14" ht="49.5" x14ac:dyDescent="0.25">
      <c r="B8" s="166">
        <v>2</v>
      </c>
      <c r="C8" s="166" t="s">
        <v>229</v>
      </c>
      <c r="D8" s="166" t="s">
        <v>233</v>
      </c>
      <c r="E8" s="166">
        <v>27855</v>
      </c>
      <c r="F8" s="167">
        <v>46132.596041666664</v>
      </c>
      <c r="H8" s="169" t="s">
        <v>234</v>
      </c>
      <c r="I8" s="166" t="s">
        <v>234</v>
      </c>
      <c r="J8" s="166">
        <v>27855</v>
      </c>
      <c r="K8" s="167">
        <v>46132.596041666664</v>
      </c>
      <c r="M8" s="166" t="s">
        <v>232</v>
      </c>
    </row>
    <row r="9" spans="1:14" x14ac:dyDescent="0.25">
      <c r="B9" s="166">
        <v>3</v>
      </c>
    </row>
    <row r="10" spans="1:14" x14ac:dyDescent="0.25">
      <c r="B10" s="166">
        <v>4</v>
      </c>
    </row>
    <row r="11" spans="1:14" x14ac:dyDescent="0.25">
      <c r="B11" s="166">
        <v>5</v>
      </c>
    </row>
    <row r="12" spans="1:14" x14ac:dyDescent="0.25">
      <c r="B12" s="166">
        <v>6</v>
      </c>
    </row>
    <row r="13" spans="1:14" x14ac:dyDescent="0.25">
      <c r="B13" s="166">
        <v>7</v>
      </c>
    </row>
  </sheetData>
  <phoneticPr fontId="2"/>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Button 1">
              <controlPr defaultSize="0" print="0" autoFill="0" autoPict="0" macro="[2]!Main.Main">
                <anchor moveWithCells="1" sizeWithCells="1">
                  <from>
                    <xdr:col>3</xdr:col>
                    <xdr:colOff>1562100</xdr:colOff>
                    <xdr:row>1</xdr:row>
                    <xdr:rowOff>19050</xdr:rowOff>
                  </from>
                  <to>
                    <xdr:col>5</xdr:col>
                    <xdr:colOff>552450</xdr:colOff>
                    <xdr:row>2</xdr:row>
                    <xdr:rowOff>123825</xdr:rowOff>
                  </to>
                </anchor>
              </controlPr>
            </control>
          </mc:Choice>
        </mc:AlternateContent>
        <mc:AlternateContent xmlns:mc="http://schemas.openxmlformats.org/markup-compatibility/2006">
          <mc:Choice Requires="x14">
            <control shapeId="9218" r:id="rId4" name="Button 2">
              <controlPr defaultSize="0" print="0" autoFill="0" autoPict="0" macro="[2]!SheetClearContents">
                <anchor moveWithCells="1" sizeWithCells="1">
                  <from>
                    <xdr:col>7</xdr:col>
                    <xdr:colOff>0</xdr:colOff>
                    <xdr:row>0</xdr:row>
                    <xdr:rowOff>180975</xdr:rowOff>
                  </from>
                  <to>
                    <xdr:col>8</xdr:col>
                    <xdr:colOff>457200</xdr:colOff>
                    <xdr:row>2</xdr:row>
                    <xdr:rowOff>76200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0F0A3-0C95-4186-866F-2AC5B0BEB62A}">
  <sheetPr codeName="Sheet14"/>
  <dimension ref="A2:B917"/>
  <sheetViews>
    <sheetView showGridLines="0" view="pageBreakPreview" zoomScaleNormal="100" zoomScaleSheetLayoutView="100" workbookViewId="0">
      <selection activeCell="A2" sqref="A2"/>
    </sheetView>
  </sheetViews>
  <sheetFormatPr defaultRowHeight="12.75" x14ac:dyDescent="0.25"/>
  <sheetData>
    <row r="2" spans="1:2" x14ac:dyDescent="0.25">
      <c r="A2" s="172" t="s">
        <v>347</v>
      </c>
      <c r="B2" s="173"/>
    </row>
    <row r="4" spans="1:2" x14ac:dyDescent="0.25">
      <c r="B4" t="s">
        <v>348</v>
      </c>
    </row>
    <row r="5" spans="1:2" x14ac:dyDescent="0.25">
      <c r="B5" s="174" t="s">
        <v>349</v>
      </c>
    </row>
    <row r="6" spans="1:2" x14ac:dyDescent="0.25">
      <c r="B6" s="174" t="s">
        <v>350</v>
      </c>
    </row>
    <row r="67" spans="1:1" x14ac:dyDescent="0.25">
      <c r="A67" s="172" t="s">
        <v>351</v>
      </c>
    </row>
    <row r="128" spans="1:2" x14ac:dyDescent="0.25">
      <c r="A128" s="172" t="s">
        <v>352</v>
      </c>
      <c r="B128" s="173"/>
    </row>
    <row r="129" spans="1:2" x14ac:dyDescent="0.25">
      <c r="A129" s="5"/>
    </row>
    <row r="130" spans="1:2" x14ac:dyDescent="0.25">
      <c r="B130" s="175" t="s">
        <v>353</v>
      </c>
    </row>
    <row r="310" spans="2:2" x14ac:dyDescent="0.25">
      <c r="B310" s="5" t="s">
        <v>354</v>
      </c>
    </row>
    <row r="431" spans="1:2" x14ac:dyDescent="0.25">
      <c r="A431" s="173" t="s">
        <v>355</v>
      </c>
      <c r="B431" s="173"/>
    </row>
    <row r="433" spans="2:2" x14ac:dyDescent="0.25">
      <c r="B433" s="5" t="s">
        <v>356</v>
      </c>
    </row>
    <row r="554" spans="2:2" x14ac:dyDescent="0.25">
      <c r="B554" s="5" t="s">
        <v>357</v>
      </c>
    </row>
    <row r="675" spans="2:2" x14ac:dyDescent="0.25">
      <c r="B675" s="5" t="s">
        <v>358</v>
      </c>
    </row>
    <row r="796" spans="2:2" x14ac:dyDescent="0.25">
      <c r="B796" s="5" t="s">
        <v>359</v>
      </c>
    </row>
    <row r="917" spans="2:2" x14ac:dyDescent="0.25">
      <c r="B917" s="5" t="s">
        <v>360</v>
      </c>
    </row>
  </sheetData>
  <phoneticPr fontId="2"/>
  <pageMargins left="0.7" right="0.7" top="0.75" bottom="0.75" header="0.3" footer="0.3"/>
  <pageSetup paperSize="9" scale="32" orientation="portrait" verticalDpi="0" r:id="rId1"/>
  <rowBreaks count="7" manualBreakCount="7">
    <brk id="126" max="16383" man="1"/>
    <brk id="308" max="24" man="1"/>
    <brk id="429" max="16383" man="1"/>
    <brk id="552" max="16383" man="1"/>
    <brk id="673" max="16383" man="1"/>
    <brk id="794" max="16383" man="1"/>
    <brk id="91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843BB-7230-4250-B5CE-079D5B82D4AB}">
  <sheetPr codeName="Sheet10"/>
  <dimension ref="A1:P54"/>
  <sheetViews>
    <sheetView topLeftCell="A31" workbookViewId="0"/>
  </sheetViews>
  <sheetFormatPr defaultRowHeight="12.75" x14ac:dyDescent="0.25"/>
  <sheetData>
    <row r="1" spans="1:12" x14ac:dyDescent="0.25">
      <c r="A1" t="s">
        <v>251</v>
      </c>
    </row>
    <row r="2" spans="1:12" x14ac:dyDescent="0.25">
      <c r="A2" t="s">
        <v>249</v>
      </c>
      <c r="L2" t="s">
        <v>250</v>
      </c>
    </row>
    <row r="10" spans="1:12" x14ac:dyDescent="0.25">
      <c r="F10" s="171" t="s">
        <v>295</v>
      </c>
    </row>
    <row r="11" spans="1:12" x14ac:dyDescent="0.25">
      <c r="F11" s="171" t="s">
        <v>319</v>
      </c>
    </row>
    <row r="12" spans="1:12" x14ac:dyDescent="0.25">
      <c r="F12" s="171" t="s">
        <v>342</v>
      </c>
    </row>
    <row r="16" spans="1:12" x14ac:dyDescent="0.25">
      <c r="F16" s="171" t="s">
        <v>343</v>
      </c>
    </row>
    <row r="17" spans="6:6" x14ac:dyDescent="0.25">
      <c r="F17" s="171" t="s">
        <v>319</v>
      </c>
    </row>
    <row r="18" spans="6:6" x14ac:dyDescent="0.25">
      <c r="F18" s="171" t="s">
        <v>344</v>
      </c>
    </row>
    <row r="24" spans="6:6" x14ac:dyDescent="0.25">
      <c r="F24" s="171"/>
    </row>
    <row r="25" spans="6:6" x14ac:dyDescent="0.25">
      <c r="F25" s="171"/>
    </row>
    <row r="26" spans="6:6" x14ac:dyDescent="0.25">
      <c r="F26" s="171"/>
    </row>
    <row r="34" spans="1:12" x14ac:dyDescent="0.25">
      <c r="B34" t="s">
        <v>255</v>
      </c>
    </row>
    <row r="39" spans="1:12" x14ac:dyDescent="0.25">
      <c r="A39" t="s">
        <v>252</v>
      </c>
    </row>
    <row r="40" spans="1:12" x14ac:dyDescent="0.25">
      <c r="A40" t="s">
        <v>249</v>
      </c>
      <c r="L40" t="s">
        <v>250</v>
      </c>
    </row>
    <row r="54" spans="6:16" x14ac:dyDescent="0.25">
      <c r="F54" t="s">
        <v>253</v>
      </c>
      <c r="P54" t="s">
        <v>253</v>
      </c>
    </row>
  </sheetData>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6681-D00D-475B-9F89-BBDC53E6B646}">
  <sheetPr codeName="Sheet11"/>
  <dimension ref="A1:A2"/>
  <sheetViews>
    <sheetView workbookViewId="0"/>
  </sheetViews>
  <sheetFormatPr defaultRowHeight="12.75" x14ac:dyDescent="0.25"/>
  <sheetData>
    <row r="1" spans="1:1" x14ac:dyDescent="0.25">
      <c r="A1" t="s">
        <v>273</v>
      </c>
    </row>
    <row r="2" spans="1:1" x14ac:dyDescent="0.25">
      <c r="A2" t="s">
        <v>272</v>
      </c>
    </row>
  </sheetData>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367D-803C-45C0-9CAC-9771DAFE3CF1}">
  <sheetPr codeName="Sheet12"/>
  <dimension ref="A1:B28"/>
  <sheetViews>
    <sheetView workbookViewId="0"/>
  </sheetViews>
  <sheetFormatPr defaultRowHeight="12.75" x14ac:dyDescent="0.25"/>
  <cols>
    <col min="1" max="1" width="4.46484375" customWidth="1"/>
  </cols>
  <sheetData>
    <row r="1" spans="1:2" x14ac:dyDescent="0.25">
      <c r="A1" t="s">
        <v>277</v>
      </c>
    </row>
    <row r="3" spans="1:2" x14ac:dyDescent="0.25">
      <c r="A3" t="s">
        <v>288</v>
      </c>
    </row>
    <row r="4" spans="1:2" x14ac:dyDescent="0.25">
      <c r="A4" t="s">
        <v>287</v>
      </c>
    </row>
    <row r="5" spans="1:2" x14ac:dyDescent="0.25">
      <c r="A5" t="s">
        <v>289</v>
      </c>
    </row>
    <row r="6" spans="1:2" x14ac:dyDescent="0.25">
      <c r="B6" t="s">
        <v>291</v>
      </c>
    </row>
    <row r="8" spans="1:2" x14ac:dyDescent="0.25">
      <c r="A8" t="s">
        <v>290</v>
      </c>
    </row>
    <row r="9" spans="1:2" x14ac:dyDescent="0.25">
      <c r="B9" t="s">
        <v>294</v>
      </c>
    </row>
    <row r="12" spans="1:2" x14ac:dyDescent="0.25">
      <c r="A12" t="s">
        <v>286</v>
      </c>
    </row>
    <row r="13" spans="1:2" x14ac:dyDescent="0.25">
      <c r="A13" t="s">
        <v>285</v>
      </c>
    </row>
    <row r="16" spans="1:2" x14ac:dyDescent="0.25">
      <c r="A16" t="s">
        <v>292</v>
      </c>
    </row>
    <row r="17" spans="1:2" x14ac:dyDescent="0.25">
      <c r="A17" t="s">
        <v>293</v>
      </c>
    </row>
    <row r="18" spans="1:2" x14ac:dyDescent="0.25">
      <c r="A18" t="s">
        <v>295</v>
      </c>
    </row>
    <row r="19" spans="1:2" x14ac:dyDescent="0.25">
      <c r="A19" t="s">
        <v>296</v>
      </c>
    </row>
    <row r="20" spans="1:2" x14ac:dyDescent="0.25">
      <c r="B20" t="s">
        <v>297</v>
      </c>
    </row>
    <row r="21" spans="1:2" x14ac:dyDescent="0.25">
      <c r="B21" t="s">
        <v>298</v>
      </c>
    </row>
    <row r="23" spans="1:2" x14ac:dyDescent="0.25">
      <c r="A23" t="s">
        <v>299</v>
      </c>
    </row>
    <row r="24" spans="1:2" x14ac:dyDescent="0.25">
      <c r="A24" t="s">
        <v>300</v>
      </c>
    </row>
    <row r="25" spans="1:2" x14ac:dyDescent="0.25">
      <c r="A25" t="s">
        <v>301</v>
      </c>
    </row>
    <row r="26" spans="1:2" x14ac:dyDescent="0.25">
      <c r="B26" t="s">
        <v>304</v>
      </c>
    </row>
    <row r="27" spans="1:2" x14ac:dyDescent="0.25">
      <c r="B27" t="s">
        <v>302</v>
      </c>
    </row>
    <row r="28" spans="1:2" x14ac:dyDescent="0.25">
      <c r="B28" t="s">
        <v>303</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73AED-98B4-4972-A609-9F293899B17C}">
  <sheetPr codeName="Sheet13"/>
  <dimension ref="A1"/>
  <sheetViews>
    <sheetView topLeftCell="A13" workbookViewId="0"/>
  </sheetViews>
  <sheetFormatPr defaultRowHeight="12.75" x14ac:dyDescent="0.25"/>
  <sheetData/>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2:BB28"/>
  <sheetViews>
    <sheetView tabSelected="1" view="pageBreakPreview" topLeftCell="A14" zoomScaleNormal="100" zoomScaleSheetLayoutView="100" workbookViewId="0">
      <selection activeCell="H14" sqref="H14:V14"/>
    </sheetView>
  </sheetViews>
  <sheetFormatPr defaultColWidth="3.46484375" defaultRowHeight="12.75" x14ac:dyDescent="0.25"/>
  <cols>
    <col min="1" max="44" width="3.46484375" customWidth="1"/>
    <col min="45" max="52" width="3.46484375" style="13" customWidth="1"/>
  </cols>
  <sheetData>
    <row r="2" spans="1:54" x14ac:dyDescent="0.25">
      <c r="A2" s="3" t="s">
        <v>35</v>
      </c>
      <c r="B2" s="128"/>
      <c r="C2" s="129"/>
      <c r="D2" s="130"/>
      <c r="E2" s="256">
        <f>①概要!F3</f>
        <v>0</v>
      </c>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7"/>
      <c r="AM2" s="257"/>
      <c r="AN2" s="257"/>
      <c r="AO2" s="257"/>
      <c r="AP2" s="257"/>
      <c r="AQ2" s="257"/>
      <c r="AR2" s="257"/>
      <c r="AS2" s="257"/>
      <c r="AT2" s="257"/>
      <c r="AU2" s="257"/>
      <c r="AV2" s="257"/>
      <c r="AW2" s="257"/>
      <c r="AX2" s="257"/>
      <c r="AY2" s="257"/>
      <c r="AZ2" s="257"/>
      <c r="BA2" s="257"/>
      <c r="BB2" s="257"/>
    </row>
    <row r="3" spans="1:54" x14ac:dyDescent="0.25">
      <c r="A3" s="2" t="s">
        <v>36</v>
      </c>
      <c r="B3" s="128"/>
      <c r="C3" s="129"/>
      <c r="D3" s="130"/>
      <c r="E3" s="256" t="str">
        <f>①概要!F4</f>
        <v>【他社展開】UPDATE資料作成効率化</v>
      </c>
      <c r="F3" s="257"/>
      <c r="G3" s="257"/>
      <c r="H3" s="257"/>
      <c r="I3" s="257"/>
      <c r="J3" s="257"/>
      <c r="K3" s="257"/>
      <c r="L3" s="257"/>
      <c r="M3" s="257"/>
      <c r="N3" s="257"/>
      <c r="O3" s="257"/>
      <c r="P3" s="257"/>
      <c r="Q3" s="257"/>
      <c r="R3" s="257"/>
      <c r="S3" s="257"/>
      <c r="T3" s="257"/>
      <c r="U3" s="257"/>
      <c r="V3" s="257"/>
      <c r="W3" s="257"/>
      <c r="X3" s="257"/>
      <c r="Y3" s="257"/>
      <c r="Z3" s="257"/>
      <c r="AA3" s="257"/>
      <c r="AB3" s="257"/>
      <c r="AC3" s="257"/>
      <c r="AD3" s="257"/>
      <c r="AE3" s="257"/>
      <c r="AF3" s="257"/>
      <c r="AG3" s="257"/>
      <c r="AH3" s="257"/>
      <c r="AI3" s="257"/>
      <c r="AJ3" s="257"/>
      <c r="AK3" s="257"/>
      <c r="AL3" s="257"/>
      <c r="AM3" s="257"/>
      <c r="AN3" s="257"/>
      <c r="AO3" s="257"/>
      <c r="AP3" s="257"/>
      <c r="AQ3" s="257"/>
      <c r="AR3" s="257"/>
      <c r="AS3" s="257"/>
      <c r="AT3" s="257"/>
      <c r="AU3" s="257"/>
      <c r="AV3" s="257"/>
      <c r="AW3" s="257"/>
      <c r="AX3" s="257"/>
      <c r="AY3" s="257"/>
      <c r="AZ3" s="257"/>
      <c r="BA3" s="257"/>
      <c r="BB3" s="257"/>
    </row>
    <row r="4" spans="1:54" x14ac:dyDescent="0.25">
      <c r="A4" s="5"/>
      <c r="B4" s="78" t="s">
        <v>89</v>
      </c>
      <c r="C4" s="131"/>
      <c r="D4" s="131"/>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3"/>
      <c r="AJ4" s="133"/>
      <c r="AK4" s="133"/>
      <c r="AL4" s="133"/>
      <c r="AM4" s="133"/>
      <c r="AN4" s="133"/>
      <c r="AO4" s="133"/>
      <c r="AP4" s="133"/>
    </row>
    <row r="5" spans="1:54" x14ac:dyDescent="0.25">
      <c r="A5" s="5"/>
      <c r="B5" s="78" t="s">
        <v>90</v>
      </c>
      <c r="C5" s="131"/>
      <c r="D5" s="131"/>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3"/>
      <c r="AJ5" s="133"/>
      <c r="AK5" s="133"/>
      <c r="AL5" s="133"/>
      <c r="AM5" s="133"/>
      <c r="AN5" s="133"/>
      <c r="AO5" s="133"/>
      <c r="AP5" s="133"/>
    </row>
    <row r="7" spans="1:54" ht="13.5" customHeight="1" x14ac:dyDescent="0.25">
      <c r="A7" s="85" t="s">
        <v>91</v>
      </c>
      <c r="B7" s="86" t="s">
        <v>92</v>
      </c>
      <c r="C7" s="253" t="s">
        <v>93</v>
      </c>
      <c r="D7" s="254"/>
      <c r="E7" s="250" t="s">
        <v>94</v>
      </c>
      <c r="F7" s="250"/>
      <c r="G7" s="250"/>
      <c r="H7" s="250" t="s">
        <v>95</v>
      </c>
      <c r="I7" s="250"/>
      <c r="J7" s="250"/>
      <c r="K7" s="250"/>
      <c r="L7" s="250"/>
      <c r="M7" s="250"/>
      <c r="N7" s="250"/>
      <c r="O7" s="250"/>
      <c r="P7" s="250"/>
      <c r="Q7" s="250"/>
      <c r="R7" s="250"/>
      <c r="S7" s="250"/>
      <c r="T7" s="250"/>
      <c r="U7" s="250"/>
      <c r="V7" s="250"/>
      <c r="W7" s="250" t="s">
        <v>96</v>
      </c>
      <c r="X7" s="250"/>
      <c r="Y7" s="250"/>
      <c r="Z7" s="250" t="s">
        <v>97</v>
      </c>
      <c r="AA7" s="250"/>
      <c r="AB7" s="250"/>
      <c r="AC7" s="250" t="s">
        <v>98</v>
      </c>
      <c r="AD7" s="250"/>
      <c r="AE7" s="250"/>
      <c r="AF7" s="250" t="s">
        <v>99</v>
      </c>
      <c r="AG7" s="250"/>
      <c r="AH7" s="250"/>
      <c r="AI7" s="250"/>
      <c r="AJ7" s="250"/>
      <c r="AK7" s="250"/>
      <c r="AL7" s="250"/>
      <c r="AM7" s="250"/>
      <c r="AN7" s="250"/>
      <c r="AO7" s="250"/>
      <c r="AP7" s="250"/>
      <c r="AQ7" s="250"/>
      <c r="AR7" s="250"/>
      <c r="AS7" s="250"/>
      <c r="AT7" s="250" t="s">
        <v>96</v>
      </c>
      <c r="AU7" s="250"/>
      <c r="AV7" s="250"/>
      <c r="AW7" s="250" t="s">
        <v>97</v>
      </c>
      <c r="AX7" s="250"/>
      <c r="AY7" s="250"/>
      <c r="AZ7" s="250" t="s">
        <v>100</v>
      </c>
      <c r="BA7" s="250"/>
      <c r="BB7" s="250"/>
    </row>
    <row r="8" spans="1:54" s="13" customFormat="1" ht="174" customHeight="1" x14ac:dyDescent="0.25">
      <c r="A8" s="42">
        <v>1</v>
      </c>
      <c r="B8" s="84">
        <v>1</v>
      </c>
      <c r="C8" s="258"/>
      <c r="D8" s="259"/>
      <c r="E8" s="255" t="s">
        <v>216</v>
      </c>
      <c r="F8" s="255"/>
      <c r="G8" s="255"/>
      <c r="H8" s="249" t="s">
        <v>263</v>
      </c>
      <c r="I8" s="249"/>
      <c r="J8" s="249"/>
      <c r="K8" s="249"/>
      <c r="L8" s="249"/>
      <c r="M8" s="249"/>
      <c r="N8" s="249"/>
      <c r="O8" s="249"/>
      <c r="P8" s="249"/>
      <c r="Q8" s="249"/>
      <c r="R8" s="249"/>
      <c r="S8" s="249"/>
      <c r="T8" s="249"/>
      <c r="U8" s="249"/>
      <c r="V8" s="249"/>
      <c r="W8" s="251" t="s">
        <v>217</v>
      </c>
      <c r="X8" s="251"/>
      <c r="Y8" s="251"/>
      <c r="Z8" s="252">
        <v>46231</v>
      </c>
      <c r="AA8" s="252"/>
      <c r="AB8" s="252"/>
      <c r="AC8" s="248"/>
      <c r="AD8" s="248"/>
      <c r="AE8" s="248"/>
      <c r="AF8" s="249" t="s">
        <v>364</v>
      </c>
      <c r="AG8" s="249"/>
      <c r="AH8" s="249"/>
      <c r="AI8" s="249"/>
      <c r="AJ8" s="249"/>
      <c r="AK8" s="249"/>
      <c r="AL8" s="249"/>
      <c r="AM8" s="249"/>
      <c r="AN8" s="249"/>
      <c r="AO8" s="249"/>
      <c r="AP8" s="249"/>
      <c r="AQ8" s="249"/>
      <c r="AR8" s="249"/>
      <c r="AS8" s="249"/>
      <c r="AT8" s="251" t="s">
        <v>306</v>
      </c>
      <c r="AU8" s="251"/>
      <c r="AV8" s="251"/>
      <c r="AW8" s="252">
        <v>46233</v>
      </c>
      <c r="AX8" s="252"/>
      <c r="AY8" s="252"/>
      <c r="AZ8" s="251" t="s">
        <v>305</v>
      </c>
      <c r="BA8" s="251"/>
      <c r="BB8" s="251"/>
    </row>
    <row r="9" spans="1:54" s="13" customFormat="1" ht="166.5" customHeight="1" x14ac:dyDescent="0.25">
      <c r="A9" s="42">
        <f t="shared" ref="A9:A27" si="0">A8+1</f>
        <v>2</v>
      </c>
      <c r="B9" s="84">
        <v>1</v>
      </c>
      <c r="C9" s="258"/>
      <c r="D9" s="259"/>
      <c r="E9" s="255" t="s">
        <v>216</v>
      </c>
      <c r="F9" s="255"/>
      <c r="G9" s="255"/>
      <c r="H9" s="249" t="s">
        <v>345</v>
      </c>
      <c r="I9" s="249"/>
      <c r="J9" s="249"/>
      <c r="K9" s="249"/>
      <c r="L9" s="249"/>
      <c r="M9" s="249"/>
      <c r="N9" s="249"/>
      <c r="O9" s="249"/>
      <c r="P9" s="249"/>
      <c r="Q9" s="249"/>
      <c r="R9" s="249"/>
      <c r="S9" s="249"/>
      <c r="T9" s="249"/>
      <c r="U9" s="249"/>
      <c r="V9" s="249"/>
      <c r="W9" s="251" t="s">
        <v>217</v>
      </c>
      <c r="X9" s="251"/>
      <c r="Y9" s="251"/>
      <c r="Z9" s="252">
        <v>46231</v>
      </c>
      <c r="AA9" s="252"/>
      <c r="AB9" s="252"/>
      <c r="AC9" s="248"/>
      <c r="AD9" s="248"/>
      <c r="AE9" s="248"/>
      <c r="AF9" s="249" t="s">
        <v>308</v>
      </c>
      <c r="AG9" s="249"/>
      <c r="AH9" s="249"/>
      <c r="AI9" s="249"/>
      <c r="AJ9" s="249"/>
      <c r="AK9" s="249"/>
      <c r="AL9" s="249"/>
      <c r="AM9" s="249"/>
      <c r="AN9" s="249"/>
      <c r="AO9" s="249"/>
      <c r="AP9" s="249"/>
      <c r="AQ9" s="249"/>
      <c r="AR9" s="249"/>
      <c r="AS9" s="249"/>
      <c r="AT9" s="251" t="s">
        <v>306</v>
      </c>
      <c r="AU9" s="251"/>
      <c r="AV9" s="251"/>
      <c r="AW9" s="252">
        <v>46240</v>
      </c>
      <c r="AX9" s="252"/>
      <c r="AY9" s="252"/>
      <c r="AZ9" s="251" t="s">
        <v>305</v>
      </c>
      <c r="BA9" s="251"/>
      <c r="BB9" s="251"/>
    </row>
    <row r="10" spans="1:54" s="13" customFormat="1" ht="51" customHeight="1" x14ac:dyDescent="0.25">
      <c r="A10" s="42">
        <f t="shared" si="0"/>
        <v>3</v>
      </c>
      <c r="B10" s="84">
        <v>1</v>
      </c>
      <c r="C10" s="258"/>
      <c r="D10" s="259"/>
      <c r="E10" s="255" t="s">
        <v>307</v>
      </c>
      <c r="F10" s="255"/>
      <c r="G10" s="255"/>
      <c r="H10" s="249" t="s">
        <v>309</v>
      </c>
      <c r="I10" s="249"/>
      <c r="J10" s="249"/>
      <c r="K10" s="249"/>
      <c r="L10" s="249"/>
      <c r="M10" s="249"/>
      <c r="N10" s="249"/>
      <c r="O10" s="249"/>
      <c r="P10" s="249"/>
      <c r="Q10" s="249"/>
      <c r="R10" s="249"/>
      <c r="S10" s="249"/>
      <c r="T10" s="249"/>
      <c r="U10" s="249"/>
      <c r="V10" s="249"/>
      <c r="W10" s="251" t="s">
        <v>306</v>
      </c>
      <c r="X10" s="251"/>
      <c r="Y10" s="251"/>
      <c r="Z10" s="252">
        <v>46240</v>
      </c>
      <c r="AA10" s="252"/>
      <c r="AB10" s="252"/>
      <c r="AC10" s="248"/>
      <c r="AD10" s="248"/>
      <c r="AE10" s="248"/>
      <c r="AF10" s="249" t="s">
        <v>362</v>
      </c>
      <c r="AG10" s="249"/>
      <c r="AH10" s="249"/>
      <c r="AI10" s="249"/>
      <c r="AJ10" s="249"/>
      <c r="AK10" s="249"/>
      <c r="AL10" s="249"/>
      <c r="AM10" s="249"/>
      <c r="AN10" s="249"/>
      <c r="AO10" s="249"/>
      <c r="AP10" s="249"/>
      <c r="AQ10" s="249"/>
      <c r="AR10" s="249"/>
      <c r="AS10" s="249"/>
      <c r="AT10" s="251" t="s">
        <v>217</v>
      </c>
      <c r="AU10" s="251"/>
      <c r="AV10" s="251"/>
      <c r="AW10" s="252">
        <v>46241</v>
      </c>
      <c r="AX10" s="252"/>
      <c r="AY10" s="252"/>
      <c r="AZ10" s="251" t="s">
        <v>361</v>
      </c>
      <c r="BA10" s="251"/>
      <c r="BB10" s="251"/>
    </row>
    <row r="11" spans="1:54" s="13" customFormat="1" ht="186.75" customHeight="1" x14ac:dyDescent="0.25">
      <c r="A11" s="42">
        <f t="shared" si="0"/>
        <v>4</v>
      </c>
      <c r="B11" s="84">
        <v>1</v>
      </c>
      <c r="C11" s="258">
        <v>1</v>
      </c>
      <c r="D11" s="259"/>
      <c r="E11" s="255"/>
      <c r="F11" s="255"/>
      <c r="G11" s="255"/>
      <c r="H11" s="249" t="s">
        <v>363</v>
      </c>
      <c r="I11" s="249"/>
      <c r="J11" s="249"/>
      <c r="K11" s="249"/>
      <c r="L11" s="249"/>
      <c r="M11" s="249"/>
      <c r="N11" s="249"/>
      <c r="O11" s="249"/>
      <c r="P11" s="249"/>
      <c r="Q11" s="249"/>
      <c r="R11" s="249"/>
      <c r="S11" s="249"/>
      <c r="T11" s="249"/>
      <c r="U11" s="249"/>
      <c r="V11" s="249"/>
      <c r="W11" s="251" t="s">
        <v>346</v>
      </c>
      <c r="X11" s="251"/>
      <c r="Y11" s="251"/>
      <c r="Z11" s="252">
        <v>46241</v>
      </c>
      <c r="AA11" s="252"/>
      <c r="AB11" s="252"/>
      <c r="AC11" s="248"/>
      <c r="AD11" s="248"/>
      <c r="AE11" s="248"/>
      <c r="AF11" s="249" t="s">
        <v>366</v>
      </c>
      <c r="AG11" s="249"/>
      <c r="AH11" s="249"/>
      <c r="AI11" s="249"/>
      <c r="AJ11" s="249"/>
      <c r="AK11" s="249"/>
      <c r="AL11" s="249"/>
      <c r="AM11" s="249"/>
      <c r="AN11" s="249"/>
      <c r="AO11" s="249"/>
      <c r="AP11" s="249"/>
      <c r="AQ11" s="249"/>
      <c r="AR11" s="249"/>
      <c r="AS11" s="249"/>
      <c r="AT11" s="251" t="s">
        <v>217</v>
      </c>
      <c r="AU11" s="251"/>
      <c r="AV11" s="251"/>
      <c r="AW11" s="252">
        <v>46244</v>
      </c>
      <c r="AX11" s="252"/>
      <c r="AY11" s="252"/>
      <c r="AZ11" s="251" t="s">
        <v>361</v>
      </c>
      <c r="BA11" s="251"/>
      <c r="BB11" s="251"/>
    </row>
    <row r="12" spans="1:54" s="13" customFormat="1" ht="183" customHeight="1" x14ac:dyDescent="0.25">
      <c r="A12" s="42">
        <f t="shared" si="0"/>
        <v>5</v>
      </c>
      <c r="B12" s="84">
        <v>1</v>
      </c>
      <c r="C12" s="258">
        <v>1</v>
      </c>
      <c r="D12" s="259"/>
      <c r="E12" s="255"/>
      <c r="F12" s="255"/>
      <c r="G12" s="255"/>
      <c r="H12" s="249" t="s">
        <v>384</v>
      </c>
      <c r="I12" s="249"/>
      <c r="J12" s="249"/>
      <c r="K12" s="249"/>
      <c r="L12" s="249"/>
      <c r="M12" s="249"/>
      <c r="N12" s="249"/>
      <c r="O12" s="249"/>
      <c r="P12" s="249"/>
      <c r="Q12" s="249"/>
      <c r="R12" s="249"/>
      <c r="S12" s="249"/>
      <c r="T12" s="249"/>
      <c r="U12" s="249"/>
      <c r="V12" s="249"/>
      <c r="W12" s="251" t="s">
        <v>346</v>
      </c>
      <c r="X12" s="251"/>
      <c r="Y12" s="251"/>
      <c r="Z12" s="252">
        <v>46248</v>
      </c>
      <c r="AA12" s="252"/>
      <c r="AB12" s="252"/>
      <c r="AC12" s="248"/>
      <c r="AD12" s="248"/>
      <c r="AE12" s="248"/>
      <c r="AF12" s="249" t="s">
        <v>386</v>
      </c>
      <c r="AG12" s="249"/>
      <c r="AH12" s="249"/>
      <c r="AI12" s="249"/>
      <c r="AJ12" s="249"/>
      <c r="AK12" s="249"/>
      <c r="AL12" s="249"/>
      <c r="AM12" s="249"/>
      <c r="AN12" s="249"/>
      <c r="AO12" s="249"/>
      <c r="AP12" s="249"/>
      <c r="AQ12" s="249"/>
      <c r="AR12" s="249"/>
      <c r="AS12" s="249"/>
      <c r="AT12" s="251" t="s">
        <v>217</v>
      </c>
      <c r="AU12" s="251"/>
      <c r="AV12" s="251"/>
      <c r="AW12" s="252">
        <v>46254</v>
      </c>
      <c r="AX12" s="252"/>
      <c r="AY12" s="252"/>
      <c r="AZ12" s="251" t="s">
        <v>361</v>
      </c>
      <c r="BA12" s="251"/>
      <c r="BB12" s="251"/>
    </row>
    <row r="13" spans="1:54" s="13" customFormat="1" ht="409.5" customHeight="1" x14ac:dyDescent="0.25">
      <c r="A13" s="42">
        <f t="shared" si="0"/>
        <v>6</v>
      </c>
      <c r="B13" s="84">
        <v>1</v>
      </c>
      <c r="C13" s="258">
        <v>2</v>
      </c>
      <c r="D13" s="259"/>
      <c r="E13" s="255"/>
      <c r="F13" s="255"/>
      <c r="G13" s="255"/>
      <c r="H13" s="249" t="s">
        <v>365</v>
      </c>
      <c r="I13" s="249"/>
      <c r="J13" s="249"/>
      <c r="K13" s="249"/>
      <c r="L13" s="249"/>
      <c r="M13" s="249"/>
      <c r="N13" s="249"/>
      <c r="O13" s="249"/>
      <c r="P13" s="249"/>
      <c r="Q13" s="249"/>
      <c r="R13" s="249"/>
      <c r="S13" s="249"/>
      <c r="T13" s="249"/>
      <c r="U13" s="249"/>
      <c r="V13" s="249"/>
      <c r="W13" s="251" t="s">
        <v>346</v>
      </c>
      <c r="X13" s="251"/>
      <c r="Y13" s="251"/>
      <c r="Z13" s="252">
        <v>46252</v>
      </c>
      <c r="AA13" s="252"/>
      <c r="AB13" s="252"/>
      <c r="AC13" s="248"/>
      <c r="AD13" s="248"/>
      <c r="AE13" s="248"/>
      <c r="AF13" s="249" t="s">
        <v>367</v>
      </c>
      <c r="AG13" s="249"/>
      <c r="AH13" s="249"/>
      <c r="AI13" s="249"/>
      <c r="AJ13" s="249"/>
      <c r="AK13" s="249"/>
      <c r="AL13" s="249"/>
      <c r="AM13" s="249"/>
      <c r="AN13" s="249"/>
      <c r="AO13" s="249"/>
      <c r="AP13" s="249"/>
      <c r="AQ13" s="249"/>
      <c r="AR13" s="249"/>
      <c r="AS13" s="249"/>
      <c r="AT13" s="251" t="s">
        <v>217</v>
      </c>
      <c r="AU13" s="251"/>
      <c r="AV13" s="251"/>
      <c r="AW13" s="252">
        <v>46254</v>
      </c>
      <c r="AX13" s="252"/>
      <c r="AY13" s="252"/>
      <c r="AZ13" s="251" t="s">
        <v>361</v>
      </c>
      <c r="BA13" s="251"/>
      <c r="BB13" s="251"/>
    </row>
    <row r="14" spans="1:54" s="13" customFormat="1" ht="409.5" customHeight="1" x14ac:dyDescent="0.25">
      <c r="A14" s="42">
        <f t="shared" si="0"/>
        <v>7</v>
      </c>
      <c r="B14" s="84">
        <v>1</v>
      </c>
      <c r="C14" s="258">
        <v>2</v>
      </c>
      <c r="D14" s="259"/>
      <c r="E14" s="255"/>
      <c r="F14" s="255"/>
      <c r="G14" s="255"/>
      <c r="H14" s="249" t="s">
        <v>683</v>
      </c>
      <c r="I14" s="249"/>
      <c r="J14" s="249"/>
      <c r="K14" s="249"/>
      <c r="L14" s="249"/>
      <c r="M14" s="249"/>
      <c r="N14" s="249"/>
      <c r="O14" s="249"/>
      <c r="P14" s="249"/>
      <c r="Q14" s="249"/>
      <c r="R14" s="249"/>
      <c r="S14" s="249"/>
      <c r="T14" s="249"/>
      <c r="U14" s="249"/>
      <c r="V14" s="249"/>
      <c r="W14" s="251" t="s">
        <v>346</v>
      </c>
      <c r="X14" s="251"/>
      <c r="Y14" s="251"/>
      <c r="Z14" s="252">
        <v>46258</v>
      </c>
      <c r="AA14" s="252"/>
      <c r="AB14" s="252"/>
      <c r="AC14" s="248"/>
      <c r="AD14" s="248"/>
      <c r="AE14" s="248"/>
      <c r="AF14" s="249" t="s">
        <v>685</v>
      </c>
      <c r="AG14" s="249"/>
      <c r="AH14" s="249"/>
      <c r="AI14" s="249"/>
      <c r="AJ14" s="249"/>
      <c r="AK14" s="249"/>
      <c r="AL14" s="249"/>
      <c r="AM14" s="249"/>
      <c r="AN14" s="249"/>
      <c r="AO14" s="249"/>
      <c r="AP14" s="249"/>
      <c r="AQ14" s="249"/>
      <c r="AR14" s="249"/>
      <c r="AS14" s="249"/>
      <c r="AT14" s="251" t="s">
        <v>217</v>
      </c>
      <c r="AU14" s="251"/>
      <c r="AV14" s="251"/>
      <c r="AW14" s="252">
        <v>46259</v>
      </c>
      <c r="AX14" s="252"/>
      <c r="AY14" s="252"/>
      <c r="AZ14" s="251"/>
      <c r="BA14" s="251"/>
      <c r="BB14" s="251"/>
    </row>
    <row r="15" spans="1:54" s="13" customFormat="1" ht="241.15" customHeight="1" x14ac:dyDescent="0.25">
      <c r="A15" s="42">
        <f t="shared" si="0"/>
        <v>8</v>
      </c>
      <c r="B15" s="84">
        <v>1</v>
      </c>
      <c r="C15" s="258">
        <v>1</v>
      </c>
      <c r="D15" s="259"/>
      <c r="E15" s="255" t="s">
        <v>216</v>
      </c>
      <c r="F15" s="255"/>
      <c r="G15" s="255"/>
      <c r="H15" s="249" t="s">
        <v>387</v>
      </c>
      <c r="I15" s="249"/>
      <c r="J15" s="249"/>
      <c r="K15" s="249"/>
      <c r="L15" s="249"/>
      <c r="M15" s="249"/>
      <c r="N15" s="249"/>
      <c r="O15" s="249"/>
      <c r="P15" s="249"/>
      <c r="Q15" s="249"/>
      <c r="R15" s="249"/>
      <c r="S15" s="249"/>
      <c r="T15" s="249"/>
      <c r="U15" s="249"/>
      <c r="V15" s="249"/>
      <c r="W15" s="251" t="s">
        <v>217</v>
      </c>
      <c r="X15" s="251"/>
      <c r="Y15" s="251"/>
      <c r="Z15" s="252">
        <v>46259</v>
      </c>
      <c r="AA15" s="252"/>
      <c r="AB15" s="252"/>
      <c r="AC15" s="248"/>
      <c r="AD15" s="248"/>
      <c r="AE15" s="248"/>
      <c r="AF15" s="249"/>
      <c r="AG15" s="249"/>
      <c r="AH15" s="249"/>
      <c r="AI15" s="249"/>
      <c r="AJ15" s="249"/>
      <c r="AK15" s="249"/>
      <c r="AL15" s="249"/>
      <c r="AM15" s="249"/>
      <c r="AN15" s="249"/>
      <c r="AO15" s="249"/>
      <c r="AP15" s="249"/>
      <c r="AQ15" s="249"/>
      <c r="AR15" s="249"/>
      <c r="AS15" s="249"/>
      <c r="AT15" s="251"/>
      <c r="AU15" s="251"/>
      <c r="AV15" s="251"/>
      <c r="AW15" s="252"/>
      <c r="AX15" s="252"/>
      <c r="AY15" s="252"/>
      <c r="AZ15" s="251"/>
      <c r="BA15" s="251"/>
      <c r="BB15" s="251"/>
    </row>
    <row r="16" spans="1:54" s="13" customFormat="1" ht="20.100000000000001" customHeight="1" x14ac:dyDescent="0.25">
      <c r="A16" s="42">
        <f t="shared" si="0"/>
        <v>9</v>
      </c>
      <c r="B16" s="84">
        <v>1</v>
      </c>
      <c r="C16" s="258"/>
      <c r="D16" s="259"/>
      <c r="E16" s="255"/>
      <c r="F16" s="255"/>
      <c r="G16" s="255"/>
      <c r="H16" s="249"/>
      <c r="I16" s="249"/>
      <c r="J16" s="249"/>
      <c r="K16" s="249"/>
      <c r="L16" s="249"/>
      <c r="M16" s="249"/>
      <c r="N16" s="249"/>
      <c r="O16" s="249"/>
      <c r="P16" s="249"/>
      <c r="Q16" s="249"/>
      <c r="R16" s="249"/>
      <c r="S16" s="249"/>
      <c r="T16" s="249"/>
      <c r="U16" s="249"/>
      <c r="V16" s="249"/>
      <c r="W16" s="251"/>
      <c r="X16" s="251"/>
      <c r="Y16" s="251"/>
      <c r="Z16" s="252"/>
      <c r="AA16" s="252"/>
      <c r="AB16" s="252"/>
      <c r="AC16" s="248"/>
      <c r="AD16" s="248"/>
      <c r="AE16" s="248"/>
      <c r="AF16" s="249"/>
      <c r="AG16" s="249"/>
      <c r="AH16" s="249"/>
      <c r="AI16" s="249"/>
      <c r="AJ16" s="249"/>
      <c r="AK16" s="249"/>
      <c r="AL16" s="249"/>
      <c r="AM16" s="249"/>
      <c r="AN16" s="249"/>
      <c r="AO16" s="249"/>
      <c r="AP16" s="249"/>
      <c r="AQ16" s="249"/>
      <c r="AR16" s="249"/>
      <c r="AS16" s="249"/>
      <c r="AT16" s="251"/>
      <c r="AU16" s="251"/>
      <c r="AV16" s="251"/>
      <c r="AW16" s="252"/>
      <c r="AX16" s="252"/>
      <c r="AY16" s="252"/>
      <c r="AZ16" s="251"/>
      <c r="BA16" s="251"/>
      <c r="BB16" s="251"/>
    </row>
    <row r="17" spans="1:54" s="13" customFormat="1" ht="20.100000000000001" customHeight="1" x14ac:dyDescent="0.25">
      <c r="A17" s="42">
        <f t="shared" si="0"/>
        <v>10</v>
      </c>
      <c r="B17" s="84">
        <v>1</v>
      </c>
      <c r="C17" s="258"/>
      <c r="D17" s="259"/>
      <c r="E17" s="255"/>
      <c r="F17" s="255"/>
      <c r="G17" s="255"/>
      <c r="H17" s="249"/>
      <c r="I17" s="249"/>
      <c r="J17" s="249"/>
      <c r="K17" s="249"/>
      <c r="L17" s="249"/>
      <c r="M17" s="249"/>
      <c r="N17" s="249"/>
      <c r="O17" s="249"/>
      <c r="P17" s="249"/>
      <c r="Q17" s="249"/>
      <c r="R17" s="249"/>
      <c r="S17" s="249"/>
      <c r="T17" s="249"/>
      <c r="U17" s="249"/>
      <c r="V17" s="249"/>
      <c r="W17" s="251"/>
      <c r="X17" s="251"/>
      <c r="Y17" s="251"/>
      <c r="Z17" s="252"/>
      <c r="AA17" s="252"/>
      <c r="AB17" s="252"/>
      <c r="AC17" s="248"/>
      <c r="AD17" s="248"/>
      <c r="AE17" s="248"/>
      <c r="AF17" s="249"/>
      <c r="AG17" s="249"/>
      <c r="AH17" s="249"/>
      <c r="AI17" s="249"/>
      <c r="AJ17" s="249"/>
      <c r="AK17" s="249"/>
      <c r="AL17" s="249"/>
      <c r="AM17" s="249"/>
      <c r="AN17" s="249"/>
      <c r="AO17" s="249"/>
      <c r="AP17" s="249"/>
      <c r="AQ17" s="249"/>
      <c r="AR17" s="249"/>
      <c r="AS17" s="249"/>
      <c r="AT17" s="251"/>
      <c r="AU17" s="251"/>
      <c r="AV17" s="251"/>
      <c r="AW17" s="252"/>
      <c r="AX17" s="252"/>
      <c r="AY17" s="252"/>
      <c r="AZ17" s="251"/>
      <c r="BA17" s="251"/>
      <c r="BB17" s="251"/>
    </row>
    <row r="18" spans="1:54" s="13" customFormat="1" ht="20.100000000000001" customHeight="1" x14ac:dyDescent="0.25">
      <c r="A18" s="42">
        <f t="shared" si="0"/>
        <v>11</v>
      </c>
      <c r="B18" s="84">
        <v>1</v>
      </c>
      <c r="C18" s="258"/>
      <c r="D18" s="259"/>
      <c r="E18" s="255"/>
      <c r="F18" s="255"/>
      <c r="G18" s="255"/>
      <c r="H18" s="249"/>
      <c r="I18" s="249"/>
      <c r="J18" s="249"/>
      <c r="K18" s="249"/>
      <c r="L18" s="249"/>
      <c r="M18" s="249"/>
      <c r="N18" s="249"/>
      <c r="O18" s="249"/>
      <c r="P18" s="249"/>
      <c r="Q18" s="249"/>
      <c r="R18" s="249"/>
      <c r="S18" s="249"/>
      <c r="T18" s="249"/>
      <c r="U18" s="249"/>
      <c r="V18" s="249"/>
      <c r="W18" s="251"/>
      <c r="X18" s="251"/>
      <c r="Y18" s="251"/>
      <c r="Z18" s="252"/>
      <c r="AA18" s="252"/>
      <c r="AB18" s="252"/>
      <c r="AC18" s="248"/>
      <c r="AD18" s="248"/>
      <c r="AE18" s="248"/>
      <c r="AF18" s="249"/>
      <c r="AG18" s="249"/>
      <c r="AH18" s="249"/>
      <c r="AI18" s="249"/>
      <c r="AJ18" s="249"/>
      <c r="AK18" s="249"/>
      <c r="AL18" s="249"/>
      <c r="AM18" s="249"/>
      <c r="AN18" s="249"/>
      <c r="AO18" s="249"/>
      <c r="AP18" s="249"/>
      <c r="AQ18" s="249"/>
      <c r="AR18" s="249"/>
      <c r="AS18" s="249"/>
      <c r="AT18" s="251"/>
      <c r="AU18" s="251"/>
      <c r="AV18" s="251"/>
      <c r="AW18" s="252"/>
      <c r="AX18" s="252"/>
      <c r="AY18" s="252"/>
      <c r="AZ18" s="251"/>
      <c r="BA18" s="251"/>
      <c r="BB18" s="251"/>
    </row>
    <row r="19" spans="1:54" s="13" customFormat="1" ht="20.100000000000001" customHeight="1" x14ac:dyDescent="0.25">
      <c r="A19" s="42">
        <f t="shared" si="0"/>
        <v>12</v>
      </c>
      <c r="B19" s="84">
        <v>1</v>
      </c>
      <c r="C19" s="258"/>
      <c r="D19" s="259"/>
      <c r="E19" s="255"/>
      <c r="F19" s="255"/>
      <c r="G19" s="255"/>
      <c r="H19" s="249"/>
      <c r="I19" s="249"/>
      <c r="J19" s="249"/>
      <c r="K19" s="249"/>
      <c r="L19" s="249"/>
      <c r="M19" s="249"/>
      <c r="N19" s="249"/>
      <c r="O19" s="249"/>
      <c r="P19" s="249"/>
      <c r="Q19" s="249"/>
      <c r="R19" s="249"/>
      <c r="S19" s="249"/>
      <c r="T19" s="249"/>
      <c r="U19" s="249"/>
      <c r="V19" s="249"/>
      <c r="W19" s="251"/>
      <c r="X19" s="251"/>
      <c r="Y19" s="251"/>
      <c r="Z19" s="252"/>
      <c r="AA19" s="252"/>
      <c r="AB19" s="252"/>
      <c r="AC19" s="248"/>
      <c r="AD19" s="248"/>
      <c r="AE19" s="248"/>
      <c r="AF19" s="249"/>
      <c r="AG19" s="249"/>
      <c r="AH19" s="249"/>
      <c r="AI19" s="249"/>
      <c r="AJ19" s="249"/>
      <c r="AK19" s="249"/>
      <c r="AL19" s="249"/>
      <c r="AM19" s="249"/>
      <c r="AN19" s="249"/>
      <c r="AO19" s="249"/>
      <c r="AP19" s="249"/>
      <c r="AQ19" s="249"/>
      <c r="AR19" s="249"/>
      <c r="AS19" s="249"/>
      <c r="AT19" s="251"/>
      <c r="AU19" s="251"/>
      <c r="AV19" s="251"/>
      <c r="AW19" s="252"/>
      <c r="AX19" s="252"/>
      <c r="AY19" s="252"/>
      <c r="AZ19" s="251"/>
      <c r="BA19" s="251"/>
      <c r="BB19" s="251"/>
    </row>
    <row r="20" spans="1:54" s="13" customFormat="1" ht="20.100000000000001" customHeight="1" x14ac:dyDescent="0.25">
      <c r="A20" s="42">
        <f t="shared" si="0"/>
        <v>13</v>
      </c>
      <c r="B20" s="84">
        <v>1</v>
      </c>
      <c r="C20" s="258"/>
      <c r="D20" s="259"/>
      <c r="E20" s="255"/>
      <c r="F20" s="255"/>
      <c r="G20" s="255"/>
      <c r="H20" s="249"/>
      <c r="I20" s="249"/>
      <c r="J20" s="249"/>
      <c r="K20" s="249"/>
      <c r="L20" s="249"/>
      <c r="M20" s="249"/>
      <c r="N20" s="249"/>
      <c r="O20" s="249"/>
      <c r="P20" s="249"/>
      <c r="Q20" s="249"/>
      <c r="R20" s="249"/>
      <c r="S20" s="249"/>
      <c r="T20" s="249"/>
      <c r="U20" s="249"/>
      <c r="V20" s="249"/>
      <c r="W20" s="251"/>
      <c r="X20" s="251"/>
      <c r="Y20" s="251"/>
      <c r="Z20" s="252"/>
      <c r="AA20" s="252"/>
      <c r="AB20" s="252"/>
      <c r="AC20" s="248"/>
      <c r="AD20" s="248"/>
      <c r="AE20" s="248"/>
      <c r="AF20" s="249"/>
      <c r="AG20" s="249"/>
      <c r="AH20" s="249"/>
      <c r="AI20" s="249"/>
      <c r="AJ20" s="249"/>
      <c r="AK20" s="249"/>
      <c r="AL20" s="249"/>
      <c r="AM20" s="249"/>
      <c r="AN20" s="249"/>
      <c r="AO20" s="249"/>
      <c r="AP20" s="249"/>
      <c r="AQ20" s="249"/>
      <c r="AR20" s="249"/>
      <c r="AS20" s="249"/>
      <c r="AT20" s="251"/>
      <c r="AU20" s="251"/>
      <c r="AV20" s="251"/>
      <c r="AW20" s="252"/>
      <c r="AX20" s="252"/>
      <c r="AY20" s="252"/>
      <c r="AZ20" s="251"/>
      <c r="BA20" s="251"/>
      <c r="BB20" s="251"/>
    </row>
    <row r="21" spans="1:54" s="13" customFormat="1" ht="20.100000000000001" customHeight="1" x14ac:dyDescent="0.25">
      <c r="A21" s="42">
        <f t="shared" si="0"/>
        <v>14</v>
      </c>
      <c r="B21" s="84">
        <v>1</v>
      </c>
      <c r="C21" s="258"/>
      <c r="D21" s="259"/>
      <c r="E21" s="255"/>
      <c r="F21" s="255"/>
      <c r="G21" s="255"/>
      <c r="H21" s="249"/>
      <c r="I21" s="249"/>
      <c r="J21" s="249"/>
      <c r="K21" s="249"/>
      <c r="L21" s="249"/>
      <c r="M21" s="249"/>
      <c r="N21" s="249"/>
      <c r="O21" s="249"/>
      <c r="P21" s="249"/>
      <c r="Q21" s="249"/>
      <c r="R21" s="249"/>
      <c r="S21" s="249"/>
      <c r="T21" s="249"/>
      <c r="U21" s="249"/>
      <c r="V21" s="249"/>
      <c r="W21" s="251"/>
      <c r="X21" s="251"/>
      <c r="Y21" s="251"/>
      <c r="Z21" s="252"/>
      <c r="AA21" s="252"/>
      <c r="AB21" s="252"/>
      <c r="AC21" s="248"/>
      <c r="AD21" s="248"/>
      <c r="AE21" s="248"/>
      <c r="AF21" s="249"/>
      <c r="AG21" s="249"/>
      <c r="AH21" s="249"/>
      <c r="AI21" s="249"/>
      <c r="AJ21" s="249"/>
      <c r="AK21" s="249"/>
      <c r="AL21" s="249"/>
      <c r="AM21" s="249"/>
      <c r="AN21" s="249"/>
      <c r="AO21" s="249"/>
      <c r="AP21" s="249"/>
      <c r="AQ21" s="249"/>
      <c r="AR21" s="249"/>
      <c r="AS21" s="249"/>
      <c r="AT21" s="251"/>
      <c r="AU21" s="251"/>
      <c r="AV21" s="251"/>
      <c r="AW21" s="252"/>
      <c r="AX21" s="252"/>
      <c r="AY21" s="252"/>
      <c r="AZ21" s="251"/>
      <c r="BA21" s="251"/>
      <c r="BB21" s="251"/>
    </row>
    <row r="22" spans="1:54" s="13" customFormat="1" ht="20.100000000000001" customHeight="1" x14ac:dyDescent="0.25">
      <c r="A22" s="42">
        <f t="shared" si="0"/>
        <v>15</v>
      </c>
      <c r="B22" s="84">
        <v>1</v>
      </c>
      <c r="C22" s="258"/>
      <c r="D22" s="259"/>
      <c r="E22" s="255"/>
      <c r="F22" s="255"/>
      <c r="G22" s="255"/>
      <c r="H22" s="249"/>
      <c r="I22" s="249"/>
      <c r="J22" s="249"/>
      <c r="K22" s="249"/>
      <c r="L22" s="249"/>
      <c r="M22" s="249"/>
      <c r="N22" s="249"/>
      <c r="O22" s="249"/>
      <c r="P22" s="249"/>
      <c r="Q22" s="249"/>
      <c r="R22" s="249"/>
      <c r="S22" s="249"/>
      <c r="T22" s="249"/>
      <c r="U22" s="249"/>
      <c r="V22" s="249"/>
      <c r="W22" s="251"/>
      <c r="X22" s="251"/>
      <c r="Y22" s="251"/>
      <c r="Z22" s="252"/>
      <c r="AA22" s="252"/>
      <c r="AB22" s="252"/>
      <c r="AC22" s="248"/>
      <c r="AD22" s="248"/>
      <c r="AE22" s="248"/>
      <c r="AF22" s="249"/>
      <c r="AG22" s="249"/>
      <c r="AH22" s="249"/>
      <c r="AI22" s="249"/>
      <c r="AJ22" s="249"/>
      <c r="AK22" s="249"/>
      <c r="AL22" s="249"/>
      <c r="AM22" s="249"/>
      <c r="AN22" s="249"/>
      <c r="AO22" s="249"/>
      <c r="AP22" s="249"/>
      <c r="AQ22" s="249"/>
      <c r="AR22" s="249"/>
      <c r="AS22" s="249"/>
      <c r="AT22" s="251"/>
      <c r="AU22" s="251"/>
      <c r="AV22" s="251"/>
      <c r="AW22" s="252"/>
      <c r="AX22" s="252"/>
      <c r="AY22" s="252"/>
      <c r="AZ22" s="251"/>
      <c r="BA22" s="251"/>
      <c r="BB22" s="251"/>
    </row>
    <row r="23" spans="1:54" s="13" customFormat="1" ht="20.100000000000001" customHeight="1" x14ac:dyDescent="0.25">
      <c r="A23" s="42">
        <f t="shared" si="0"/>
        <v>16</v>
      </c>
      <c r="B23" s="84">
        <v>1</v>
      </c>
      <c r="C23" s="258"/>
      <c r="D23" s="259"/>
      <c r="E23" s="255"/>
      <c r="F23" s="255"/>
      <c r="G23" s="255"/>
      <c r="H23" s="249"/>
      <c r="I23" s="249"/>
      <c r="J23" s="249"/>
      <c r="K23" s="249"/>
      <c r="L23" s="249"/>
      <c r="M23" s="249"/>
      <c r="N23" s="249"/>
      <c r="O23" s="249"/>
      <c r="P23" s="249"/>
      <c r="Q23" s="249"/>
      <c r="R23" s="249"/>
      <c r="S23" s="249"/>
      <c r="T23" s="249"/>
      <c r="U23" s="249"/>
      <c r="V23" s="249"/>
      <c r="W23" s="251"/>
      <c r="X23" s="251"/>
      <c r="Y23" s="251"/>
      <c r="Z23" s="252"/>
      <c r="AA23" s="252"/>
      <c r="AB23" s="252"/>
      <c r="AC23" s="248"/>
      <c r="AD23" s="248"/>
      <c r="AE23" s="248"/>
      <c r="AF23" s="249"/>
      <c r="AG23" s="249"/>
      <c r="AH23" s="249"/>
      <c r="AI23" s="249"/>
      <c r="AJ23" s="249"/>
      <c r="AK23" s="249"/>
      <c r="AL23" s="249"/>
      <c r="AM23" s="249"/>
      <c r="AN23" s="249"/>
      <c r="AO23" s="249"/>
      <c r="AP23" s="249"/>
      <c r="AQ23" s="249"/>
      <c r="AR23" s="249"/>
      <c r="AS23" s="249"/>
      <c r="AT23" s="251"/>
      <c r="AU23" s="251"/>
      <c r="AV23" s="251"/>
      <c r="AW23" s="252"/>
      <c r="AX23" s="252"/>
      <c r="AY23" s="252"/>
      <c r="AZ23" s="251"/>
      <c r="BA23" s="251"/>
      <c r="BB23" s="251"/>
    </row>
    <row r="24" spans="1:54" s="13" customFormat="1" ht="20.100000000000001" customHeight="1" x14ac:dyDescent="0.25">
      <c r="A24" s="42">
        <f t="shared" si="0"/>
        <v>17</v>
      </c>
      <c r="B24" s="84">
        <v>1</v>
      </c>
      <c r="C24" s="258"/>
      <c r="D24" s="259"/>
      <c r="E24" s="255"/>
      <c r="F24" s="255"/>
      <c r="G24" s="255"/>
      <c r="H24" s="249"/>
      <c r="I24" s="249"/>
      <c r="J24" s="249"/>
      <c r="K24" s="249"/>
      <c r="L24" s="249"/>
      <c r="M24" s="249"/>
      <c r="N24" s="249"/>
      <c r="O24" s="249"/>
      <c r="P24" s="249"/>
      <c r="Q24" s="249"/>
      <c r="R24" s="249"/>
      <c r="S24" s="249"/>
      <c r="T24" s="249"/>
      <c r="U24" s="249"/>
      <c r="V24" s="249"/>
      <c r="W24" s="251"/>
      <c r="X24" s="251"/>
      <c r="Y24" s="251"/>
      <c r="Z24" s="252"/>
      <c r="AA24" s="252"/>
      <c r="AB24" s="252"/>
      <c r="AC24" s="248"/>
      <c r="AD24" s="248"/>
      <c r="AE24" s="248"/>
      <c r="AF24" s="249"/>
      <c r="AG24" s="249"/>
      <c r="AH24" s="249"/>
      <c r="AI24" s="249"/>
      <c r="AJ24" s="249"/>
      <c r="AK24" s="249"/>
      <c r="AL24" s="249"/>
      <c r="AM24" s="249"/>
      <c r="AN24" s="249"/>
      <c r="AO24" s="249"/>
      <c r="AP24" s="249"/>
      <c r="AQ24" s="249"/>
      <c r="AR24" s="249"/>
      <c r="AS24" s="249"/>
      <c r="AT24" s="251"/>
      <c r="AU24" s="251"/>
      <c r="AV24" s="251"/>
      <c r="AW24" s="252"/>
      <c r="AX24" s="252"/>
      <c r="AY24" s="252"/>
      <c r="AZ24" s="251"/>
      <c r="BA24" s="251"/>
      <c r="BB24" s="251"/>
    </row>
    <row r="25" spans="1:54" s="13" customFormat="1" ht="20.100000000000001" customHeight="1" x14ac:dyDescent="0.25">
      <c r="A25" s="42">
        <f t="shared" si="0"/>
        <v>18</v>
      </c>
      <c r="B25" s="84">
        <v>1</v>
      </c>
      <c r="C25" s="258"/>
      <c r="D25" s="259"/>
      <c r="E25" s="255"/>
      <c r="F25" s="255"/>
      <c r="G25" s="255"/>
      <c r="H25" s="249"/>
      <c r="I25" s="249"/>
      <c r="J25" s="249"/>
      <c r="K25" s="249"/>
      <c r="L25" s="249"/>
      <c r="M25" s="249"/>
      <c r="N25" s="249"/>
      <c r="O25" s="249"/>
      <c r="P25" s="249"/>
      <c r="Q25" s="249"/>
      <c r="R25" s="249"/>
      <c r="S25" s="249"/>
      <c r="T25" s="249"/>
      <c r="U25" s="249"/>
      <c r="V25" s="249"/>
      <c r="W25" s="251"/>
      <c r="X25" s="251"/>
      <c r="Y25" s="251"/>
      <c r="Z25" s="252"/>
      <c r="AA25" s="252"/>
      <c r="AB25" s="252"/>
      <c r="AC25" s="248"/>
      <c r="AD25" s="248"/>
      <c r="AE25" s="248"/>
      <c r="AF25" s="249"/>
      <c r="AG25" s="249"/>
      <c r="AH25" s="249"/>
      <c r="AI25" s="249"/>
      <c r="AJ25" s="249"/>
      <c r="AK25" s="249"/>
      <c r="AL25" s="249"/>
      <c r="AM25" s="249"/>
      <c r="AN25" s="249"/>
      <c r="AO25" s="249"/>
      <c r="AP25" s="249"/>
      <c r="AQ25" s="249"/>
      <c r="AR25" s="249"/>
      <c r="AS25" s="249"/>
      <c r="AT25" s="251"/>
      <c r="AU25" s="251"/>
      <c r="AV25" s="251"/>
      <c r="AW25" s="252"/>
      <c r="AX25" s="252"/>
      <c r="AY25" s="252"/>
      <c r="AZ25" s="251"/>
      <c r="BA25" s="251"/>
      <c r="BB25" s="251"/>
    </row>
    <row r="26" spans="1:54" s="13" customFormat="1" ht="20.100000000000001" customHeight="1" x14ac:dyDescent="0.25">
      <c r="A26" s="42">
        <f t="shared" si="0"/>
        <v>19</v>
      </c>
      <c r="B26" s="84">
        <v>1</v>
      </c>
      <c r="C26" s="258"/>
      <c r="D26" s="259"/>
      <c r="E26" s="255"/>
      <c r="F26" s="255"/>
      <c r="G26" s="255"/>
      <c r="H26" s="249"/>
      <c r="I26" s="249"/>
      <c r="J26" s="249"/>
      <c r="K26" s="249"/>
      <c r="L26" s="249"/>
      <c r="M26" s="249"/>
      <c r="N26" s="249"/>
      <c r="O26" s="249"/>
      <c r="P26" s="249"/>
      <c r="Q26" s="249"/>
      <c r="R26" s="249"/>
      <c r="S26" s="249"/>
      <c r="T26" s="249"/>
      <c r="U26" s="249"/>
      <c r="V26" s="249"/>
      <c r="W26" s="251"/>
      <c r="X26" s="251"/>
      <c r="Y26" s="251"/>
      <c r="Z26" s="252"/>
      <c r="AA26" s="252"/>
      <c r="AB26" s="252"/>
      <c r="AC26" s="248"/>
      <c r="AD26" s="248"/>
      <c r="AE26" s="248"/>
      <c r="AF26" s="249"/>
      <c r="AG26" s="249"/>
      <c r="AH26" s="249"/>
      <c r="AI26" s="249"/>
      <c r="AJ26" s="249"/>
      <c r="AK26" s="249"/>
      <c r="AL26" s="249"/>
      <c r="AM26" s="249"/>
      <c r="AN26" s="249"/>
      <c r="AO26" s="249"/>
      <c r="AP26" s="249"/>
      <c r="AQ26" s="249"/>
      <c r="AR26" s="249"/>
      <c r="AS26" s="249"/>
      <c r="AT26" s="251"/>
      <c r="AU26" s="251"/>
      <c r="AV26" s="251"/>
      <c r="AW26" s="252"/>
      <c r="AX26" s="252"/>
      <c r="AY26" s="252"/>
      <c r="AZ26" s="251"/>
      <c r="BA26" s="251"/>
      <c r="BB26" s="251"/>
    </row>
    <row r="27" spans="1:54" s="13" customFormat="1" ht="20.100000000000001" customHeight="1" x14ac:dyDescent="0.25">
      <c r="A27" s="42">
        <f t="shared" si="0"/>
        <v>20</v>
      </c>
      <c r="B27" s="84">
        <v>1</v>
      </c>
      <c r="C27" s="258"/>
      <c r="D27" s="259"/>
      <c r="E27" s="255"/>
      <c r="F27" s="255"/>
      <c r="G27" s="255"/>
      <c r="H27" s="249"/>
      <c r="I27" s="249"/>
      <c r="J27" s="249"/>
      <c r="K27" s="249"/>
      <c r="L27" s="249"/>
      <c r="M27" s="249"/>
      <c r="N27" s="249"/>
      <c r="O27" s="249"/>
      <c r="P27" s="249"/>
      <c r="Q27" s="249"/>
      <c r="R27" s="249"/>
      <c r="S27" s="249"/>
      <c r="T27" s="249"/>
      <c r="U27" s="249"/>
      <c r="V27" s="249"/>
      <c r="W27" s="251"/>
      <c r="X27" s="251"/>
      <c r="Y27" s="251"/>
      <c r="Z27" s="252"/>
      <c r="AA27" s="252"/>
      <c r="AB27" s="252"/>
      <c r="AC27" s="248"/>
      <c r="AD27" s="248"/>
      <c r="AE27" s="248"/>
      <c r="AF27" s="249"/>
      <c r="AG27" s="249"/>
      <c r="AH27" s="249"/>
      <c r="AI27" s="249"/>
      <c r="AJ27" s="249"/>
      <c r="AK27" s="249"/>
      <c r="AL27" s="249"/>
      <c r="AM27" s="249"/>
      <c r="AN27" s="249"/>
      <c r="AO27" s="249"/>
      <c r="AP27" s="249"/>
      <c r="AQ27" s="249"/>
      <c r="AR27" s="249"/>
      <c r="AS27" s="249"/>
      <c r="AT27" s="251"/>
      <c r="AU27" s="251"/>
      <c r="AV27" s="251"/>
      <c r="AW27" s="252"/>
      <c r="AX27" s="252"/>
      <c r="AY27" s="252"/>
      <c r="AZ27" s="251"/>
      <c r="BA27" s="251"/>
      <c r="BB27" s="251"/>
    </row>
    <row r="28" spans="1:54" x14ac:dyDescent="0.25">
      <c r="AC28" s="26"/>
      <c r="AD28" s="26"/>
      <c r="AE28" s="26"/>
      <c r="AF28" s="26"/>
      <c r="AG28" s="26"/>
      <c r="AH28" s="26"/>
      <c r="AI28" s="26"/>
      <c r="AJ28" s="26"/>
      <c r="AK28" s="26"/>
      <c r="AL28" s="26"/>
      <c r="AM28" s="26"/>
      <c r="AN28" s="26"/>
      <c r="AO28" s="26"/>
      <c r="AP28" s="26"/>
    </row>
  </sheetData>
  <mergeCells count="212">
    <mergeCell ref="AZ27:BB27"/>
    <mergeCell ref="AZ8:BB8"/>
    <mergeCell ref="AZ9:BB9"/>
    <mergeCell ref="AZ10:BB10"/>
    <mergeCell ref="AZ11:BB11"/>
    <mergeCell ref="AZ12:BB12"/>
    <mergeCell ref="AZ13:BB13"/>
    <mergeCell ref="AZ14:BB14"/>
    <mergeCell ref="AZ15:BB15"/>
    <mergeCell ref="AZ16:BB16"/>
    <mergeCell ref="AZ17:BB17"/>
    <mergeCell ref="AZ18:BB18"/>
    <mergeCell ref="AZ19:BB19"/>
    <mergeCell ref="AZ20:BB20"/>
    <mergeCell ref="AZ21:BB21"/>
    <mergeCell ref="AZ22:BB22"/>
    <mergeCell ref="AZ23:BB23"/>
    <mergeCell ref="AZ24:BB24"/>
    <mergeCell ref="AZ25:BB25"/>
    <mergeCell ref="AZ26:BB26"/>
    <mergeCell ref="AT23:AV23"/>
    <mergeCell ref="AT24:AV24"/>
    <mergeCell ref="AT25:AV25"/>
    <mergeCell ref="AT26:AV26"/>
    <mergeCell ref="AW23:AY23"/>
    <mergeCell ref="AW24:AY24"/>
    <mergeCell ref="AW25:AY25"/>
    <mergeCell ref="AW26:AY26"/>
    <mergeCell ref="AT27:AV27"/>
    <mergeCell ref="AW27:AY27"/>
    <mergeCell ref="AT19:AV19"/>
    <mergeCell ref="AT20:AV20"/>
    <mergeCell ref="AT21:AV21"/>
    <mergeCell ref="AT22:AV22"/>
    <mergeCell ref="AW16:AY16"/>
    <mergeCell ref="AW17:AY17"/>
    <mergeCell ref="AW18:AY18"/>
    <mergeCell ref="AW19:AY19"/>
    <mergeCell ref="AW20:AY20"/>
    <mergeCell ref="AW21:AY21"/>
    <mergeCell ref="AW22:AY22"/>
    <mergeCell ref="AF20:AS20"/>
    <mergeCell ref="AF21:AS21"/>
    <mergeCell ref="AF22:AS22"/>
    <mergeCell ref="AF23:AS23"/>
    <mergeCell ref="AC16:AE16"/>
    <mergeCell ref="AC18:AE18"/>
    <mergeCell ref="AC19:AE19"/>
    <mergeCell ref="AF16:AS16"/>
    <mergeCell ref="AF17:AS17"/>
    <mergeCell ref="AF18:AS18"/>
    <mergeCell ref="AF19:AS19"/>
    <mergeCell ref="C26:D26"/>
    <mergeCell ref="C27:D27"/>
    <mergeCell ref="C22:D22"/>
    <mergeCell ref="C23:D23"/>
    <mergeCell ref="C24:D24"/>
    <mergeCell ref="C25:D25"/>
    <mergeCell ref="W15:Y15"/>
    <mergeCell ref="W16:Y16"/>
    <mergeCell ref="W17:Y17"/>
    <mergeCell ref="W18:Y18"/>
    <mergeCell ref="W19:Y19"/>
    <mergeCell ref="W20:Y20"/>
    <mergeCell ref="W21:Y21"/>
    <mergeCell ref="E24:G24"/>
    <mergeCell ref="C18:D18"/>
    <mergeCell ref="E22:G22"/>
    <mergeCell ref="E23:G23"/>
    <mergeCell ref="H16:V16"/>
    <mergeCell ref="H17:V17"/>
    <mergeCell ref="H18:V18"/>
    <mergeCell ref="H19:V19"/>
    <mergeCell ref="H20:V20"/>
    <mergeCell ref="H21:V21"/>
    <mergeCell ref="H22:V22"/>
    <mergeCell ref="E11:G11"/>
    <mergeCell ref="C13:D13"/>
    <mergeCell ref="C8:D8"/>
    <mergeCell ref="E19:G19"/>
    <mergeCell ref="E20:G20"/>
    <mergeCell ref="E21:G21"/>
    <mergeCell ref="E12:G12"/>
    <mergeCell ref="E13:G13"/>
    <mergeCell ref="E14:G14"/>
    <mergeCell ref="E15:G15"/>
    <mergeCell ref="E16:G16"/>
    <mergeCell ref="E17:G17"/>
    <mergeCell ref="C12:D12"/>
    <mergeCell ref="C19:D19"/>
    <mergeCell ref="C20:D20"/>
    <mergeCell ref="C21:D21"/>
    <mergeCell ref="C14:D14"/>
    <mergeCell ref="C15:D15"/>
    <mergeCell ref="C16:D16"/>
    <mergeCell ref="C17:D17"/>
    <mergeCell ref="C9:D9"/>
    <mergeCell ref="C10:D10"/>
    <mergeCell ref="C11:D11"/>
    <mergeCell ref="E2:BB2"/>
    <mergeCell ref="E3:BB3"/>
    <mergeCell ref="E7:G7"/>
    <mergeCell ref="AW7:AY7"/>
    <mergeCell ref="AZ7:BB7"/>
    <mergeCell ref="E18:G18"/>
    <mergeCell ref="AC14:AE14"/>
    <mergeCell ref="AC15:AE15"/>
    <mergeCell ref="AW8:AY8"/>
    <mergeCell ref="AW9:AY9"/>
    <mergeCell ref="AW10:AY10"/>
    <mergeCell ref="AW11:AY11"/>
    <mergeCell ref="AW12:AY12"/>
    <mergeCell ref="AW13:AY13"/>
    <mergeCell ref="AT16:AV16"/>
    <mergeCell ref="AT17:AV17"/>
    <mergeCell ref="AT18:AV18"/>
    <mergeCell ref="AT15:AV15"/>
    <mergeCell ref="AW14:AY14"/>
    <mergeCell ref="AW15:AY15"/>
    <mergeCell ref="AC17:AE17"/>
    <mergeCell ref="E8:G8"/>
    <mergeCell ref="E9:G9"/>
    <mergeCell ref="E10:G10"/>
    <mergeCell ref="AC27:AE27"/>
    <mergeCell ref="AF24:AS24"/>
    <mergeCell ref="AF25:AS25"/>
    <mergeCell ref="AF26:AS26"/>
    <mergeCell ref="AF27:AS27"/>
    <mergeCell ref="Z25:AB25"/>
    <mergeCell ref="Z26:AB26"/>
    <mergeCell ref="Z27:AB27"/>
    <mergeCell ref="E25:G25"/>
    <mergeCell ref="E26:G26"/>
    <mergeCell ref="E27:G27"/>
    <mergeCell ref="W26:Y26"/>
    <mergeCell ref="W27:Y27"/>
    <mergeCell ref="AC24:AE24"/>
    <mergeCell ref="AC25:AE25"/>
    <mergeCell ref="AC26:AE26"/>
    <mergeCell ref="W25:Y25"/>
    <mergeCell ref="H7:V7"/>
    <mergeCell ref="H8:V8"/>
    <mergeCell ref="H9:V9"/>
    <mergeCell ref="H10:V10"/>
    <mergeCell ref="H11:V11"/>
    <mergeCell ref="H12:V12"/>
    <mergeCell ref="H13:V13"/>
    <mergeCell ref="H14:V14"/>
    <mergeCell ref="H15:V15"/>
    <mergeCell ref="H23:V23"/>
    <mergeCell ref="H24:V24"/>
    <mergeCell ref="H25:V25"/>
    <mergeCell ref="H26:V26"/>
    <mergeCell ref="H27:V27"/>
    <mergeCell ref="C7:D7"/>
    <mergeCell ref="AT7:AV7"/>
    <mergeCell ref="AT8:AV8"/>
    <mergeCell ref="AT9:AV9"/>
    <mergeCell ref="AT10:AV10"/>
    <mergeCell ref="AT11:AV11"/>
    <mergeCell ref="AT12:AV12"/>
    <mergeCell ref="AT13:AV13"/>
    <mergeCell ref="AT14:AV14"/>
    <mergeCell ref="W7:Y7"/>
    <mergeCell ref="W8:Y8"/>
    <mergeCell ref="W9:Y9"/>
    <mergeCell ref="W10:Y10"/>
    <mergeCell ref="W11:Y11"/>
    <mergeCell ref="W12:Y12"/>
    <mergeCell ref="W13:Y13"/>
    <mergeCell ref="W14:Y14"/>
    <mergeCell ref="AF7:AS7"/>
    <mergeCell ref="AC9:AE9"/>
    <mergeCell ref="Z19:AB19"/>
    <mergeCell ref="Z20:AB20"/>
    <mergeCell ref="Z21:AB21"/>
    <mergeCell ref="Z22:AB22"/>
    <mergeCell ref="Z23:AB23"/>
    <mergeCell ref="Z24:AB24"/>
    <mergeCell ref="Z7:AB7"/>
    <mergeCell ref="Z8:AB8"/>
    <mergeCell ref="Z9:AB9"/>
    <mergeCell ref="Z10:AB10"/>
    <mergeCell ref="Z11:AB11"/>
    <mergeCell ref="Z12:AB12"/>
    <mergeCell ref="Z13:AB13"/>
    <mergeCell ref="Z14:AB14"/>
    <mergeCell ref="Z15:AB15"/>
    <mergeCell ref="AC10:AE10"/>
    <mergeCell ref="AF8:AS8"/>
    <mergeCell ref="AF9:AS9"/>
    <mergeCell ref="AF10:AS10"/>
    <mergeCell ref="AC7:AE7"/>
    <mergeCell ref="W22:Y22"/>
    <mergeCell ref="W23:Y23"/>
    <mergeCell ref="W24:Y24"/>
    <mergeCell ref="AF11:AS11"/>
    <mergeCell ref="AF13:AS13"/>
    <mergeCell ref="AF14:AS14"/>
    <mergeCell ref="AF15:AS15"/>
    <mergeCell ref="AC11:AE11"/>
    <mergeCell ref="AC13:AE13"/>
    <mergeCell ref="AC8:AE8"/>
    <mergeCell ref="AC12:AE12"/>
    <mergeCell ref="AF12:AS12"/>
    <mergeCell ref="AC20:AE20"/>
    <mergeCell ref="AC21:AE21"/>
    <mergeCell ref="AC22:AE22"/>
    <mergeCell ref="AC23:AE23"/>
    <mergeCell ref="Z16:AB16"/>
    <mergeCell ref="Z17:AB17"/>
    <mergeCell ref="Z18:AB18"/>
  </mergeCells>
  <phoneticPr fontId="2"/>
  <conditionalFormatting sqref="A8:BB27">
    <cfRule type="expression" dxfId="0" priority="1">
      <formula>$AZ8="CLOSE"</formula>
    </cfRule>
  </conditionalFormatting>
  <dataValidations count="2">
    <dataValidation type="list" allowBlank="1" showInputMessage="1" showErrorMessage="1" sqref="E8:E27" xr:uid="{00000000-0002-0000-0400-000000000000}">
      <formula1>"QA,質問（日本）,質問（ｵﾌｼｮｱ）,指摘"</formula1>
    </dataValidation>
    <dataValidation type="list" allowBlank="1" showInputMessage="1" showErrorMessage="1" sqref="AZ8:BB27" xr:uid="{00000000-0002-0000-0400-000001000000}">
      <formula1>"OPEN,CLOSE"</formula1>
    </dataValidation>
  </dataValidations>
  <printOptions horizontalCentered="1"/>
  <pageMargins left="0.59055118110236227" right="0.59055118110236227" top="0.59055118110236227" bottom="0.59055118110236227" header="0.31496062992125984" footer="0.31496062992125984"/>
  <pageSetup paperSize="9" scale="73" fitToHeight="0" orientation="landscape" r:id="rId1"/>
  <headerFooter alignWithMargins="0">
    <oddHeader>&amp;L&amp;F&amp;C&amp;A&amp;R【文書管理番号 SDW00017】</oddHeader>
    <oddFooter>&amp;C- &amp;P/&amp;N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C5A76-20E0-4425-BDA2-A2187D041A46}">
  <sheetPr codeName="Sheet15"/>
  <dimension ref="A1:V89"/>
  <sheetViews>
    <sheetView zoomScaleNormal="100" workbookViewId="0"/>
  </sheetViews>
  <sheetFormatPr defaultRowHeight="12.75" x14ac:dyDescent="0.25"/>
  <sheetData>
    <row r="1" spans="1:21" x14ac:dyDescent="0.25">
      <c r="A1" s="170" t="s">
        <v>310</v>
      </c>
    </row>
    <row r="2" spans="1:21" x14ac:dyDescent="0.25">
      <c r="A2" s="170" t="s">
        <v>311</v>
      </c>
    </row>
    <row r="4" spans="1:21" x14ac:dyDescent="0.25">
      <c r="A4" t="s">
        <v>312</v>
      </c>
      <c r="B4" t="s">
        <v>313</v>
      </c>
    </row>
    <row r="5" spans="1:21" x14ac:dyDescent="0.25">
      <c r="A5" t="s">
        <v>317</v>
      </c>
    </row>
    <row r="6" spans="1:21" x14ac:dyDescent="0.25">
      <c r="A6" t="s">
        <v>318</v>
      </c>
    </row>
    <row r="7" spans="1:21" x14ac:dyDescent="0.25">
      <c r="A7" t="s">
        <v>316</v>
      </c>
    </row>
    <row r="9" spans="1:21" x14ac:dyDescent="0.25">
      <c r="A9" t="s">
        <v>314</v>
      </c>
      <c r="B9" t="s">
        <v>248</v>
      </c>
    </row>
    <row r="10" spans="1:21" x14ac:dyDescent="0.25">
      <c r="A10" t="s">
        <v>324</v>
      </c>
    </row>
    <row r="12" spans="1:21" x14ac:dyDescent="0.25">
      <c r="A12" t="s">
        <v>319</v>
      </c>
    </row>
    <row r="13" spans="1:21" x14ac:dyDescent="0.25">
      <c r="A13" t="s">
        <v>322</v>
      </c>
    </row>
    <row r="14" spans="1:21" x14ac:dyDescent="0.25">
      <c r="U14" t="s">
        <v>325</v>
      </c>
    </row>
    <row r="15" spans="1:21" x14ac:dyDescent="0.25">
      <c r="U15" t="s">
        <v>329</v>
      </c>
    </row>
    <row r="16" spans="1:21" x14ac:dyDescent="0.25">
      <c r="U16" t="s">
        <v>326</v>
      </c>
    </row>
    <row r="17" spans="21:21" x14ac:dyDescent="0.25">
      <c r="U17" t="s">
        <v>327</v>
      </c>
    </row>
    <row r="19" spans="21:21" x14ac:dyDescent="0.25">
      <c r="U19" t="s">
        <v>328</v>
      </c>
    </row>
    <row r="43" spans="1:2" x14ac:dyDescent="0.25">
      <c r="A43" t="s">
        <v>315</v>
      </c>
      <c r="B43" t="s">
        <v>281</v>
      </c>
    </row>
    <row r="44" spans="1:2" x14ac:dyDescent="0.25">
      <c r="A44" t="s">
        <v>320</v>
      </c>
    </row>
    <row r="45" spans="1:2" x14ac:dyDescent="0.25">
      <c r="A45" t="s">
        <v>321</v>
      </c>
    </row>
    <row r="48" spans="1:2" x14ac:dyDescent="0.25">
      <c r="A48" s="170" t="s">
        <v>323</v>
      </c>
    </row>
    <row r="49" spans="1:1" x14ac:dyDescent="0.25">
      <c r="A49" t="s">
        <v>332</v>
      </c>
    </row>
    <row r="50" spans="1:1" x14ac:dyDescent="0.25">
      <c r="A50" t="s">
        <v>330</v>
      </c>
    </row>
    <row r="51" spans="1:1" x14ac:dyDescent="0.25">
      <c r="A51" t="s">
        <v>341</v>
      </c>
    </row>
    <row r="53" spans="1:1" x14ac:dyDescent="0.25">
      <c r="A53" t="s">
        <v>331</v>
      </c>
    </row>
    <row r="60" spans="1:1" x14ac:dyDescent="0.25">
      <c r="A60" t="s">
        <v>333</v>
      </c>
    </row>
    <row r="70" spans="21:21" x14ac:dyDescent="0.25">
      <c r="U70" t="s">
        <v>334</v>
      </c>
    </row>
    <row r="71" spans="21:21" x14ac:dyDescent="0.25">
      <c r="U71" t="s">
        <v>335</v>
      </c>
    </row>
    <row r="72" spans="21:21" x14ac:dyDescent="0.25">
      <c r="U72" t="s">
        <v>336</v>
      </c>
    </row>
    <row r="86" spans="22:22" x14ac:dyDescent="0.25">
      <c r="V86" t="s">
        <v>337</v>
      </c>
    </row>
    <row r="87" spans="22:22" x14ac:dyDescent="0.25">
      <c r="V87" t="s">
        <v>338</v>
      </c>
    </row>
    <row r="88" spans="22:22" x14ac:dyDescent="0.25">
      <c r="V88" t="s">
        <v>339</v>
      </c>
    </row>
    <row r="89" spans="22:22" x14ac:dyDescent="0.25">
      <c r="V89" t="s">
        <v>340</v>
      </c>
    </row>
  </sheetData>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34F7-FEA0-4764-BA18-8DA50AE14CB1}">
  <sheetPr codeName="Sheet16"/>
  <dimension ref="B2:O72"/>
  <sheetViews>
    <sheetView showGridLines="0" view="pageBreakPreview" zoomScaleNormal="100" zoomScaleSheetLayoutView="100" workbookViewId="0"/>
  </sheetViews>
  <sheetFormatPr defaultRowHeight="12.75" x14ac:dyDescent="0.25"/>
  <sheetData>
    <row r="2" spans="2:3" x14ac:dyDescent="0.25">
      <c r="B2" s="172" t="s">
        <v>382</v>
      </c>
      <c r="C2" s="173"/>
    </row>
    <row r="33" spans="2:15" x14ac:dyDescent="0.25">
      <c r="B33" s="172" t="s">
        <v>373</v>
      </c>
      <c r="C33" s="173"/>
      <c r="D33" s="173"/>
    </row>
    <row r="35" spans="2:15" x14ac:dyDescent="0.25">
      <c r="B35" t="s">
        <v>374</v>
      </c>
    </row>
    <row r="36" spans="2:15" x14ac:dyDescent="0.25">
      <c r="B36" t="s">
        <v>375</v>
      </c>
    </row>
    <row r="37" spans="2:15" x14ac:dyDescent="0.25">
      <c r="B37" t="s">
        <v>376</v>
      </c>
    </row>
    <row r="38" spans="2:15" x14ac:dyDescent="0.25">
      <c r="B38" t="s">
        <v>377</v>
      </c>
    </row>
    <row r="39" spans="2:15" x14ac:dyDescent="0.25">
      <c r="B39" t="s">
        <v>378</v>
      </c>
    </row>
    <row r="41" spans="2:15" x14ac:dyDescent="0.25">
      <c r="B41" s="5" t="s">
        <v>379</v>
      </c>
    </row>
    <row r="42" spans="2:15" x14ac:dyDescent="0.25">
      <c r="B42" s="177" t="s">
        <v>385</v>
      </c>
    </row>
    <row r="43" spans="2:15" x14ac:dyDescent="0.25">
      <c r="B43" t="s">
        <v>383</v>
      </c>
    </row>
    <row r="45" spans="2:15" x14ac:dyDescent="0.25">
      <c r="B45" s="5" t="s">
        <v>380</v>
      </c>
      <c r="N45" s="176"/>
      <c r="O45" s="5" t="s">
        <v>381</v>
      </c>
    </row>
    <row r="46" spans="2:15" x14ac:dyDescent="0.25">
      <c r="N46" s="176"/>
    </row>
    <row r="47" spans="2:15" x14ac:dyDescent="0.25">
      <c r="N47" s="176"/>
    </row>
    <row r="48" spans="2:15" x14ac:dyDescent="0.25">
      <c r="N48" s="176"/>
    </row>
    <row r="49" spans="14:14" x14ac:dyDescent="0.25">
      <c r="N49" s="176"/>
    </row>
    <row r="50" spans="14:14" x14ac:dyDescent="0.25">
      <c r="N50" s="176"/>
    </row>
    <row r="51" spans="14:14" x14ac:dyDescent="0.25">
      <c r="N51" s="176"/>
    </row>
    <row r="52" spans="14:14" x14ac:dyDescent="0.25">
      <c r="N52" s="176"/>
    </row>
    <row r="53" spans="14:14" x14ac:dyDescent="0.25">
      <c r="N53" s="176"/>
    </row>
    <row r="54" spans="14:14" x14ac:dyDescent="0.25">
      <c r="N54" s="176"/>
    </row>
    <row r="55" spans="14:14" x14ac:dyDescent="0.25">
      <c r="N55" s="176"/>
    </row>
    <row r="56" spans="14:14" x14ac:dyDescent="0.25">
      <c r="N56" s="176"/>
    </row>
    <row r="57" spans="14:14" x14ac:dyDescent="0.25">
      <c r="N57" s="176"/>
    </row>
    <row r="58" spans="14:14" x14ac:dyDescent="0.25">
      <c r="N58" s="176"/>
    </row>
    <row r="59" spans="14:14" x14ac:dyDescent="0.25">
      <c r="N59" s="176"/>
    </row>
    <row r="60" spans="14:14" x14ac:dyDescent="0.25">
      <c r="N60" s="176"/>
    </row>
    <row r="61" spans="14:14" x14ac:dyDescent="0.25">
      <c r="N61" s="176"/>
    </row>
    <row r="62" spans="14:14" x14ac:dyDescent="0.25">
      <c r="N62" s="176"/>
    </row>
    <row r="63" spans="14:14" x14ac:dyDescent="0.25">
      <c r="N63" s="176"/>
    </row>
    <row r="64" spans="14:14" x14ac:dyDescent="0.25">
      <c r="N64" s="176"/>
    </row>
    <row r="65" spans="14:14" x14ac:dyDescent="0.25">
      <c r="N65" s="176"/>
    </row>
    <row r="66" spans="14:14" x14ac:dyDescent="0.25">
      <c r="N66" s="176"/>
    </row>
    <row r="67" spans="14:14" x14ac:dyDescent="0.25">
      <c r="N67" s="176"/>
    </row>
    <row r="68" spans="14:14" x14ac:dyDescent="0.25">
      <c r="N68" s="176"/>
    </row>
    <row r="69" spans="14:14" x14ac:dyDescent="0.25">
      <c r="N69" s="176"/>
    </row>
    <row r="70" spans="14:14" x14ac:dyDescent="0.25">
      <c r="N70" s="176"/>
    </row>
    <row r="71" spans="14:14" x14ac:dyDescent="0.25">
      <c r="N71" s="176"/>
    </row>
    <row r="72" spans="14:14" x14ac:dyDescent="0.25">
      <c r="N72" s="176"/>
    </row>
  </sheetData>
  <phoneticPr fontId="2"/>
  <hyperlinks>
    <hyperlink ref="B42" r:id="rId1" xr:uid="{1A50AE18-E277-44F6-BB50-C870FA02B9FE}"/>
  </hyperlinks>
  <pageMargins left="0.7" right="0.7" top="0.75" bottom="0.75" header="0.3" footer="0.3"/>
  <pageSetup paperSize="9" scale="36" orientation="portrait" verticalDpi="0" r:id="rId2"/>
  <rowBreaks count="1" manualBreakCount="1">
    <brk id="31" max="16383" man="1"/>
  </rowBreak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3BD6-73E9-44D3-8142-72C324EF9A1A}">
  <sheetPr codeName="Sheet17"/>
  <dimension ref="A1:A61"/>
  <sheetViews>
    <sheetView workbookViewId="0"/>
  </sheetViews>
  <sheetFormatPr defaultRowHeight="12.75" x14ac:dyDescent="0.25"/>
  <sheetData>
    <row r="1" spans="1:1" x14ac:dyDescent="0.25">
      <c r="A1" t="s">
        <v>372</v>
      </c>
    </row>
    <row r="3" spans="1:1" x14ac:dyDescent="0.25">
      <c r="A3" t="s">
        <v>368</v>
      </c>
    </row>
    <row r="4" spans="1:1" x14ac:dyDescent="0.25">
      <c r="A4" t="s">
        <v>371</v>
      </c>
    </row>
    <row r="60" spans="1:1" x14ac:dyDescent="0.25">
      <c r="A60" t="s">
        <v>369</v>
      </c>
    </row>
    <row r="61" spans="1:1" x14ac:dyDescent="0.25">
      <c r="A61" t="s">
        <v>370</v>
      </c>
    </row>
  </sheetData>
  <phoneticPr fontId="2"/>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388A-5B46-4866-871F-2063058FDB6B}">
  <sheetPr codeName="Sheet18"/>
  <dimension ref="B2:AB1477"/>
  <sheetViews>
    <sheetView showGridLines="0" view="pageBreakPreview" zoomScale="70" zoomScaleNormal="85" zoomScaleSheetLayoutView="70" workbookViewId="0"/>
  </sheetViews>
  <sheetFormatPr defaultRowHeight="12.75" x14ac:dyDescent="0.25"/>
  <sheetData>
    <row r="2" spans="2:3" x14ac:dyDescent="0.25">
      <c r="B2" t="s">
        <v>388</v>
      </c>
    </row>
    <row r="3" spans="2:3" x14ac:dyDescent="0.25">
      <c r="B3" t="s">
        <v>389</v>
      </c>
    </row>
    <row r="4" spans="2:3" x14ac:dyDescent="0.25">
      <c r="B4" s="178" t="s">
        <v>390</v>
      </c>
    </row>
    <row r="5" spans="2:3" x14ac:dyDescent="0.25">
      <c r="B5" s="178" t="s">
        <v>391</v>
      </c>
    </row>
    <row r="6" spans="2:3" x14ac:dyDescent="0.25">
      <c r="B6" s="178" t="s">
        <v>392</v>
      </c>
    </row>
    <row r="7" spans="2:3" x14ac:dyDescent="0.25">
      <c r="B7" s="178" t="s">
        <v>393</v>
      </c>
    </row>
    <row r="10" spans="2:3" x14ac:dyDescent="0.25">
      <c r="B10" s="172" t="s">
        <v>397</v>
      </c>
      <c r="C10" s="173"/>
    </row>
    <row r="73" spans="2:3" x14ac:dyDescent="0.25">
      <c r="B73" s="172" t="s">
        <v>398</v>
      </c>
      <c r="C73" s="173"/>
    </row>
    <row r="136" spans="2:3" x14ac:dyDescent="0.25">
      <c r="B136" s="172" t="s">
        <v>399</v>
      </c>
      <c r="C136" s="173"/>
    </row>
    <row r="379" spans="2:5" x14ac:dyDescent="0.25">
      <c r="B379" s="172" t="s">
        <v>400</v>
      </c>
      <c r="C379" s="173"/>
      <c r="D379" s="173"/>
      <c r="E379" s="173"/>
    </row>
    <row r="442" spans="2:6" x14ac:dyDescent="0.25">
      <c r="B442" s="172" t="s">
        <v>401</v>
      </c>
      <c r="C442" s="173"/>
      <c r="D442" s="173"/>
      <c r="E442" s="173"/>
      <c r="F442" s="173"/>
    </row>
    <row r="625" spans="2:5" x14ac:dyDescent="0.25">
      <c r="B625" s="172" t="s">
        <v>402</v>
      </c>
      <c r="C625" s="173"/>
      <c r="D625" s="173"/>
      <c r="E625" s="173"/>
    </row>
    <row r="688" spans="2:4" x14ac:dyDescent="0.25">
      <c r="B688" s="172" t="s">
        <v>403</v>
      </c>
      <c r="C688" s="173"/>
      <c r="D688" s="173"/>
    </row>
    <row r="871" spans="2:4" x14ac:dyDescent="0.25">
      <c r="B871" s="172" t="s">
        <v>404</v>
      </c>
      <c r="C871" s="173"/>
      <c r="D871" s="173"/>
    </row>
    <row r="1054" spans="2:4" x14ac:dyDescent="0.25">
      <c r="B1054" s="172" t="s">
        <v>405</v>
      </c>
      <c r="C1054" s="173"/>
      <c r="D1054" s="173"/>
    </row>
    <row r="1117" spans="2:2" x14ac:dyDescent="0.25">
      <c r="B1117" s="172" t="s">
        <v>407</v>
      </c>
    </row>
    <row r="1119" spans="2:2" x14ac:dyDescent="0.25">
      <c r="B1119" t="s">
        <v>406</v>
      </c>
    </row>
    <row r="1120" spans="2:2" x14ac:dyDescent="0.25">
      <c r="B1120" t="s">
        <v>396</v>
      </c>
    </row>
    <row r="1122" spans="2:3" x14ac:dyDescent="0.25">
      <c r="B1122" t="s">
        <v>394</v>
      </c>
    </row>
    <row r="1124" spans="2:3" x14ac:dyDescent="0.25">
      <c r="B1124" t="s">
        <v>395</v>
      </c>
    </row>
    <row r="1128" spans="2:3" x14ac:dyDescent="0.25">
      <c r="B1128" s="172" t="s">
        <v>408</v>
      </c>
      <c r="C1128" s="173"/>
    </row>
    <row r="1130" spans="2:3" x14ac:dyDescent="0.25">
      <c r="B1130" t="s">
        <v>409</v>
      </c>
    </row>
    <row r="1131" spans="2:3" x14ac:dyDescent="0.25">
      <c r="B1131" t="s">
        <v>410</v>
      </c>
    </row>
    <row r="1132" spans="2:3" x14ac:dyDescent="0.25">
      <c r="B1132" s="178" t="s">
        <v>468</v>
      </c>
    </row>
    <row r="1133" spans="2:3" x14ac:dyDescent="0.25">
      <c r="B1133" s="178" t="s">
        <v>411</v>
      </c>
    </row>
    <row r="1134" spans="2:3" x14ac:dyDescent="0.25">
      <c r="B1134" s="178" t="s">
        <v>412</v>
      </c>
    </row>
    <row r="1135" spans="2:3" x14ac:dyDescent="0.25">
      <c r="B1135" s="178" t="s">
        <v>413</v>
      </c>
    </row>
    <row r="1137" spans="2:28" x14ac:dyDescent="0.25">
      <c r="B1137" s="193" t="s">
        <v>414</v>
      </c>
    </row>
    <row r="1139" spans="2:28" x14ac:dyDescent="0.25">
      <c r="B1139" s="202" t="s">
        <v>415</v>
      </c>
      <c r="C1139" s="206" t="s">
        <v>416</v>
      </c>
      <c r="D1139" s="207"/>
      <c r="E1139" s="207"/>
      <c r="F1139" s="207"/>
      <c r="G1139" s="208"/>
      <c r="H1139" s="206" t="s">
        <v>423</v>
      </c>
      <c r="I1139" s="207"/>
      <c r="J1139" s="208"/>
    </row>
    <row r="1140" spans="2:28" x14ac:dyDescent="0.25">
      <c r="B1140" s="203" t="s">
        <v>417</v>
      </c>
      <c r="C1140" s="209" t="s">
        <v>420</v>
      </c>
      <c r="D1140" s="210"/>
      <c r="E1140" s="210"/>
      <c r="F1140" s="210"/>
      <c r="G1140" s="211"/>
      <c r="H1140" s="209" t="s">
        <v>424</v>
      </c>
      <c r="I1140" s="210"/>
      <c r="J1140" s="211"/>
    </row>
    <row r="1141" spans="2:28" x14ac:dyDescent="0.25">
      <c r="B1141" s="204" t="s">
        <v>418</v>
      </c>
      <c r="C1141" s="212" t="s">
        <v>421</v>
      </c>
      <c r="D1141" s="213"/>
      <c r="E1141" s="213"/>
      <c r="F1141" s="213"/>
      <c r="G1141" s="214"/>
      <c r="H1141" s="212" t="s">
        <v>425</v>
      </c>
      <c r="I1141" s="213"/>
      <c r="J1141" s="214"/>
    </row>
    <row r="1142" spans="2:28" x14ac:dyDescent="0.25">
      <c r="B1142" s="205" t="s">
        <v>419</v>
      </c>
      <c r="C1142" s="215" t="s">
        <v>422</v>
      </c>
      <c r="D1142" s="216"/>
      <c r="E1142" s="216"/>
      <c r="F1142" s="216"/>
      <c r="G1142" s="217"/>
      <c r="H1142" s="215" t="s">
        <v>426</v>
      </c>
      <c r="I1142" s="216"/>
      <c r="J1142" s="217"/>
    </row>
    <row r="1143" spans="2:28" x14ac:dyDescent="0.25">
      <c r="B1143" s="232"/>
      <c r="C1143" s="232"/>
      <c r="D1143" s="232"/>
      <c r="E1143" s="232"/>
      <c r="F1143" s="232"/>
      <c r="G1143" s="232"/>
      <c r="H1143" s="232"/>
      <c r="I1143" s="232"/>
      <c r="J1143" s="232"/>
    </row>
    <row r="1144" spans="2:28" ht="13.15" thickBot="1" x14ac:dyDescent="0.3"/>
    <row r="1145" spans="2:28" x14ac:dyDescent="0.25">
      <c r="B1145" s="230"/>
      <c r="C1145" s="230"/>
      <c r="D1145" s="230"/>
      <c r="E1145" s="230"/>
      <c r="F1145" s="230"/>
      <c r="G1145" s="230"/>
      <c r="H1145" s="230"/>
      <c r="I1145" s="230"/>
      <c r="J1145" s="230"/>
      <c r="K1145" s="230"/>
      <c r="L1145" s="230"/>
      <c r="M1145" s="230"/>
      <c r="N1145" s="230"/>
      <c r="O1145" s="230"/>
      <c r="P1145" s="230"/>
      <c r="Q1145" s="230"/>
      <c r="R1145" s="230"/>
      <c r="S1145" s="230"/>
      <c r="T1145" s="230"/>
      <c r="U1145" s="230"/>
      <c r="V1145" s="230"/>
      <c r="W1145" s="230"/>
      <c r="X1145" s="230"/>
      <c r="Y1145" s="230"/>
      <c r="Z1145" s="230"/>
      <c r="AA1145" s="230"/>
      <c r="AB1145" s="230"/>
    </row>
    <row r="1147" spans="2:28" x14ac:dyDescent="0.25">
      <c r="B1147" s="194" t="s">
        <v>427</v>
      </c>
      <c r="C1147" s="172"/>
    </row>
    <row r="1149" spans="2:28" x14ac:dyDescent="0.25">
      <c r="B1149" s="195" t="s">
        <v>428</v>
      </c>
    </row>
    <row r="1150" spans="2:28" x14ac:dyDescent="0.25">
      <c r="B1150" s="218" t="s">
        <v>440</v>
      </c>
      <c r="C1150" s="219"/>
      <c r="D1150" s="220"/>
      <c r="E1150" s="218" t="s">
        <v>441</v>
      </c>
      <c r="F1150" s="220"/>
      <c r="G1150" s="218" t="s">
        <v>416</v>
      </c>
      <c r="H1150" s="219"/>
      <c r="I1150" s="219"/>
      <c r="J1150" s="220"/>
    </row>
    <row r="1151" spans="2:28" x14ac:dyDescent="0.25">
      <c r="B1151" s="221" t="s">
        <v>429</v>
      </c>
      <c r="C1151" s="222"/>
      <c r="D1151" s="223"/>
      <c r="E1151" s="221" t="s">
        <v>432</v>
      </c>
      <c r="F1151" s="223"/>
      <c r="G1151" s="221" t="s">
        <v>436</v>
      </c>
      <c r="H1151" s="222"/>
      <c r="I1151" s="222"/>
      <c r="J1151" s="223"/>
    </row>
    <row r="1152" spans="2:28" x14ac:dyDescent="0.25">
      <c r="B1152" s="224" t="s">
        <v>430</v>
      </c>
      <c r="C1152" s="225"/>
      <c r="D1152" s="226"/>
      <c r="E1152" s="224" t="s">
        <v>433</v>
      </c>
      <c r="F1152" s="226"/>
      <c r="G1152" s="224" t="s">
        <v>437</v>
      </c>
      <c r="H1152" s="225"/>
      <c r="I1152" s="225"/>
      <c r="J1152" s="226"/>
    </row>
    <row r="1153" spans="2:28" x14ac:dyDescent="0.25">
      <c r="B1153" s="224" t="s">
        <v>431</v>
      </c>
      <c r="C1153" s="225"/>
      <c r="D1153" s="226"/>
      <c r="E1153" s="224" t="s">
        <v>434</v>
      </c>
      <c r="F1153" s="226"/>
      <c r="G1153" s="224" t="s">
        <v>438</v>
      </c>
      <c r="H1153" s="225"/>
      <c r="I1153" s="225"/>
      <c r="J1153" s="226"/>
    </row>
    <row r="1154" spans="2:28" x14ac:dyDescent="0.25">
      <c r="B1154" s="227" t="s">
        <v>431</v>
      </c>
      <c r="C1154" s="228"/>
      <c r="D1154" s="229"/>
      <c r="E1154" s="227" t="s">
        <v>435</v>
      </c>
      <c r="F1154" s="229"/>
      <c r="G1154" s="227" t="s">
        <v>439</v>
      </c>
      <c r="H1154" s="228"/>
      <c r="I1154" s="228"/>
      <c r="J1154" s="229"/>
    </row>
    <row r="1157" spans="2:28" x14ac:dyDescent="0.25">
      <c r="B1157" s="195" t="s">
        <v>442</v>
      </c>
    </row>
    <row r="1158" spans="2:28" x14ac:dyDescent="0.25">
      <c r="B1158" s="218" t="s">
        <v>440</v>
      </c>
      <c r="C1158" s="219"/>
      <c r="D1158" s="220"/>
      <c r="E1158" s="218" t="s">
        <v>441</v>
      </c>
      <c r="F1158" s="220"/>
      <c r="G1158" s="218" t="s">
        <v>416</v>
      </c>
      <c r="H1158" s="219"/>
      <c r="I1158" s="219"/>
      <c r="J1158" s="220"/>
    </row>
    <row r="1159" spans="2:28" x14ac:dyDescent="0.25">
      <c r="B1159" s="221" t="s">
        <v>429</v>
      </c>
      <c r="C1159" s="222"/>
      <c r="D1159" s="223"/>
      <c r="E1159" s="221" t="s">
        <v>443</v>
      </c>
      <c r="F1159" s="223"/>
      <c r="G1159" s="221" t="s">
        <v>446</v>
      </c>
      <c r="H1159" s="222"/>
      <c r="I1159" s="222"/>
      <c r="J1159" s="223"/>
    </row>
    <row r="1160" spans="2:28" x14ac:dyDescent="0.25">
      <c r="B1160" s="224" t="s">
        <v>429</v>
      </c>
      <c r="C1160" s="225"/>
      <c r="D1160" s="226"/>
      <c r="E1160" s="224" t="s">
        <v>444</v>
      </c>
      <c r="F1160" s="226"/>
      <c r="G1160" s="224" t="s">
        <v>447</v>
      </c>
      <c r="H1160" s="225"/>
      <c r="I1160" s="225"/>
      <c r="J1160" s="226"/>
    </row>
    <row r="1161" spans="2:28" x14ac:dyDescent="0.25">
      <c r="B1161" s="227" t="s">
        <v>429</v>
      </c>
      <c r="C1161" s="228"/>
      <c r="D1161" s="229"/>
      <c r="E1161" s="227" t="s">
        <v>445</v>
      </c>
      <c r="F1161" s="229"/>
      <c r="G1161" s="227" t="s">
        <v>448</v>
      </c>
      <c r="H1161" s="228"/>
      <c r="I1161" s="228"/>
      <c r="J1161" s="229"/>
    </row>
    <row r="1162" spans="2:28" x14ac:dyDescent="0.25">
      <c r="B1162" s="231"/>
      <c r="C1162" s="231"/>
      <c r="D1162" s="231"/>
      <c r="E1162" s="231"/>
      <c r="F1162" s="231"/>
      <c r="G1162" s="231"/>
      <c r="H1162" s="231"/>
      <c r="I1162" s="231"/>
      <c r="J1162" s="231"/>
    </row>
    <row r="1163" spans="2:28" ht="13.15" thickBot="1" x14ac:dyDescent="0.3"/>
    <row r="1164" spans="2:28" x14ac:dyDescent="0.25">
      <c r="B1164" s="230"/>
      <c r="C1164" s="230"/>
      <c r="D1164" s="230"/>
      <c r="E1164" s="230"/>
      <c r="F1164" s="230"/>
      <c r="G1164" s="230"/>
      <c r="H1164" s="230"/>
      <c r="I1164" s="230"/>
      <c r="J1164" s="230"/>
      <c r="K1164" s="230"/>
      <c r="L1164" s="230"/>
      <c r="M1164" s="230"/>
      <c r="N1164" s="230"/>
      <c r="O1164" s="230"/>
      <c r="P1164" s="230"/>
      <c r="Q1164" s="230"/>
      <c r="R1164" s="230"/>
      <c r="S1164" s="230"/>
      <c r="T1164" s="230"/>
      <c r="U1164" s="230"/>
      <c r="V1164" s="230"/>
      <c r="W1164" s="230"/>
      <c r="X1164" s="230"/>
      <c r="Y1164" s="230"/>
      <c r="Z1164" s="230"/>
      <c r="AA1164" s="230"/>
      <c r="AB1164" s="230"/>
    </row>
    <row r="1166" spans="2:28" x14ac:dyDescent="0.25">
      <c r="B1166" s="194" t="s">
        <v>449</v>
      </c>
      <c r="C1166" s="172"/>
    </row>
    <row r="1168" spans="2:28" x14ac:dyDescent="0.25">
      <c r="B1168" t="s">
        <v>450</v>
      </c>
    </row>
    <row r="1170" spans="2:8" x14ac:dyDescent="0.25">
      <c r="B1170" s="5" t="s">
        <v>451</v>
      </c>
    </row>
    <row r="1171" spans="2:8" x14ac:dyDescent="0.25">
      <c r="B1171" s="193" t="s">
        <v>452</v>
      </c>
    </row>
    <row r="1172" spans="2:8" x14ac:dyDescent="0.25">
      <c r="B1172" s="174" t="s">
        <v>453</v>
      </c>
    </row>
    <row r="1173" spans="2:8" x14ac:dyDescent="0.25">
      <c r="B1173" s="174" t="s">
        <v>454</v>
      </c>
    </row>
    <row r="1174" spans="2:8" x14ac:dyDescent="0.25">
      <c r="B1174" s="174" t="s">
        <v>455</v>
      </c>
    </row>
    <row r="1175" spans="2:8" x14ac:dyDescent="0.25">
      <c r="B1175" s="174" t="s">
        <v>456</v>
      </c>
    </row>
    <row r="1176" spans="2:8" x14ac:dyDescent="0.25">
      <c r="B1176" s="174" t="s">
        <v>457</v>
      </c>
    </row>
    <row r="1177" spans="2:8" x14ac:dyDescent="0.25">
      <c r="B1177" s="174" t="s">
        <v>458</v>
      </c>
    </row>
    <row r="1179" spans="2:8" x14ac:dyDescent="0.25">
      <c r="B1179" s="193" t="s">
        <v>459</v>
      </c>
    </row>
    <row r="1180" spans="2:8" x14ac:dyDescent="0.25">
      <c r="B1180" s="236" t="s">
        <v>441</v>
      </c>
      <c r="C1180" s="199" t="s">
        <v>464</v>
      </c>
      <c r="D1180" s="197"/>
      <c r="E1180" s="197"/>
      <c r="F1180" s="197"/>
      <c r="G1180" s="197"/>
      <c r="H1180" s="198"/>
    </row>
    <row r="1181" spans="2:8" x14ac:dyDescent="0.25">
      <c r="B1181" s="233" t="s">
        <v>460</v>
      </c>
      <c r="C1181" s="184" t="s">
        <v>462</v>
      </c>
      <c r="D1181" s="185"/>
      <c r="E1181" s="185"/>
      <c r="F1181" s="185"/>
      <c r="G1181" s="185"/>
      <c r="H1181" s="186"/>
    </row>
    <row r="1182" spans="2:8" x14ac:dyDescent="0.25">
      <c r="B1182" s="234" t="s">
        <v>461</v>
      </c>
      <c r="C1182" s="190" t="s">
        <v>463</v>
      </c>
      <c r="D1182" s="191"/>
      <c r="E1182" s="191"/>
      <c r="F1182" s="191"/>
      <c r="G1182" s="191"/>
      <c r="H1182" s="192"/>
    </row>
    <row r="1184" spans="2:8" x14ac:dyDescent="0.25">
      <c r="B1184" t="s">
        <v>465</v>
      </c>
    </row>
    <row r="1186" spans="2:28" x14ac:dyDescent="0.25">
      <c r="B1186" s="174"/>
    </row>
    <row r="1187" spans="2:28" x14ac:dyDescent="0.25">
      <c r="B1187" s="240"/>
      <c r="C1187" s="240"/>
      <c r="D1187" s="240"/>
      <c r="E1187" s="240"/>
      <c r="F1187" s="240"/>
      <c r="G1187" s="240"/>
      <c r="H1187" s="240"/>
      <c r="I1187" s="240"/>
      <c r="J1187" s="240"/>
      <c r="K1187" s="240"/>
      <c r="L1187" s="240"/>
      <c r="M1187" s="240"/>
      <c r="N1187" s="240"/>
      <c r="O1187" s="240"/>
      <c r="P1187" s="240"/>
      <c r="Q1187" s="240"/>
      <c r="R1187" s="240"/>
      <c r="S1187" s="240"/>
      <c r="T1187" s="240"/>
      <c r="U1187" s="240"/>
      <c r="V1187" s="240"/>
      <c r="W1187" s="240"/>
      <c r="X1187" s="240"/>
      <c r="Y1187" s="240"/>
      <c r="Z1187" s="240"/>
      <c r="AA1187" s="240"/>
      <c r="AB1187" s="240"/>
    </row>
    <row r="1189" spans="2:28" x14ac:dyDescent="0.25">
      <c r="B1189" s="5" t="s">
        <v>451</v>
      </c>
    </row>
    <row r="1190" spans="2:28" x14ac:dyDescent="0.25">
      <c r="B1190" s="193" t="s">
        <v>466</v>
      </c>
    </row>
    <row r="1191" spans="2:28" x14ac:dyDescent="0.25">
      <c r="B1191" s="178"/>
    </row>
    <row r="1192" spans="2:28" x14ac:dyDescent="0.25">
      <c r="B1192" s="193" t="s">
        <v>467</v>
      </c>
    </row>
    <row r="1193" spans="2:28" x14ac:dyDescent="0.25">
      <c r="B1193" s="178" t="s">
        <v>469</v>
      </c>
    </row>
    <row r="1194" spans="2:28" x14ac:dyDescent="0.25">
      <c r="B1194" s="178" t="s">
        <v>470</v>
      </c>
    </row>
    <row r="1195" spans="2:28" x14ac:dyDescent="0.25">
      <c r="B1195" s="178" t="s">
        <v>471</v>
      </c>
    </row>
    <row r="1196" spans="2:28" x14ac:dyDescent="0.25">
      <c r="B1196" s="178" t="s">
        <v>472</v>
      </c>
    </row>
    <row r="1198" spans="2:28" x14ac:dyDescent="0.25">
      <c r="B1198" s="193" t="s">
        <v>473</v>
      </c>
    </row>
    <row r="1200" spans="2:28" x14ac:dyDescent="0.25">
      <c r="B1200" s="199" t="s">
        <v>474</v>
      </c>
      <c r="C1200" s="200"/>
      <c r="D1200" s="201"/>
      <c r="E1200" s="199" t="s">
        <v>475</v>
      </c>
      <c r="F1200" s="201"/>
    </row>
    <row r="1201" spans="2:28" x14ac:dyDescent="0.25">
      <c r="B1201" s="184" t="s">
        <v>476</v>
      </c>
      <c r="C1201" s="185"/>
      <c r="D1201" s="186"/>
      <c r="E1201" s="237" t="s">
        <v>484</v>
      </c>
      <c r="F1201" s="186"/>
    </row>
    <row r="1202" spans="2:28" x14ac:dyDescent="0.25">
      <c r="B1202" s="187" t="s">
        <v>477</v>
      </c>
      <c r="C1202" s="188"/>
      <c r="D1202" s="189"/>
      <c r="E1202" s="238">
        <v>90</v>
      </c>
      <c r="F1202" s="189"/>
    </row>
    <row r="1203" spans="2:28" x14ac:dyDescent="0.25">
      <c r="B1203" s="187" t="s">
        <v>478</v>
      </c>
      <c r="C1203" s="188"/>
      <c r="D1203" s="189"/>
      <c r="E1203" s="238">
        <v>91</v>
      </c>
      <c r="F1203" s="189"/>
    </row>
    <row r="1204" spans="2:28" x14ac:dyDescent="0.25">
      <c r="B1204" s="187" t="s">
        <v>480</v>
      </c>
      <c r="C1204" s="188"/>
      <c r="D1204" s="189"/>
      <c r="E1204" s="238">
        <v>92</v>
      </c>
      <c r="F1204" s="189"/>
    </row>
    <row r="1205" spans="2:28" x14ac:dyDescent="0.25">
      <c r="B1205" s="187" t="s">
        <v>479</v>
      </c>
      <c r="C1205" s="188"/>
      <c r="D1205" s="189"/>
      <c r="E1205" s="238">
        <v>93</v>
      </c>
      <c r="F1205" s="189"/>
    </row>
    <row r="1206" spans="2:28" x14ac:dyDescent="0.25">
      <c r="B1206" s="187" t="s">
        <v>481</v>
      </c>
      <c r="C1206" s="188"/>
      <c r="D1206" s="189"/>
      <c r="E1206" s="238" t="s">
        <v>485</v>
      </c>
      <c r="F1206" s="189"/>
    </row>
    <row r="1207" spans="2:28" x14ac:dyDescent="0.25">
      <c r="B1207" s="187" t="s">
        <v>684</v>
      </c>
      <c r="C1207" s="188"/>
      <c r="D1207" s="189"/>
      <c r="E1207" s="238" t="s">
        <v>486</v>
      </c>
      <c r="F1207" s="189"/>
    </row>
    <row r="1208" spans="2:28" x14ac:dyDescent="0.25">
      <c r="B1208" s="187" t="s">
        <v>482</v>
      </c>
      <c r="C1208" s="188"/>
      <c r="D1208" s="189"/>
      <c r="E1208" s="238" t="s">
        <v>487</v>
      </c>
      <c r="F1208" s="189"/>
    </row>
    <row r="1209" spans="2:28" x14ac:dyDescent="0.25">
      <c r="B1209" s="190" t="s">
        <v>483</v>
      </c>
      <c r="C1209" s="191"/>
      <c r="D1209" s="192"/>
      <c r="E1209" s="239">
        <v>46</v>
      </c>
      <c r="F1209" s="192"/>
    </row>
    <row r="1211" spans="2:28" x14ac:dyDescent="0.25">
      <c r="B1211" t="s">
        <v>488</v>
      </c>
    </row>
    <row r="1212" spans="2:28" x14ac:dyDescent="0.25">
      <c r="B1212" t="s">
        <v>489</v>
      </c>
    </row>
    <row r="1214" spans="2:28" ht="13.15" thickBot="1" x14ac:dyDescent="0.3"/>
    <row r="1215" spans="2:28" x14ac:dyDescent="0.25">
      <c r="B1215" s="230"/>
      <c r="C1215" s="230"/>
      <c r="D1215" s="230"/>
      <c r="E1215" s="230"/>
      <c r="F1215" s="230"/>
      <c r="G1215" s="230"/>
      <c r="H1215" s="230"/>
      <c r="I1215" s="230"/>
      <c r="J1215" s="230"/>
      <c r="K1215" s="230"/>
      <c r="L1215" s="230"/>
      <c r="M1215" s="230"/>
      <c r="N1215" s="230"/>
      <c r="O1215" s="230"/>
      <c r="P1215" s="230"/>
      <c r="Q1215" s="230"/>
      <c r="R1215" s="230"/>
      <c r="S1215" s="230"/>
      <c r="T1215" s="230"/>
      <c r="U1215" s="230"/>
      <c r="V1215" s="230"/>
      <c r="W1215" s="230"/>
      <c r="X1215" s="230"/>
      <c r="Y1215" s="230"/>
      <c r="Z1215" s="230"/>
      <c r="AA1215" s="230"/>
      <c r="AB1215" s="230"/>
    </row>
    <row r="1217" spans="2:28" x14ac:dyDescent="0.25">
      <c r="B1217" s="172" t="s">
        <v>490</v>
      </c>
      <c r="C1217" s="173"/>
    </row>
    <row r="1219" spans="2:28" x14ac:dyDescent="0.25">
      <c r="B1219" t="s">
        <v>491</v>
      </c>
    </row>
    <row r="1221" spans="2:28" x14ac:dyDescent="0.25">
      <c r="B1221" s="178" t="s">
        <v>497</v>
      </c>
    </row>
    <row r="1222" spans="2:28" x14ac:dyDescent="0.25">
      <c r="B1222" s="178" t="s">
        <v>510</v>
      </c>
    </row>
    <row r="1223" spans="2:28" x14ac:dyDescent="0.25">
      <c r="B1223" s="178" t="s">
        <v>492</v>
      </c>
    </row>
    <row r="1224" spans="2:28" x14ac:dyDescent="0.25">
      <c r="B1224" s="178" t="s">
        <v>559</v>
      </c>
    </row>
    <row r="1225" spans="2:28" x14ac:dyDescent="0.25">
      <c r="B1225" s="178" t="s">
        <v>493</v>
      </c>
    </row>
    <row r="1227" spans="2:28" x14ac:dyDescent="0.25">
      <c r="B1227" t="s">
        <v>494</v>
      </c>
    </row>
    <row r="1230" spans="2:28" x14ac:dyDescent="0.25">
      <c r="B1230" s="240"/>
      <c r="C1230" s="240"/>
      <c r="D1230" s="240"/>
      <c r="E1230" s="240"/>
      <c r="F1230" s="240"/>
      <c r="G1230" s="240"/>
      <c r="H1230" s="240"/>
      <c r="I1230" s="240"/>
      <c r="J1230" s="240"/>
      <c r="K1230" s="240"/>
      <c r="L1230" s="240"/>
      <c r="M1230" s="240"/>
      <c r="N1230" s="240"/>
      <c r="O1230" s="240"/>
      <c r="P1230" s="240"/>
      <c r="Q1230" s="240"/>
      <c r="R1230" s="240"/>
      <c r="S1230" s="240"/>
      <c r="T1230" s="240"/>
      <c r="U1230" s="240"/>
      <c r="V1230" s="240"/>
      <c r="W1230" s="240"/>
      <c r="X1230" s="240"/>
      <c r="Y1230" s="240"/>
      <c r="Z1230" s="240"/>
      <c r="AA1230" s="240"/>
      <c r="AB1230" s="240"/>
    </row>
    <row r="1232" spans="2:28" x14ac:dyDescent="0.25">
      <c r="B1232" s="5" t="s">
        <v>496</v>
      </c>
    </row>
    <row r="1234" spans="2:10" x14ac:dyDescent="0.25">
      <c r="B1234" t="s">
        <v>498</v>
      </c>
    </row>
    <row r="1236" spans="2:10" x14ac:dyDescent="0.25">
      <c r="B1236" t="s">
        <v>500</v>
      </c>
    </row>
    <row r="1237" spans="2:10" x14ac:dyDescent="0.25">
      <c r="B1237" s="199" t="s">
        <v>440</v>
      </c>
      <c r="C1237" s="200"/>
      <c r="D1237" s="201"/>
      <c r="E1237" s="199" t="s">
        <v>501</v>
      </c>
      <c r="F1237" s="201"/>
      <c r="G1237" s="199" t="s">
        <v>502</v>
      </c>
      <c r="H1237" s="200"/>
      <c r="I1237" s="200"/>
      <c r="J1237" s="201"/>
    </row>
    <row r="1238" spans="2:10" x14ac:dyDescent="0.25">
      <c r="B1238" s="184" t="s">
        <v>429</v>
      </c>
      <c r="C1238" s="185"/>
      <c r="D1238" s="186"/>
      <c r="E1238" s="184">
        <v>44</v>
      </c>
      <c r="F1238" s="186"/>
      <c r="G1238" s="184" t="s">
        <v>503</v>
      </c>
      <c r="H1238" s="185"/>
      <c r="I1238" s="185"/>
      <c r="J1238" s="186"/>
    </row>
    <row r="1239" spans="2:10" x14ac:dyDescent="0.25">
      <c r="B1239" s="190" t="s">
        <v>431</v>
      </c>
      <c r="C1239" s="191"/>
      <c r="D1239" s="192"/>
      <c r="E1239" s="190">
        <v>44</v>
      </c>
      <c r="F1239" s="192"/>
      <c r="G1239" s="190" t="s">
        <v>503</v>
      </c>
      <c r="H1239" s="191"/>
      <c r="I1239" s="191"/>
      <c r="J1239" s="192"/>
    </row>
    <row r="1241" spans="2:10" x14ac:dyDescent="0.25">
      <c r="B1241" t="s">
        <v>504</v>
      </c>
    </row>
    <row r="1243" spans="2:10" x14ac:dyDescent="0.25">
      <c r="B1243" s="178" t="s">
        <v>506</v>
      </c>
    </row>
    <row r="1244" spans="2:10" x14ac:dyDescent="0.25">
      <c r="B1244" s="178" t="s">
        <v>507</v>
      </c>
    </row>
    <row r="1246" spans="2:10" x14ac:dyDescent="0.25">
      <c r="B1246" t="s">
        <v>505</v>
      </c>
    </row>
    <row r="1249" spans="2:28" x14ac:dyDescent="0.25">
      <c r="B1249" s="240"/>
      <c r="C1249" s="240"/>
      <c r="D1249" s="240"/>
      <c r="E1249" s="240"/>
      <c r="F1249" s="240"/>
      <c r="G1249" s="240"/>
      <c r="H1249" s="240"/>
      <c r="I1249" s="240"/>
      <c r="J1249" s="240"/>
      <c r="K1249" s="240"/>
      <c r="L1249" s="240"/>
      <c r="M1249" s="240"/>
      <c r="N1249" s="240"/>
      <c r="O1249" s="240"/>
      <c r="P1249" s="240"/>
      <c r="Q1249" s="240"/>
      <c r="R1249" s="240"/>
      <c r="S1249" s="240"/>
      <c r="T1249" s="240"/>
      <c r="U1249" s="240"/>
      <c r="V1249" s="240"/>
      <c r="W1249" s="240"/>
      <c r="X1249" s="240"/>
      <c r="Y1249" s="240"/>
      <c r="Z1249" s="240"/>
      <c r="AA1249" s="240"/>
      <c r="AB1249" s="240"/>
    </row>
    <row r="1251" spans="2:28" x14ac:dyDescent="0.25">
      <c r="B1251" s="5" t="s">
        <v>509</v>
      </c>
    </row>
    <row r="1253" spans="2:28" x14ac:dyDescent="0.25">
      <c r="B1253" t="s">
        <v>511</v>
      </c>
    </row>
    <row r="1255" spans="2:28" x14ac:dyDescent="0.25">
      <c r="B1255" t="s">
        <v>500</v>
      </c>
    </row>
    <row r="1256" spans="2:28" x14ac:dyDescent="0.25">
      <c r="B1256" s="199" t="s">
        <v>440</v>
      </c>
      <c r="C1256" s="200"/>
      <c r="D1256" s="201"/>
      <c r="E1256" s="199" t="s">
        <v>434</v>
      </c>
      <c r="F1256" s="200"/>
      <c r="G1256" s="200"/>
      <c r="H1256" s="201"/>
    </row>
    <row r="1257" spans="2:28" x14ac:dyDescent="0.25">
      <c r="B1257" s="184" t="s">
        <v>429</v>
      </c>
      <c r="C1257" s="185"/>
      <c r="D1257" s="186"/>
      <c r="E1257" s="184" t="s">
        <v>512</v>
      </c>
      <c r="F1257" s="185"/>
      <c r="G1257" s="185"/>
      <c r="H1257" s="186"/>
    </row>
    <row r="1258" spans="2:28" x14ac:dyDescent="0.25">
      <c r="B1258" s="190" t="s">
        <v>431</v>
      </c>
      <c r="C1258" s="191"/>
      <c r="D1258" s="192"/>
      <c r="E1258" s="190" t="s">
        <v>512</v>
      </c>
      <c r="F1258" s="191"/>
      <c r="G1258" s="191"/>
      <c r="H1258" s="192"/>
    </row>
    <row r="1260" spans="2:28" x14ac:dyDescent="0.25">
      <c r="B1260" t="s">
        <v>513</v>
      </c>
    </row>
    <row r="1262" spans="2:28" x14ac:dyDescent="0.25">
      <c r="B1262" s="178" t="s">
        <v>532</v>
      </c>
    </row>
    <row r="1263" spans="2:28" x14ac:dyDescent="0.25">
      <c r="B1263" s="178" t="s">
        <v>533</v>
      </c>
    </row>
    <row r="1265" spans="2:28" x14ac:dyDescent="0.25">
      <c r="B1265" t="s">
        <v>514</v>
      </c>
    </row>
    <row r="1268" spans="2:28" x14ac:dyDescent="0.25">
      <c r="B1268" s="240"/>
      <c r="C1268" s="240"/>
      <c r="D1268" s="240"/>
      <c r="E1268" s="240"/>
      <c r="F1268" s="240"/>
      <c r="G1268" s="240"/>
      <c r="H1268" s="240"/>
      <c r="I1268" s="240"/>
      <c r="J1268" s="240"/>
      <c r="K1268" s="240"/>
      <c r="L1268" s="240"/>
      <c r="M1268" s="240"/>
      <c r="N1268" s="240"/>
      <c r="O1268" s="240"/>
      <c r="P1268" s="240"/>
      <c r="Q1268" s="240"/>
      <c r="R1268" s="240"/>
      <c r="S1268" s="240"/>
      <c r="T1268" s="240"/>
      <c r="U1268" s="240"/>
      <c r="V1268" s="240"/>
      <c r="W1268" s="240"/>
      <c r="X1268" s="240"/>
      <c r="Y1268" s="240"/>
      <c r="Z1268" s="240"/>
      <c r="AA1268" s="240"/>
      <c r="AB1268" s="240"/>
    </row>
    <row r="1270" spans="2:28" x14ac:dyDescent="0.25">
      <c r="B1270" s="5" t="s">
        <v>516</v>
      </c>
    </row>
    <row r="1272" spans="2:28" x14ac:dyDescent="0.25">
      <c r="B1272" t="s">
        <v>517</v>
      </c>
    </row>
    <row r="1274" spans="2:28" x14ac:dyDescent="0.25">
      <c r="B1274" t="s">
        <v>518</v>
      </c>
    </row>
    <row r="1276" spans="2:28" x14ac:dyDescent="0.25">
      <c r="B1276" s="178" t="s">
        <v>520</v>
      </c>
    </row>
    <row r="1277" spans="2:28" x14ac:dyDescent="0.25">
      <c r="B1277" s="178" t="s">
        <v>521</v>
      </c>
    </row>
    <row r="1278" spans="2:28" x14ac:dyDescent="0.25">
      <c r="B1278" s="178" t="s">
        <v>522</v>
      </c>
    </row>
    <row r="1280" spans="2:28" x14ac:dyDescent="0.25">
      <c r="B1280" t="s">
        <v>519</v>
      </c>
    </row>
    <row r="1282" spans="2:6" x14ac:dyDescent="0.25">
      <c r="B1282" s="242" t="s">
        <v>523</v>
      </c>
      <c r="C1282" s="241"/>
      <c r="D1282" s="241"/>
      <c r="E1282" s="241"/>
      <c r="F1282" s="241"/>
    </row>
    <row r="1284" spans="2:6" x14ac:dyDescent="0.25">
      <c r="B1284" s="5" t="s">
        <v>524</v>
      </c>
    </row>
    <row r="1285" spans="2:6" x14ac:dyDescent="0.25">
      <c r="B1285" s="178" t="s">
        <v>571</v>
      </c>
    </row>
    <row r="1286" spans="2:6" x14ac:dyDescent="0.25">
      <c r="B1286" s="178" t="s">
        <v>525</v>
      </c>
    </row>
    <row r="1287" spans="2:6" x14ac:dyDescent="0.25">
      <c r="B1287" s="178" t="s">
        <v>526</v>
      </c>
    </row>
    <row r="1288" spans="2:6" x14ac:dyDescent="0.25">
      <c r="B1288" s="178" t="s">
        <v>527</v>
      </c>
    </row>
    <row r="1289" spans="2:6" x14ac:dyDescent="0.25">
      <c r="B1289" s="178" t="s">
        <v>528</v>
      </c>
    </row>
    <row r="1290" spans="2:6" x14ac:dyDescent="0.25">
      <c r="B1290" s="178" t="s">
        <v>529</v>
      </c>
    </row>
    <row r="1291" spans="2:6" x14ac:dyDescent="0.25">
      <c r="B1291" s="178" t="s">
        <v>530</v>
      </c>
    </row>
    <row r="1293" spans="2:6" x14ac:dyDescent="0.25">
      <c r="B1293" t="s">
        <v>531</v>
      </c>
    </row>
    <row r="1295" spans="2:6" x14ac:dyDescent="0.25">
      <c r="B1295" s="178" t="s">
        <v>534</v>
      </c>
    </row>
    <row r="1296" spans="2:6" x14ac:dyDescent="0.25">
      <c r="B1296" s="178" t="s">
        <v>535</v>
      </c>
    </row>
    <row r="1297" spans="2:8" x14ac:dyDescent="0.25">
      <c r="B1297" s="178" t="s">
        <v>560</v>
      </c>
    </row>
    <row r="1299" spans="2:8" x14ac:dyDescent="0.25">
      <c r="B1299" t="s">
        <v>561</v>
      </c>
    </row>
    <row r="1301" spans="2:8" x14ac:dyDescent="0.25">
      <c r="B1301" t="s">
        <v>563</v>
      </c>
    </row>
    <row r="1302" spans="2:8" x14ac:dyDescent="0.25">
      <c r="B1302" s="199" t="s">
        <v>440</v>
      </c>
      <c r="C1302" s="200"/>
      <c r="D1302" s="201"/>
      <c r="E1302" s="199" t="s">
        <v>434</v>
      </c>
      <c r="F1302" s="200"/>
      <c r="G1302" s="200"/>
      <c r="H1302" s="201"/>
    </row>
    <row r="1303" spans="2:8" x14ac:dyDescent="0.25">
      <c r="B1303" s="184" t="s">
        <v>429</v>
      </c>
      <c r="C1303" s="185"/>
      <c r="D1303" s="186"/>
      <c r="E1303" s="184" t="s">
        <v>546</v>
      </c>
      <c r="F1303" s="185"/>
      <c r="G1303" s="185"/>
      <c r="H1303" s="186"/>
    </row>
    <row r="1304" spans="2:8" x14ac:dyDescent="0.25">
      <c r="B1304" s="190" t="s">
        <v>431</v>
      </c>
      <c r="C1304" s="191"/>
      <c r="D1304" s="192"/>
      <c r="E1304" s="190" t="s">
        <v>503</v>
      </c>
      <c r="F1304" s="191"/>
      <c r="G1304" s="191"/>
      <c r="H1304" s="192"/>
    </row>
    <row r="1306" spans="2:8" x14ac:dyDescent="0.25">
      <c r="B1306" t="s">
        <v>564</v>
      </c>
    </row>
    <row r="1307" spans="2:8" x14ac:dyDescent="0.25">
      <c r="B1307" s="199" t="s">
        <v>440</v>
      </c>
      <c r="C1307" s="200"/>
      <c r="D1307" s="201"/>
      <c r="E1307" s="199" t="s">
        <v>434</v>
      </c>
      <c r="F1307" s="200"/>
      <c r="G1307" s="200"/>
      <c r="H1307" s="201"/>
    </row>
    <row r="1308" spans="2:8" x14ac:dyDescent="0.25">
      <c r="B1308" s="184" t="s">
        <v>429</v>
      </c>
      <c r="C1308" s="185"/>
      <c r="D1308" s="186"/>
      <c r="E1308" s="184" t="s">
        <v>546</v>
      </c>
      <c r="F1308" s="185"/>
      <c r="G1308" s="185"/>
      <c r="H1308" s="186"/>
    </row>
    <row r="1309" spans="2:8" x14ac:dyDescent="0.25">
      <c r="B1309" s="179" t="s">
        <v>431</v>
      </c>
      <c r="D1309" s="180"/>
      <c r="E1309" s="179" t="s">
        <v>503</v>
      </c>
      <c r="H1309" s="180"/>
    </row>
    <row r="1310" spans="2:8" x14ac:dyDescent="0.25">
      <c r="B1310" s="181"/>
      <c r="C1310" s="182"/>
      <c r="D1310" s="183"/>
      <c r="E1310" s="190" t="s">
        <v>565</v>
      </c>
      <c r="F1310" s="191"/>
      <c r="G1310" s="191"/>
      <c r="H1310" s="192"/>
    </row>
    <row r="1312" spans="2:8" x14ac:dyDescent="0.25">
      <c r="B1312" t="s">
        <v>536</v>
      </c>
    </row>
    <row r="1313" spans="2:28" x14ac:dyDescent="0.25">
      <c r="B1313" s="236" t="s">
        <v>500</v>
      </c>
      <c r="C1313" s="199" t="s">
        <v>538</v>
      </c>
      <c r="D1313" s="200"/>
      <c r="E1313" s="200"/>
      <c r="F1313" s="201"/>
      <c r="G1313" s="199" t="s">
        <v>501</v>
      </c>
      <c r="H1313" s="201"/>
      <c r="I1313" s="199" t="s">
        <v>539</v>
      </c>
      <c r="J1313" s="200"/>
      <c r="K1313" s="200"/>
      <c r="L1313" s="201"/>
      <c r="M1313" s="199" t="s">
        <v>540</v>
      </c>
      <c r="N1313" s="200"/>
      <c r="O1313" s="201"/>
      <c r="P1313" s="199" t="s">
        <v>541</v>
      </c>
      <c r="Q1313" s="201"/>
    </row>
    <row r="1314" spans="2:28" x14ac:dyDescent="0.25">
      <c r="B1314" s="233" t="s">
        <v>542</v>
      </c>
      <c r="C1314" s="184" t="s">
        <v>546</v>
      </c>
      <c r="D1314" s="185"/>
      <c r="E1314" s="185"/>
      <c r="F1314" s="186"/>
      <c r="G1314" s="243">
        <v>44</v>
      </c>
      <c r="H1314" s="186"/>
      <c r="I1314" s="184" t="s">
        <v>547</v>
      </c>
      <c r="J1314" s="185"/>
      <c r="K1314" s="185"/>
      <c r="L1314" s="186"/>
      <c r="M1314" s="184" t="s">
        <v>550</v>
      </c>
      <c r="N1314" s="185"/>
      <c r="O1314" s="186"/>
      <c r="P1314" s="184" t="s">
        <v>554</v>
      </c>
      <c r="Q1314" s="186"/>
    </row>
    <row r="1315" spans="2:28" x14ac:dyDescent="0.25">
      <c r="B1315" s="244" t="s">
        <v>543</v>
      </c>
      <c r="C1315" s="187" t="s">
        <v>546</v>
      </c>
      <c r="D1315" s="188"/>
      <c r="E1315" s="188"/>
      <c r="F1315" s="189"/>
      <c r="G1315" s="245">
        <v>44</v>
      </c>
      <c r="H1315" s="189"/>
      <c r="I1315" s="187" t="s">
        <v>548</v>
      </c>
      <c r="J1315" s="188"/>
      <c r="K1315" s="188"/>
      <c r="L1315" s="189"/>
      <c r="M1315" s="187" t="s">
        <v>551</v>
      </c>
      <c r="N1315" s="188"/>
      <c r="O1315" s="189"/>
      <c r="P1315" s="187" t="s">
        <v>555</v>
      </c>
      <c r="Q1315" s="189"/>
    </row>
    <row r="1316" spans="2:28" x14ac:dyDescent="0.25">
      <c r="B1316" s="244" t="s">
        <v>544</v>
      </c>
      <c r="C1316" s="187" t="s">
        <v>503</v>
      </c>
      <c r="D1316" s="188"/>
      <c r="E1316" s="188"/>
      <c r="F1316" s="189"/>
      <c r="G1316" s="245">
        <v>44</v>
      </c>
      <c r="H1316" s="189"/>
      <c r="I1316" s="187" t="s">
        <v>549</v>
      </c>
      <c r="J1316" s="188"/>
      <c r="K1316" s="188"/>
      <c r="L1316" s="189"/>
      <c r="M1316" s="187" t="s">
        <v>552</v>
      </c>
      <c r="N1316" s="188"/>
      <c r="O1316" s="189"/>
      <c r="P1316" s="187" t="s">
        <v>556</v>
      </c>
      <c r="Q1316" s="189"/>
    </row>
    <row r="1317" spans="2:28" x14ac:dyDescent="0.25">
      <c r="B1317" s="234" t="s">
        <v>545</v>
      </c>
      <c r="C1317" s="190" t="s">
        <v>546</v>
      </c>
      <c r="D1317" s="191"/>
      <c r="E1317" s="191"/>
      <c r="F1317" s="192"/>
      <c r="G1317" s="246" t="s">
        <v>484</v>
      </c>
      <c r="H1317" s="192"/>
      <c r="I1317" s="190" t="s">
        <v>547</v>
      </c>
      <c r="J1317" s="191"/>
      <c r="K1317" s="191"/>
      <c r="L1317" s="192"/>
      <c r="M1317" s="190" t="s">
        <v>553</v>
      </c>
      <c r="N1317" s="191"/>
      <c r="O1317" s="192"/>
      <c r="P1317" s="190" t="s">
        <v>556</v>
      </c>
      <c r="Q1317" s="192"/>
    </row>
    <row r="1319" spans="2:28" x14ac:dyDescent="0.25">
      <c r="B1319" t="s">
        <v>557</v>
      </c>
    </row>
    <row r="1320" spans="2:28" x14ac:dyDescent="0.25">
      <c r="B1320" t="s">
        <v>558</v>
      </c>
    </row>
    <row r="1323" spans="2:28" x14ac:dyDescent="0.25">
      <c r="B1323" s="240"/>
      <c r="C1323" s="240"/>
      <c r="D1323" s="240"/>
      <c r="E1323" s="240"/>
      <c r="F1323" s="240"/>
      <c r="G1323" s="240"/>
      <c r="H1323" s="240"/>
      <c r="I1323" s="240"/>
      <c r="J1323" s="240"/>
      <c r="K1323" s="240"/>
      <c r="L1323" s="240"/>
      <c r="M1323" s="240"/>
      <c r="N1323" s="240"/>
      <c r="O1323" s="240"/>
      <c r="P1323" s="240"/>
      <c r="Q1323" s="240"/>
      <c r="R1323" s="240"/>
      <c r="S1323" s="240"/>
      <c r="T1323" s="240"/>
      <c r="U1323" s="240"/>
      <c r="V1323" s="240"/>
      <c r="W1323" s="240"/>
      <c r="X1323" s="240"/>
      <c r="Y1323" s="240"/>
      <c r="Z1323" s="240"/>
      <c r="AA1323" s="240"/>
      <c r="AB1323" s="240"/>
    </row>
    <row r="1325" spans="2:28" x14ac:dyDescent="0.25">
      <c r="B1325" s="5" t="s">
        <v>562</v>
      </c>
    </row>
    <row r="1327" spans="2:28" x14ac:dyDescent="0.25">
      <c r="B1327" t="s">
        <v>566</v>
      </c>
    </row>
    <row r="1328" spans="2:28" x14ac:dyDescent="0.25">
      <c r="B1328" t="s">
        <v>567</v>
      </c>
    </row>
    <row r="1330" spans="2:2" x14ac:dyDescent="0.25">
      <c r="B1330" t="s">
        <v>568</v>
      </c>
    </row>
    <row r="1332" spans="2:2" x14ac:dyDescent="0.25">
      <c r="B1332" s="178" t="s">
        <v>569</v>
      </c>
    </row>
    <row r="1333" spans="2:2" x14ac:dyDescent="0.25">
      <c r="B1333" s="178" t="s">
        <v>570</v>
      </c>
    </row>
    <row r="1335" spans="2:2" x14ac:dyDescent="0.25">
      <c r="B1335" s="5" t="s">
        <v>524</v>
      </c>
    </row>
    <row r="1336" spans="2:2" x14ac:dyDescent="0.25">
      <c r="B1336" s="178" t="s">
        <v>572</v>
      </c>
    </row>
    <row r="1337" spans="2:2" x14ac:dyDescent="0.25">
      <c r="B1337" s="178" t="s">
        <v>573</v>
      </c>
    </row>
    <row r="1338" spans="2:2" x14ac:dyDescent="0.25">
      <c r="B1338" s="178" t="s">
        <v>612</v>
      </c>
    </row>
    <row r="1339" spans="2:2" x14ac:dyDescent="0.25">
      <c r="B1339" s="178" t="s">
        <v>575</v>
      </c>
    </row>
    <row r="1340" spans="2:2" x14ac:dyDescent="0.25">
      <c r="B1340" s="178" t="s">
        <v>574</v>
      </c>
    </row>
    <row r="1341" spans="2:2" x14ac:dyDescent="0.25">
      <c r="B1341" s="178" t="s">
        <v>576</v>
      </c>
    </row>
    <row r="1342" spans="2:2" x14ac:dyDescent="0.25">
      <c r="B1342" s="178" t="s">
        <v>577</v>
      </c>
    </row>
    <row r="1343" spans="2:2" x14ac:dyDescent="0.25">
      <c r="B1343" s="178" t="s">
        <v>578</v>
      </c>
    </row>
    <row r="1344" spans="2:2" x14ac:dyDescent="0.25">
      <c r="B1344" s="178" t="s">
        <v>579</v>
      </c>
    </row>
    <row r="1345" spans="2:28" x14ac:dyDescent="0.25">
      <c r="B1345" s="178" t="s">
        <v>580</v>
      </c>
    </row>
    <row r="1347" spans="2:28" x14ac:dyDescent="0.25">
      <c r="B1347" s="193" t="s">
        <v>581</v>
      </c>
    </row>
    <row r="1350" spans="2:28" x14ac:dyDescent="0.25">
      <c r="B1350" s="199" t="s">
        <v>499</v>
      </c>
      <c r="C1350" s="200"/>
      <c r="D1350" s="201"/>
      <c r="E1350" s="199" t="s">
        <v>537</v>
      </c>
      <c r="F1350" s="200"/>
      <c r="G1350" s="201"/>
      <c r="H1350" s="199" t="s">
        <v>582</v>
      </c>
      <c r="I1350" s="200"/>
      <c r="J1350" s="201"/>
      <c r="K1350" s="236" t="s">
        <v>583</v>
      </c>
      <c r="L1350" s="199" t="s">
        <v>584</v>
      </c>
      <c r="M1350" s="200"/>
      <c r="N1350" s="201"/>
      <c r="O1350" s="236" t="s">
        <v>585</v>
      </c>
      <c r="P1350" s="236" t="s">
        <v>586</v>
      </c>
      <c r="Q1350" s="199" t="s">
        <v>587</v>
      </c>
      <c r="R1350" s="200"/>
      <c r="S1350" s="200"/>
      <c r="T1350" s="200"/>
      <c r="U1350" s="200"/>
      <c r="V1350" s="200"/>
      <c r="W1350" s="200"/>
      <c r="X1350" s="201"/>
      <c r="Y1350" s="199" t="s">
        <v>588</v>
      </c>
      <c r="Z1350" s="200"/>
      <c r="AA1350" s="201"/>
    </row>
    <row r="1351" spans="2:28" x14ac:dyDescent="0.25">
      <c r="B1351" s="184" t="s">
        <v>589</v>
      </c>
      <c r="C1351" s="185"/>
      <c r="D1351" s="186"/>
      <c r="E1351" s="184" t="s">
        <v>590</v>
      </c>
      <c r="F1351" s="185"/>
      <c r="G1351" s="186"/>
      <c r="H1351" s="184" t="s">
        <v>590</v>
      </c>
      <c r="I1351" s="185"/>
      <c r="J1351" s="186"/>
      <c r="K1351" s="233">
        <v>1</v>
      </c>
      <c r="L1351" s="184" t="s">
        <v>591</v>
      </c>
      <c r="M1351" s="185"/>
      <c r="N1351" s="186"/>
      <c r="O1351" s="233">
        <v>0.78</v>
      </c>
      <c r="P1351" s="233">
        <v>0.22</v>
      </c>
      <c r="Q1351" s="184" t="s">
        <v>592</v>
      </c>
      <c r="R1351" s="185"/>
      <c r="S1351" s="185"/>
      <c r="T1351" s="185"/>
      <c r="U1351" s="185"/>
      <c r="V1351" s="185"/>
      <c r="W1351" s="185"/>
      <c r="X1351" s="186"/>
      <c r="Y1351" s="184" t="s">
        <v>678</v>
      </c>
      <c r="Z1351" s="185"/>
      <c r="AA1351" s="186"/>
    </row>
    <row r="1352" spans="2:28" x14ac:dyDescent="0.25">
      <c r="B1352" s="187" t="s">
        <v>593</v>
      </c>
      <c r="C1352" s="188"/>
      <c r="D1352" s="189"/>
      <c r="E1352" s="187" t="s">
        <v>591</v>
      </c>
      <c r="F1352" s="188"/>
      <c r="G1352" s="189"/>
      <c r="H1352" s="187" t="s">
        <v>590</v>
      </c>
      <c r="I1352" s="188"/>
      <c r="J1352" s="189"/>
      <c r="K1352" s="244">
        <v>0.84599999999999997</v>
      </c>
      <c r="L1352" s="187" t="s">
        <v>594</v>
      </c>
      <c r="M1352" s="188"/>
      <c r="N1352" s="189"/>
      <c r="O1352" s="244">
        <v>0.81499999999999995</v>
      </c>
      <c r="P1352" s="244">
        <v>3.1E-2</v>
      </c>
      <c r="Q1352" s="187" t="s">
        <v>595</v>
      </c>
      <c r="R1352" s="188"/>
      <c r="S1352" s="188"/>
      <c r="T1352" s="188"/>
      <c r="U1352" s="188"/>
      <c r="V1352" s="188"/>
      <c r="W1352" s="188"/>
      <c r="X1352" s="189"/>
      <c r="Y1352" s="187" t="s">
        <v>596</v>
      </c>
      <c r="Z1352" s="188"/>
      <c r="AA1352" s="189"/>
    </row>
    <row r="1353" spans="2:28" x14ac:dyDescent="0.25">
      <c r="B1353" s="187" t="s">
        <v>597</v>
      </c>
      <c r="C1353" s="188"/>
      <c r="D1353" s="189"/>
      <c r="E1353" s="187" t="s">
        <v>598</v>
      </c>
      <c r="F1353" s="188"/>
      <c r="G1353" s="189"/>
      <c r="H1353" s="187" t="s">
        <v>599</v>
      </c>
      <c r="I1353" s="188"/>
      <c r="J1353" s="189"/>
      <c r="K1353" s="244">
        <v>0.56999999999999995</v>
      </c>
      <c r="L1353" s="187" t="s">
        <v>600</v>
      </c>
      <c r="M1353" s="188"/>
      <c r="N1353" s="189"/>
      <c r="O1353" s="244">
        <v>0.44</v>
      </c>
      <c r="P1353" s="244">
        <v>0.13</v>
      </c>
      <c r="Q1353" s="187" t="s">
        <v>601</v>
      </c>
      <c r="R1353" s="188"/>
      <c r="S1353" s="188"/>
      <c r="T1353" s="188"/>
      <c r="U1353" s="188"/>
      <c r="V1353" s="188"/>
      <c r="W1353" s="188"/>
      <c r="X1353" s="189"/>
      <c r="Y1353" s="187" t="s">
        <v>602</v>
      </c>
      <c r="Z1353" s="188"/>
      <c r="AA1353" s="189"/>
    </row>
    <row r="1354" spans="2:28" x14ac:dyDescent="0.25">
      <c r="B1354" s="190" t="s">
        <v>603</v>
      </c>
      <c r="C1354" s="191"/>
      <c r="D1354" s="192"/>
      <c r="E1354" s="190" t="s">
        <v>604</v>
      </c>
      <c r="F1354" s="191"/>
      <c r="G1354" s="192"/>
      <c r="H1354" s="190" t="s">
        <v>605</v>
      </c>
      <c r="I1354" s="191"/>
      <c r="J1354" s="192"/>
      <c r="K1354" s="234">
        <v>0.95</v>
      </c>
      <c r="L1354" s="190" t="s">
        <v>606</v>
      </c>
      <c r="M1354" s="191"/>
      <c r="N1354" s="192"/>
      <c r="O1354" s="234">
        <v>0.89</v>
      </c>
      <c r="P1354" s="234">
        <v>0.06</v>
      </c>
      <c r="Q1354" s="190" t="s">
        <v>607</v>
      </c>
      <c r="R1354" s="191"/>
      <c r="S1354" s="191"/>
      <c r="T1354" s="191"/>
      <c r="U1354" s="191"/>
      <c r="V1354" s="191"/>
      <c r="W1354" s="191"/>
      <c r="X1354" s="192"/>
      <c r="Y1354" s="190" t="s">
        <v>608</v>
      </c>
      <c r="Z1354" s="191"/>
      <c r="AA1354" s="192"/>
    </row>
    <row r="1356" spans="2:28" x14ac:dyDescent="0.25">
      <c r="B1356" t="s">
        <v>609</v>
      </c>
    </row>
    <row r="1359" spans="2:28" x14ac:dyDescent="0.25">
      <c r="B1359" s="240"/>
      <c r="C1359" s="240"/>
      <c r="D1359" s="240"/>
      <c r="E1359" s="240"/>
      <c r="F1359" s="240"/>
      <c r="G1359" s="240"/>
      <c r="H1359" s="240"/>
      <c r="I1359" s="240"/>
      <c r="J1359" s="240"/>
      <c r="K1359" s="240"/>
      <c r="L1359" s="240"/>
      <c r="M1359" s="240"/>
      <c r="N1359" s="240"/>
      <c r="O1359" s="240"/>
      <c r="P1359" s="240"/>
      <c r="Q1359" s="240"/>
      <c r="R1359" s="240"/>
      <c r="S1359" s="240"/>
      <c r="T1359" s="240"/>
      <c r="U1359" s="240"/>
      <c r="V1359" s="240"/>
      <c r="W1359" s="240"/>
      <c r="X1359" s="240"/>
      <c r="Y1359" s="240"/>
      <c r="Z1359" s="240"/>
      <c r="AA1359" s="240"/>
      <c r="AB1359" s="240"/>
    </row>
    <row r="1361" spans="2:8" x14ac:dyDescent="0.25">
      <c r="B1361" s="5" t="s">
        <v>611</v>
      </c>
    </row>
    <row r="1363" spans="2:8" x14ac:dyDescent="0.25">
      <c r="B1363" t="s">
        <v>679</v>
      </c>
    </row>
    <row r="1365" spans="2:8" x14ac:dyDescent="0.25">
      <c r="B1365" t="s">
        <v>613</v>
      </c>
    </row>
    <row r="1367" spans="2:8" x14ac:dyDescent="0.25">
      <c r="B1367" s="178" t="s">
        <v>615</v>
      </c>
    </row>
    <row r="1368" spans="2:8" x14ac:dyDescent="0.25">
      <c r="B1368" s="178" t="s">
        <v>616</v>
      </c>
    </row>
    <row r="1369" spans="2:8" x14ac:dyDescent="0.25">
      <c r="B1369" s="178" t="s">
        <v>617</v>
      </c>
    </row>
    <row r="1371" spans="2:8" x14ac:dyDescent="0.25">
      <c r="B1371" t="s">
        <v>614</v>
      </c>
    </row>
    <row r="1373" spans="2:8" x14ac:dyDescent="0.25">
      <c r="B1373" t="s">
        <v>500</v>
      </c>
    </row>
    <row r="1374" spans="2:8" x14ac:dyDescent="0.25">
      <c r="B1374" s="199" t="s">
        <v>440</v>
      </c>
      <c r="C1374" s="200"/>
      <c r="D1374" s="201"/>
      <c r="E1374" s="199" t="s">
        <v>434</v>
      </c>
      <c r="F1374" s="200"/>
      <c r="G1374" s="200"/>
      <c r="H1374" s="201"/>
    </row>
    <row r="1375" spans="2:8" x14ac:dyDescent="0.25">
      <c r="B1375" s="184" t="s">
        <v>429</v>
      </c>
      <c r="C1375" s="185"/>
      <c r="D1375" s="186"/>
      <c r="E1375" s="184" t="s">
        <v>618</v>
      </c>
      <c r="F1375" s="185"/>
      <c r="G1375" s="185"/>
      <c r="H1375" s="186"/>
    </row>
    <row r="1376" spans="2:8" x14ac:dyDescent="0.25">
      <c r="B1376" s="190" t="s">
        <v>431</v>
      </c>
      <c r="C1376" s="191"/>
      <c r="D1376" s="192"/>
      <c r="E1376" s="190" t="s">
        <v>619</v>
      </c>
      <c r="F1376" s="191"/>
      <c r="G1376" s="191"/>
      <c r="H1376" s="192"/>
    </row>
    <row r="1378" spans="2:28" x14ac:dyDescent="0.25">
      <c r="B1378" t="s">
        <v>620</v>
      </c>
    </row>
    <row r="1379" spans="2:28" x14ac:dyDescent="0.25">
      <c r="B1379" t="s">
        <v>621</v>
      </c>
    </row>
    <row r="1381" spans="2:28" ht="13.15" thickBot="1" x14ac:dyDescent="0.3"/>
    <row r="1382" spans="2:28" x14ac:dyDescent="0.25">
      <c r="B1382" s="230"/>
      <c r="C1382" s="230"/>
      <c r="D1382" s="230"/>
      <c r="E1382" s="230"/>
      <c r="F1382" s="230"/>
      <c r="G1382" s="230"/>
      <c r="H1382" s="230"/>
      <c r="I1382" s="230"/>
      <c r="J1382" s="230"/>
      <c r="K1382" s="230"/>
      <c r="L1382" s="230"/>
      <c r="M1382" s="230"/>
      <c r="N1382" s="230"/>
      <c r="O1382" s="230"/>
      <c r="P1382" s="230"/>
      <c r="Q1382" s="230"/>
      <c r="R1382" s="230"/>
      <c r="S1382" s="230"/>
      <c r="T1382" s="230"/>
      <c r="U1382" s="230"/>
      <c r="V1382" s="230"/>
      <c r="W1382" s="230"/>
      <c r="X1382" s="230"/>
      <c r="Y1382" s="230"/>
      <c r="Z1382" s="230"/>
      <c r="AA1382" s="230"/>
      <c r="AB1382" s="230"/>
    </row>
    <row r="1384" spans="2:28" x14ac:dyDescent="0.25">
      <c r="B1384" s="172" t="s">
        <v>622</v>
      </c>
      <c r="C1384" s="173"/>
    </row>
    <row r="1386" spans="2:28" x14ac:dyDescent="0.25">
      <c r="B1386" s="5" t="s">
        <v>623</v>
      </c>
    </row>
    <row r="1388" spans="2:28" x14ac:dyDescent="0.25">
      <c r="B1388" t="s">
        <v>624</v>
      </c>
    </row>
    <row r="1390" spans="2:28" x14ac:dyDescent="0.25">
      <c r="B1390" t="s">
        <v>625</v>
      </c>
    </row>
    <row r="1392" spans="2:28" x14ac:dyDescent="0.25">
      <c r="B1392" s="178" t="s">
        <v>626</v>
      </c>
    </row>
    <row r="1393" spans="2:28" x14ac:dyDescent="0.25">
      <c r="B1393" s="178" t="s">
        <v>627</v>
      </c>
    </row>
    <row r="1394" spans="2:28" x14ac:dyDescent="0.25">
      <c r="B1394" s="178" t="s">
        <v>628</v>
      </c>
    </row>
    <row r="1396" spans="2:28" x14ac:dyDescent="0.25">
      <c r="B1396" t="s">
        <v>500</v>
      </c>
    </row>
    <row r="1397" spans="2:28" x14ac:dyDescent="0.25">
      <c r="B1397" s="242" t="s">
        <v>629</v>
      </c>
      <c r="C1397" s="241"/>
      <c r="D1397" s="241"/>
      <c r="E1397" s="241"/>
      <c r="F1397" s="241"/>
    </row>
    <row r="1399" spans="2:28" x14ac:dyDescent="0.25">
      <c r="B1399" t="s">
        <v>630</v>
      </c>
    </row>
    <row r="1402" spans="2:28" x14ac:dyDescent="0.25">
      <c r="B1402" s="240"/>
      <c r="C1402" s="240"/>
      <c r="D1402" s="240"/>
      <c r="E1402" s="240"/>
      <c r="F1402" s="240"/>
      <c r="G1402" s="240"/>
      <c r="H1402" s="240"/>
      <c r="I1402" s="240"/>
      <c r="J1402" s="240"/>
      <c r="K1402" s="240"/>
      <c r="L1402" s="240"/>
      <c r="M1402" s="240"/>
      <c r="N1402" s="240"/>
      <c r="O1402" s="240"/>
      <c r="P1402" s="240"/>
      <c r="Q1402" s="240"/>
      <c r="R1402" s="240"/>
      <c r="S1402" s="240"/>
      <c r="T1402" s="240"/>
      <c r="U1402" s="240"/>
      <c r="V1402" s="240"/>
      <c r="W1402" s="240"/>
      <c r="X1402" s="240"/>
      <c r="Y1402" s="240"/>
      <c r="Z1402" s="240"/>
      <c r="AA1402" s="240"/>
      <c r="AB1402" s="240"/>
    </row>
    <row r="1404" spans="2:28" x14ac:dyDescent="0.25">
      <c r="B1404" s="5" t="s">
        <v>631</v>
      </c>
    </row>
    <row r="1406" spans="2:28" x14ac:dyDescent="0.25">
      <c r="B1406" t="s">
        <v>632</v>
      </c>
    </row>
    <row r="1408" spans="2:28" x14ac:dyDescent="0.25">
      <c r="B1408" t="s">
        <v>500</v>
      </c>
    </row>
    <row r="1409" spans="2:28" x14ac:dyDescent="0.25">
      <c r="B1409" s="199" t="s">
        <v>440</v>
      </c>
      <c r="C1409" s="200"/>
      <c r="D1409" s="201"/>
      <c r="E1409" s="199" t="s">
        <v>434</v>
      </c>
      <c r="F1409" s="200"/>
      <c r="G1409" s="200"/>
      <c r="H1409" s="201"/>
    </row>
    <row r="1410" spans="2:28" x14ac:dyDescent="0.25">
      <c r="B1410" s="184" t="s">
        <v>429</v>
      </c>
      <c r="C1410" s="185"/>
      <c r="D1410" s="186"/>
      <c r="E1410" s="184" t="s">
        <v>633</v>
      </c>
      <c r="F1410" s="185"/>
      <c r="G1410" s="185"/>
      <c r="H1410" s="186"/>
    </row>
    <row r="1411" spans="2:28" x14ac:dyDescent="0.25">
      <c r="B1411" s="190" t="s">
        <v>431</v>
      </c>
      <c r="C1411" s="191"/>
      <c r="D1411" s="192"/>
      <c r="E1411" s="190" t="s">
        <v>546</v>
      </c>
      <c r="F1411" s="191"/>
      <c r="G1411" s="191"/>
      <c r="H1411" s="192"/>
    </row>
    <row r="1413" spans="2:28" x14ac:dyDescent="0.25">
      <c r="B1413" t="s">
        <v>634</v>
      </c>
    </row>
    <row r="1415" spans="2:28" x14ac:dyDescent="0.25">
      <c r="B1415" t="s">
        <v>635</v>
      </c>
    </row>
    <row r="1418" spans="2:28" x14ac:dyDescent="0.25">
      <c r="B1418" s="240"/>
      <c r="C1418" s="240"/>
      <c r="D1418" s="240"/>
      <c r="E1418" s="240"/>
      <c r="F1418" s="240"/>
      <c r="G1418" s="240"/>
      <c r="H1418" s="240"/>
      <c r="I1418" s="240"/>
      <c r="J1418" s="240"/>
      <c r="K1418" s="240"/>
      <c r="L1418" s="240"/>
      <c r="M1418" s="240"/>
      <c r="N1418" s="240"/>
      <c r="O1418" s="240"/>
      <c r="P1418" s="240"/>
      <c r="Q1418" s="240"/>
      <c r="R1418" s="240"/>
      <c r="S1418" s="240"/>
      <c r="T1418" s="240"/>
      <c r="U1418" s="240"/>
      <c r="V1418" s="240"/>
      <c r="W1418" s="240"/>
      <c r="X1418" s="240"/>
      <c r="Y1418" s="240"/>
      <c r="Z1418" s="240"/>
      <c r="AA1418" s="240"/>
      <c r="AB1418" s="240"/>
    </row>
    <row r="1420" spans="2:28" x14ac:dyDescent="0.25">
      <c r="B1420" s="5" t="s">
        <v>636</v>
      </c>
    </row>
    <row r="1422" spans="2:28" x14ac:dyDescent="0.25">
      <c r="B1422" t="s">
        <v>637</v>
      </c>
    </row>
    <row r="1424" spans="2:28" x14ac:dyDescent="0.25">
      <c r="B1424" t="s">
        <v>638</v>
      </c>
    </row>
    <row r="1426" spans="2:28" ht="13.15" thickBot="1" x14ac:dyDescent="0.3"/>
    <row r="1427" spans="2:28" x14ac:dyDescent="0.25">
      <c r="B1427" s="230"/>
      <c r="C1427" s="230"/>
      <c r="D1427" s="230"/>
      <c r="E1427" s="230"/>
      <c r="F1427" s="230"/>
      <c r="G1427" s="230"/>
      <c r="H1427" s="230"/>
      <c r="I1427" s="230"/>
      <c r="J1427" s="230"/>
      <c r="K1427" s="230"/>
      <c r="L1427" s="230"/>
      <c r="M1427" s="230"/>
      <c r="N1427" s="230"/>
      <c r="O1427" s="230"/>
      <c r="P1427" s="230"/>
      <c r="Q1427" s="230"/>
      <c r="R1427" s="230"/>
      <c r="S1427" s="230"/>
      <c r="T1427" s="230"/>
      <c r="U1427" s="230"/>
      <c r="V1427" s="230"/>
      <c r="W1427" s="230"/>
      <c r="X1427" s="230"/>
      <c r="Y1427" s="230"/>
      <c r="Z1427" s="230"/>
      <c r="AA1427" s="230"/>
      <c r="AB1427" s="230"/>
    </row>
    <row r="1429" spans="2:28" x14ac:dyDescent="0.25">
      <c r="B1429" s="172" t="s">
        <v>622</v>
      </c>
      <c r="C1429" s="173"/>
    </row>
    <row r="1431" spans="2:28" x14ac:dyDescent="0.25">
      <c r="B1431" s="235" t="s">
        <v>639</v>
      </c>
      <c r="C1431" s="196" t="s">
        <v>640</v>
      </c>
      <c r="D1431" s="197"/>
      <c r="E1431" s="197"/>
      <c r="F1431" s="197"/>
      <c r="G1431" s="197"/>
      <c r="H1431" s="198"/>
      <c r="I1431" s="196" t="s">
        <v>641</v>
      </c>
      <c r="J1431" s="198"/>
      <c r="K1431" s="196" t="s">
        <v>642</v>
      </c>
      <c r="L1431" s="197"/>
      <c r="M1431" s="197"/>
      <c r="N1431" s="198"/>
      <c r="O1431" s="196" t="s">
        <v>643</v>
      </c>
      <c r="P1431" s="198"/>
    </row>
    <row r="1432" spans="2:28" x14ac:dyDescent="0.25">
      <c r="B1432" s="233">
        <v>1</v>
      </c>
      <c r="C1432" s="184" t="s">
        <v>644</v>
      </c>
      <c r="D1432" s="185"/>
      <c r="E1432" s="185"/>
      <c r="F1432" s="185"/>
      <c r="G1432" s="185"/>
      <c r="H1432" s="186"/>
      <c r="I1432" s="184" t="s">
        <v>645</v>
      </c>
      <c r="J1432" s="186"/>
      <c r="K1432" s="184" t="s">
        <v>646</v>
      </c>
      <c r="L1432" s="185"/>
      <c r="M1432" s="185"/>
      <c r="N1432" s="186"/>
      <c r="O1432" s="184" t="s">
        <v>647</v>
      </c>
      <c r="P1432" s="186"/>
    </row>
    <row r="1433" spans="2:28" x14ac:dyDescent="0.25">
      <c r="B1433" s="244">
        <v>2</v>
      </c>
      <c r="C1433" s="187" t="s">
        <v>648</v>
      </c>
      <c r="D1433" s="188"/>
      <c r="E1433" s="188"/>
      <c r="F1433" s="188"/>
      <c r="G1433" s="188"/>
      <c r="H1433" s="189"/>
      <c r="I1433" s="187" t="s">
        <v>649</v>
      </c>
      <c r="J1433" s="189"/>
      <c r="K1433" s="187" t="s">
        <v>650</v>
      </c>
      <c r="L1433" s="188"/>
      <c r="M1433" s="188"/>
      <c r="N1433" s="189"/>
      <c r="O1433" s="187" t="s">
        <v>651</v>
      </c>
      <c r="P1433" s="189"/>
    </row>
    <row r="1434" spans="2:28" x14ac:dyDescent="0.25">
      <c r="B1434" s="244">
        <v>3</v>
      </c>
      <c r="C1434" s="187" t="s">
        <v>652</v>
      </c>
      <c r="D1434" s="188"/>
      <c r="E1434" s="188"/>
      <c r="F1434" s="188"/>
      <c r="G1434" s="188"/>
      <c r="H1434" s="189"/>
      <c r="I1434" s="187" t="s">
        <v>649</v>
      </c>
      <c r="J1434" s="189"/>
      <c r="K1434" s="187" t="s">
        <v>653</v>
      </c>
      <c r="L1434" s="188"/>
      <c r="M1434" s="188"/>
      <c r="N1434" s="189"/>
      <c r="O1434" s="187" t="s">
        <v>647</v>
      </c>
      <c r="P1434" s="189"/>
    </row>
    <row r="1435" spans="2:28" x14ac:dyDescent="0.25">
      <c r="B1435" s="244">
        <v>4</v>
      </c>
      <c r="C1435" s="187" t="s">
        <v>654</v>
      </c>
      <c r="D1435" s="188"/>
      <c r="E1435" s="188"/>
      <c r="F1435" s="188"/>
      <c r="G1435" s="188"/>
      <c r="H1435" s="189"/>
      <c r="I1435" s="187" t="s">
        <v>649</v>
      </c>
      <c r="J1435" s="189"/>
      <c r="K1435" s="187" t="s">
        <v>655</v>
      </c>
      <c r="L1435" s="188"/>
      <c r="M1435" s="188"/>
      <c r="N1435" s="189"/>
      <c r="O1435" s="187" t="s">
        <v>651</v>
      </c>
      <c r="P1435" s="189"/>
    </row>
    <row r="1436" spans="2:28" x14ac:dyDescent="0.25">
      <c r="B1436" s="244">
        <v>5</v>
      </c>
      <c r="C1436" s="187" t="s">
        <v>677</v>
      </c>
      <c r="D1436" s="188"/>
      <c r="E1436" s="188"/>
      <c r="F1436" s="188"/>
      <c r="G1436" s="188"/>
      <c r="H1436" s="189"/>
      <c r="I1436" s="187" t="s">
        <v>645</v>
      </c>
      <c r="J1436" s="189"/>
      <c r="K1436" s="187" t="s">
        <v>646</v>
      </c>
      <c r="L1436" s="188"/>
      <c r="M1436" s="188"/>
      <c r="N1436" s="189"/>
      <c r="O1436" s="187" t="s">
        <v>647</v>
      </c>
      <c r="P1436" s="189"/>
    </row>
    <row r="1437" spans="2:28" x14ac:dyDescent="0.25">
      <c r="B1437" s="244">
        <v>6</v>
      </c>
      <c r="C1437" s="187" t="s">
        <v>656</v>
      </c>
      <c r="D1437" s="188"/>
      <c r="E1437" s="188"/>
      <c r="F1437" s="188"/>
      <c r="G1437" s="188"/>
      <c r="H1437" s="189"/>
      <c r="I1437" s="187" t="s">
        <v>649</v>
      </c>
      <c r="J1437" s="189"/>
      <c r="K1437" s="187" t="s">
        <v>657</v>
      </c>
      <c r="L1437" s="188"/>
      <c r="M1437" s="188"/>
      <c r="N1437" s="189"/>
      <c r="O1437" s="187" t="s">
        <v>651</v>
      </c>
      <c r="P1437" s="189"/>
    </row>
    <row r="1438" spans="2:28" x14ac:dyDescent="0.25">
      <c r="B1438" s="234">
        <v>7</v>
      </c>
      <c r="C1438" s="190" t="s">
        <v>658</v>
      </c>
      <c r="D1438" s="191"/>
      <c r="E1438" s="191"/>
      <c r="F1438" s="191"/>
      <c r="G1438" s="191"/>
      <c r="H1438" s="192"/>
      <c r="I1438" s="190" t="s">
        <v>659</v>
      </c>
      <c r="J1438" s="192"/>
      <c r="K1438" s="190" t="s">
        <v>660</v>
      </c>
      <c r="L1438" s="191"/>
      <c r="M1438" s="191"/>
      <c r="N1438" s="192"/>
      <c r="O1438" s="190" t="s">
        <v>651</v>
      </c>
      <c r="P1438" s="192"/>
    </row>
    <row r="1440" spans="2:28" x14ac:dyDescent="0.25">
      <c r="B1440" t="s">
        <v>661</v>
      </c>
    </row>
    <row r="1444" spans="2:3" x14ac:dyDescent="0.25">
      <c r="B1444" s="172" t="s">
        <v>662</v>
      </c>
      <c r="C1444" s="173"/>
    </row>
    <row r="1446" spans="2:3" x14ac:dyDescent="0.25">
      <c r="B1446" t="s">
        <v>663</v>
      </c>
    </row>
    <row r="1447" spans="2:3" s="174" customFormat="1" x14ac:dyDescent="0.25">
      <c r="B1447" s="174" t="s">
        <v>664</v>
      </c>
    </row>
    <row r="1448" spans="2:3" x14ac:dyDescent="0.25">
      <c r="B1448" t="s">
        <v>665</v>
      </c>
    </row>
    <row r="1449" spans="2:3" s="174" customFormat="1" x14ac:dyDescent="0.25">
      <c r="B1449" s="174" t="s">
        <v>664</v>
      </c>
    </row>
    <row r="1450" spans="2:3" x14ac:dyDescent="0.25">
      <c r="B1450" t="s">
        <v>666</v>
      </c>
    </row>
    <row r="1451" spans="2:3" s="174" customFormat="1" x14ac:dyDescent="0.25">
      <c r="B1451" s="174" t="s">
        <v>664</v>
      </c>
    </row>
    <row r="1452" spans="2:3" x14ac:dyDescent="0.25">
      <c r="B1452" t="s">
        <v>495</v>
      </c>
    </row>
    <row r="1453" spans="2:3" s="174" customFormat="1" x14ac:dyDescent="0.25">
      <c r="B1453" s="174" t="s">
        <v>667</v>
      </c>
    </row>
    <row r="1454" spans="2:3" x14ac:dyDescent="0.25">
      <c r="B1454" t="s">
        <v>508</v>
      </c>
    </row>
    <row r="1455" spans="2:3" s="174" customFormat="1" x14ac:dyDescent="0.25">
      <c r="B1455" s="174" t="s">
        <v>667</v>
      </c>
    </row>
    <row r="1456" spans="2:3" s="174" customFormat="1" x14ac:dyDescent="0.25">
      <c r="B1456" s="193" t="s">
        <v>515</v>
      </c>
    </row>
    <row r="1457" spans="2:2" s="174" customFormat="1" x14ac:dyDescent="0.25">
      <c r="B1457" s="174" t="s">
        <v>668</v>
      </c>
    </row>
    <row r="1458" spans="2:2" s="174" customFormat="1" x14ac:dyDescent="0.25">
      <c r="B1458" s="174" t="s">
        <v>680</v>
      </c>
    </row>
    <row r="1459" spans="2:2" s="174" customFormat="1" x14ac:dyDescent="0.25">
      <c r="B1459" s="174" t="s">
        <v>669</v>
      </c>
    </row>
    <row r="1460" spans="2:2" s="174" customFormat="1" x14ac:dyDescent="0.25">
      <c r="B1460" s="174" t="s">
        <v>670</v>
      </c>
    </row>
    <row r="1461" spans="2:2" s="174" customFormat="1" x14ac:dyDescent="0.25">
      <c r="B1461" s="174" t="s">
        <v>681</v>
      </c>
    </row>
    <row r="1462" spans="2:2" s="174" customFormat="1" x14ac:dyDescent="0.25">
      <c r="B1462" s="174" t="s">
        <v>676</v>
      </c>
    </row>
    <row r="1463" spans="2:2" s="174" customFormat="1" x14ac:dyDescent="0.25">
      <c r="B1463" s="174" t="s">
        <v>669</v>
      </c>
    </row>
    <row r="1464" spans="2:2" s="174" customFormat="1" x14ac:dyDescent="0.25">
      <c r="B1464" s="174" t="s">
        <v>671</v>
      </c>
    </row>
    <row r="1465" spans="2:2" s="174" customFormat="1" x14ac:dyDescent="0.25">
      <c r="B1465" s="174" t="s">
        <v>664</v>
      </c>
    </row>
    <row r="1466" spans="2:2" x14ac:dyDescent="0.25">
      <c r="B1466" t="s">
        <v>562</v>
      </c>
    </row>
    <row r="1467" spans="2:2" s="174" customFormat="1" x14ac:dyDescent="0.25">
      <c r="B1467" s="174" t="s">
        <v>672</v>
      </c>
    </row>
    <row r="1468" spans="2:2" s="174" customFormat="1" x14ac:dyDescent="0.25">
      <c r="B1468" s="174" t="s">
        <v>682</v>
      </c>
    </row>
    <row r="1469" spans="2:2" s="174" customFormat="1" x14ac:dyDescent="0.25">
      <c r="B1469" s="174" t="s">
        <v>669</v>
      </c>
    </row>
    <row r="1470" spans="2:2" s="174" customFormat="1" x14ac:dyDescent="0.25">
      <c r="B1470" s="174" t="s">
        <v>673</v>
      </c>
    </row>
    <row r="1471" spans="2:2" s="174" customFormat="1" x14ac:dyDescent="0.25">
      <c r="B1471" s="174" t="s">
        <v>664</v>
      </c>
    </row>
    <row r="1472" spans="2:2" x14ac:dyDescent="0.25">
      <c r="B1472" t="s">
        <v>610</v>
      </c>
    </row>
    <row r="1473" spans="2:6" s="174" customFormat="1" x14ac:dyDescent="0.25">
      <c r="B1473" s="174" t="s">
        <v>674</v>
      </c>
    </row>
    <row r="1474" spans="2:6" s="174" customFormat="1" x14ac:dyDescent="0.25">
      <c r="B1474" s="174" t="s">
        <v>681</v>
      </c>
    </row>
    <row r="1475" spans="2:6" s="174" customFormat="1" x14ac:dyDescent="0.25">
      <c r="B1475" s="174" t="s">
        <v>669</v>
      </c>
    </row>
    <row r="1476" spans="2:6" s="174" customFormat="1" x14ac:dyDescent="0.25">
      <c r="B1476" s="174" t="s">
        <v>671</v>
      </c>
    </row>
    <row r="1477" spans="2:6" s="174" customFormat="1" x14ac:dyDescent="0.25">
      <c r="B1477" s="247" t="s">
        <v>675</v>
      </c>
      <c r="C1477" s="247"/>
      <c r="D1477" s="247"/>
      <c r="E1477" s="247"/>
      <c r="F1477" s="247"/>
    </row>
  </sheetData>
  <phoneticPr fontId="2"/>
  <pageMargins left="0.7" right="0.7" top="0.75" bottom="0.75" header="0.3" footer="0.3"/>
  <pageSetup paperSize="9" scale="24" orientation="portrait" verticalDpi="0" r:id="rId1"/>
  <rowBreaks count="14" manualBreakCount="14">
    <brk id="71" max="16383" man="1"/>
    <brk id="134" max="16383" man="1"/>
    <brk id="377" max="28" man="1"/>
    <brk id="440" max="16383" man="1"/>
    <brk id="623" max="28" man="1"/>
    <brk id="686" max="16383" man="1"/>
    <brk id="869" max="16383" man="1"/>
    <brk id="1052" max="16383" man="1"/>
    <brk id="1125" max="16383" man="1"/>
    <brk id="1214" max="28" man="1"/>
    <brk id="1381" max="16383" man="1"/>
    <brk id="1426" max="16383" man="1"/>
    <brk id="1442" max="16383" man="1"/>
    <brk id="1479" max="28"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1"/>
    <outlinePr summaryBelow="0"/>
    <pageSetUpPr fitToPage="1"/>
  </sheetPr>
  <dimension ref="A2:CD105"/>
  <sheetViews>
    <sheetView showGridLines="0" zoomScale="70" zoomScaleNormal="70" zoomScaleSheetLayoutView="85" zoomScalePageLayoutView="85" workbookViewId="0"/>
  </sheetViews>
  <sheetFormatPr defaultColWidth="3.3984375" defaultRowHeight="16.5" x14ac:dyDescent="0.5"/>
  <cols>
    <col min="1" max="1" width="3.3984375" style="43" customWidth="1"/>
    <col min="2" max="2" width="3.3984375" style="44" customWidth="1"/>
    <col min="3" max="3" width="4" style="44" customWidth="1"/>
    <col min="4" max="22" width="3.3984375" style="44" customWidth="1"/>
    <col min="23" max="23" width="2.1328125" style="44" customWidth="1"/>
    <col min="24" max="27" width="3.3984375" style="44" customWidth="1"/>
    <col min="28" max="28" width="3.46484375" style="44" customWidth="1"/>
    <col min="29" max="31" width="3.3984375" style="44"/>
    <col min="32" max="44" width="3.3984375" style="44" customWidth="1"/>
    <col min="45" max="227" width="3.3984375" style="44"/>
    <col min="228" max="229" width="3.3984375" style="44" customWidth="1"/>
    <col min="230" max="230" width="4" style="44" customWidth="1"/>
    <col min="231" max="255" width="3.3984375" style="44" customWidth="1"/>
    <col min="256" max="256" width="3.46484375" style="44" customWidth="1"/>
    <col min="257" max="483" width="3.3984375" style="44"/>
    <col min="484" max="485" width="3.3984375" style="44" customWidth="1"/>
    <col min="486" max="486" width="4" style="44" customWidth="1"/>
    <col min="487" max="511" width="3.3984375" style="44" customWidth="1"/>
    <col min="512" max="512" width="3.46484375" style="44" customWidth="1"/>
    <col min="513" max="739" width="3.3984375" style="44"/>
    <col min="740" max="741" width="3.3984375" style="44" customWidth="1"/>
    <col min="742" max="742" width="4" style="44" customWidth="1"/>
    <col min="743" max="767" width="3.3984375" style="44" customWidth="1"/>
    <col min="768" max="768" width="3.46484375" style="44" customWidth="1"/>
    <col min="769" max="995" width="3.3984375" style="44"/>
    <col min="996" max="997" width="3.3984375" style="44" customWidth="1"/>
    <col min="998" max="998" width="4" style="44" customWidth="1"/>
    <col min="999" max="1023" width="3.3984375" style="44" customWidth="1"/>
    <col min="1024" max="1024" width="3.46484375" style="44" customWidth="1"/>
    <col min="1025" max="1251" width="3.3984375" style="44"/>
    <col min="1252" max="1253" width="3.3984375" style="44" customWidth="1"/>
    <col min="1254" max="1254" width="4" style="44" customWidth="1"/>
    <col min="1255" max="1279" width="3.3984375" style="44" customWidth="1"/>
    <col min="1280" max="1280" width="3.46484375" style="44" customWidth="1"/>
    <col min="1281" max="1507" width="3.3984375" style="44"/>
    <col min="1508" max="1509" width="3.3984375" style="44" customWidth="1"/>
    <col min="1510" max="1510" width="4" style="44" customWidth="1"/>
    <col min="1511" max="1535" width="3.3984375" style="44" customWidth="1"/>
    <col min="1536" max="1536" width="3.46484375" style="44" customWidth="1"/>
    <col min="1537" max="1763" width="3.3984375" style="44"/>
    <col min="1764" max="1765" width="3.3984375" style="44" customWidth="1"/>
    <col min="1766" max="1766" width="4" style="44" customWidth="1"/>
    <col min="1767" max="1791" width="3.3984375" style="44" customWidth="1"/>
    <col min="1792" max="1792" width="3.46484375" style="44" customWidth="1"/>
    <col min="1793" max="2019" width="3.3984375" style="44"/>
    <col min="2020" max="2021" width="3.3984375" style="44" customWidth="1"/>
    <col min="2022" max="2022" width="4" style="44" customWidth="1"/>
    <col min="2023" max="2047" width="3.3984375" style="44" customWidth="1"/>
    <col min="2048" max="2048" width="3.46484375" style="44" customWidth="1"/>
    <col min="2049" max="2275" width="3.3984375" style="44"/>
    <col min="2276" max="2277" width="3.3984375" style="44" customWidth="1"/>
    <col min="2278" max="2278" width="4" style="44" customWidth="1"/>
    <col min="2279" max="2303" width="3.3984375" style="44" customWidth="1"/>
    <col min="2304" max="2304" width="3.46484375" style="44" customWidth="1"/>
    <col min="2305" max="2531" width="3.3984375" style="44"/>
    <col min="2532" max="2533" width="3.3984375" style="44" customWidth="1"/>
    <col min="2534" max="2534" width="4" style="44" customWidth="1"/>
    <col min="2535" max="2559" width="3.3984375" style="44" customWidth="1"/>
    <col min="2560" max="2560" width="3.46484375" style="44" customWidth="1"/>
    <col min="2561" max="2787" width="3.3984375" style="44"/>
    <col min="2788" max="2789" width="3.3984375" style="44" customWidth="1"/>
    <col min="2790" max="2790" width="4" style="44" customWidth="1"/>
    <col min="2791" max="2815" width="3.3984375" style="44" customWidth="1"/>
    <col min="2816" max="2816" width="3.46484375" style="44" customWidth="1"/>
    <col min="2817" max="3043" width="3.3984375" style="44"/>
    <col min="3044" max="3045" width="3.3984375" style="44" customWidth="1"/>
    <col min="3046" max="3046" width="4" style="44" customWidth="1"/>
    <col min="3047" max="3071" width="3.3984375" style="44" customWidth="1"/>
    <col min="3072" max="3072" width="3.46484375" style="44" customWidth="1"/>
    <col min="3073" max="3299" width="3.3984375" style="44"/>
    <col min="3300" max="3301" width="3.3984375" style="44" customWidth="1"/>
    <col min="3302" max="3302" width="4" style="44" customWidth="1"/>
    <col min="3303" max="3327" width="3.3984375" style="44" customWidth="1"/>
    <col min="3328" max="3328" width="3.46484375" style="44" customWidth="1"/>
    <col min="3329" max="3555" width="3.3984375" style="44"/>
    <col min="3556" max="3557" width="3.3984375" style="44" customWidth="1"/>
    <col min="3558" max="3558" width="4" style="44" customWidth="1"/>
    <col min="3559" max="3583" width="3.3984375" style="44" customWidth="1"/>
    <col min="3584" max="3584" width="3.46484375" style="44" customWidth="1"/>
    <col min="3585" max="3811" width="3.3984375" style="44"/>
    <col min="3812" max="3813" width="3.3984375" style="44" customWidth="1"/>
    <col min="3814" max="3814" width="4" style="44" customWidth="1"/>
    <col min="3815" max="3839" width="3.3984375" style="44" customWidth="1"/>
    <col min="3840" max="3840" width="3.46484375" style="44" customWidth="1"/>
    <col min="3841" max="4067" width="3.3984375" style="44"/>
    <col min="4068" max="4069" width="3.3984375" style="44" customWidth="1"/>
    <col min="4070" max="4070" width="4" style="44" customWidth="1"/>
    <col min="4071" max="4095" width="3.3984375" style="44" customWidth="1"/>
    <col min="4096" max="4096" width="3.46484375" style="44" customWidth="1"/>
    <col min="4097" max="4323" width="3.3984375" style="44"/>
    <col min="4324" max="4325" width="3.3984375" style="44" customWidth="1"/>
    <col min="4326" max="4326" width="4" style="44" customWidth="1"/>
    <col min="4327" max="4351" width="3.3984375" style="44" customWidth="1"/>
    <col min="4352" max="4352" width="3.46484375" style="44" customWidth="1"/>
    <col min="4353" max="4579" width="3.3984375" style="44"/>
    <col min="4580" max="4581" width="3.3984375" style="44" customWidth="1"/>
    <col min="4582" max="4582" width="4" style="44" customWidth="1"/>
    <col min="4583" max="4607" width="3.3984375" style="44" customWidth="1"/>
    <col min="4608" max="4608" width="3.46484375" style="44" customWidth="1"/>
    <col min="4609" max="4835" width="3.3984375" style="44"/>
    <col min="4836" max="4837" width="3.3984375" style="44" customWidth="1"/>
    <col min="4838" max="4838" width="4" style="44" customWidth="1"/>
    <col min="4839" max="4863" width="3.3984375" style="44" customWidth="1"/>
    <col min="4864" max="4864" width="3.46484375" style="44" customWidth="1"/>
    <col min="4865" max="5091" width="3.3984375" style="44"/>
    <col min="5092" max="5093" width="3.3984375" style="44" customWidth="1"/>
    <col min="5094" max="5094" width="4" style="44" customWidth="1"/>
    <col min="5095" max="5119" width="3.3984375" style="44" customWidth="1"/>
    <col min="5120" max="5120" width="3.46484375" style="44" customWidth="1"/>
    <col min="5121" max="5347" width="3.3984375" style="44"/>
    <col min="5348" max="5349" width="3.3984375" style="44" customWidth="1"/>
    <col min="5350" max="5350" width="4" style="44" customWidth="1"/>
    <col min="5351" max="5375" width="3.3984375" style="44" customWidth="1"/>
    <col min="5376" max="5376" width="3.46484375" style="44" customWidth="1"/>
    <col min="5377" max="5603" width="3.3984375" style="44"/>
    <col min="5604" max="5605" width="3.3984375" style="44" customWidth="1"/>
    <col min="5606" max="5606" width="4" style="44" customWidth="1"/>
    <col min="5607" max="5631" width="3.3984375" style="44" customWidth="1"/>
    <col min="5632" max="5632" width="3.46484375" style="44" customWidth="1"/>
    <col min="5633" max="5859" width="3.3984375" style="44"/>
    <col min="5860" max="5861" width="3.3984375" style="44" customWidth="1"/>
    <col min="5862" max="5862" width="4" style="44" customWidth="1"/>
    <col min="5863" max="5887" width="3.3984375" style="44" customWidth="1"/>
    <col min="5888" max="5888" width="3.46484375" style="44" customWidth="1"/>
    <col min="5889" max="6115" width="3.3984375" style="44"/>
    <col min="6116" max="6117" width="3.3984375" style="44" customWidth="1"/>
    <col min="6118" max="6118" width="4" style="44" customWidth="1"/>
    <col min="6119" max="6143" width="3.3984375" style="44" customWidth="1"/>
    <col min="6144" max="6144" width="3.46484375" style="44" customWidth="1"/>
    <col min="6145" max="6371" width="3.3984375" style="44"/>
    <col min="6372" max="6373" width="3.3984375" style="44" customWidth="1"/>
    <col min="6374" max="6374" width="4" style="44" customWidth="1"/>
    <col min="6375" max="6399" width="3.3984375" style="44" customWidth="1"/>
    <col min="6400" max="6400" width="3.46484375" style="44" customWidth="1"/>
    <col min="6401" max="6627" width="3.3984375" style="44"/>
    <col min="6628" max="6629" width="3.3984375" style="44" customWidth="1"/>
    <col min="6630" max="6630" width="4" style="44" customWidth="1"/>
    <col min="6631" max="6655" width="3.3984375" style="44" customWidth="1"/>
    <col min="6656" max="6656" width="3.46484375" style="44" customWidth="1"/>
    <col min="6657" max="6883" width="3.3984375" style="44"/>
    <col min="6884" max="6885" width="3.3984375" style="44" customWidth="1"/>
    <col min="6886" max="6886" width="4" style="44" customWidth="1"/>
    <col min="6887" max="6911" width="3.3984375" style="44" customWidth="1"/>
    <col min="6912" max="6912" width="3.46484375" style="44" customWidth="1"/>
    <col min="6913" max="7139" width="3.3984375" style="44"/>
    <col min="7140" max="7141" width="3.3984375" style="44" customWidth="1"/>
    <col min="7142" max="7142" width="4" style="44" customWidth="1"/>
    <col min="7143" max="7167" width="3.3984375" style="44" customWidth="1"/>
    <col min="7168" max="7168" width="3.46484375" style="44" customWidth="1"/>
    <col min="7169" max="7395" width="3.3984375" style="44"/>
    <col min="7396" max="7397" width="3.3984375" style="44" customWidth="1"/>
    <col min="7398" max="7398" width="4" style="44" customWidth="1"/>
    <col min="7399" max="7423" width="3.3984375" style="44" customWidth="1"/>
    <col min="7424" max="7424" width="3.46484375" style="44" customWidth="1"/>
    <col min="7425" max="7651" width="3.3984375" style="44"/>
    <col min="7652" max="7653" width="3.3984375" style="44" customWidth="1"/>
    <col min="7654" max="7654" width="4" style="44" customWidth="1"/>
    <col min="7655" max="7679" width="3.3984375" style="44" customWidth="1"/>
    <col min="7680" max="7680" width="3.46484375" style="44" customWidth="1"/>
    <col min="7681" max="7907" width="3.3984375" style="44"/>
    <col min="7908" max="7909" width="3.3984375" style="44" customWidth="1"/>
    <col min="7910" max="7910" width="4" style="44" customWidth="1"/>
    <col min="7911" max="7935" width="3.3984375" style="44" customWidth="1"/>
    <col min="7936" max="7936" width="3.46484375" style="44" customWidth="1"/>
    <col min="7937" max="8163" width="3.3984375" style="44"/>
    <col min="8164" max="8165" width="3.3984375" style="44" customWidth="1"/>
    <col min="8166" max="8166" width="4" style="44" customWidth="1"/>
    <col min="8167" max="8191" width="3.3984375" style="44" customWidth="1"/>
    <col min="8192" max="8192" width="3.46484375" style="44" customWidth="1"/>
    <col min="8193" max="8419" width="3.3984375" style="44"/>
    <col min="8420" max="8421" width="3.3984375" style="44" customWidth="1"/>
    <col min="8422" max="8422" width="4" style="44" customWidth="1"/>
    <col min="8423" max="8447" width="3.3984375" style="44" customWidth="1"/>
    <col min="8448" max="8448" width="3.46484375" style="44" customWidth="1"/>
    <col min="8449" max="8675" width="3.3984375" style="44"/>
    <col min="8676" max="8677" width="3.3984375" style="44" customWidth="1"/>
    <col min="8678" max="8678" width="4" style="44" customWidth="1"/>
    <col min="8679" max="8703" width="3.3984375" style="44" customWidth="1"/>
    <col min="8704" max="8704" width="3.46484375" style="44" customWidth="1"/>
    <col min="8705" max="8931" width="3.3984375" style="44"/>
    <col min="8932" max="8933" width="3.3984375" style="44" customWidth="1"/>
    <col min="8934" max="8934" width="4" style="44" customWidth="1"/>
    <col min="8935" max="8959" width="3.3984375" style="44" customWidth="1"/>
    <col min="8960" max="8960" width="3.46484375" style="44" customWidth="1"/>
    <col min="8961" max="9187" width="3.3984375" style="44"/>
    <col min="9188" max="9189" width="3.3984375" style="44" customWidth="1"/>
    <col min="9190" max="9190" width="4" style="44" customWidth="1"/>
    <col min="9191" max="9215" width="3.3984375" style="44" customWidth="1"/>
    <col min="9216" max="9216" width="3.46484375" style="44" customWidth="1"/>
    <col min="9217" max="9443" width="3.3984375" style="44"/>
    <col min="9444" max="9445" width="3.3984375" style="44" customWidth="1"/>
    <col min="9446" max="9446" width="4" style="44" customWidth="1"/>
    <col min="9447" max="9471" width="3.3984375" style="44" customWidth="1"/>
    <col min="9472" max="9472" width="3.46484375" style="44" customWidth="1"/>
    <col min="9473" max="9699" width="3.3984375" style="44"/>
    <col min="9700" max="9701" width="3.3984375" style="44" customWidth="1"/>
    <col min="9702" max="9702" width="4" style="44" customWidth="1"/>
    <col min="9703" max="9727" width="3.3984375" style="44" customWidth="1"/>
    <col min="9728" max="9728" width="3.46484375" style="44" customWidth="1"/>
    <col min="9729" max="9955" width="3.3984375" style="44"/>
    <col min="9956" max="9957" width="3.3984375" style="44" customWidth="1"/>
    <col min="9958" max="9958" width="4" style="44" customWidth="1"/>
    <col min="9959" max="9983" width="3.3984375" style="44" customWidth="1"/>
    <col min="9984" max="9984" width="3.46484375" style="44" customWidth="1"/>
    <col min="9985" max="10211" width="3.3984375" style="44"/>
    <col min="10212" max="10213" width="3.3984375" style="44" customWidth="1"/>
    <col min="10214" max="10214" width="4" style="44" customWidth="1"/>
    <col min="10215" max="10239" width="3.3984375" style="44" customWidth="1"/>
    <col min="10240" max="10240" width="3.46484375" style="44" customWidth="1"/>
    <col min="10241" max="10467" width="3.3984375" style="44"/>
    <col min="10468" max="10469" width="3.3984375" style="44" customWidth="1"/>
    <col min="10470" max="10470" width="4" style="44" customWidth="1"/>
    <col min="10471" max="10495" width="3.3984375" style="44" customWidth="1"/>
    <col min="10496" max="10496" width="3.46484375" style="44" customWidth="1"/>
    <col min="10497" max="10723" width="3.3984375" style="44"/>
    <col min="10724" max="10725" width="3.3984375" style="44" customWidth="1"/>
    <col min="10726" max="10726" width="4" style="44" customWidth="1"/>
    <col min="10727" max="10751" width="3.3984375" style="44" customWidth="1"/>
    <col min="10752" max="10752" width="3.46484375" style="44" customWidth="1"/>
    <col min="10753" max="10979" width="3.3984375" style="44"/>
    <col min="10980" max="10981" width="3.3984375" style="44" customWidth="1"/>
    <col min="10982" max="10982" width="4" style="44" customWidth="1"/>
    <col min="10983" max="11007" width="3.3984375" style="44" customWidth="1"/>
    <col min="11008" max="11008" width="3.46484375" style="44" customWidth="1"/>
    <col min="11009" max="11235" width="3.3984375" style="44"/>
    <col min="11236" max="11237" width="3.3984375" style="44" customWidth="1"/>
    <col min="11238" max="11238" width="4" style="44" customWidth="1"/>
    <col min="11239" max="11263" width="3.3984375" style="44" customWidth="1"/>
    <col min="11264" max="11264" width="3.46484375" style="44" customWidth="1"/>
    <col min="11265" max="11491" width="3.3984375" style="44"/>
    <col min="11492" max="11493" width="3.3984375" style="44" customWidth="1"/>
    <col min="11494" max="11494" width="4" style="44" customWidth="1"/>
    <col min="11495" max="11519" width="3.3984375" style="44" customWidth="1"/>
    <col min="11520" max="11520" width="3.46484375" style="44" customWidth="1"/>
    <col min="11521" max="11747" width="3.3984375" style="44"/>
    <col min="11748" max="11749" width="3.3984375" style="44" customWidth="1"/>
    <col min="11750" max="11750" width="4" style="44" customWidth="1"/>
    <col min="11751" max="11775" width="3.3984375" style="44" customWidth="1"/>
    <col min="11776" max="11776" width="3.46484375" style="44" customWidth="1"/>
    <col min="11777" max="12003" width="3.3984375" style="44"/>
    <col min="12004" max="12005" width="3.3984375" style="44" customWidth="1"/>
    <col min="12006" max="12006" width="4" style="44" customWidth="1"/>
    <col min="12007" max="12031" width="3.3984375" style="44" customWidth="1"/>
    <col min="12032" max="12032" width="3.46484375" style="44" customWidth="1"/>
    <col min="12033" max="12259" width="3.3984375" style="44"/>
    <col min="12260" max="12261" width="3.3984375" style="44" customWidth="1"/>
    <col min="12262" max="12262" width="4" style="44" customWidth="1"/>
    <col min="12263" max="12287" width="3.3984375" style="44" customWidth="1"/>
    <col min="12288" max="12288" width="3.46484375" style="44" customWidth="1"/>
    <col min="12289" max="12515" width="3.3984375" style="44"/>
    <col min="12516" max="12517" width="3.3984375" style="44" customWidth="1"/>
    <col min="12518" max="12518" width="4" style="44" customWidth="1"/>
    <col min="12519" max="12543" width="3.3984375" style="44" customWidth="1"/>
    <col min="12544" max="12544" width="3.46484375" style="44" customWidth="1"/>
    <col min="12545" max="12771" width="3.3984375" style="44"/>
    <col min="12772" max="12773" width="3.3984375" style="44" customWidth="1"/>
    <col min="12774" max="12774" width="4" style="44" customWidth="1"/>
    <col min="12775" max="12799" width="3.3984375" style="44" customWidth="1"/>
    <col min="12800" max="12800" width="3.46484375" style="44" customWidth="1"/>
    <col min="12801" max="13027" width="3.3984375" style="44"/>
    <col min="13028" max="13029" width="3.3984375" style="44" customWidth="1"/>
    <col min="13030" max="13030" width="4" style="44" customWidth="1"/>
    <col min="13031" max="13055" width="3.3984375" style="44" customWidth="1"/>
    <col min="13056" max="13056" width="3.46484375" style="44" customWidth="1"/>
    <col min="13057" max="13283" width="3.3984375" style="44"/>
    <col min="13284" max="13285" width="3.3984375" style="44" customWidth="1"/>
    <col min="13286" max="13286" width="4" style="44" customWidth="1"/>
    <col min="13287" max="13311" width="3.3984375" style="44" customWidth="1"/>
    <col min="13312" max="13312" width="3.46484375" style="44" customWidth="1"/>
    <col min="13313" max="13539" width="3.3984375" style="44"/>
    <col min="13540" max="13541" width="3.3984375" style="44" customWidth="1"/>
    <col min="13542" max="13542" width="4" style="44" customWidth="1"/>
    <col min="13543" max="13567" width="3.3984375" style="44" customWidth="1"/>
    <col min="13568" max="13568" width="3.46484375" style="44" customWidth="1"/>
    <col min="13569" max="13795" width="3.3984375" style="44"/>
    <col min="13796" max="13797" width="3.3984375" style="44" customWidth="1"/>
    <col min="13798" max="13798" width="4" style="44" customWidth="1"/>
    <col min="13799" max="13823" width="3.3984375" style="44" customWidth="1"/>
    <col min="13824" max="13824" width="3.46484375" style="44" customWidth="1"/>
    <col min="13825" max="14051" width="3.3984375" style="44"/>
    <col min="14052" max="14053" width="3.3984375" style="44" customWidth="1"/>
    <col min="14054" max="14054" width="4" style="44" customWidth="1"/>
    <col min="14055" max="14079" width="3.3984375" style="44" customWidth="1"/>
    <col min="14080" max="14080" width="3.46484375" style="44" customWidth="1"/>
    <col min="14081" max="14307" width="3.3984375" style="44"/>
    <col min="14308" max="14309" width="3.3984375" style="44" customWidth="1"/>
    <col min="14310" max="14310" width="4" style="44" customWidth="1"/>
    <col min="14311" max="14335" width="3.3984375" style="44" customWidth="1"/>
    <col min="14336" max="14336" width="3.46484375" style="44" customWidth="1"/>
    <col min="14337" max="14563" width="3.3984375" style="44"/>
    <col min="14564" max="14565" width="3.3984375" style="44" customWidth="1"/>
    <col min="14566" max="14566" width="4" style="44" customWidth="1"/>
    <col min="14567" max="14591" width="3.3984375" style="44" customWidth="1"/>
    <col min="14592" max="14592" width="3.46484375" style="44" customWidth="1"/>
    <col min="14593" max="14819" width="3.3984375" style="44"/>
    <col min="14820" max="14821" width="3.3984375" style="44" customWidth="1"/>
    <col min="14822" max="14822" width="4" style="44" customWidth="1"/>
    <col min="14823" max="14847" width="3.3984375" style="44" customWidth="1"/>
    <col min="14848" max="14848" width="3.46484375" style="44" customWidth="1"/>
    <col min="14849" max="15075" width="3.3984375" style="44"/>
    <col min="15076" max="15077" width="3.3984375" style="44" customWidth="1"/>
    <col min="15078" max="15078" width="4" style="44" customWidth="1"/>
    <col min="15079" max="15103" width="3.3984375" style="44" customWidth="1"/>
    <col min="15104" max="15104" width="3.46484375" style="44" customWidth="1"/>
    <col min="15105" max="15331" width="3.3984375" style="44"/>
    <col min="15332" max="15333" width="3.3984375" style="44" customWidth="1"/>
    <col min="15334" max="15334" width="4" style="44" customWidth="1"/>
    <col min="15335" max="15359" width="3.3984375" style="44" customWidth="1"/>
    <col min="15360" max="15360" width="3.46484375" style="44" customWidth="1"/>
    <col min="15361" max="15587" width="3.3984375" style="44"/>
    <col min="15588" max="15589" width="3.3984375" style="44" customWidth="1"/>
    <col min="15590" max="15590" width="4" style="44" customWidth="1"/>
    <col min="15591" max="15615" width="3.3984375" style="44" customWidth="1"/>
    <col min="15616" max="15616" width="3.46484375" style="44" customWidth="1"/>
    <col min="15617" max="15843" width="3.3984375" style="44"/>
    <col min="15844" max="15845" width="3.3984375" style="44" customWidth="1"/>
    <col min="15846" max="15846" width="4" style="44" customWidth="1"/>
    <col min="15847" max="15871" width="3.3984375" style="44" customWidth="1"/>
    <col min="15872" max="15872" width="3.46484375" style="44" customWidth="1"/>
    <col min="15873" max="16099" width="3.3984375" style="44"/>
    <col min="16100" max="16101" width="3.3984375" style="44" customWidth="1"/>
    <col min="16102" max="16102" width="4" style="44" customWidth="1"/>
    <col min="16103" max="16127" width="3.3984375" style="44" customWidth="1"/>
    <col min="16128" max="16128" width="3.46484375" style="44" customWidth="1"/>
    <col min="16129" max="16384" width="3.3984375" style="44"/>
  </cols>
  <sheetData>
    <row r="2" spans="1:82" s="45" customFormat="1" x14ac:dyDescent="0.5">
      <c r="B2" s="44" t="s">
        <v>83</v>
      </c>
      <c r="X2" s="46"/>
      <c r="Y2" s="47"/>
      <c r="Z2" s="48"/>
      <c r="AA2" s="48"/>
      <c r="AB2" s="48"/>
      <c r="AC2" s="48"/>
      <c r="AD2" s="48"/>
      <c r="AE2" s="48"/>
      <c r="AF2" s="48"/>
      <c r="AG2" s="48"/>
      <c r="AH2" s="48"/>
      <c r="AI2" s="48"/>
      <c r="AJ2" s="48"/>
      <c r="AK2" s="48"/>
      <c r="AL2" s="48"/>
    </row>
    <row r="3" spans="1:82" s="45" customFormat="1" x14ac:dyDescent="0.5">
      <c r="B3" s="49"/>
      <c r="C3" s="50"/>
      <c r="D3" s="50"/>
      <c r="E3" s="50"/>
      <c r="F3" s="50"/>
      <c r="G3" s="50"/>
      <c r="H3" s="50"/>
      <c r="I3" s="50"/>
      <c r="J3" s="50"/>
      <c r="K3" s="50"/>
      <c r="L3" s="50"/>
      <c r="M3" s="50"/>
      <c r="N3" s="50"/>
      <c r="O3" s="50"/>
      <c r="P3" s="51"/>
      <c r="Q3" s="51"/>
      <c r="R3" s="52"/>
      <c r="S3" s="52"/>
      <c r="T3" s="52"/>
      <c r="U3" s="52"/>
      <c r="V3" s="52"/>
      <c r="W3" s="52"/>
      <c r="X3" s="52"/>
      <c r="Y3" s="52"/>
      <c r="Z3" s="52"/>
      <c r="AA3" s="52"/>
      <c r="AB3" s="52"/>
      <c r="AC3" s="52"/>
      <c r="AD3" s="52"/>
      <c r="AE3" s="52"/>
      <c r="AF3" s="52"/>
      <c r="AG3" s="52"/>
      <c r="AH3" s="52"/>
      <c r="AI3" s="52"/>
      <c r="AJ3" s="52"/>
      <c r="AK3" s="53"/>
      <c r="AL3" s="48"/>
    </row>
    <row r="4" spans="1:82" s="45" customFormat="1" x14ac:dyDescent="0.5">
      <c r="B4" s="54"/>
      <c r="C4" s="48"/>
      <c r="D4" s="48"/>
      <c r="E4" s="48"/>
      <c r="F4" s="48"/>
      <c r="G4" s="48"/>
      <c r="H4" s="48"/>
      <c r="I4" s="48"/>
      <c r="J4" s="48"/>
      <c r="K4" s="48"/>
      <c r="L4" s="48"/>
      <c r="M4" s="48"/>
      <c r="N4" s="48"/>
      <c r="O4" s="48"/>
      <c r="R4" s="44"/>
      <c r="S4" s="44"/>
      <c r="T4" s="44"/>
      <c r="U4" s="44"/>
      <c r="V4" s="44"/>
      <c r="W4" s="44"/>
      <c r="X4" s="44"/>
      <c r="Y4" s="44"/>
      <c r="Z4" s="44"/>
      <c r="AA4" s="44"/>
      <c r="AB4" s="44"/>
      <c r="AC4" s="44"/>
      <c r="AD4" s="44"/>
      <c r="AE4" s="44"/>
      <c r="AF4" s="44"/>
      <c r="AG4" s="44"/>
      <c r="AH4" s="44"/>
      <c r="AI4" s="44"/>
      <c r="AJ4" s="44"/>
      <c r="AK4" s="55"/>
      <c r="AL4" s="48"/>
    </row>
    <row r="5" spans="1:82" s="45" customFormat="1" x14ac:dyDescent="0.5">
      <c r="B5" s="54"/>
      <c r="C5" s="48"/>
      <c r="D5" s="48"/>
      <c r="E5" s="48"/>
      <c r="F5" s="48"/>
      <c r="G5" s="48"/>
      <c r="H5" s="48"/>
      <c r="I5" s="48"/>
      <c r="J5" s="48"/>
      <c r="K5" s="48"/>
      <c r="L5" s="48"/>
      <c r="M5" s="48"/>
      <c r="N5" s="48"/>
      <c r="O5" s="48"/>
      <c r="R5" s="44"/>
      <c r="S5" s="44"/>
      <c r="T5" s="44"/>
      <c r="U5" s="44"/>
      <c r="V5" s="44"/>
      <c r="W5" s="44"/>
      <c r="X5" s="44"/>
      <c r="Y5" s="44"/>
      <c r="Z5" s="44"/>
      <c r="AA5" s="44"/>
      <c r="AB5" s="44"/>
      <c r="AC5" s="44"/>
      <c r="AD5" s="44"/>
      <c r="AE5" s="44"/>
      <c r="AF5" s="44"/>
      <c r="AG5" s="44"/>
      <c r="AH5" s="44"/>
      <c r="AI5" s="44"/>
      <c r="AJ5" s="44"/>
      <c r="AK5" s="55"/>
    </row>
    <row r="6" spans="1:82" s="45" customFormat="1" x14ac:dyDescent="0.5">
      <c r="B6" s="54"/>
      <c r="C6" s="48"/>
      <c r="D6" s="48"/>
      <c r="E6" s="48"/>
      <c r="F6" s="48"/>
      <c r="G6" s="48"/>
      <c r="H6" s="48"/>
      <c r="I6" s="48"/>
      <c r="J6" s="48"/>
      <c r="K6" s="48"/>
      <c r="L6" s="48"/>
      <c r="M6" s="48"/>
      <c r="N6" s="48"/>
      <c r="O6" s="48"/>
      <c r="AK6" s="56"/>
    </row>
    <row r="7" spans="1:82" s="45" customFormat="1" x14ac:dyDescent="0.5">
      <c r="B7" s="54"/>
      <c r="C7" s="48"/>
      <c r="D7" s="48"/>
      <c r="E7" s="48"/>
      <c r="F7" s="48"/>
      <c r="G7" s="48"/>
      <c r="H7" s="48"/>
      <c r="I7" s="48"/>
      <c r="J7" s="48"/>
      <c r="K7" s="48"/>
      <c r="L7" s="48"/>
      <c r="M7" s="48"/>
      <c r="N7" s="48"/>
      <c r="O7" s="48"/>
      <c r="AK7" s="56"/>
    </row>
    <row r="8" spans="1:82" s="45" customFormat="1" x14ac:dyDescent="0.5">
      <c r="B8" s="57"/>
      <c r="C8" s="58"/>
      <c r="D8" s="58"/>
      <c r="E8" s="58"/>
      <c r="F8" s="58"/>
      <c r="G8" s="58"/>
      <c r="H8" s="58"/>
      <c r="I8" s="58"/>
      <c r="J8" s="58"/>
      <c r="K8" s="58"/>
      <c r="L8" s="58"/>
      <c r="M8" s="58"/>
      <c r="N8" s="58"/>
      <c r="O8" s="58"/>
      <c r="P8" s="59"/>
      <c r="Q8" s="59"/>
      <c r="R8" s="59"/>
      <c r="S8" s="59"/>
      <c r="T8" s="59"/>
      <c r="U8" s="59"/>
      <c r="V8" s="59"/>
      <c r="W8" s="59"/>
      <c r="X8" s="59"/>
      <c r="Y8" s="59"/>
      <c r="Z8" s="59"/>
      <c r="AA8" s="59"/>
      <c r="AB8" s="59"/>
      <c r="AC8" s="59"/>
      <c r="AD8" s="59"/>
      <c r="AE8" s="59"/>
      <c r="AF8" s="59"/>
      <c r="AG8" s="59"/>
      <c r="AH8" s="59"/>
      <c r="AI8" s="59"/>
      <c r="AJ8" s="59"/>
      <c r="AK8" s="60"/>
    </row>
    <row r="9" spans="1:82" s="45" customFormat="1" x14ac:dyDescent="0.5"/>
    <row r="10" spans="1:82" s="45" customFormat="1" x14ac:dyDescent="0.5">
      <c r="A10" s="46"/>
      <c r="B10" s="47"/>
      <c r="C10" s="48"/>
      <c r="D10" s="48"/>
      <c r="E10" s="48"/>
      <c r="F10" s="48"/>
      <c r="G10" s="48"/>
      <c r="H10" s="48"/>
      <c r="I10" s="48"/>
      <c r="J10" s="48"/>
      <c r="K10" s="48"/>
      <c r="L10" s="48"/>
      <c r="M10" s="48"/>
      <c r="N10" s="48"/>
      <c r="O10" s="48"/>
    </row>
    <row r="11" spans="1:82" s="65" customFormat="1" ht="21.75" customHeight="1" x14ac:dyDescent="0.25">
      <c r="A11" s="61"/>
      <c r="B11" s="62"/>
      <c r="C11" s="63"/>
      <c r="D11" s="64"/>
      <c r="E11" s="328" t="s">
        <v>84</v>
      </c>
      <c r="F11" s="329"/>
      <c r="G11" s="329"/>
      <c r="H11" s="329"/>
      <c r="I11" s="329"/>
      <c r="J11" s="329"/>
      <c r="K11" s="329"/>
      <c r="L11" s="329"/>
      <c r="M11" s="330"/>
      <c r="N11" s="329" t="s">
        <v>85</v>
      </c>
      <c r="O11" s="329"/>
      <c r="P11" s="329"/>
      <c r="Q11" s="329"/>
      <c r="R11" s="329"/>
      <c r="S11" s="329"/>
      <c r="T11" s="329"/>
      <c r="U11" s="329"/>
      <c r="V11" s="329"/>
      <c r="W11" s="330"/>
      <c r="X11" s="329" t="s">
        <v>86</v>
      </c>
      <c r="Y11" s="329"/>
      <c r="Z11" s="329"/>
      <c r="AA11" s="329"/>
      <c r="AB11" s="329"/>
      <c r="AC11" s="329"/>
      <c r="AD11" s="329"/>
      <c r="AE11" s="329"/>
      <c r="AF11" s="329"/>
      <c r="AG11" s="329"/>
      <c r="AH11" s="329"/>
      <c r="AI11" s="329"/>
      <c r="AJ11" s="329"/>
      <c r="AK11" s="329"/>
      <c r="AL11" s="329"/>
      <c r="AM11" s="329"/>
      <c r="AN11" s="329"/>
      <c r="AO11" s="329"/>
      <c r="AP11" s="330"/>
      <c r="AQ11" s="328" t="s">
        <v>87</v>
      </c>
      <c r="AR11" s="329"/>
      <c r="AS11" s="329"/>
      <c r="AT11" s="329"/>
      <c r="AU11" s="329"/>
      <c r="AV11" s="329"/>
      <c r="AW11" s="329"/>
      <c r="AX11" s="329"/>
      <c r="AY11" s="329"/>
      <c r="AZ11" s="329"/>
      <c r="BA11" s="329"/>
      <c r="BB11" s="329"/>
      <c r="BC11" s="329"/>
      <c r="BD11" s="329"/>
      <c r="BE11" s="329"/>
      <c r="BF11" s="329"/>
      <c r="BG11" s="329"/>
      <c r="BH11" s="329"/>
      <c r="BI11" s="329"/>
      <c r="BJ11" s="329"/>
      <c r="BK11" s="330"/>
      <c r="BL11" s="329" t="s">
        <v>88</v>
      </c>
      <c r="BM11" s="329"/>
      <c r="BN11" s="329"/>
      <c r="BO11" s="329"/>
      <c r="BP11" s="329"/>
      <c r="BQ11" s="329"/>
      <c r="BR11" s="329"/>
      <c r="BS11" s="329"/>
      <c r="BT11" s="329"/>
      <c r="BU11" s="329"/>
      <c r="BV11" s="329"/>
      <c r="BW11" s="329"/>
      <c r="BX11" s="329"/>
      <c r="BY11" s="329"/>
      <c r="BZ11" s="329"/>
      <c r="CA11" s="329"/>
      <c r="CB11" s="329"/>
      <c r="CC11" s="329"/>
      <c r="CD11" s="330"/>
    </row>
    <row r="12" spans="1:82" x14ac:dyDescent="0.5">
      <c r="A12" s="66"/>
      <c r="B12" s="74"/>
      <c r="C12" s="75"/>
      <c r="D12" s="76"/>
      <c r="E12" s="77"/>
      <c r="F12" s="75"/>
      <c r="G12" s="75"/>
      <c r="H12" s="75"/>
      <c r="I12" s="75"/>
      <c r="J12" s="75"/>
      <c r="K12" s="75"/>
      <c r="L12" s="75"/>
      <c r="M12" s="76"/>
      <c r="N12" s="75"/>
      <c r="O12" s="75"/>
      <c r="P12" s="75"/>
      <c r="Q12" s="75"/>
      <c r="R12" s="75"/>
      <c r="S12" s="75"/>
      <c r="T12" s="75"/>
      <c r="U12" s="75"/>
      <c r="V12" s="75"/>
      <c r="W12" s="76"/>
      <c r="X12" s="77"/>
      <c r="Y12" s="75"/>
      <c r="Z12" s="75"/>
      <c r="AA12" s="75"/>
      <c r="AB12" s="75"/>
      <c r="AC12" s="75"/>
      <c r="AD12" s="75"/>
      <c r="AE12" s="75"/>
      <c r="AF12" s="75"/>
      <c r="AG12" s="75"/>
      <c r="AH12" s="75"/>
      <c r="AI12" s="75"/>
      <c r="AJ12" s="75"/>
      <c r="AK12" s="75"/>
      <c r="AL12" s="75"/>
      <c r="AM12" s="75"/>
      <c r="AN12" s="75"/>
      <c r="AO12" s="75"/>
      <c r="AP12" s="76"/>
      <c r="AQ12" s="52"/>
      <c r="AR12" s="52"/>
      <c r="AS12" s="52"/>
      <c r="AT12" s="52"/>
      <c r="AU12" s="52"/>
      <c r="AV12" s="52"/>
      <c r="AW12" s="52"/>
      <c r="AX12" s="52"/>
      <c r="AY12" s="52"/>
      <c r="AZ12" s="52"/>
      <c r="BA12" s="52"/>
      <c r="BB12" s="52"/>
      <c r="BC12" s="52"/>
      <c r="BD12" s="52"/>
      <c r="BE12" s="52"/>
      <c r="BF12" s="52"/>
      <c r="BG12" s="52"/>
      <c r="BH12" s="52"/>
      <c r="BI12" s="52"/>
      <c r="BJ12" s="52"/>
      <c r="BK12" s="70"/>
      <c r="BL12" s="77"/>
      <c r="BM12" s="75"/>
      <c r="BN12" s="75"/>
      <c r="BO12" s="75"/>
      <c r="BP12" s="75"/>
      <c r="BQ12" s="75"/>
      <c r="BR12" s="75"/>
      <c r="BS12" s="75"/>
      <c r="BT12" s="75"/>
      <c r="BU12" s="75"/>
      <c r="BV12" s="75"/>
      <c r="BW12" s="75"/>
      <c r="BX12" s="75"/>
      <c r="BY12" s="75"/>
      <c r="BZ12" s="75"/>
      <c r="CA12" s="75"/>
      <c r="CB12" s="75"/>
      <c r="CC12" s="75"/>
      <c r="CD12" s="76"/>
    </row>
    <row r="13" spans="1:82" x14ac:dyDescent="0.5">
      <c r="A13" s="66"/>
      <c r="B13" s="71"/>
      <c r="D13" s="66"/>
      <c r="E13" s="72"/>
      <c r="M13" s="66"/>
      <c r="W13" s="66"/>
      <c r="X13" s="72"/>
      <c r="AP13" s="66"/>
      <c r="AQ13" s="71"/>
      <c r="BK13" s="66"/>
      <c r="BL13" s="72"/>
      <c r="CD13" s="66"/>
    </row>
    <row r="14" spans="1:82" x14ac:dyDescent="0.5">
      <c r="A14" s="66"/>
      <c r="B14" s="71"/>
      <c r="D14" s="66"/>
      <c r="E14" s="72"/>
      <c r="M14" s="66"/>
      <c r="W14" s="66"/>
      <c r="X14" s="72"/>
      <c r="AP14" s="66"/>
      <c r="AQ14" s="71"/>
      <c r="BK14" s="66"/>
      <c r="BL14" s="72"/>
      <c r="CD14" s="66"/>
    </row>
    <row r="15" spans="1:82" x14ac:dyDescent="0.5">
      <c r="A15" s="66"/>
      <c r="B15" s="71"/>
      <c r="D15" s="66"/>
      <c r="E15" s="72"/>
      <c r="M15" s="66"/>
      <c r="W15" s="66"/>
      <c r="X15" s="72"/>
      <c r="AP15" s="66"/>
      <c r="AQ15" s="71"/>
      <c r="BK15" s="66"/>
      <c r="BL15" s="72"/>
      <c r="CD15" s="66"/>
    </row>
    <row r="16" spans="1:82" x14ac:dyDescent="0.5">
      <c r="A16" s="66"/>
      <c r="B16" s="71"/>
      <c r="D16" s="66"/>
      <c r="E16" s="72"/>
      <c r="M16" s="66"/>
      <c r="W16" s="66"/>
      <c r="X16" s="72"/>
      <c r="AP16" s="66"/>
      <c r="AQ16" s="71"/>
      <c r="BK16" s="66"/>
      <c r="BL16" s="72"/>
      <c r="CD16" s="66"/>
    </row>
    <row r="17" spans="1:82" x14ac:dyDescent="0.5">
      <c r="A17" s="66"/>
      <c r="B17" s="71"/>
      <c r="D17" s="66"/>
      <c r="E17" s="72"/>
      <c r="M17" s="66"/>
      <c r="W17" s="66"/>
      <c r="X17" s="72"/>
      <c r="AP17" s="66"/>
      <c r="AQ17" s="71"/>
      <c r="BK17" s="66"/>
      <c r="BL17" s="72"/>
      <c r="CD17" s="66"/>
    </row>
    <row r="18" spans="1:82" x14ac:dyDescent="0.5">
      <c r="A18" s="66"/>
      <c r="B18" s="71"/>
      <c r="D18" s="66"/>
      <c r="E18" s="72"/>
      <c r="M18" s="66"/>
      <c r="W18" s="66"/>
      <c r="X18" s="72"/>
      <c r="AP18" s="66"/>
      <c r="AQ18" s="71"/>
      <c r="BK18" s="66"/>
      <c r="BL18" s="72"/>
      <c r="CD18" s="66"/>
    </row>
    <row r="19" spans="1:82" x14ac:dyDescent="0.5">
      <c r="A19" s="66"/>
      <c r="B19" s="71"/>
      <c r="D19" s="66"/>
      <c r="E19" s="72"/>
      <c r="M19" s="66"/>
      <c r="W19" s="66"/>
      <c r="X19" s="72"/>
      <c r="AP19" s="66"/>
      <c r="AQ19" s="71"/>
      <c r="BK19" s="66"/>
      <c r="BL19" s="72"/>
      <c r="CD19" s="66"/>
    </row>
    <row r="20" spans="1:82" x14ac:dyDescent="0.5">
      <c r="A20" s="66"/>
      <c r="B20" s="71"/>
      <c r="D20" s="66"/>
      <c r="E20" s="72"/>
      <c r="M20" s="66"/>
      <c r="W20" s="66"/>
      <c r="X20" s="72"/>
      <c r="AP20" s="66"/>
      <c r="AQ20" s="71"/>
      <c r="BK20" s="66"/>
      <c r="BL20" s="72"/>
      <c r="CD20" s="66"/>
    </row>
    <row r="21" spans="1:82" x14ac:dyDescent="0.5">
      <c r="A21" s="66"/>
      <c r="B21" s="71"/>
      <c r="D21" s="66"/>
      <c r="E21" s="72"/>
      <c r="M21" s="66"/>
      <c r="W21" s="66"/>
      <c r="X21" s="72"/>
      <c r="AP21" s="66"/>
      <c r="AQ21" s="71"/>
      <c r="BK21" s="66"/>
      <c r="BL21" s="72"/>
      <c r="CD21" s="66"/>
    </row>
    <row r="22" spans="1:82" x14ac:dyDescent="0.5">
      <c r="A22" s="66"/>
      <c r="B22" s="71"/>
      <c r="D22" s="66"/>
      <c r="E22" s="72"/>
      <c r="M22" s="66"/>
      <c r="W22" s="66"/>
      <c r="X22" s="72"/>
      <c r="AP22" s="66"/>
      <c r="AQ22" s="71"/>
      <c r="BK22" s="66"/>
      <c r="BL22" s="72"/>
      <c r="CD22" s="66"/>
    </row>
    <row r="23" spans="1:82" x14ac:dyDescent="0.5">
      <c r="A23" s="66"/>
      <c r="B23" s="71"/>
      <c r="D23" s="66"/>
      <c r="E23" s="72"/>
      <c r="M23" s="66"/>
      <c r="W23" s="66"/>
      <c r="X23" s="72"/>
      <c r="AP23" s="66"/>
      <c r="AQ23" s="71"/>
      <c r="BK23" s="66"/>
      <c r="BL23" s="72"/>
      <c r="CD23" s="66"/>
    </row>
    <row r="24" spans="1:82" x14ac:dyDescent="0.5">
      <c r="A24" s="66"/>
      <c r="B24" s="71"/>
      <c r="D24" s="66"/>
      <c r="E24" s="72"/>
      <c r="M24" s="66"/>
      <c r="W24" s="66"/>
      <c r="X24" s="72"/>
      <c r="AP24" s="66"/>
      <c r="AQ24" s="71"/>
      <c r="BK24" s="66"/>
      <c r="BL24" s="72"/>
      <c r="CD24" s="66"/>
    </row>
    <row r="25" spans="1:82" x14ac:dyDescent="0.5">
      <c r="A25" s="66"/>
      <c r="B25" s="71"/>
      <c r="D25" s="66"/>
      <c r="E25" s="72"/>
      <c r="M25" s="66"/>
      <c r="W25" s="66"/>
      <c r="X25" s="72"/>
      <c r="AP25" s="66"/>
      <c r="AQ25" s="71"/>
      <c r="BK25" s="66"/>
      <c r="BL25" s="72"/>
      <c r="CD25" s="66"/>
    </row>
    <row r="26" spans="1:82" x14ac:dyDescent="0.5">
      <c r="A26" s="66"/>
      <c r="B26" s="71"/>
      <c r="D26" s="66"/>
      <c r="E26" s="72"/>
      <c r="M26" s="66"/>
      <c r="W26" s="66"/>
      <c r="X26" s="72"/>
      <c r="AP26" s="66"/>
      <c r="AQ26" s="71"/>
      <c r="BK26" s="66"/>
      <c r="BL26" s="72"/>
      <c r="CD26" s="66"/>
    </row>
    <row r="27" spans="1:82" x14ac:dyDescent="0.5">
      <c r="A27" s="66"/>
      <c r="B27" s="71"/>
      <c r="D27" s="66"/>
      <c r="E27" s="72"/>
      <c r="M27" s="66"/>
      <c r="W27" s="66"/>
      <c r="X27" s="72"/>
      <c r="AP27" s="66"/>
      <c r="AQ27" s="71"/>
      <c r="BK27" s="66"/>
      <c r="BL27" s="72"/>
      <c r="CD27" s="66"/>
    </row>
    <row r="28" spans="1:82" x14ac:dyDescent="0.5">
      <c r="A28" s="66"/>
      <c r="B28" s="71"/>
      <c r="D28" s="66"/>
      <c r="E28" s="72"/>
      <c r="M28" s="66"/>
      <c r="W28" s="66"/>
      <c r="X28" s="72"/>
      <c r="AP28" s="66"/>
      <c r="AQ28" s="71"/>
      <c r="BK28" s="66"/>
      <c r="BL28" s="72"/>
      <c r="CD28" s="66"/>
    </row>
    <row r="29" spans="1:82" x14ac:dyDescent="0.5">
      <c r="A29" s="66"/>
      <c r="B29" s="71"/>
      <c r="D29" s="66"/>
      <c r="E29" s="72"/>
      <c r="M29" s="66"/>
      <c r="W29" s="66"/>
      <c r="X29" s="72"/>
      <c r="AP29" s="66"/>
      <c r="AQ29" s="71"/>
      <c r="BK29" s="66"/>
      <c r="BL29" s="72"/>
      <c r="CD29" s="66"/>
    </row>
    <row r="30" spans="1:82" x14ac:dyDescent="0.5">
      <c r="A30" s="66"/>
      <c r="B30" s="71"/>
      <c r="D30" s="66"/>
      <c r="E30" s="72"/>
      <c r="M30" s="66"/>
      <c r="W30" s="66"/>
      <c r="X30" s="72"/>
      <c r="AP30" s="66"/>
      <c r="AQ30" s="71"/>
      <c r="BK30" s="66"/>
      <c r="BL30" s="72"/>
      <c r="CD30" s="66"/>
    </row>
    <row r="31" spans="1:82" x14ac:dyDescent="0.5">
      <c r="A31" s="66"/>
      <c r="B31" s="71"/>
      <c r="D31" s="66"/>
      <c r="E31" s="72"/>
      <c r="M31" s="66"/>
      <c r="W31" s="66"/>
      <c r="X31" s="72"/>
      <c r="AP31" s="66"/>
      <c r="AQ31" s="71"/>
      <c r="BK31" s="66"/>
      <c r="BL31" s="72"/>
      <c r="CD31" s="66"/>
    </row>
    <row r="32" spans="1:82" x14ac:dyDescent="0.5">
      <c r="A32" s="66"/>
      <c r="B32" s="71"/>
      <c r="D32" s="66"/>
      <c r="E32" s="72"/>
      <c r="M32" s="66"/>
      <c r="W32" s="66"/>
      <c r="X32" s="72"/>
      <c r="AP32" s="66"/>
      <c r="AQ32" s="71"/>
      <c r="BK32" s="66"/>
      <c r="BL32" s="72"/>
      <c r="CD32" s="66"/>
    </row>
    <row r="33" spans="1:82" x14ac:dyDescent="0.5">
      <c r="A33" s="66"/>
      <c r="B33" s="71"/>
      <c r="D33" s="66"/>
      <c r="E33" s="72"/>
      <c r="M33" s="66"/>
      <c r="W33" s="66"/>
      <c r="X33" s="72"/>
      <c r="AP33" s="66"/>
      <c r="AQ33" s="71"/>
      <c r="BK33" s="66"/>
      <c r="BL33" s="72"/>
      <c r="CD33" s="66"/>
    </row>
    <row r="34" spans="1:82" x14ac:dyDescent="0.5">
      <c r="A34" s="66"/>
      <c r="B34" s="71"/>
      <c r="D34" s="66"/>
      <c r="E34" s="72"/>
      <c r="M34" s="66"/>
      <c r="W34" s="66"/>
      <c r="X34" s="72"/>
      <c r="AP34" s="66"/>
      <c r="AQ34" s="71"/>
      <c r="BK34" s="66"/>
      <c r="BL34" s="72"/>
      <c r="CD34" s="66"/>
    </row>
    <row r="35" spans="1:82" x14ac:dyDescent="0.5">
      <c r="A35" s="66"/>
      <c r="B35" s="71"/>
      <c r="D35" s="66"/>
      <c r="E35" s="72"/>
      <c r="M35" s="66"/>
      <c r="W35" s="66"/>
      <c r="X35" s="72"/>
      <c r="AP35" s="66"/>
      <c r="AQ35" s="71"/>
      <c r="BK35" s="66"/>
      <c r="BL35" s="72"/>
      <c r="CD35" s="66"/>
    </row>
    <row r="36" spans="1:82" x14ac:dyDescent="0.5">
      <c r="A36" s="66"/>
      <c r="B36" s="71"/>
      <c r="D36" s="66"/>
      <c r="E36" s="72"/>
      <c r="M36" s="66"/>
      <c r="W36" s="66"/>
      <c r="X36" s="72"/>
      <c r="AP36" s="66"/>
      <c r="AQ36" s="71"/>
      <c r="BK36" s="66"/>
      <c r="BL36" s="72"/>
      <c r="CD36" s="66"/>
    </row>
    <row r="37" spans="1:82" x14ac:dyDescent="0.5">
      <c r="A37" s="66"/>
      <c r="B37" s="71"/>
      <c r="D37" s="66"/>
      <c r="E37" s="72"/>
      <c r="M37" s="66"/>
      <c r="W37" s="66"/>
      <c r="X37" s="72"/>
      <c r="AP37" s="66"/>
      <c r="AQ37" s="71"/>
      <c r="BK37" s="66"/>
      <c r="BL37" s="72"/>
      <c r="CD37" s="66"/>
    </row>
    <row r="38" spans="1:82" x14ac:dyDescent="0.5">
      <c r="A38" s="66"/>
      <c r="B38" s="71"/>
      <c r="D38" s="66"/>
      <c r="E38" s="72"/>
      <c r="M38" s="66"/>
      <c r="W38" s="66"/>
      <c r="X38" s="72"/>
      <c r="AP38" s="66"/>
      <c r="AQ38" s="71"/>
      <c r="BK38" s="66"/>
      <c r="BL38" s="72"/>
      <c r="CD38" s="66"/>
    </row>
    <row r="39" spans="1:82" x14ac:dyDescent="0.5">
      <c r="A39" s="66"/>
      <c r="B39" s="71"/>
      <c r="D39" s="66"/>
      <c r="E39" s="72"/>
      <c r="M39" s="66"/>
      <c r="W39" s="66"/>
      <c r="X39" s="72"/>
      <c r="AP39" s="66"/>
      <c r="AQ39" s="71"/>
      <c r="BK39" s="66"/>
      <c r="BL39" s="72"/>
      <c r="CD39" s="66"/>
    </row>
    <row r="40" spans="1:82" x14ac:dyDescent="0.5">
      <c r="A40" s="66"/>
      <c r="B40" s="71"/>
      <c r="D40" s="66"/>
      <c r="E40" s="72"/>
      <c r="M40" s="66"/>
      <c r="W40" s="66"/>
      <c r="X40" s="72"/>
      <c r="AP40" s="66"/>
      <c r="AQ40" s="71"/>
      <c r="BK40" s="66"/>
      <c r="BL40" s="72"/>
      <c r="CD40" s="66"/>
    </row>
    <row r="41" spans="1:82" x14ac:dyDescent="0.5">
      <c r="A41" s="66"/>
      <c r="B41" s="71"/>
      <c r="D41" s="66"/>
      <c r="E41" s="72"/>
      <c r="M41" s="66"/>
      <c r="W41" s="66"/>
      <c r="X41" s="72"/>
      <c r="AP41" s="66"/>
      <c r="AQ41" s="71"/>
      <c r="BK41" s="66"/>
      <c r="BL41" s="72"/>
      <c r="CD41" s="66"/>
    </row>
    <row r="42" spans="1:82" x14ac:dyDescent="0.5">
      <c r="A42" s="66"/>
      <c r="B42" s="71"/>
      <c r="D42" s="66"/>
      <c r="E42" s="72"/>
      <c r="M42" s="66"/>
      <c r="W42" s="66"/>
      <c r="X42" s="72"/>
      <c r="AP42" s="66"/>
      <c r="AQ42" s="71"/>
      <c r="BK42" s="66"/>
      <c r="BL42" s="72"/>
      <c r="CD42" s="66"/>
    </row>
    <row r="43" spans="1:82" x14ac:dyDescent="0.5">
      <c r="A43" s="66"/>
      <c r="B43" s="71"/>
      <c r="D43" s="66"/>
      <c r="E43" s="72"/>
      <c r="M43" s="66"/>
      <c r="W43" s="66"/>
      <c r="X43" s="72"/>
      <c r="AP43" s="66"/>
      <c r="AQ43" s="71"/>
      <c r="BK43" s="66"/>
      <c r="BL43" s="72"/>
      <c r="CD43" s="66"/>
    </row>
    <row r="44" spans="1:82" x14ac:dyDescent="0.5">
      <c r="A44" s="66"/>
      <c r="B44" s="71"/>
      <c r="D44" s="66"/>
      <c r="E44" s="72"/>
      <c r="M44" s="66"/>
      <c r="W44" s="66"/>
      <c r="X44" s="72"/>
      <c r="AP44" s="66"/>
      <c r="AQ44" s="71"/>
      <c r="BK44" s="66"/>
      <c r="BL44" s="72"/>
      <c r="CD44" s="66"/>
    </row>
    <row r="45" spans="1:82" x14ac:dyDescent="0.5">
      <c r="A45" s="66"/>
      <c r="B45" s="71"/>
      <c r="D45" s="66"/>
      <c r="E45" s="72"/>
      <c r="M45" s="66"/>
      <c r="W45" s="66"/>
      <c r="X45" s="72"/>
      <c r="AP45" s="66"/>
      <c r="AQ45" s="71"/>
      <c r="BK45" s="66"/>
      <c r="BL45" s="72"/>
      <c r="CD45" s="66"/>
    </row>
    <row r="46" spans="1:82" x14ac:dyDescent="0.5">
      <c r="A46" s="66"/>
      <c r="B46" s="71"/>
      <c r="D46" s="66"/>
      <c r="E46" s="72"/>
      <c r="M46" s="66"/>
      <c r="W46" s="66"/>
      <c r="X46" s="72"/>
      <c r="AP46" s="66"/>
      <c r="AQ46" s="71"/>
      <c r="BK46" s="66"/>
      <c r="BL46" s="72"/>
      <c r="CD46" s="66"/>
    </row>
    <row r="47" spans="1:82" x14ac:dyDescent="0.5">
      <c r="A47" s="66"/>
      <c r="B47" s="71"/>
      <c r="D47" s="66"/>
      <c r="E47" s="72"/>
      <c r="M47" s="66"/>
      <c r="W47" s="66"/>
      <c r="X47" s="72"/>
      <c r="AP47" s="66"/>
      <c r="AQ47" s="71"/>
      <c r="BK47" s="66"/>
      <c r="BL47" s="72"/>
      <c r="CD47" s="66"/>
    </row>
    <row r="48" spans="1:82" x14ac:dyDescent="0.5">
      <c r="A48" s="66"/>
      <c r="B48" s="71"/>
      <c r="D48" s="66"/>
      <c r="E48" s="72"/>
      <c r="M48" s="66"/>
      <c r="W48" s="66"/>
      <c r="X48" s="72"/>
      <c r="AP48" s="66"/>
      <c r="AQ48" s="71"/>
      <c r="BK48" s="66"/>
      <c r="BL48" s="72"/>
      <c r="CD48" s="66"/>
    </row>
    <row r="49" spans="1:82" x14ac:dyDescent="0.5">
      <c r="A49" s="66"/>
      <c r="B49" s="71"/>
      <c r="D49" s="66"/>
      <c r="E49" s="72"/>
      <c r="M49" s="66"/>
      <c r="W49" s="66"/>
      <c r="X49" s="72"/>
      <c r="AP49" s="66"/>
      <c r="AQ49" s="71"/>
      <c r="BK49" s="66"/>
      <c r="BL49" s="72"/>
      <c r="CD49" s="66"/>
    </row>
    <row r="50" spans="1:82" x14ac:dyDescent="0.5">
      <c r="A50" s="66"/>
      <c r="B50" s="71"/>
      <c r="D50" s="66"/>
      <c r="E50" s="72"/>
      <c r="M50" s="66"/>
      <c r="W50" s="66"/>
      <c r="X50" s="72"/>
      <c r="AP50" s="66"/>
      <c r="AQ50" s="71"/>
      <c r="BK50" s="66"/>
      <c r="BL50" s="72"/>
      <c r="CD50" s="66"/>
    </row>
    <row r="51" spans="1:82" x14ac:dyDescent="0.5">
      <c r="A51" s="66"/>
      <c r="B51" s="71"/>
      <c r="D51" s="66"/>
      <c r="E51" s="72"/>
      <c r="M51" s="66"/>
      <c r="W51" s="66"/>
      <c r="X51" s="72"/>
      <c r="AP51" s="66"/>
      <c r="AQ51" s="71"/>
      <c r="BK51" s="66"/>
      <c r="BL51" s="72"/>
      <c r="CD51" s="66"/>
    </row>
    <row r="52" spans="1:82" x14ac:dyDescent="0.5">
      <c r="A52" s="66"/>
      <c r="B52" s="71"/>
      <c r="D52" s="66"/>
      <c r="E52" s="72"/>
      <c r="M52" s="66"/>
      <c r="W52" s="66"/>
      <c r="X52" s="72"/>
      <c r="AP52" s="66"/>
      <c r="AQ52" s="71"/>
      <c r="BK52" s="66"/>
      <c r="BL52" s="72"/>
      <c r="CD52" s="66"/>
    </row>
    <row r="53" spans="1:82" x14ac:dyDescent="0.5">
      <c r="A53" s="66"/>
      <c r="B53" s="71"/>
      <c r="D53" s="66"/>
      <c r="E53" s="72"/>
      <c r="M53" s="66"/>
      <c r="W53" s="66"/>
      <c r="X53" s="72"/>
      <c r="AP53" s="66"/>
      <c r="AQ53" s="71"/>
      <c r="BK53" s="66"/>
      <c r="BL53" s="72"/>
      <c r="CD53" s="66"/>
    </row>
    <row r="54" spans="1:82" x14ac:dyDescent="0.5">
      <c r="A54" s="66"/>
      <c r="B54" s="71"/>
      <c r="D54" s="66"/>
      <c r="E54" s="72"/>
      <c r="M54" s="66"/>
      <c r="W54" s="66"/>
      <c r="X54" s="72"/>
      <c r="AP54" s="66"/>
      <c r="AQ54" s="71"/>
      <c r="BK54" s="66"/>
      <c r="BL54" s="72"/>
      <c r="CD54" s="66"/>
    </row>
    <row r="55" spans="1:82" x14ac:dyDescent="0.5">
      <c r="A55" s="66"/>
      <c r="B55" s="71"/>
      <c r="D55" s="66"/>
      <c r="E55" s="72"/>
      <c r="M55" s="66"/>
      <c r="W55" s="66"/>
      <c r="X55" s="72"/>
      <c r="AP55" s="66"/>
      <c r="AQ55" s="71"/>
      <c r="BK55" s="66"/>
      <c r="BL55" s="72"/>
      <c r="CD55" s="66"/>
    </row>
    <row r="56" spans="1:82" x14ac:dyDescent="0.5">
      <c r="A56" s="66"/>
      <c r="B56" s="71"/>
      <c r="D56" s="66"/>
      <c r="E56" s="72"/>
      <c r="M56" s="66"/>
      <c r="W56" s="66"/>
      <c r="X56" s="72"/>
      <c r="AP56" s="66"/>
      <c r="AQ56" s="71"/>
      <c r="BK56" s="66"/>
      <c r="BL56" s="72"/>
      <c r="CD56" s="66"/>
    </row>
    <row r="57" spans="1:82" x14ac:dyDescent="0.5">
      <c r="A57" s="66"/>
      <c r="B57" s="71"/>
      <c r="D57" s="66"/>
      <c r="E57" s="72"/>
      <c r="M57" s="66"/>
      <c r="W57" s="66"/>
      <c r="X57" s="72"/>
      <c r="AP57" s="66"/>
      <c r="AQ57" s="71"/>
      <c r="BK57" s="66"/>
      <c r="BL57" s="72"/>
      <c r="CD57" s="66"/>
    </row>
    <row r="58" spans="1:82" x14ac:dyDescent="0.5">
      <c r="A58" s="66"/>
      <c r="B58" s="71"/>
      <c r="D58" s="66"/>
      <c r="E58" s="72"/>
      <c r="M58" s="66"/>
      <c r="W58" s="66"/>
      <c r="X58" s="72"/>
      <c r="AP58" s="66"/>
      <c r="AQ58" s="71"/>
      <c r="BK58" s="66"/>
      <c r="BL58" s="72"/>
      <c r="CD58" s="66"/>
    </row>
    <row r="59" spans="1:82" x14ac:dyDescent="0.5">
      <c r="A59" s="66"/>
      <c r="B59" s="71"/>
      <c r="D59" s="66"/>
      <c r="E59" s="72"/>
      <c r="M59" s="66"/>
      <c r="W59" s="66"/>
      <c r="X59" s="72"/>
      <c r="AP59" s="66"/>
      <c r="AQ59" s="71"/>
      <c r="BK59" s="66"/>
      <c r="BL59" s="72"/>
      <c r="CD59" s="66"/>
    </row>
    <row r="60" spans="1:82" x14ac:dyDescent="0.5">
      <c r="A60" s="66"/>
      <c r="B60" s="71"/>
      <c r="D60" s="66"/>
      <c r="E60" s="72"/>
      <c r="M60" s="66"/>
      <c r="W60" s="66"/>
      <c r="X60" s="72"/>
      <c r="AP60" s="66"/>
      <c r="AQ60" s="71"/>
      <c r="BK60" s="66"/>
      <c r="BL60" s="72"/>
      <c r="CD60" s="66"/>
    </row>
    <row r="61" spans="1:82" x14ac:dyDescent="0.5">
      <c r="A61" s="66"/>
      <c r="B61" s="71"/>
      <c r="D61" s="66"/>
      <c r="E61" s="72"/>
      <c r="M61" s="66"/>
      <c r="W61" s="66"/>
      <c r="X61" s="72"/>
      <c r="AP61" s="66"/>
      <c r="AQ61" s="71"/>
      <c r="BK61" s="66"/>
      <c r="BL61" s="72"/>
      <c r="CD61" s="66"/>
    </row>
    <row r="62" spans="1:82" x14ac:dyDescent="0.5">
      <c r="A62" s="66"/>
      <c r="B62" s="71"/>
      <c r="D62" s="66"/>
      <c r="E62" s="72"/>
      <c r="M62" s="66"/>
      <c r="W62" s="66"/>
      <c r="X62" s="72"/>
      <c r="AP62" s="66"/>
      <c r="AQ62" s="71"/>
      <c r="BK62" s="66"/>
      <c r="BL62" s="72"/>
      <c r="CD62" s="66"/>
    </row>
    <row r="63" spans="1:82" x14ac:dyDescent="0.5">
      <c r="A63" s="66"/>
      <c r="B63" s="71"/>
      <c r="D63" s="66"/>
      <c r="E63" s="72"/>
      <c r="M63" s="66"/>
      <c r="W63" s="66"/>
      <c r="X63" s="72"/>
      <c r="AP63" s="66"/>
      <c r="AQ63" s="71"/>
      <c r="BK63" s="66"/>
      <c r="BL63" s="72"/>
      <c r="CD63" s="66"/>
    </row>
    <row r="64" spans="1:82" x14ac:dyDescent="0.5">
      <c r="A64" s="66"/>
      <c r="B64" s="71"/>
      <c r="D64" s="66"/>
      <c r="E64" s="72"/>
      <c r="M64" s="66"/>
      <c r="W64" s="66"/>
      <c r="X64" s="72"/>
      <c r="AP64" s="66"/>
      <c r="AQ64" s="71"/>
      <c r="BK64" s="66"/>
      <c r="BL64" s="72"/>
      <c r="CD64" s="66"/>
    </row>
    <row r="65" spans="1:82" x14ac:dyDescent="0.5">
      <c r="A65" s="66"/>
      <c r="B65" s="71"/>
      <c r="D65" s="66"/>
      <c r="E65" s="72"/>
      <c r="M65" s="66"/>
      <c r="W65" s="66"/>
      <c r="X65" s="72"/>
      <c r="AP65" s="66"/>
      <c r="AQ65" s="71"/>
      <c r="BK65" s="66"/>
      <c r="BL65" s="72"/>
      <c r="CD65" s="66"/>
    </row>
    <row r="66" spans="1:82" x14ac:dyDescent="0.5">
      <c r="A66" s="66"/>
      <c r="B66" s="71"/>
      <c r="D66" s="66"/>
      <c r="E66" s="72"/>
      <c r="M66" s="66"/>
      <c r="W66" s="66"/>
      <c r="X66" s="72"/>
      <c r="AP66" s="66"/>
      <c r="AQ66" s="71"/>
      <c r="BK66" s="66"/>
      <c r="BL66" s="72"/>
      <c r="CD66" s="66"/>
    </row>
    <row r="67" spans="1:82" x14ac:dyDescent="0.5">
      <c r="A67" s="66"/>
      <c r="B67" s="71"/>
      <c r="D67" s="66"/>
      <c r="E67" s="72"/>
      <c r="M67" s="66"/>
      <c r="W67" s="66"/>
      <c r="X67" s="72"/>
      <c r="AP67" s="66"/>
      <c r="AQ67" s="71"/>
      <c r="BK67" s="66"/>
      <c r="BL67" s="72"/>
      <c r="CD67" s="66"/>
    </row>
    <row r="68" spans="1:82" x14ac:dyDescent="0.5">
      <c r="A68" s="66"/>
      <c r="B68" s="71"/>
      <c r="D68" s="66"/>
      <c r="E68" s="72"/>
      <c r="M68" s="66"/>
      <c r="W68" s="66"/>
      <c r="X68" s="72"/>
      <c r="AP68" s="66"/>
      <c r="AQ68" s="71"/>
      <c r="BK68" s="66"/>
      <c r="BL68" s="72"/>
      <c r="CD68" s="66"/>
    </row>
    <row r="69" spans="1:82" x14ac:dyDescent="0.5">
      <c r="A69" s="66"/>
      <c r="B69" s="71"/>
      <c r="D69" s="66"/>
      <c r="E69" s="72"/>
      <c r="M69" s="66"/>
      <c r="W69" s="66"/>
      <c r="X69" s="72"/>
      <c r="AP69" s="66"/>
      <c r="AQ69" s="71"/>
      <c r="BK69" s="66"/>
      <c r="BL69" s="72"/>
      <c r="CD69" s="66"/>
    </row>
    <row r="70" spans="1:82" x14ac:dyDescent="0.5">
      <c r="A70" s="66"/>
      <c r="B70" s="71"/>
      <c r="D70" s="66"/>
      <c r="E70" s="72"/>
      <c r="M70" s="66"/>
      <c r="W70" s="66"/>
      <c r="X70" s="72"/>
      <c r="AP70" s="66"/>
      <c r="AQ70" s="71"/>
      <c r="BK70" s="66"/>
      <c r="BL70" s="72"/>
      <c r="CD70" s="66"/>
    </row>
    <row r="71" spans="1:82" x14ac:dyDescent="0.5">
      <c r="A71" s="66"/>
      <c r="B71" s="71"/>
      <c r="D71" s="66"/>
      <c r="E71" s="72"/>
      <c r="M71" s="66"/>
      <c r="W71" s="66"/>
      <c r="X71" s="72"/>
      <c r="AP71" s="66"/>
      <c r="AQ71" s="71"/>
      <c r="BK71" s="66"/>
      <c r="BL71" s="72"/>
      <c r="CD71" s="66"/>
    </row>
    <row r="72" spans="1:82" x14ac:dyDescent="0.5">
      <c r="A72" s="66"/>
      <c r="B72" s="71"/>
      <c r="D72" s="66"/>
      <c r="E72" s="72"/>
      <c r="M72" s="66"/>
      <c r="W72" s="66"/>
      <c r="X72" s="72"/>
      <c r="AP72" s="66"/>
      <c r="AQ72" s="71"/>
      <c r="BK72" s="66"/>
      <c r="BL72" s="72"/>
      <c r="CD72" s="66"/>
    </row>
    <row r="73" spans="1:82" x14ac:dyDescent="0.5">
      <c r="A73" s="66"/>
      <c r="B73" s="71"/>
      <c r="D73" s="66"/>
      <c r="E73" s="72"/>
      <c r="M73" s="66"/>
      <c r="W73" s="66"/>
      <c r="X73" s="72"/>
      <c r="AP73" s="66"/>
      <c r="AQ73" s="71"/>
      <c r="BK73" s="66"/>
      <c r="BL73" s="72"/>
      <c r="CD73" s="66"/>
    </row>
    <row r="74" spans="1:82" x14ac:dyDescent="0.5">
      <c r="A74" s="66"/>
      <c r="B74" s="71"/>
      <c r="D74" s="66"/>
      <c r="E74" s="72"/>
      <c r="M74" s="66"/>
      <c r="W74" s="66"/>
      <c r="X74" s="72"/>
      <c r="AP74" s="66"/>
      <c r="AQ74" s="71"/>
      <c r="BK74" s="66"/>
      <c r="BL74" s="72"/>
      <c r="CD74" s="66"/>
    </row>
    <row r="75" spans="1:82" x14ac:dyDescent="0.5">
      <c r="A75" s="66"/>
      <c r="B75" s="71"/>
      <c r="D75" s="66"/>
      <c r="E75" s="72"/>
      <c r="M75" s="66"/>
      <c r="W75" s="66"/>
      <c r="X75" s="72"/>
      <c r="AP75" s="66"/>
      <c r="AQ75" s="71"/>
      <c r="BK75" s="66"/>
      <c r="BL75" s="72"/>
      <c r="CD75" s="66"/>
    </row>
    <row r="76" spans="1:82" x14ac:dyDescent="0.5">
      <c r="A76" s="66"/>
      <c r="B76" s="71"/>
      <c r="D76" s="66"/>
      <c r="E76" s="72"/>
      <c r="M76" s="66"/>
      <c r="W76" s="66"/>
      <c r="X76" s="72"/>
      <c r="AP76" s="66"/>
      <c r="AQ76" s="71"/>
      <c r="BK76" s="66"/>
      <c r="BL76" s="72"/>
      <c r="CD76" s="66"/>
    </row>
    <row r="77" spans="1:82" x14ac:dyDescent="0.5">
      <c r="A77" s="66"/>
      <c r="B77" s="71"/>
      <c r="D77" s="66"/>
      <c r="E77" s="72"/>
      <c r="M77" s="66"/>
      <c r="W77" s="66"/>
      <c r="X77" s="72"/>
      <c r="AP77" s="66"/>
      <c r="AQ77" s="71"/>
      <c r="BK77" s="66"/>
      <c r="BL77" s="72"/>
      <c r="CD77" s="66"/>
    </row>
    <row r="78" spans="1:82" x14ac:dyDescent="0.5">
      <c r="A78" s="66"/>
      <c r="B78" s="71"/>
      <c r="D78" s="66"/>
      <c r="E78" s="72"/>
      <c r="M78" s="66"/>
      <c r="W78" s="66"/>
      <c r="X78" s="72"/>
      <c r="AP78" s="66"/>
      <c r="AQ78" s="71"/>
      <c r="BK78" s="66"/>
      <c r="BL78" s="72"/>
      <c r="CD78" s="66"/>
    </row>
    <row r="79" spans="1:82" x14ac:dyDescent="0.5">
      <c r="A79" s="66"/>
      <c r="B79" s="71"/>
      <c r="D79" s="66"/>
      <c r="E79" s="72"/>
      <c r="M79" s="66"/>
      <c r="W79" s="66"/>
      <c r="X79" s="72"/>
      <c r="AP79" s="66"/>
      <c r="AQ79" s="71"/>
      <c r="BK79" s="66"/>
      <c r="BL79" s="72"/>
      <c r="CD79" s="66"/>
    </row>
    <row r="80" spans="1:82" x14ac:dyDescent="0.5">
      <c r="A80" s="66"/>
      <c r="B80" s="71"/>
      <c r="D80" s="66"/>
      <c r="E80" s="72"/>
      <c r="M80" s="66"/>
      <c r="W80" s="66"/>
      <c r="X80" s="72"/>
      <c r="AP80" s="66"/>
      <c r="AQ80" s="71"/>
      <c r="BK80" s="66"/>
      <c r="BL80" s="72"/>
      <c r="CD80" s="66"/>
    </row>
    <row r="81" spans="1:82" x14ac:dyDescent="0.5">
      <c r="A81" s="66"/>
      <c r="B81" s="71"/>
      <c r="D81" s="66"/>
      <c r="E81" s="72"/>
      <c r="M81" s="66"/>
      <c r="W81" s="66"/>
      <c r="X81" s="72"/>
      <c r="AP81" s="66"/>
      <c r="AQ81" s="71"/>
      <c r="BK81" s="66"/>
      <c r="BL81" s="72"/>
      <c r="CD81" s="66"/>
    </row>
    <row r="82" spans="1:82" x14ac:dyDescent="0.5">
      <c r="A82" s="66"/>
      <c r="B82" s="71"/>
      <c r="D82" s="66"/>
      <c r="E82" s="72"/>
      <c r="M82" s="66"/>
      <c r="W82" s="66"/>
      <c r="X82" s="72"/>
      <c r="AP82" s="66"/>
      <c r="AQ82" s="71"/>
      <c r="BK82" s="66"/>
      <c r="BL82" s="72"/>
      <c r="CD82" s="66"/>
    </row>
    <row r="83" spans="1:82" x14ac:dyDescent="0.5">
      <c r="A83" s="66"/>
      <c r="B83" s="71"/>
      <c r="D83" s="66"/>
      <c r="E83" s="72"/>
      <c r="M83" s="66"/>
      <c r="W83" s="66"/>
      <c r="X83" s="72"/>
      <c r="AP83" s="66"/>
      <c r="AQ83" s="71"/>
      <c r="BK83" s="66"/>
      <c r="BL83" s="72"/>
      <c r="CD83" s="66"/>
    </row>
    <row r="84" spans="1:82" x14ac:dyDescent="0.5">
      <c r="A84" s="66"/>
      <c r="B84" s="71"/>
      <c r="D84" s="66"/>
      <c r="E84" s="72"/>
      <c r="M84" s="66"/>
      <c r="W84" s="66"/>
      <c r="X84" s="72"/>
      <c r="AP84" s="66"/>
      <c r="AQ84" s="71"/>
      <c r="BK84" s="66"/>
      <c r="BL84" s="72"/>
      <c r="CD84" s="66"/>
    </row>
    <row r="85" spans="1:82" x14ac:dyDescent="0.5">
      <c r="A85" s="66"/>
      <c r="B85" s="71"/>
      <c r="D85" s="66"/>
      <c r="E85" s="72"/>
      <c r="M85" s="66"/>
      <c r="W85" s="66"/>
      <c r="X85" s="72"/>
      <c r="AP85" s="66"/>
      <c r="AQ85" s="71"/>
      <c r="BK85" s="66"/>
      <c r="BL85" s="72"/>
      <c r="CD85" s="66"/>
    </row>
    <row r="86" spans="1:82" x14ac:dyDescent="0.5">
      <c r="A86" s="66"/>
      <c r="B86" s="71"/>
      <c r="D86" s="66"/>
      <c r="E86" s="72"/>
      <c r="M86" s="66"/>
      <c r="W86" s="66"/>
      <c r="X86" s="72"/>
      <c r="AP86" s="66"/>
      <c r="AQ86" s="71"/>
      <c r="BK86" s="66"/>
      <c r="BL86" s="72"/>
      <c r="CD86" s="66"/>
    </row>
    <row r="87" spans="1:82" x14ac:dyDescent="0.5">
      <c r="A87" s="66"/>
      <c r="B87" s="71"/>
      <c r="D87" s="66"/>
      <c r="E87" s="72"/>
      <c r="M87" s="66"/>
      <c r="W87" s="66"/>
      <c r="X87" s="72"/>
      <c r="AP87" s="66"/>
      <c r="AQ87" s="71"/>
      <c r="BK87" s="66"/>
      <c r="BL87" s="72"/>
      <c r="CD87" s="66"/>
    </row>
    <row r="88" spans="1:82" x14ac:dyDescent="0.5">
      <c r="A88" s="66"/>
      <c r="B88" s="71"/>
      <c r="D88" s="66"/>
      <c r="E88" s="72"/>
      <c r="M88" s="66"/>
      <c r="W88" s="66"/>
      <c r="X88" s="72"/>
      <c r="AP88" s="66"/>
      <c r="AQ88" s="71"/>
      <c r="BK88" s="66"/>
      <c r="BL88" s="72"/>
      <c r="CD88" s="66"/>
    </row>
    <row r="89" spans="1:82" x14ac:dyDescent="0.5">
      <c r="A89" s="66"/>
      <c r="B89" s="71"/>
      <c r="D89" s="66"/>
      <c r="E89" s="72"/>
      <c r="M89" s="66"/>
      <c r="W89" s="66"/>
      <c r="X89" s="72"/>
      <c r="AP89" s="66"/>
      <c r="AQ89" s="71"/>
      <c r="BK89" s="66"/>
      <c r="BL89" s="72"/>
      <c r="CD89" s="66"/>
    </row>
    <row r="90" spans="1:82" x14ac:dyDescent="0.5">
      <c r="A90" s="66"/>
      <c r="B90" s="71"/>
      <c r="D90" s="66"/>
      <c r="E90" s="72"/>
      <c r="M90" s="66"/>
      <c r="W90" s="66"/>
      <c r="X90" s="72"/>
      <c r="AP90" s="66"/>
      <c r="AQ90" s="71"/>
      <c r="BK90" s="66"/>
      <c r="BL90" s="72"/>
      <c r="CD90" s="66"/>
    </row>
    <row r="91" spans="1:82" x14ac:dyDescent="0.5">
      <c r="A91" s="66"/>
      <c r="B91" s="71"/>
      <c r="D91" s="66"/>
      <c r="E91" s="72"/>
      <c r="M91" s="66"/>
      <c r="W91" s="66"/>
      <c r="X91" s="72"/>
      <c r="AP91" s="66"/>
      <c r="AQ91" s="71"/>
      <c r="BK91" s="66"/>
      <c r="BL91" s="72"/>
      <c r="CD91" s="66"/>
    </row>
    <row r="92" spans="1:82" x14ac:dyDescent="0.5">
      <c r="A92" s="66"/>
      <c r="B92" s="71"/>
      <c r="D92" s="66"/>
      <c r="E92" s="72"/>
      <c r="M92" s="66"/>
      <c r="W92" s="66"/>
      <c r="X92" s="72"/>
      <c r="AP92" s="66"/>
      <c r="AQ92" s="71"/>
      <c r="BK92" s="66"/>
      <c r="BL92" s="72"/>
      <c r="CD92" s="66"/>
    </row>
    <row r="93" spans="1:82" x14ac:dyDescent="0.5">
      <c r="A93" s="66"/>
      <c r="B93" s="71"/>
      <c r="D93" s="66"/>
      <c r="E93" s="72"/>
      <c r="M93" s="66"/>
      <c r="W93" s="66"/>
      <c r="X93" s="72"/>
      <c r="AP93" s="66"/>
      <c r="AQ93" s="71"/>
      <c r="BK93" s="66"/>
      <c r="BL93" s="72"/>
      <c r="CD93" s="66"/>
    </row>
    <row r="94" spans="1:82" x14ac:dyDescent="0.5">
      <c r="A94" s="66"/>
      <c r="B94" s="71"/>
      <c r="D94" s="66"/>
      <c r="E94" s="72"/>
      <c r="M94" s="66"/>
      <c r="W94" s="66"/>
      <c r="X94" s="72"/>
      <c r="AP94" s="66"/>
      <c r="AQ94" s="71"/>
      <c r="BK94" s="66"/>
      <c r="BL94" s="72"/>
      <c r="CD94" s="66"/>
    </row>
    <row r="95" spans="1:82" x14ac:dyDescent="0.5">
      <c r="A95" s="66"/>
      <c r="B95" s="71"/>
      <c r="D95" s="66"/>
      <c r="E95" s="72"/>
      <c r="M95" s="66"/>
      <c r="W95" s="66"/>
      <c r="X95" s="72"/>
      <c r="AP95" s="66"/>
      <c r="AQ95" s="71"/>
      <c r="BK95" s="66"/>
      <c r="BL95" s="72"/>
      <c r="CD95" s="66"/>
    </row>
    <row r="96" spans="1:82" x14ac:dyDescent="0.5">
      <c r="A96" s="66"/>
      <c r="B96" s="71"/>
      <c r="D96" s="66"/>
      <c r="E96" s="72"/>
      <c r="M96" s="66"/>
      <c r="W96" s="66"/>
      <c r="X96" s="72"/>
      <c r="AP96" s="66"/>
      <c r="AQ96" s="71"/>
      <c r="BK96" s="66"/>
      <c r="BL96" s="72"/>
      <c r="CD96" s="66"/>
    </row>
    <row r="97" spans="1:82" x14ac:dyDescent="0.5">
      <c r="A97" s="66"/>
      <c r="B97" s="71"/>
      <c r="D97" s="66"/>
      <c r="E97" s="72"/>
      <c r="M97" s="66"/>
      <c r="W97" s="66"/>
      <c r="X97" s="72"/>
      <c r="AP97" s="66"/>
      <c r="AQ97" s="71"/>
      <c r="BK97" s="66"/>
      <c r="BL97" s="72"/>
      <c r="CD97" s="66"/>
    </row>
    <row r="98" spans="1:82" x14ac:dyDescent="0.5">
      <c r="A98" s="66"/>
      <c r="B98" s="71"/>
      <c r="D98" s="66"/>
      <c r="E98" s="72"/>
      <c r="M98" s="66"/>
      <c r="W98" s="66"/>
      <c r="X98" s="72"/>
      <c r="AP98" s="66"/>
      <c r="AQ98" s="71"/>
      <c r="BK98" s="66"/>
      <c r="BL98" s="72"/>
      <c r="CD98" s="66"/>
    </row>
    <row r="99" spans="1:82" x14ac:dyDescent="0.5">
      <c r="A99" s="66"/>
      <c r="B99" s="71"/>
      <c r="D99" s="66"/>
      <c r="E99" s="72"/>
      <c r="M99" s="66"/>
      <c r="W99" s="66"/>
      <c r="X99" s="72"/>
      <c r="AP99" s="66"/>
      <c r="AQ99" s="71"/>
      <c r="BK99" s="66"/>
      <c r="BL99" s="72"/>
      <c r="CD99" s="66"/>
    </row>
    <row r="100" spans="1:82" x14ac:dyDescent="0.5">
      <c r="A100" s="66"/>
      <c r="B100" s="71"/>
      <c r="D100" s="66"/>
      <c r="E100" s="72"/>
      <c r="M100" s="66"/>
      <c r="W100" s="66"/>
      <c r="X100" s="72"/>
      <c r="AP100" s="66"/>
      <c r="AQ100" s="71"/>
      <c r="BK100" s="66"/>
      <c r="BL100" s="72"/>
      <c r="CD100" s="66"/>
    </row>
    <row r="101" spans="1:82" x14ac:dyDescent="0.5">
      <c r="A101" s="66"/>
      <c r="B101" s="71"/>
      <c r="D101" s="66"/>
      <c r="E101" s="72"/>
      <c r="M101" s="66"/>
      <c r="W101" s="66"/>
      <c r="X101" s="72"/>
      <c r="AP101" s="66"/>
      <c r="AQ101" s="71"/>
      <c r="BK101" s="66"/>
      <c r="BL101" s="72"/>
      <c r="CD101" s="66"/>
    </row>
    <row r="102" spans="1:82" x14ac:dyDescent="0.5">
      <c r="A102" s="66"/>
      <c r="B102" s="71"/>
      <c r="D102" s="66"/>
      <c r="E102" s="72"/>
      <c r="M102" s="66"/>
      <c r="W102" s="66"/>
      <c r="X102" s="72"/>
      <c r="AP102" s="66"/>
      <c r="AQ102" s="71"/>
      <c r="BK102" s="66"/>
      <c r="BL102" s="72"/>
      <c r="CD102" s="66"/>
    </row>
    <row r="103" spans="1:82" x14ac:dyDescent="0.5">
      <c r="A103" s="66"/>
      <c r="B103" s="71"/>
      <c r="D103" s="66"/>
      <c r="E103" s="72"/>
      <c r="M103" s="66"/>
      <c r="W103" s="66"/>
      <c r="X103" s="72"/>
      <c r="AP103" s="66"/>
      <c r="AQ103" s="71"/>
      <c r="BK103" s="66"/>
      <c r="BL103" s="72"/>
      <c r="CD103" s="66"/>
    </row>
    <row r="104" spans="1:82" x14ac:dyDescent="0.5">
      <c r="A104" s="66"/>
      <c r="B104" s="71"/>
      <c r="D104" s="66"/>
      <c r="E104" s="72"/>
      <c r="M104" s="66"/>
      <c r="W104" s="66"/>
      <c r="X104" s="72"/>
      <c r="AP104" s="66"/>
      <c r="AQ104" s="71"/>
      <c r="BK104" s="66"/>
      <c r="BL104" s="72"/>
      <c r="CD104" s="66"/>
    </row>
    <row r="105" spans="1:82" x14ac:dyDescent="0.5">
      <c r="A105" s="66"/>
      <c r="B105" s="67"/>
      <c r="C105" s="68"/>
      <c r="D105" s="69"/>
      <c r="E105" s="73"/>
      <c r="F105" s="68"/>
      <c r="G105" s="68"/>
      <c r="H105" s="68"/>
      <c r="I105" s="68"/>
      <c r="J105" s="68"/>
      <c r="K105" s="68"/>
      <c r="L105" s="68"/>
      <c r="M105" s="69"/>
      <c r="N105" s="68"/>
      <c r="O105" s="68"/>
      <c r="P105" s="68"/>
      <c r="Q105" s="68"/>
      <c r="R105" s="68"/>
      <c r="S105" s="68"/>
      <c r="T105" s="68"/>
      <c r="U105" s="68"/>
      <c r="V105" s="68"/>
      <c r="W105" s="69"/>
      <c r="X105" s="73"/>
      <c r="Y105" s="68"/>
      <c r="Z105" s="68"/>
      <c r="AA105" s="68"/>
      <c r="AB105" s="68"/>
      <c r="AC105" s="68"/>
      <c r="AD105" s="68"/>
      <c r="AE105" s="68"/>
      <c r="AF105" s="68"/>
      <c r="AG105" s="68"/>
      <c r="AH105" s="68"/>
      <c r="AI105" s="68"/>
      <c r="AJ105" s="68"/>
      <c r="AK105" s="68"/>
      <c r="AL105" s="68"/>
      <c r="AM105" s="68"/>
      <c r="AN105" s="68"/>
      <c r="AO105" s="68"/>
      <c r="AP105" s="69"/>
      <c r="AQ105" s="67"/>
      <c r="AR105" s="68"/>
      <c r="AS105" s="68"/>
      <c r="AT105" s="68"/>
      <c r="AU105" s="68"/>
      <c r="AV105" s="68"/>
      <c r="AW105" s="68"/>
      <c r="AX105" s="68"/>
      <c r="AY105" s="68"/>
      <c r="AZ105" s="68"/>
      <c r="BA105" s="68"/>
      <c r="BB105" s="68"/>
      <c r="BC105" s="68"/>
      <c r="BD105" s="68"/>
      <c r="BE105" s="68"/>
      <c r="BF105" s="68"/>
      <c r="BG105" s="68"/>
      <c r="BH105" s="68"/>
      <c r="BI105" s="68"/>
      <c r="BJ105" s="68"/>
      <c r="BK105" s="69"/>
      <c r="BL105" s="73"/>
      <c r="BM105" s="68"/>
      <c r="BN105" s="68"/>
      <c r="BO105" s="68"/>
      <c r="BP105" s="68"/>
      <c r="BQ105" s="68"/>
      <c r="BR105" s="68"/>
      <c r="BS105" s="68"/>
      <c r="BT105" s="68"/>
      <c r="BU105" s="68"/>
      <c r="BV105" s="68"/>
      <c r="BW105" s="68"/>
      <c r="BX105" s="68"/>
      <c r="BY105" s="68"/>
      <c r="BZ105" s="68"/>
      <c r="CA105" s="68"/>
      <c r="CB105" s="68"/>
      <c r="CC105" s="68"/>
      <c r="CD105" s="69"/>
    </row>
  </sheetData>
  <mergeCells count="5">
    <mergeCell ref="E11:M11"/>
    <mergeCell ref="N11:W11"/>
    <mergeCell ref="X11:AP11"/>
    <mergeCell ref="AQ11:BK11"/>
    <mergeCell ref="BL11:CD11"/>
  </mergeCells>
  <phoneticPr fontId="2"/>
  <printOptions horizontalCentered="1"/>
  <pageMargins left="0.59055118110236227" right="0.59055118110236227" top="0.78740157480314965" bottom="0.78740157480314965" header="0.39370078740157483" footer="0.19685039370078741"/>
  <pageSetup paperSize="9" scale="31" orientation="landscape" r:id="rId1"/>
  <headerFooter alignWithMargins="0">
    <oddHeader>&amp;L&amp;F&amp;C&amp;A&amp;R【文書管理番号 SDW00017】</oddHeader>
    <oddFooter>&amp;C&amp;P/&amp;N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172E-40AF-47AC-9C57-2BD435919EEA}">
  <sheetPr codeName="Sheet6">
    <tabColor theme="1"/>
    <pageSetUpPr fitToPage="1"/>
  </sheetPr>
  <dimension ref="A2:BC57"/>
  <sheetViews>
    <sheetView workbookViewId="0">
      <selection activeCell="BF1" sqref="BF1"/>
    </sheetView>
  </sheetViews>
  <sheetFormatPr defaultColWidth="2.59765625" defaultRowHeight="12.75" x14ac:dyDescent="0.25"/>
  <cols>
    <col min="1" max="16384" width="2.59765625" style="124"/>
  </cols>
  <sheetData>
    <row r="2" spans="1:55" s="4" customFormat="1" x14ac:dyDescent="0.25">
      <c r="A2" s="2" t="s">
        <v>101</v>
      </c>
      <c r="B2" s="125"/>
      <c r="C2" s="125"/>
      <c r="D2" s="123"/>
      <c r="E2" s="126"/>
      <c r="F2" s="351" t="str">
        <f>①概要!F4</f>
        <v>【他社展開】UPDATE資料作成効率化</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3"/>
    </row>
    <row r="3" spans="1:55" s="4" customFormat="1" x14ac:dyDescent="0.25">
      <c r="A3" s="2" t="s">
        <v>102</v>
      </c>
      <c r="B3" s="125"/>
      <c r="C3" s="125"/>
      <c r="D3" s="123"/>
      <c r="E3" s="126"/>
      <c r="F3" s="351">
        <f>①概要!F5</f>
        <v>0</v>
      </c>
      <c r="G3" s="352"/>
      <c r="H3" s="352"/>
      <c r="I3" s="352"/>
      <c r="J3" s="352"/>
      <c r="K3" s="352"/>
      <c r="L3" s="352"/>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3"/>
    </row>
    <row r="6" spans="1:55" x14ac:dyDescent="0.25">
      <c r="A6" s="134" t="s">
        <v>103</v>
      </c>
      <c r="B6" s="134" t="s">
        <v>104</v>
      </c>
    </row>
    <row r="8" spans="1:55" ht="81" customHeight="1" x14ac:dyDescent="0.25">
      <c r="A8" s="364" t="s">
        <v>105</v>
      </c>
      <c r="B8" s="365"/>
      <c r="C8" s="365"/>
      <c r="D8" s="365"/>
      <c r="E8" s="365"/>
      <c r="F8" s="365"/>
      <c r="G8" s="365"/>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365"/>
      <c r="AR8" s="366"/>
      <c r="AS8" s="366"/>
      <c r="AT8" s="366"/>
      <c r="AU8" s="366"/>
      <c r="AV8" s="366"/>
      <c r="AW8" s="366"/>
      <c r="AX8" s="366"/>
      <c r="AY8" s="366"/>
      <c r="AZ8" s="366"/>
      <c r="BA8" s="366"/>
      <c r="BB8" s="366"/>
      <c r="BC8" s="367"/>
    </row>
    <row r="11" spans="1:55" x14ac:dyDescent="0.25">
      <c r="A11" s="134" t="s">
        <v>103</v>
      </c>
      <c r="B11" s="134" t="s">
        <v>106</v>
      </c>
    </row>
    <row r="13" spans="1:55" ht="81" customHeight="1" x14ac:dyDescent="0.25">
      <c r="A13" s="364" t="s">
        <v>107</v>
      </c>
      <c r="B13" s="365"/>
      <c r="C13" s="365"/>
      <c r="D13" s="365"/>
      <c r="E13" s="365"/>
      <c r="F13" s="365"/>
      <c r="G13" s="365"/>
      <c r="H13" s="365"/>
      <c r="I13" s="365"/>
      <c r="J13" s="365"/>
      <c r="K13" s="365"/>
      <c r="L13" s="365"/>
      <c r="M13" s="365"/>
      <c r="N13" s="365"/>
      <c r="O13" s="365"/>
      <c r="P13" s="365"/>
      <c r="Q13" s="365"/>
      <c r="R13" s="365"/>
      <c r="S13" s="365"/>
      <c r="T13" s="365"/>
      <c r="U13" s="365"/>
      <c r="V13" s="365"/>
      <c r="W13" s="365"/>
      <c r="X13" s="365"/>
      <c r="Y13" s="365"/>
      <c r="Z13" s="365"/>
      <c r="AA13" s="365"/>
      <c r="AB13" s="365"/>
      <c r="AC13" s="365"/>
      <c r="AD13" s="365"/>
      <c r="AE13" s="365"/>
      <c r="AF13" s="365"/>
      <c r="AG13" s="365"/>
      <c r="AH13" s="365"/>
      <c r="AI13" s="365"/>
      <c r="AJ13" s="365"/>
      <c r="AK13" s="365"/>
      <c r="AL13" s="365"/>
      <c r="AM13" s="365"/>
      <c r="AN13" s="365"/>
      <c r="AO13" s="365"/>
      <c r="AP13" s="365"/>
      <c r="AQ13" s="365"/>
      <c r="AR13" s="366"/>
      <c r="AS13" s="366"/>
      <c r="AT13" s="366"/>
      <c r="AU13" s="366"/>
      <c r="AV13" s="366"/>
      <c r="AW13" s="366"/>
      <c r="AX13" s="366"/>
      <c r="AY13" s="366"/>
      <c r="AZ13" s="366"/>
      <c r="BA13" s="366"/>
      <c r="BB13" s="366"/>
      <c r="BC13" s="367"/>
    </row>
    <row r="16" spans="1:55" x14ac:dyDescent="0.25">
      <c r="A16" s="134" t="s">
        <v>103</v>
      </c>
      <c r="B16" s="134" t="s">
        <v>108</v>
      </c>
    </row>
    <row r="18" spans="1:55" ht="81" customHeight="1" x14ac:dyDescent="0.25">
      <c r="A18" s="364" t="s">
        <v>109</v>
      </c>
      <c r="B18" s="365"/>
      <c r="C18" s="365"/>
      <c r="D18" s="365"/>
      <c r="E18" s="365"/>
      <c r="F18" s="365"/>
      <c r="G18" s="365"/>
      <c r="H18" s="365"/>
      <c r="I18" s="365"/>
      <c r="J18" s="365"/>
      <c r="K18" s="365"/>
      <c r="L18" s="365"/>
      <c r="M18" s="365"/>
      <c r="N18" s="365"/>
      <c r="O18" s="365"/>
      <c r="P18" s="365"/>
      <c r="Q18" s="365"/>
      <c r="R18" s="365"/>
      <c r="S18" s="365"/>
      <c r="T18" s="365"/>
      <c r="U18" s="365"/>
      <c r="V18" s="365"/>
      <c r="W18" s="365"/>
      <c r="X18" s="365"/>
      <c r="Y18" s="365"/>
      <c r="Z18" s="365"/>
      <c r="AA18" s="365"/>
      <c r="AB18" s="365"/>
      <c r="AC18" s="365"/>
      <c r="AD18" s="365"/>
      <c r="AE18" s="365"/>
      <c r="AF18" s="365"/>
      <c r="AG18" s="365"/>
      <c r="AH18" s="365"/>
      <c r="AI18" s="365"/>
      <c r="AJ18" s="365"/>
      <c r="AK18" s="365"/>
      <c r="AL18" s="365"/>
      <c r="AM18" s="365"/>
      <c r="AN18" s="365"/>
      <c r="AO18" s="365"/>
      <c r="AP18" s="365"/>
      <c r="AQ18" s="365"/>
      <c r="AR18" s="366"/>
      <c r="AS18" s="366"/>
      <c r="AT18" s="366"/>
      <c r="AU18" s="366"/>
      <c r="AV18" s="366"/>
      <c r="AW18" s="366"/>
      <c r="AX18" s="366"/>
      <c r="AY18" s="366"/>
      <c r="AZ18" s="366"/>
      <c r="BA18" s="366"/>
      <c r="BB18" s="366"/>
      <c r="BC18" s="367"/>
    </row>
    <row r="21" spans="1:55" x14ac:dyDescent="0.25">
      <c r="A21" s="134" t="s">
        <v>103</v>
      </c>
      <c r="B21" s="134" t="s">
        <v>110</v>
      </c>
    </row>
    <row r="22" spans="1:55" x14ac:dyDescent="0.25">
      <c r="A22" s="127"/>
    </row>
    <row r="23" spans="1:55" x14ac:dyDescent="0.25">
      <c r="A23" s="368" t="s">
        <v>111</v>
      </c>
      <c r="B23" s="369"/>
      <c r="C23" s="369"/>
      <c r="D23" s="369"/>
      <c r="E23" s="369"/>
      <c r="F23" s="369"/>
      <c r="G23" s="369"/>
      <c r="H23" s="369"/>
      <c r="I23" s="369"/>
      <c r="J23" s="369"/>
      <c r="K23" s="369"/>
      <c r="L23" s="369"/>
      <c r="M23" s="369"/>
      <c r="N23" s="369"/>
      <c r="O23" s="369"/>
      <c r="P23" s="369"/>
      <c r="Q23" s="369"/>
      <c r="R23" s="369"/>
      <c r="S23" s="369"/>
      <c r="T23" s="369"/>
      <c r="U23" s="369"/>
      <c r="V23" s="369"/>
      <c r="W23" s="369"/>
      <c r="X23" s="369"/>
      <c r="Y23" s="369"/>
      <c r="Z23" s="369"/>
      <c r="AA23" s="369"/>
      <c r="AB23" s="369"/>
      <c r="AC23" s="369"/>
      <c r="AD23" s="369"/>
      <c r="AE23" s="369"/>
      <c r="AF23" s="369"/>
      <c r="AG23" s="369"/>
      <c r="AH23" s="369"/>
      <c r="AI23" s="369"/>
      <c r="AJ23" s="369"/>
      <c r="AK23" s="369"/>
      <c r="AL23" s="369"/>
      <c r="AM23" s="369"/>
      <c r="AN23" s="369"/>
      <c r="AO23" s="369"/>
      <c r="AP23" s="369"/>
      <c r="AQ23" s="369"/>
      <c r="AR23" s="369"/>
      <c r="AS23" s="369"/>
      <c r="AT23" s="369"/>
      <c r="AU23" s="369"/>
      <c r="AV23" s="369"/>
      <c r="AW23" s="369"/>
      <c r="AX23" s="369"/>
      <c r="AY23" s="369"/>
      <c r="AZ23" s="369"/>
      <c r="BA23" s="369"/>
      <c r="BB23" s="369"/>
      <c r="BC23" s="370"/>
    </row>
    <row r="24" spans="1:55" x14ac:dyDescent="0.25">
      <c r="A24" s="358" t="s">
        <v>112</v>
      </c>
      <c r="B24" s="359"/>
      <c r="C24" s="359"/>
      <c r="D24" s="359"/>
      <c r="E24" s="359"/>
      <c r="F24" s="359"/>
      <c r="G24" s="359"/>
      <c r="H24" s="359"/>
      <c r="I24" s="359"/>
      <c r="J24" s="359"/>
      <c r="K24" s="359"/>
      <c r="L24" s="359"/>
      <c r="M24" s="359"/>
      <c r="N24" s="359"/>
      <c r="O24" s="359"/>
      <c r="P24" s="359"/>
      <c r="Q24" s="359"/>
      <c r="R24" s="359"/>
      <c r="S24" s="359"/>
      <c r="T24" s="359"/>
      <c r="U24" s="359"/>
      <c r="V24" s="359"/>
      <c r="W24" s="359"/>
      <c r="X24" s="359"/>
      <c r="Y24" s="359"/>
      <c r="Z24" s="359"/>
      <c r="AA24" s="359"/>
      <c r="AB24" s="359"/>
      <c r="AC24" s="359"/>
      <c r="AD24" s="359"/>
      <c r="AE24" s="359"/>
      <c r="AF24" s="359"/>
      <c r="AG24" s="359"/>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60"/>
    </row>
    <row r="25" spans="1:55" x14ac:dyDescent="0.25">
      <c r="A25" s="358" t="s">
        <v>113</v>
      </c>
      <c r="B25" s="359"/>
      <c r="C25" s="359"/>
      <c r="D25" s="359"/>
      <c r="E25" s="359"/>
      <c r="F25" s="359"/>
      <c r="G25" s="359"/>
      <c r="H25" s="359"/>
      <c r="I25" s="359"/>
      <c r="J25" s="359"/>
      <c r="K25" s="359"/>
      <c r="L25" s="359"/>
      <c r="M25" s="359"/>
      <c r="N25" s="359"/>
      <c r="O25" s="359"/>
      <c r="P25" s="359"/>
      <c r="Q25" s="359"/>
      <c r="R25" s="359"/>
      <c r="S25" s="359"/>
      <c r="T25" s="359"/>
      <c r="U25" s="359"/>
      <c r="V25" s="359"/>
      <c r="W25" s="359"/>
      <c r="X25" s="359"/>
      <c r="Y25" s="359"/>
      <c r="Z25" s="359"/>
      <c r="AA25" s="359"/>
      <c r="AB25" s="359"/>
      <c r="AC25" s="359"/>
      <c r="AD25" s="359"/>
      <c r="AE25" s="359"/>
      <c r="AF25" s="359"/>
      <c r="AG25" s="359"/>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60"/>
    </row>
    <row r="26" spans="1:55" x14ac:dyDescent="0.25">
      <c r="A26" s="361"/>
      <c r="B26" s="362"/>
      <c r="C26" s="362"/>
      <c r="D26" s="362"/>
      <c r="E26" s="362"/>
      <c r="F26" s="362"/>
      <c r="G26" s="362"/>
      <c r="H26" s="362"/>
      <c r="I26" s="362"/>
      <c r="J26" s="362"/>
      <c r="K26" s="362"/>
      <c r="L26" s="362"/>
      <c r="M26" s="362"/>
      <c r="N26" s="362"/>
      <c r="O26" s="362"/>
      <c r="P26" s="362"/>
      <c r="Q26" s="362"/>
      <c r="R26" s="362"/>
      <c r="S26" s="362"/>
      <c r="T26" s="362"/>
      <c r="U26" s="362"/>
      <c r="V26" s="362"/>
      <c r="W26" s="362"/>
      <c r="X26" s="362"/>
      <c r="Y26" s="362"/>
      <c r="Z26" s="362"/>
      <c r="AA26" s="362"/>
      <c r="AB26" s="362"/>
      <c r="AC26" s="362"/>
      <c r="AD26" s="362"/>
      <c r="AE26" s="362"/>
      <c r="AF26" s="362"/>
      <c r="AG26" s="362"/>
      <c r="AH26" s="362"/>
      <c r="AI26" s="362"/>
      <c r="AJ26" s="362"/>
      <c r="AK26" s="362"/>
      <c r="AL26" s="362"/>
      <c r="AM26" s="362"/>
      <c r="AN26" s="362"/>
      <c r="AO26" s="362"/>
      <c r="AP26" s="362"/>
      <c r="AQ26" s="362"/>
      <c r="AR26" s="362"/>
      <c r="AS26" s="362"/>
      <c r="AT26" s="362"/>
      <c r="AU26" s="362"/>
      <c r="AV26" s="362"/>
      <c r="AW26" s="362"/>
      <c r="AX26" s="362"/>
      <c r="AY26" s="362"/>
      <c r="AZ26" s="362"/>
      <c r="BA26" s="362"/>
      <c r="BB26" s="362"/>
      <c r="BC26" s="363"/>
    </row>
    <row r="28" spans="1:55" x14ac:dyDescent="0.25">
      <c r="A28" s="134" t="s">
        <v>103</v>
      </c>
      <c r="B28" s="134" t="s">
        <v>114</v>
      </c>
    </row>
    <row r="29" spans="1:55" x14ac:dyDescent="0.25">
      <c r="B29" s="124" t="s">
        <v>115</v>
      </c>
    </row>
    <row r="30" spans="1:55" ht="40.5" customHeight="1" x14ac:dyDescent="0.25">
      <c r="A30" s="356" t="s">
        <v>116</v>
      </c>
      <c r="B30" s="354"/>
      <c r="C30" s="354"/>
      <c r="D30" s="354"/>
      <c r="E30" s="354"/>
      <c r="F30" s="354"/>
      <c r="G30" s="354"/>
      <c r="H30" s="354"/>
      <c r="I30" s="354"/>
      <c r="J30" s="354"/>
      <c r="K30" s="331"/>
      <c r="L30" s="332"/>
      <c r="M30" s="332"/>
      <c r="N30" s="332"/>
      <c r="O30" s="332"/>
      <c r="P30" s="332"/>
      <c r="Q30" s="332"/>
      <c r="R30" s="332"/>
      <c r="S30" s="332"/>
      <c r="T30" s="332"/>
      <c r="U30" s="332"/>
      <c r="V30" s="332"/>
      <c r="W30" s="332"/>
      <c r="X30" s="332"/>
      <c r="Y30" s="332"/>
      <c r="Z30" s="332"/>
      <c r="AA30" s="332"/>
      <c r="AB30" s="332"/>
      <c r="AC30" s="332"/>
      <c r="AD30" s="332"/>
      <c r="AE30" s="332"/>
      <c r="AF30" s="332"/>
      <c r="AG30" s="332"/>
      <c r="AH30" s="332"/>
      <c r="AI30" s="332"/>
      <c r="AJ30" s="332"/>
      <c r="AK30" s="332"/>
      <c r="AL30" s="332"/>
      <c r="AM30" s="332"/>
      <c r="AN30" s="332"/>
      <c r="AO30" s="332"/>
      <c r="AP30" s="332"/>
      <c r="AQ30" s="332"/>
      <c r="AR30" s="332"/>
      <c r="AS30" s="332"/>
      <c r="AT30" s="332"/>
      <c r="AU30" s="332"/>
      <c r="AV30" s="332"/>
      <c r="AW30" s="332"/>
      <c r="AX30" s="332"/>
      <c r="AY30" s="332"/>
      <c r="AZ30" s="332"/>
      <c r="BA30" s="332"/>
      <c r="BB30" s="332"/>
      <c r="BC30" s="333"/>
    </row>
    <row r="33" spans="1:55" ht="81" customHeight="1" x14ac:dyDescent="0.25">
      <c r="A33" s="354" t="s">
        <v>117</v>
      </c>
      <c r="B33" s="354"/>
      <c r="C33" s="354"/>
      <c r="D33" s="354"/>
      <c r="E33" s="354"/>
      <c r="F33" s="354"/>
      <c r="G33" s="354"/>
      <c r="H33" s="354"/>
      <c r="I33" s="354"/>
      <c r="J33" s="354"/>
      <c r="K33" s="357"/>
      <c r="L33" s="357"/>
      <c r="M33" s="357"/>
      <c r="N33" s="357"/>
      <c r="O33" s="357"/>
      <c r="P33" s="357"/>
      <c r="Q33" s="357"/>
      <c r="R33" s="357"/>
      <c r="S33" s="357"/>
      <c r="T33" s="357"/>
      <c r="U33" s="357"/>
      <c r="V33" s="357"/>
      <c r="W33" s="357"/>
      <c r="X33" s="357"/>
      <c r="Y33" s="357"/>
      <c r="Z33" s="357"/>
      <c r="AA33" s="357"/>
      <c r="AB33" s="357"/>
      <c r="AC33" s="357"/>
      <c r="AD33" s="357"/>
      <c r="AE33" s="357"/>
      <c r="AF33" s="357"/>
      <c r="AG33" s="357"/>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7"/>
    </row>
    <row r="34" spans="1:55" ht="40.5" customHeight="1" x14ac:dyDescent="0.25">
      <c r="A34" s="354" t="s">
        <v>118</v>
      </c>
      <c r="B34" s="354"/>
      <c r="C34" s="354"/>
      <c r="D34" s="354"/>
      <c r="E34" s="354"/>
      <c r="F34" s="354"/>
      <c r="G34" s="354"/>
      <c r="H34" s="354"/>
      <c r="I34" s="354"/>
      <c r="J34" s="354"/>
      <c r="K34" s="357"/>
      <c r="L34" s="357"/>
      <c r="M34" s="357"/>
      <c r="N34" s="357"/>
      <c r="O34" s="357"/>
      <c r="P34" s="357"/>
      <c r="Q34" s="357"/>
      <c r="R34" s="357"/>
      <c r="S34" s="357"/>
      <c r="T34" s="357"/>
      <c r="U34" s="357"/>
      <c r="V34" s="357"/>
      <c r="W34" s="357"/>
      <c r="X34" s="357"/>
      <c r="Y34" s="357"/>
      <c r="Z34" s="357"/>
      <c r="AA34" s="357"/>
      <c r="AB34" s="357"/>
      <c r="AC34" s="357"/>
      <c r="AD34" s="357"/>
      <c r="AE34" s="357"/>
      <c r="AF34" s="357"/>
      <c r="AG34" s="357"/>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7"/>
    </row>
    <row r="35" spans="1:55" x14ac:dyDescent="0.25">
      <c r="A35" s="354" t="s">
        <v>119</v>
      </c>
      <c r="B35" s="354"/>
      <c r="C35" s="355"/>
      <c r="D35" s="355"/>
      <c r="E35" s="355"/>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4" t="s">
        <v>120</v>
      </c>
      <c r="AE35" s="355"/>
      <c r="AF35" s="355"/>
      <c r="AG35" s="354" t="s">
        <v>121</v>
      </c>
      <c r="AH35" s="355"/>
      <c r="AI35" s="355"/>
      <c r="AJ35" s="355"/>
      <c r="AK35" s="355"/>
      <c r="AL35" s="355"/>
      <c r="AM35" s="355"/>
      <c r="AN35" s="355"/>
      <c r="AO35" s="355"/>
      <c r="AP35" s="355"/>
      <c r="AQ35" s="355"/>
      <c r="AR35" s="354" t="s">
        <v>122</v>
      </c>
      <c r="AS35" s="355"/>
      <c r="AT35" s="355"/>
      <c r="AU35" s="355"/>
      <c r="AV35" s="355"/>
      <c r="AW35" s="355"/>
      <c r="AX35" s="355"/>
      <c r="AY35" s="355"/>
      <c r="AZ35" s="355"/>
      <c r="BA35" s="355"/>
      <c r="BB35" s="355"/>
      <c r="BC35" s="355"/>
    </row>
    <row r="36" spans="1:55" x14ac:dyDescent="0.25">
      <c r="A36" s="348" t="s">
        <v>123</v>
      </c>
      <c r="B36" s="349"/>
      <c r="C36" s="349"/>
      <c r="D36" s="349"/>
      <c r="E36" s="349"/>
      <c r="F36" s="349"/>
      <c r="G36" s="349"/>
      <c r="H36" s="349"/>
      <c r="I36" s="349"/>
      <c r="J36" s="349"/>
      <c r="K36" s="349"/>
      <c r="L36" s="349"/>
      <c r="M36" s="349"/>
      <c r="N36" s="349"/>
      <c r="O36" s="349"/>
      <c r="P36" s="349"/>
      <c r="Q36" s="349"/>
      <c r="R36" s="349"/>
      <c r="S36" s="349"/>
      <c r="T36" s="349"/>
      <c r="U36" s="349"/>
      <c r="V36" s="349"/>
      <c r="W36" s="349"/>
      <c r="X36" s="349"/>
      <c r="Y36" s="349"/>
      <c r="Z36" s="349"/>
      <c r="AA36" s="349"/>
      <c r="AB36" s="349"/>
      <c r="AC36" s="349"/>
      <c r="AD36" s="349"/>
      <c r="AE36" s="349"/>
      <c r="AF36" s="349"/>
      <c r="AG36" s="349"/>
      <c r="AH36" s="349"/>
      <c r="AI36" s="349"/>
      <c r="AJ36" s="349"/>
      <c r="AK36" s="349"/>
      <c r="AL36" s="349"/>
      <c r="AM36" s="349"/>
      <c r="AN36" s="349"/>
      <c r="AO36" s="349"/>
      <c r="AP36" s="349"/>
      <c r="AQ36" s="349"/>
      <c r="AR36" s="349"/>
      <c r="AS36" s="349"/>
      <c r="AT36" s="349"/>
      <c r="AU36" s="349"/>
      <c r="AV36" s="349"/>
      <c r="AW36" s="349"/>
      <c r="AX36" s="349"/>
      <c r="AY36" s="349"/>
      <c r="AZ36" s="349"/>
      <c r="BA36" s="349"/>
      <c r="BB36" s="349"/>
      <c r="BC36" s="350"/>
    </row>
    <row r="37" spans="1:55" x14ac:dyDescent="0.25">
      <c r="A37" s="342" t="s">
        <v>124</v>
      </c>
      <c r="B37" s="343"/>
      <c r="C37" s="343"/>
      <c r="D37" s="343"/>
      <c r="E37" s="343"/>
      <c r="F37" s="343"/>
      <c r="G37" s="343"/>
      <c r="H37" s="343"/>
      <c r="I37" s="343"/>
      <c r="J37" s="343"/>
      <c r="K37" s="343"/>
      <c r="L37" s="343"/>
      <c r="M37" s="343"/>
      <c r="N37" s="343"/>
      <c r="O37" s="343"/>
      <c r="P37" s="343"/>
      <c r="Q37" s="343"/>
      <c r="R37" s="343"/>
      <c r="S37" s="343"/>
      <c r="T37" s="343"/>
      <c r="U37" s="343"/>
      <c r="V37" s="343"/>
      <c r="W37" s="343"/>
      <c r="X37" s="343"/>
      <c r="Y37" s="343"/>
      <c r="Z37" s="343"/>
      <c r="AA37" s="343"/>
      <c r="AB37" s="343"/>
      <c r="AC37" s="344"/>
      <c r="AD37" s="345"/>
      <c r="AE37" s="346"/>
      <c r="AF37" s="347"/>
      <c r="AG37" s="345"/>
      <c r="AH37" s="346"/>
      <c r="AI37" s="346"/>
      <c r="AJ37" s="346"/>
      <c r="AK37" s="346"/>
      <c r="AL37" s="346"/>
      <c r="AM37" s="346"/>
      <c r="AN37" s="346"/>
      <c r="AO37" s="346"/>
      <c r="AP37" s="346"/>
      <c r="AQ37" s="347"/>
      <c r="AR37" s="345"/>
      <c r="AS37" s="346"/>
      <c r="AT37" s="346"/>
      <c r="AU37" s="346"/>
      <c r="AV37" s="346"/>
      <c r="AW37" s="346"/>
      <c r="AX37" s="346"/>
      <c r="AY37" s="346"/>
      <c r="AZ37" s="346"/>
      <c r="BA37" s="346"/>
      <c r="BB37" s="346"/>
      <c r="BC37" s="347"/>
    </row>
    <row r="38" spans="1:55" x14ac:dyDescent="0.25">
      <c r="A38" s="337" t="s">
        <v>125</v>
      </c>
      <c r="B38" s="338"/>
      <c r="C38" s="338"/>
      <c r="D38" s="338"/>
      <c r="E38" s="338"/>
      <c r="F38" s="338"/>
      <c r="G38" s="338"/>
      <c r="H38" s="338"/>
      <c r="I38" s="338"/>
      <c r="J38" s="338"/>
      <c r="K38" s="338"/>
      <c r="L38" s="338"/>
      <c r="M38" s="338"/>
      <c r="N38" s="338"/>
      <c r="O38" s="338"/>
      <c r="P38" s="338"/>
      <c r="Q38" s="338"/>
      <c r="R38" s="338"/>
      <c r="S38" s="338"/>
      <c r="T38" s="338"/>
      <c r="U38" s="338"/>
      <c r="V38" s="338"/>
      <c r="W38" s="338"/>
      <c r="X38" s="338"/>
      <c r="Y38" s="338"/>
      <c r="Z38" s="338"/>
      <c r="AA38" s="338"/>
      <c r="AB38" s="338"/>
      <c r="AC38" s="339"/>
      <c r="AD38" s="334"/>
      <c r="AE38" s="335"/>
      <c r="AF38" s="336"/>
      <c r="AG38" s="334"/>
      <c r="AH38" s="335"/>
      <c r="AI38" s="335"/>
      <c r="AJ38" s="335"/>
      <c r="AK38" s="335"/>
      <c r="AL38" s="335"/>
      <c r="AM38" s="335"/>
      <c r="AN38" s="335"/>
      <c r="AO38" s="335"/>
      <c r="AP38" s="335"/>
      <c r="AQ38" s="336"/>
      <c r="AR38" s="334"/>
      <c r="AS38" s="335"/>
      <c r="AT38" s="335"/>
      <c r="AU38" s="335"/>
      <c r="AV38" s="335"/>
      <c r="AW38" s="335"/>
      <c r="AX38" s="335"/>
      <c r="AY38" s="335"/>
      <c r="AZ38" s="335"/>
      <c r="BA38" s="335"/>
      <c r="BB38" s="335"/>
      <c r="BC38" s="336"/>
    </row>
    <row r="39" spans="1:55" x14ac:dyDescent="0.25">
      <c r="A39" s="337"/>
      <c r="B39" s="338"/>
      <c r="C39" s="338"/>
      <c r="D39" s="338"/>
      <c r="E39" s="338"/>
      <c r="F39" s="338"/>
      <c r="G39" s="338"/>
      <c r="H39" s="338"/>
      <c r="I39" s="338"/>
      <c r="J39" s="338"/>
      <c r="K39" s="338"/>
      <c r="L39" s="338"/>
      <c r="M39" s="338"/>
      <c r="N39" s="338"/>
      <c r="O39" s="338"/>
      <c r="P39" s="338"/>
      <c r="Q39" s="338"/>
      <c r="R39" s="338"/>
      <c r="S39" s="338"/>
      <c r="T39" s="338"/>
      <c r="U39" s="338"/>
      <c r="V39" s="338"/>
      <c r="W39" s="338"/>
      <c r="X39" s="338"/>
      <c r="Y39" s="338"/>
      <c r="Z39" s="338"/>
      <c r="AA39" s="338"/>
      <c r="AB39" s="338"/>
      <c r="AC39" s="339"/>
      <c r="AD39" s="334"/>
      <c r="AE39" s="335"/>
      <c r="AF39" s="336"/>
      <c r="AG39" s="334"/>
      <c r="AH39" s="335"/>
      <c r="AI39" s="335"/>
      <c r="AJ39" s="335"/>
      <c r="AK39" s="335"/>
      <c r="AL39" s="335"/>
      <c r="AM39" s="335"/>
      <c r="AN39" s="335"/>
      <c r="AO39" s="335"/>
      <c r="AP39" s="335"/>
      <c r="AQ39" s="336"/>
      <c r="AR39" s="334"/>
      <c r="AS39" s="335"/>
      <c r="AT39" s="335"/>
      <c r="AU39" s="335"/>
      <c r="AV39" s="335"/>
      <c r="AW39" s="335"/>
      <c r="AX39" s="335"/>
      <c r="AY39" s="335"/>
      <c r="AZ39" s="335"/>
      <c r="BA39" s="335"/>
      <c r="BB39" s="335"/>
      <c r="BC39" s="336"/>
    </row>
    <row r="40" spans="1:55" x14ac:dyDescent="0.25">
      <c r="A40" s="337"/>
      <c r="B40" s="338"/>
      <c r="C40" s="338"/>
      <c r="D40" s="338"/>
      <c r="E40" s="338"/>
      <c r="F40" s="338"/>
      <c r="G40" s="338"/>
      <c r="H40" s="338"/>
      <c r="I40" s="338"/>
      <c r="J40" s="338"/>
      <c r="K40" s="338"/>
      <c r="L40" s="338"/>
      <c r="M40" s="338"/>
      <c r="N40" s="338"/>
      <c r="O40" s="338"/>
      <c r="P40" s="338"/>
      <c r="Q40" s="338"/>
      <c r="R40" s="338"/>
      <c r="S40" s="338"/>
      <c r="T40" s="338"/>
      <c r="U40" s="338"/>
      <c r="V40" s="338"/>
      <c r="W40" s="338"/>
      <c r="X40" s="338"/>
      <c r="Y40" s="338"/>
      <c r="Z40" s="338"/>
      <c r="AA40" s="338"/>
      <c r="AB40" s="338"/>
      <c r="AC40" s="339"/>
      <c r="AD40" s="334"/>
      <c r="AE40" s="335"/>
      <c r="AF40" s="336"/>
      <c r="AG40" s="334"/>
      <c r="AH40" s="335"/>
      <c r="AI40" s="335"/>
      <c r="AJ40" s="335"/>
      <c r="AK40" s="335"/>
      <c r="AL40" s="335"/>
      <c r="AM40" s="335"/>
      <c r="AN40" s="335"/>
      <c r="AO40" s="335"/>
      <c r="AP40" s="335"/>
      <c r="AQ40" s="336"/>
      <c r="AR40" s="334"/>
      <c r="AS40" s="335"/>
      <c r="AT40" s="335"/>
      <c r="AU40" s="335"/>
      <c r="AV40" s="335"/>
      <c r="AW40" s="335"/>
      <c r="AX40" s="335"/>
      <c r="AY40" s="335"/>
      <c r="AZ40" s="335"/>
      <c r="BA40" s="335"/>
      <c r="BB40" s="335"/>
      <c r="BC40" s="336"/>
    </row>
    <row r="42" spans="1:55" x14ac:dyDescent="0.25">
      <c r="A42" s="348" t="s">
        <v>123</v>
      </c>
      <c r="B42" s="349"/>
      <c r="C42" s="349"/>
      <c r="D42" s="349"/>
      <c r="E42" s="349"/>
      <c r="F42" s="349"/>
      <c r="G42" s="349"/>
      <c r="H42" s="349"/>
      <c r="I42" s="349"/>
      <c r="J42" s="349"/>
      <c r="K42" s="349"/>
      <c r="L42" s="349"/>
      <c r="M42" s="349"/>
      <c r="N42" s="349"/>
      <c r="O42" s="349"/>
      <c r="P42" s="349"/>
      <c r="Q42" s="349"/>
      <c r="R42" s="349"/>
      <c r="S42" s="349"/>
      <c r="T42" s="349"/>
      <c r="U42" s="349"/>
      <c r="V42" s="349"/>
      <c r="W42" s="349"/>
      <c r="X42" s="349"/>
      <c r="Y42" s="349"/>
      <c r="Z42" s="349"/>
      <c r="AA42" s="349"/>
      <c r="AB42" s="349"/>
      <c r="AC42" s="349"/>
      <c r="AD42" s="349"/>
      <c r="AE42" s="349"/>
      <c r="AF42" s="349"/>
      <c r="AG42" s="349"/>
      <c r="AH42" s="349"/>
      <c r="AI42" s="349"/>
      <c r="AJ42" s="349"/>
      <c r="AK42" s="349"/>
      <c r="AL42" s="349"/>
      <c r="AM42" s="349"/>
      <c r="AN42" s="349"/>
      <c r="AO42" s="349"/>
      <c r="AP42" s="349"/>
      <c r="AQ42" s="349"/>
      <c r="AR42" s="349"/>
      <c r="AS42" s="349"/>
      <c r="AT42" s="349"/>
      <c r="AU42" s="349"/>
      <c r="AV42" s="349"/>
      <c r="AW42" s="349"/>
      <c r="AX42" s="349"/>
      <c r="AY42" s="349"/>
      <c r="AZ42" s="349"/>
      <c r="BA42" s="349"/>
      <c r="BB42" s="349"/>
      <c r="BC42" s="350"/>
    </row>
    <row r="43" spans="1:55" x14ac:dyDescent="0.25">
      <c r="A43" s="342" t="s">
        <v>124</v>
      </c>
      <c r="B43" s="343"/>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4"/>
      <c r="AD43" s="345"/>
      <c r="AE43" s="346"/>
      <c r="AF43" s="347"/>
      <c r="AG43" s="345"/>
      <c r="AH43" s="346"/>
      <c r="AI43" s="346"/>
      <c r="AJ43" s="346"/>
      <c r="AK43" s="346"/>
      <c r="AL43" s="346"/>
      <c r="AM43" s="346"/>
      <c r="AN43" s="346"/>
      <c r="AO43" s="346"/>
      <c r="AP43" s="346"/>
      <c r="AQ43" s="347"/>
      <c r="AR43" s="345"/>
      <c r="AS43" s="346"/>
      <c r="AT43" s="346"/>
      <c r="AU43" s="346"/>
      <c r="AV43" s="346"/>
      <c r="AW43" s="346"/>
      <c r="AX43" s="346"/>
      <c r="AY43" s="346"/>
      <c r="AZ43" s="346"/>
      <c r="BA43" s="346"/>
      <c r="BB43" s="346"/>
      <c r="BC43" s="347"/>
    </row>
    <row r="44" spans="1:55" x14ac:dyDescent="0.25">
      <c r="A44" s="337" t="s">
        <v>125</v>
      </c>
      <c r="B44" s="338"/>
      <c r="C44" s="338"/>
      <c r="D44" s="338"/>
      <c r="E44" s="338"/>
      <c r="F44" s="338"/>
      <c r="G44" s="338"/>
      <c r="H44" s="338"/>
      <c r="I44" s="338"/>
      <c r="J44" s="338"/>
      <c r="K44" s="338"/>
      <c r="L44" s="338"/>
      <c r="M44" s="338"/>
      <c r="N44" s="338"/>
      <c r="O44" s="338"/>
      <c r="P44" s="338"/>
      <c r="Q44" s="338"/>
      <c r="R44" s="338"/>
      <c r="S44" s="338"/>
      <c r="T44" s="338"/>
      <c r="U44" s="338"/>
      <c r="V44" s="338"/>
      <c r="W44" s="338"/>
      <c r="X44" s="338"/>
      <c r="Y44" s="338"/>
      <c r="Z44" s="338"/>
      <c r="AA44" s="338"/>
      <c r="AB44" s="338"/>
      <c r="AC44" s="339"/>
      <c r="AD44" s="334"/>
      <c r="AE44" s="335"/>
      <c r="AF44" s="336"/>
      <c r="AG44" s="334"/>
      <c r="AH44" s="335"/>
      <c r="AI44" s="335"/>
      <c r="AJ44" s="335"/>
      <c r="AK44" s="335"/>
      <c r="AL44" s="335"/>
      <c r="AM44" s="335"/>
      <c r="AN44" s="335"/>
      <c r="AO44" s="335"/>
      <c r="AP44" s="335"/>
      <c r="AQ44" s="336"/>
      <c r="AR44" s="334"/>
      <c r="AS44" s="335"/>
      <c r="AT44" s="335"/>
      <c r="AU44" s="335"/>
      <c r="AV44" s="335"/>
      <c r="AW44" s="335"/>
      <c r="AX44" s="335"/>
      <c r="AY44" s="335"/>
      <c r="AZ44" s="335"/>
      <c r="BA44" s="335"/>
      <c r="BB44" s="335"/>
      <c r="BC44" s="336"/>
    </row>
    <row r="45" spans="1:55" x14ac:dyDescent="0.25">
      <c r="A45" s="337"/>
      <c r="B45" s="338"/>
      <c r="C45" s="338"/>
      <c r="D45" s="338"/>
      <c r="E45" s="338"/>
      <c r="F45" s="338"/>
      <c r="G45" s="338"/>
      <c r="H45" s="338"/>
      <c r="I45" s="338"/>
      <c r="J45" s="338"/>
      <c r="K45" s="338"/>
      <c r="L45" s="338"/>
      <c r="M45" s="338"/>
      <c r="N45" s="338"/>
      <c r="O45" s="338"/>
      <c r="P45" s="338"/>
      <c r="Q45" s="338"/>
      <c r="R45" s="338"/>
      <c r="S45" s="338"/>
      <c r="T45" s="338"/>
      <c r="U45" s="338"/>
      <c r="V45" s="338"/>
      <c r="W45" s="338"/>
      <c r="X45" s="338"/>
      <c r="Y45" s="338"/>
      <c r="Z45" s="338"/>
      <c r="AA45" s="338"/>
      <c r="AB45" s="338"/>
      <c r="AC45" s="339"/>
      <c r="AD45" s="334"/>
      <c r="AE45" s="335"/>
      <c r="AF45" s="336"/>
      <c r="AG45" s="334"/>
      <c r="AH45" s="335"/>
      <c r="AI45" s="335"/>
      <c r="AJ45" s="335"/>
      <c r="AK45" s="335"/>
      <c r="AL45" s="335"/>
      <c r="AM45" s="335"/>
      <c r="AN45" s="335"/>
      <c r="AO45" s="335"/>
      <c r="AP45" s="335"/>
      <c r="AQ45" s="336"/>
      <c r="AR45" s="334"/>
      <c r="AS45" s="335"/>
      <c r="AT45" s="335"/>
      <c r="AU45" s="335"/>
      <c r="AV45" s="335"/>
      <c r="AW45" s="335"/>
      <c r="AX45" s="335"/>
      <c r="AY45" s="335"/>
      <c r="AZ45" s="335"/>
      <c r="BA45" s="335"/>
      <c r="BB45" s="335"/>
      <c r="BC45" s="336"/>
    </row>
    <row r="46" spans="1:55" x14ac:dyDescent="0.25">
      <c r="A46" s="337"/>
      <c r="B46" s="338"/>
      <c r="C46" s="338"/>
      <c r="D46" s="338"/>
      <c r="E46" s="338"/>
      <c r="F46" s="338"/>
      <c r="G46" s="338"/>
      <c r="H46" s="338"/>
      <c r="I46" s="338"/>
      <c r="J46" s="338"/>
      <c r="K46" s="338"/>
      <c r="L46" s="338"/>
      <c r="M46" s="338"/>
      <c r="N46" s="338"/>
      <c r="O46" s="338"/>
      <c r="P46" s="338"/>
      <c r="Q46" s="338"/>
      <c r="R46" s="338"/>
      <c r="S46" s="338"/>
      <c r="T46" s="338"/>
      <c r="U46" s="338"/>
      <c r="V46" s="338"/>
      <c r="W46" s="338"/>
      <c r="X46" s="338"/>
      <c r="Y46" s="338"/>
      <c r="Z46" s="338"/>
      <c r="AA46" s="338"/>
      <c r="AB46" s="338"/>
      <c r="AC46" s="339"/>
      <c r="AD46" s="334"/>
      <c r="AE46" s="335"/>
      <c r="AF46" s="336"/>
      <c r="AG46" s="334"/>
      <c r="AH46" s="335"/>
      <c r="AI46" s="335"/>
      <c r="AJ46" s="335"/>
      <c r="AK46" s="335"/>
      <c r="AL46" s="335"/>
      <c r="AM46" s="335"/>
      <c r="AN46" s="335"/>
      <c r="AO46" s="335"/>
      <c r="AP46" s="335"/>
      <c r="AQ46" s="336"/>
      <c r="AR46" s="334"/>
      <c r="AS46" s="335"/>
      <c r="AT46" s="335"/>
      <c r="AU46" s="335"/>
      <c r="AV46" s="335"/>
      <c r="AW46" s="335"/>
      <c r="AX46" s="335"/>
      <c r="AY46" s="335"/>
      <c r="AZ46" s="335"/>
      <c r="BA46" s="335"/>
      <c r="BB46" s="335"/>
      <c r="BC46" s="336"/>
    </row>
    <row r="48" spans="1:55" x14ac:dyDescent="0.25">
      <c r="A48" s="340" t="s">
        <v>123</v>
      </c>
      <c r="B48" s="341"/>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1"/>
      <c r="BA48" s="341"/>
      <c r="BB48" s="341"/>
      <c r="BC48" s="341"/>
    </row>
    <row r="49" spans="1:55" x14ac:dyDescent="0.25">
      <c r="A49" s="342" t="s">
        <v>124</v>
      </c>
      <c r="B49" s="343"/>
      <c r="C49" s="343"/>
      <c r="D49" s="343"/>
      <c r="E49" s="343"/>
      <c r="F49" s="343"/>
      <c r="G49" s="343"/>
      <c r="H49" s="343"/>
      <c r="I49" s="343"/>
      <c r="J49" s="343"/>
      <c r="K49" s="343"/>
      <c r="L49" s="343"/>
      <c r="M49" s="343"/>
      <c r="N49" s="343"/>
      <c r="O49" s="343"/>
      <c r="P49" s="343"/>
      <c r="Q49" s="343"/>
      <c r="R49" s="343"/>
      <c r="S49" s="343"/>
      <c r="T49" s="343"/>
      <c r="U49" s="343"/>
      <c r="V49" s="343"/>
      <c r="W49" s="343"/>
      <c r="X49" s="343"/>
      <c r="Y49" s="343"/>
      <c r="Z49" s="343"/>
      <c r="AA49" s="343"/>
      <c r="AB49" s="343"/>
      <c r="AC49" s="344"/>
      <c r="AD49" s="345"/>
      <c r="AE49" s="346"/>
      <c r="AF49" s="347"/>
      <c r="AG49" s="345"/>
      <c r="AH49" s="346"/>
      <c r="AI49" s="346"/>
      <c r="AJ49" s="346"/>
      <c r="AK49" s="346"/>
      <c r="AL49" s="346"/>
      <c r="AM49" s="346"/>
      <c r="AN49" s="346"/>
      <c r="AO49" s="346"/>
      <c r="AP49" s="346"/>
      <c r="AQ49" s="347"/>
      <c r="AR49" s="345"/>
      <c r="AS49" s="346"/>
      <c r="AT49" s="346"/>
      <c r="AU49" s="346"/>
      <c r="AV49" s="346"/>
      <c r="AW49" s="346"/>
      <c r="AX49" s="346"/>
      <c r="AY49" s="346"/>
      <c r="AZ49" s="346"/>
      <c r="BA49" s="346"/>
      <c r="BB49" s="346"/>
      <c r="BC49" s="347"/>
    </row>
    <row r="50" spans="1:55" x14ac:dyDescent="0.25">
      <c r="A50" s="337" t="s">
        <v>125</v>
      </c>
      <c r="B50" s="338"/>
      <c r="C50" s="338"/>
      <c r="D50" s="338"/>
      <c r="E50" s="338"/>
      <c r="F50" s="338"/>
      <c r="G50" s="338"/>
      <c r="H50" s="338"/>
      <c r="I50" s="338"/>
      <c r="J50" s="338"/>
      <c r="K50" s="338"/>
      <c r="L50" s="338"/>
      <c r="M50" s="338"/>
      <c r="N50" s="338"/>
      <c r="O50" s="338"/>
      <c r="P50" s="338"/>
      <c r="Q50" s="338"/>
      <c r="R50" s="338"/>
      <c r="S50" s="338"/>
      <c r="T50" s="338"/>
      <c r="U50" s="338"/>
      <c r="V50" s="338"/>
      <c r="W50" s="338"/>
      <c r="X50" s="338"/>
      <c r="Y50" s="338"/>
      <c r="Z50" s="338"/>
      <c r="AA50" s="338"/>
      <c r="AB50" s="338"/>
      <c r="AC50" s="339"/>
      <c r="AD50" s="334"/>
      <c r="AE50" s="335"/>
      <c r="AF50" s="336"/>
      <c r="AG50" s="334"/>
      <c r="AH50" s="335"/>
      <c r="AI50" s="335"/>
      <c r="AJ50" s="335"/>
      <c r="AK50" s="335"/>
      <c r="AL50" s="335"/>
      <c r="AM50" s="335"/>
      <c r="AN50" s="335"/>
      <c r="AO50" s="335"/>
      <c r="AP50" s="335"/>
      <c r="AQ50" s="336"/>
      <c r="AR50" s="334"/>
      <c r="AS50" s="335"/>
      <c r="AT50" s="335"/>
      <c r="AU50" s="335"/>
      <c r="AV50" s="335"/>
      <c r="AW50" s="335"/>
      <c r="AX50" s="335"/>
      <c r="AY50" s="335"/>
      <c r="AZ50" s="335"/>
      <c r="BA50" s="335"/>
      <c r="BB50" s="335"/>
      <c r="BC50" s="336"/>
    </row>
    <row r="51" spans="1:55" x14ac:dyDescent="0.25">
      <c r="A51" s="337"/>
      <c r="B51" s="338"/>
      <c r="C51" s="338"/>
      <c r="D51" s="338"/>
      <c r="E51" s="338"/>
      <c r="F51" s="338"/>
      <c r="G51" s="338"/>
      <c r="H51" s="338"/>
      <c r="I51" s="338"/>
      <c r="J51" s="338"/>
      <c r="K51" s="338"/>
      <c r="L51" s="338"/>
      <c r="M51" s="338"/>
      <c r="N51" s="338"/>
      <c r="O51" s="338"/>
      <c r="P51" s="338"/>
      <c r="Q51" s="338"/>
      <c r="R51" s="338"/>
      <c r="S51" s="338"/>
      <c r="T51" s="338"/>
      <c r="U51" s="338"/>
      <c r="V51" s="338"/>
      <c r="W51" s="338"/>
      <c r="X51" s="338"/>
      <c r="Y51" s="338"/>
      <c r="Z51" s="338"/>
      <c r="AA51" s="338"/>
      <c r="AB51" s="338"/>
      <c r="AC51" s="339"/>
      <c r="AD51" s="334"/>
      <c r="AE51" s="335"/>
      <c r="AF51" s="336"/>
      <c r="AG51" s="334"/>
      <c r="AH51" s="335"/>
      <c r="AI51" s="335"/>
      <c r="AJ51" s="335"/>
      <c r="AK51" s="335"/>
      <c r="AL51" s="335"/>
      <c r="AM51" s="335"/>
      <c r="AN51" s="335"/>
      <c r="AO51" s="335"/>
      <c r="AP51" s="335"/>
      <c r="AQ51" s="336"/>
      <c r="AR51" s="334"/>
      <c r="AS51" s="335"/>
      <c r="AT51" s="335"/>
      <c r="AU51" s="335"/>
      <c r="AV51" s="335"/>
      <c r="AW51" s="335"/>
      <c r="AX51" s="335"/>
      <c r="AY51" s="335"/>
      <c r="AZ51" s="335"/>
      <c r="BA51" s="335"/>
      <c r="BB51" s="335"/>
      <c r="BC51" s="336"/>
    </row>
    <row r="52" spans="1:55" x14ac:dyDescent="0.25">
      <c r="A52" s="337"/>
      <c r="B52" s="338"/>
      <c r="C52" s="338"/>
      <c r="D52" s="338"/>
      <c r="E52" s="338"/>
      <c r="F52" s="338"/>
      <c r="G52" s="338"/>
      <c r="H52" s="338"/>
      <c r="I52" s="338"/>
      <c r="J52" s="338"/>
      <c r="K52" s="338"/>
      <c r="L52" s="338"/>
      <c r="M52" s="338"/>
      <c r="N52" s="338"/>
      <c r="O52" s="338"/>
      <c r="P52" s="338"/>
      <c r="Q52" s="338"/>
      <c r="R52" s="338"/>
      <c r="S52" s="338"/>
      <c r="T52" s="338"/>
      <c r="U52" s="338"/>
      <c r="V52" s="338"/>
      <c r="W52" s="338"/>
      <c r="X52" s="338"/>
      <c r="Y52" s="338"/>
      <c r="Z52" s="338"/>
      <c r="AA52" s="338"/>
      <c r="AB52" s="338"/>
      <c r="AC52" s="339"/>
      <c r="AD52" s="334"/>
      <c r="AE52" s="335"/>
      <c r="AF52" s="336"/>
      <c r="AG52" s="334"/>
      <c r="AH52" s="335"/>
      <c r="AI52" s="335"/>
      <c r="AJ52" s="335"/>
      <c r="AK52" s="335"/>
      <c r="AL52" s="335"/>
      <c r="AM52" s="335"/>
      <c r="AN52" s="335"/>
      <c r="AO52" s="335"/>
      <c r="AP52" s="335"/>
      <c r="AQ52" s="336"/>
      <c r="AR52" s="334"/>
      <c r="AS52" s="335"/>
      <c r="AT52" s="335"/>
      <c r="AU52" s="335"/>
      <c r="AV52" s="335"/>
      <c r="AW52" s="335"/>
      <c r="AX52" s="335"/>
      <c r="AY52" s="335"/>
      <c r="AZ52" s="335"/>
      <c r="BA52" s="335"/>
      <c r="BB52" s="335"/>
      <c r="BC52" s="336"/>
    </row>
    <row r="55" spans="1:55" x14ac:dyDescent="0.25">
      <c r="A55" s="110" t="s">
        <v>126</v>
      </c>
      <c r="B55" s="110"/>
      <c r="C55" s="110"/>
    </row>
    <row r="56" spans="1:55" x14ac:dyDescent="0.25">
      <c r="A56" s="110"/>
      <c r="B56" s="105" t="s">
        <v>127</v>
      </c>
      <c r="C56" s="110"/>
    </row>
    <row r="57" spans="1:55" x14ac:dyDescent="0.25">
      <c r="A57" s="110"/>
      <c r="B57" s="120" t="s">
        <v>128</v>
      </c>
      <c r="C57" s="110"/>
    </row>
  </sheetData>
  <mergeCells count="70">
    <mergeCell ref="A24:BC24"/>
    <mergeCell ref="A25:BC25"/>
    <mergeCell ref="A26:BC26"/>
    <mergeCell ref="A8:BC8"/>
    <mergeCell ref="A13:BC13"/>
    <mergeCell ref="A18:BC18"/>
    <mergeCell ref="A23:BC23"/>
    <mergeCell ref="K34:BC34"/>
    <mergeCell ref="A50:AC50"/>
    <mergeCell ref="A34:J34"/>
    <mergeCell ref="A33:J33"/>
    <mergeCell ref="K33:BC33"/>
    <mergeCell ref="A43:AC43"/>
    <mergeCell ref="AD43:AF43"/>
    <mergeCell ref="AG43:AQ43"/>
    <mergeCell ref="AR43:BC43"/>
    <mergeCell ref="A44:AC44"/>
    <mergeCell ref="AG37:AQ37"/>
    <mergeCell ref="AG38:AQ38"/>
    <mergeCell ref="AG39:AQ39"/>
    <mergeCell ref="AG40:AQ40"/>
    <mergeCell ref="AR37:BC37"/>
    <mergeCell ref="AR38:BC38"/>
    <mergeCell ref="AD40:AF40"/>
    <mergeCell ref="AR39:BC39"/>
    <mergeCell ref="AR40:BC40"/>
    <mergeCell ref="A38:AC38"/>
    <mergeCell ref="A39:AC39"/>
    <mergeCell ref="A40:AC40"/>
    <mergeCell ref="A42:BC42"/>
    <mergeCell ref="A46:AC46"/>
    <mergeCell ref="F2:BC2"/>
    <mergeCell ref="F3:BC3"/>
    <mergeCell ref="A45:AC45"/>
    <mergeCell ref="AD45:AF45"/>
    <mergeCell ref="AR35:BC35"/>
    <mergeCell ref="AG35:AQ35"/>
    <mergeCell ref="AD35:AF35"/>
    <mergeCell ref="A35:AC35"/>
    <mergeCell ref="A36:BC36"/>
    <mergeCell ref="A30:J30"/>
    <mergeCell ref="A37:AC37"/>
    <mergeCell ref="AD37:AF37"/>
    <mergeCell ref="AD38:AF38"/>
    <mergeCell ref="AD39:AF39"/>
    <mergeCell ref="AR45:BC45"/>
    <mergeCell ref="A51:AC51"/>
    <mergeCell ref="AD51:AF51"/>
    <mergeCell ref="AG51:AQ51"/>
    <mergeCell ref="AR51:BC51"/>
    <mergeCell ref="A49:AC49"/>
    <mergeCell ref="AD49:AF49"/>
    <mergeCell ref="AG49:AQ49"/>
    <mergeCell ref="AR49:BC49"/>
    <mergeCell ref="K30:BC30"/>
    <mergeCell ref="AG52:AQ52"/>
    <mergeCell ref="AG50:AQ50"/>
    <mergeCell ref="AG46:AQ46"/>
    <mergeCell ref="AG44:AQ44"/>
    <mergeCell ref="AR44:BC44"/>
    <mergeCell ref="AR46:BC46"/>
    <mergeCell ref="AR50:BC50"/>
    <mergeCell ref="AR52:BC52"/>
    <mergeCell ref="A52:AC52"/>
    <mergeCell ref="AD46:AF46"/>
    <mergeCell ref="AD44:AF44"/>
    <mergeCell ref="AD50:AF50"/>
    <mergeCell ref="AD52:AF52"/>
    <mergeCell ref="A48:BC48"/>
    <mergeCell ref="AG45:AQ45"/>
  </mergeCells>
  <phoneticPr fontId="2"/>
  <hyperlinks>
    <hyperlink ref="B56" r:id="rId1" xr:uid="{22ADE92A-FE4F-4004-85D8-94665E7D9E0B}"/>
    <hyperlink ref="B57" r:id="rId2" xr:uid="{6D51D32A-39FD-4A4C-B532-931965306990}"/>
  </hyperlinks>
  <pageMargins left="0.70866141732283472" right="0.70866141732283472" top="0.74803149606299213" bottom="0.74803149606299213" header="0.31496062992125984" footer="0.31496062992125984"/>
  <pageSetup paperSize="9" scale="60" fitToHeight="0" orientation="portrait" verticalDpi="0"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6EF9-0E70-4933-B4BE-5FBE022EB3C0}">
  <sheetPr codeName="Sheet7">
    <tabColor theme="1"/>
    <pageSetUpPr fitToPage="1"/>
  </sheetPr>
  <dimension ref="A1:P36"/>
  <sheetViews>
    <sheetView zoomScale="85" zoomScaleNormal="85" workbookViewId="0">
      <pane ySplit="6" topLeftCell="A7" activePane="bottomLeft" state="frozen"/>
      <selection pane="bottomLeft"/>
    </sheetView>
  </sheetViews>
  <sheetFormatPr defaultColWidth="9" defaultRowHeight="21" x14ac:dyDescent="0.25"/>
  <cols>
    <col min="1" max="1" width="1.73046875" style="155" customWidth="1"/>
    <col min="2" max="2" width="5" style="149" customWidth="1"/>
    <col min="3" max="3" width="20.73046875" style="149" customWidth="1"/>
    <col min="4" max="4" width="4.86328125" style="149" bestFit="1" customWidth="1"/>
    <col min="5" max="5" width="79.3984375" style="149" customWidth="1"/>
    <col min="6" max="6" width="11.1328125" style="149" customWidth="1"/>
    <col min="7" max="7" width="8.86328125" style="149" customWidth="1"/>
    <col min="8" max="8" width="67.1328125" style="149" customWidth="1"/>
    <col min="9" max="16384" width="9" style="149"/>
  </cols>
  <sheetData>
    <row r="1" spans="1:16" ht="16.149999999999999" x14ac:dyDescent="0.25">
      <c r="A1" s="148" t="s">
        <v>170</v>
      </c>
    </row>
    <row r="2" spans="1:16" ht="12.75" x14ac:dyDescent="0.25">
      <c r="A2" s="149"/>
      <c r="B2" s="149" t="s">
        <v>171</v>
      </c>
    </row>
    <row r="3" spans="1:16" ht="12.75" x14ac:dyDescent="0.25">
      <c r="A3" s="149"/>
      <c r="B3" s="149" t="s">
        <v>172</v>
      </c>
    </row>
    <row r="4" spans="1:16" ht="12.75" x14ac:dyDescent="0.25">
      <c r="A4" s="149"/>
      <c r="B4" s="149" t="s">
        <v>173</v>
      </c>
    </row>
    <row r="5" spans="1:16" ht="58.5" customHeight="1" x14ac:dyDescent="0.25">
      <c r="A5" s="149"/>
    </row>
    <row r="6" spans="1:16" s="151" customFormat="1" ht="12.75" x14ac:dyDescent="0.25">
      <c r="A6" s="149"/>
      <c r="B6" s="150" t="s">
        <v>174</v>
      </c>
      <c r="C6" s="150" t="s">
        <v>175</v>
      </c>
      <c r="D6" s="150" t="s">
        <v>176</v>
      </c>
      <c r="E6" s="150" t="s">
        <v>177</v>
      </c>
      <c r="F6" s="150" t="s">
        <v>178</v>
      </c>
      <c r="G6" s="150" t="s">
        <v>179</v>
      </c>
      <c r="H6" s="150" t="s">
        <v>180</v>
      </c>
      <c r="O6" s="149"/>
    </row>
    <row r="7" spans="1:16" s="151" customFormat="1" ht="48" customHeight="1" x14ac:dyDescent="0.25">
      <c r="A7" s="149"/>
      <c r="B7" s="152">
        <f t="shared" ref="B7:B24" si="0">ROW()-6</f>
        <v>1</v>
      </c>
      <c r="C7" s="152" t="s">
        <v>181</v>
      </c>
      <c r="D7" s="152" t="s">
        <v>182</v>
      </c>
      <c r="E7" s="152" t="s">
        <v>183</v>
      </c>
      <c r="F7" s="153"/>
      <c r="G7" s="152"/>
      <c r="H7" s="152"/>
      <c r="O7" s="149"/>
    </row>
    <row r="8" spans="1:16" s="151" customFormat="1" ht="38.25" customHeight="1" x14ac:dyDescent="0.25">
      <c r="A8" s="149"/>
      <c r="B8" s="152">
        <f t="shared" si="0"/>
        <v>2</v>
      </c>
      <c r="C8" s="152" t="s">
        <v>181</v>
      </c>
      <c r="D8" s="152" t="s">
        <v>182</v>
      </c>
      <c r="E8" s="152" t="s">
        <v>184</v>
      </c>
      <c r="F8" s="153"/>
      <c r="G8" s="152"/>
      <c r="H8" s="152"/>
      <c r="O8" s="149"/>
    </row>
    <row r="9" spans="1:16" s="151" customFormat="1" ht="38.25" customHeight="1" x14ac:dyDescent="0.25">
      <c r="A9" s="149"/>
      <c r="B9" s="152">
        <f t="shared" si="0"/>
        <v>3</v>
      </c>
      <c r="C9" s="152" t="s">
        <v>181</v>
      </c>
      <c r="D9" s="152" t="s">
        <v>182</v>
      </c>
      <c r="E9" s="152" t="s">
        <v>185</v>
      </c>
      <c r="F9" s="153"/>
      <c r="G9" s="152"/>
      <c r="H9" s="152"/>
      <c r="O9" s="149"/>
    </row>
    <row r="10" spans="1:16" s="151" customFormat="1" ht="151.9" customHeight="1" x14ac:dyDescent="0.25">
      <c r="A10" s="149"/>
      <c r="B10" s="152">
        <f t="shared" si="0"/>
        <v>4</v>
      </c>
      <c r="C10" s="152" t="s">
        <v>181</v>
      </c>
      <c r="D10" s="152" t="s">
        <v>186</v>
      </c>
      <c r="E10" s="152" t="s">
        <v>187</v>
      </c>
      <c r="F10" s="153"/>
      <c r="G10" s="152"/>
      <c r="H10" s="152"/>
      <c r="O10" s="149"/>
    </row>
    <row r="11" spans="1:16" s="151" customFormat="1" ht="75.75" customHeight="1" x14ac:dyDescent="0.25">
      <c r="A11" s="149"/>
      <c r="B11" s="152">
        <f t="shared" si="0"/>
        <v>5</v>
      </c>
      <c r="C11" s="152" t="s">
        <v>181</v>
      </c>
      <c r="D11" s="152" t="s">
        <v>186</v>
      </c>
      <c r="E11" s="152" t="s">
        <v>188</v>
      </c>
      <c r="F11" s="153"/>
      <c r="G11" s="152"/>
      <c r="H11" s="154"/>
      <c r="O11" s="149"/>
      <c r="P11" s="149"/>
    </row>
    <row r="12" spans="1:16" s="151" customFormat="1" ht="132.75" customHeight="1" x14ac:dyDescent="0.25">
      <c r="A12" s="149"/>
      <c r="B12" s="152">
        <f t="shared" si="0"/>
        <v>6</v>
      </c>
      <c r="C12" s="152" t="s">
        <v>181</v>
      </c>
      <c r="D12" s="152" t="s">
        <v>186</v>
      </c>
      <c r="E12" s="152" t="s">
        <v>189</v>
      </c>
      <c r="F12" s="153"/>
      <c r="G12" s="152"/>
      <c r="H12" s="152"/>
      <c r="I12" s="149"/>
    </row>
    <row r="13" spans="1:16" s="151" customFormat="1" ht="95.25" customHeight="1" x14ac:dyDescent="0.25">
      <c r="A13" s="149"/>
      <c r="B13" s="152">
        <f t="shared" si="0"/>
        <v>7</v>
      </c>
      <c r="C13" s="152" t="s">
        <v>181</v>
      </c>
      <c r="D13" s="152" t="s">
        <v>186</v>
      </c>
      <c r="E13" s="152" t="s">
        <v>190</v>
      </c>
      <c r="F13" s="153"/>
      <c r="G13" s="152"/>
      <c r="H13" s="152"/>
      <c r="O13" s="149"/>
    </row>
    <row r="14" spans="1:16" s="151" customFormat="1" ht="68.25" customHeight="1" x14ac:dyDescent="0.25">
      <c r="A14" s="149"/>
      <c r="B14" s="152">
        <f t="shared" si="0"/>
        <v>8</v>
      </c>
      <c r="C14" s="152" t="s">
        <v>181</v>
      </c>
      <c r="D14" s="152" t="s">
        <v>191</v>
      </c>
      <c r="E14" s="152" t="s">
        <v>192</v>
      </c>
      <c r="F14" s="153"/>
      <c r="G14" s="152"/>
      <c r="H14" s="152"/>
      <c r="O14" s="149"/>
    </row>
    <row r="15" spans="1:16" s="151" customFormat="1" ht="118.9" customHeight="1" x14ac:dyDescent="0.25">
      <c r="A15" s="149"/>
      <c r="B15" s="152">
        <f t="shared" si="0"/>
        <v>9</v>
      </c>
      <c r="C15" s="152" t="s">
        <v>181</v>
      </c>
      <c r="D15" s="152" t="s">
        <v>193</v>
      </c>
      <c r="E15" s="152" t="s">
        <v>194</v>
      </c>
      <c r="F15" s="153"/>
      <c r="G15" s="152"/>
      <c r="H15" s="152"/>
      <c r="O15" s="149"/>
    </row>
    <row r="16" spans="1:16" s="151" customFormat="1" ht="48" customHeight="1" x14ac:dyDescent="0.25">
      <c r="A16" s="149"/>
      <c r="B16" s="152">
        <f t="shared" si="0"/>
        <v>10</v>
      </c>
      <c r="C16" s="152" t="s">
        <v>195</v>
      </c>
      <c r="D16" s="152" t="s">
        <v>182</v>
      </c>
      <c r="E16" s="152" t="s">
        <v>196</v>
      </c>
      <c r="F16" s="153"/>
      <c r="G16" s="152"/>
      <c r="H16" s="152"/>
      <c r="O16" s="149"/>
    </row>
    <row r="17" spans="1:16" s="151" customFormat="1" ht="75" customHeight="1" x14ac:dyDescent="0.25">
      <c r="A17" s="149"/>
      <c r="B17" s="152">
        <f t="shared" si="0"/>
        <v>11</v>
      </c>
      <c r="C17" s="152" t="s">
        <v>195</v>
      </c>
      <c r="D17" s="152" t="s">
        <v>186</v>
      </c>
      <c r="E17" s="152" t="s">
        <v>197</v>
      </c>
      <c r="F17" s="153"/>
      <c r="G17" s="152"/>
      <c r="H17" s="154"/>
      <c r="O17" s="149"/>
      <c r="P17" s="149"/>
    </row>
    <row r="18" spans="1:16" s="151" customFormat="1" ht="67.150000000000006" customHeight="1" x14ac:dyDescent="0.25">
      <c r="A18" s="149"/>
      <c r="B18" s="152">
        <f t="shared" si="0"/>
        <v>12</v>
      </c>
      <c r="C18" s="152" t="s">
        <v>198</v>
      </c>
      <c r="D18" s="152" t="s">
        <v>186</v>
      </c>
      <c r="E18" s="152" t="s">
        <v>199</v>
      </c>
      <c r="F18" s="153"/>
      <c r="G18" s="152"/>
      <c r="H18" s="152"/>
      <c r="O18" s="149"/>
    </row>
    <row r="19" spans="1:16" s="151" customFormat="1" ht="38.25" customHeight="1" x14ac:dyDescent="0.25">
      <c r="A19" s="149"/>
      <c r="B19" s="152">
        <f t="shared" si="0"/>
        <v>13</v>
      </c>
      <c r="C19" s="152" t="s">
        <v>198</v>
      </c>
      <c r="D19" s="152" t="s">
        <v>186</v>
      </c>
      <c r="E19" s="152" t="s">
        <v>200</v>
      </c>
      <c r="F19" s="153"/>
      <c r="G19" s="152"/>
      <c r="H19" s="152"/>
      <c r="O19" s="149"/>
    </row>
    <row r="20" spans="1:16" s="151" customFormat="1" ht="47.25" customHeight="1" x14ac:dyDescent="0.25">
      <c r="A20" s="149"/>
      <c r="B20" s="152">
        <f>ROW()-6</f>
        <v>14</v>
      </c>
      <c r="C20" s="152" t="s">
        <v>201</v>
      </c>
      <c r="D20" s="152" t="s">
        <v>186</v>
      </c>
      <c r="E20" s="152" t="s">
        <v>202</v>
      </c>
      <c r="F20" s="153"/>
      <c r="G20" s="152"/>
      <c r="H20" s="152"/>
      <c r="O20" s="149"/>
    </row>
    <row r="21" spans="1:16" s="151" customFormat="1" ht="81" customHeight="1" x14ac:dyDescent="0.25">
      <c r="A21" s="149"/>
      <c r="B21" s="152">
        <f t="shared" si="0"/>
        <v>15</v>
      </c>
      <c r="C21" s="152" t="s">
        <v>203</v>
      </c>
      <c r="D21" s="152" t="s">
        <v>204</v>
      </c>
      <c r="E21" s="152" t="s">
        <v>205</v>
      </c>
      <c r="F21" s="153"/>
      <c r="G21" s="152"/>
      <c r="H21" s="152"/>
      <c r="O21" s="149"/>
    </row>
    <row r="22" spans="1:16" s="151" customFormat="1" ht="38.25" customHeight="1" x14ac:dyDescent="0.25">
      <c r="A22" s="149"/>
      <c r="B22" s="152">
        <f t="shared" si="0"/>
        <v>16</v>
      </c>
      <c r="C22" s="152" t="s">
        <v>203</v>
      </c>
      <c r="D22" s="152" t="s">
        <v>204</v>
      </c>
      <c r="E22" s="152" t="s">
        <v>206</v>
      </c>
      <c r="F22" s="153"/>
      <c r="G22" s="152"/>
      <c r="H22" s="152"/>
      <c r="O22" s="149"/>
    </row>
    <row r="23" spans="1:16" s="151" customFormat="1" ht="39" customHeight="1" x14ac:dyDescent="0.25">
      <c r="A23" s="149"/>
      <c r="B23" s="152">
        <f t="shared" si="0"/>
        <v>17</v>
      </c>
      <c r="C23" s="152" t="s">
        <v>203</v>
      </c>
      <c r="D23" s="152" t="s">
        <v>186</v>
      </c>
      <c r="E23" s="152" t="s">
        <v>207</v>
      </c>
      <c r="F23" s="153"/>
      <c r="G23" s="152"/>
      <c r="H23" s="154"/>
      <c r="O23" s="149"/>
    </row>
    <row r="24" spans="1:16" s="151" customFormat="1" ht="67.150000000000006" customHeight="1" x14ac:dyDescent="0.25">
      <c r="A24" s="149"/>
      <c r="B24" s="152">
        <f t="shared" si="0"/>
        <v>18</v>
      </c>
      <c r="C24" s="152" t="s">
        <v>203</v>
      </c>
      <c r="D24" s="152" t="s">
        <v>186</v>
      </c>
      <c r="E24" s="152" t="s">
        <v>208</v>
      </c>
      <c r="F24" s="153"/>
      <c r="G24" s="152"/>
      <c r="H24" s="154"/>
      <c r="O24" s="149"/>
    </row>
    <row r="25" spans="1:16" ht="12.75" x14ac:dyDescent="0.25">
      <c r="A25" s="149"/>
    </row>
    <row r="26" spans="1:16" ht="12.75" x14ac:dyDescent="0.25">
      <c r="A26" s="149"/>
    </row>
    <row r="27" spans="1:16" ht="12.75" x14ac:dyDescent="0.25">
      <c r="A27" s="149"/>
    </row>
    <row r="28" spans="1:16" ht="12.75" x14ac:dyDescent="0.25">
      <c r="A28" s="149"/>
    </row>
    <row r="29" spans="1:16" ht="12.75" x14ac:dyDescent="0.25">
      <c r="A29" s="149"/>
    </row>
    <row r="30" spans="1:16" ht="12.75" x14ac:dyDescent="0.25">
      <c r="A30" s="149"/>
    </row>
    <row r="31" spans="1:16" ht="12.75" x14ac:dyDescent="0.25">
      <c r="A31" s="149"/>
    </row>
    <row r="32" spans="1:16" ht="12.75" x14ac:dyDescent="0.25">
      <c r="A32" s="149"/>
    </row>
    <row r="33" spans="1:1" ht="12.75" x14ac:dyDescent="0.25">
      <c r="A33" s="149"/>
    </row>
    <row r="34" spans="1:1" ht="12.75" x14ac:dyDescent="0.25">
      <c r="A34" s="149"/>
    </row>
    <row r="35" spans="1:1" ht="12.75" x14ac:dyDescent="0.25">
      <c r="A35" s="149"/>
    </row>
    <row r="36" spans="1:1" ht="12.75" x14ac:dyDescent="0.25">
      <c r="A36" s="149"/>
    </row>
  </sheetData>
  <phoneticPr fontId="2"/>
  <pageMargins left="0.7" right="0.7" top="0.75" bottom="0.75" header="0.3" footer="0.3"/>
  <pageSetup paperSize="8" scale="67"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1"/>
  </sheetPr>
  <dimension ref="A1:G46"/>
  <sheetViews>
    <sheetView view="pageBreakPreview" zoomScaleNormal="100" zoomScaleSheetLayoutView="100" workbookViewId="0"/>
  </sheetViews>
  <sheetFormatPr defaultColWidth="9" defaultRowHeight="12.75" x14ac:dyDescent="0.25"/>
  <cols>
    <col min="1" max="1" width="9.46484375" style="96" bestFit="1" customWidth="1"/>
    <col min="2" max="2" width="9" style="96"/>
    <col min="3" max="3" width="16.265625" style="96" customWidth="1"/>
    <col min="4" max="4" width="17" style="96" customWidth="1"/>
    <col min="5" max="5" width="9" style="96"/>
    <col min="6" max="6" width="20.265625" style="96" bestFit="1" customWidth="1"/>
    <col min="7" max="7" width="75.3984375" style="96" customWidth="1"/>
    <col min="8" max="16384" width="9" style="96"/>
  </cols>
  <sheetData>
    <row r="1" spans="1:6" ht="25.5" x14ac:dyDescent="0.45">
      <c r="A1" s="101" t="s">
        <v>129</v>
      </c>
    </row>
    <row r="3" spans="1:6" x14ac:dyDescent="0.25">
      <c r="A3" s="95" t="s">
        <v>130</v>
      </c>
    </row>
    <row r="5" spans="1:6" x14ac:dyDescent="0.25">
      <c r="B5" s="95" t="s">
        <v>131</v>
      </c>
    </row>
    <row r="7" spans="1:6" x14ac:dyDescent="0.25">
      <c r="B7" s="99" t="s">
        <v>132</v>
      </c>
      <c r="C7" s="99" t="s">
        <v>133</v>
      </c>
      <c r="D7" s="99" t="s">
        <v>134</v>
      </c>
      <c r="E7" s="99" t="s">
        <v>135</v>
      </c>
    </row>
    <row r="8" spans="1:6" x14ac:dyDescent="0.25">
      <c r="B8" s="97">
        <v>1</v>
      </c>
      <c r="C8" s="97" t="s">
        <v>136</v>
      </c>
      <c r="D8" s="97" t="s">
        <v>137</v>
      </c>
      <c r="E8" s="98" t="s">
        <v>138</v>
      </c>
      <c r="F8" s="104"/>
    </row>
    <row r="9" spans="1:6" x14ac:dyDescent="0.25">
      <c r="B9" s="97">
        <v>2</v>
      </c>
      <c r="C9" s="97" t="s">
        <v>136</v>
      </c>
      <c r="D9" s="97" t="s">
        <v>139</v>
      </c>
      <c r="E9" s="98" t="s">
        <v>140</v>
      </c>
    </row>
    <row r="10" spans="1:6" x14ac:dyDescent="0.25">
      <c r="B10" s="97">
        <v>3</v>
      </c>
      <c r="C10" s="97" t="s">
        <v>141</v>
      </c>
      <c r="D10" s="97" t="s">
        <v>137</v>
      </c>
      <c r="E10" s="98" t="s">
        <v>138</v>
      </c>
    </row>
    <row r="11" spans="1:6" x14ac:dyDescent="0.25">
      <c r="B11" s="97" t="s">
        <v>142</v>
      </c>
      <c r="C11" s="97" t="s">
        <v>143</v>
      </c>
      <c r="D11" s="97" t="s">
        <v>143</v>
      </c>
      <c r="E11" s="98" t="s">
        <v>143</v>
      </c>
    </row>
    <row r="12" spans="1:6" x14ac:dyDescent="0.25">
      <c r="B12" s="97" t="s">
        <v>142</v>
      </c>
      <c r="C12" s="97" t="s">
        <v>143</v>
      </c>
      <c r="D12" s="97" t="s">
        <v>143</v>
      </c>
      <c r="E12" s="98" t="s">
        <v>143</v>
      </c>
    </row>
    <row r="13" spans="1:6" x14ac:dyDescent="0.25">
      <c r="B13" s="97" t="s">
        <v>144</v>
      </c>
      <c r="C13" s="97" t="s">
        <v>145</v>
      </c>
      <c r="D13" s="97" t="s">
        <v>146</v>
      </c>
      <c r="E13" s="98" t="s">
        <v>140</v>
      </c>
    </row>
    <row r="15" spans="1:6" x14ac:dyDescent="0.25">
      <c r="B15" s="103" t="s">
        <v>147</v>
      </c>
    </row>
    <row r="24" spans="2:7" x14ac:dyDescent="0.25">
      <c r="B24" s="95" t="s">
        <v>148</v>
      </c>
    </row>
    <row r="25" spans="2:7" x14ac:dyDescent="0.25">
      <c r="B25" s="96" t="s">
        <v>149</v>
      </c>
    </row>
    <row r="26" spans="2:7" x14ac:dyDescent="0.25">
      <c r="B26" s="99" t="s">
        <v>132</v>
      </c>
      <c r="C26" s="99" t="s">
        <v>133</v>
      </c>
      <c r="D26" s="99" t="s">
        <v>134</v>
      </c>
      <c r="E26" s="99" t="s">
        <v>135</v>
      </c>
      <c r="F26" s="100" t="s">
        <v>149</v>
      </c>
      <c r="G26" s="100" t="s">
        <v>150</v>
      </c>
    </row>
    <row r="27" spans="2:7" x14ac:dyDescent="0.25">
      <c r="B27" s="97">
        <v>1</v>
      </c>
      <c r="C27" s="97" t="s">
        <v>136</v>
      </c>
      <c r="D27" s="97" t="s">
        <v>137</v>
      </c>
      <c r="E27" s="98" t="s">
        <v>138</v>
      </c>
      <c r="F27" s="98" t="s">
        <v>151</v>
      </c>
      <c r="G27" s="98"/>
    </row>
    <row r="28" spans="2:7" x14ac:dyDescent="0.25">
      <c r="B28" s="97">
        <v>2</v>
      </c>
      <c r="C28" s="97" t="s">
        <v>136</v>
      </c>
      <c r="D28" s="97" t="s">
        <v>139</v>
      </c>
      <c r="E28" s="98" t="s">
        <v>140</v>
      </c>
      <c r="F28" s="98" t="s">
        <v>152</v>
      </c>
      <c r="G28" s="98" t="s">
        <v>153</v>
      </c>
    </row>
    <row r="29" spans="2:7" x14ac:dyDescent="0.25">
      <c r="B29" s="97">
        <v>3</v>
      </c>
      <c r="C29" s="97" t="s">
        <v>141</v>
      </c>
      <c r="D29" s="97" t="s">
        <v>137</v>
      </c>
      <c r="E29" s="98" t="s">
        <v>138</v>
      </c>
      <c r="F29" s="98" t="s">
        <v>154</v>
      </c>
      <c r="G29" s="98" t="s">
        <v>155</v>
      </c>
    </row>
    <row r="30" spans="2:7" x14ac:dyDescent="0.25">
      <c r="B30" s="97" t="s">
        <v>143</v>
      </c>
      <c r="C30" s="97" t="s">
        <v>143</v>
      </c>
      <c r="D30" s="97" t="s">
        <v>143</v>
      </c>
      <c r="E30" s="98" t="s">
        <v>143</v>
      </c>
      <c r="F30" s="97" t="s">
        <v>143</v>
      </c>
      <c r="G30" s="98"/>
    </row>
    <row r="31" spans="2:7" x14ac:dyDescent="0.25">
      <c r="B31" s="97" t="s">
        <v>143</v>
      </c>
      <c r="C31" s="97" t="s">
        <v>143</v>
      </c>
      <c r="D31" s="97" t="s">
        <v>143</v>
      </c>
      <c r="E31" s="98" t="s">
        <v>143</v>
      </c>
      <c r="F31" s="97" t="s">
        <v>143</v>
      </c>
      <c r="G31" s="98"/>
    </row>
    <row r="32" spans="2:7" x14ac:dyDescent="0.25">
      <c r="B32" s="97" t="s">
        <v>144</v>
      </c>
      <c r="C32" s="97" t="s">
        <v>145</v>
      </c>
      <c r="D32" s="97" t="s">
        <v>146</v>
      </c>
      <c r="E32" s="98" t="s">
        <v>140</v>
      </c>
      <c r="F32" s="98" t="s">
        <v>156</v>
      </c>
      <c r="G32" s="98"/>
    </row>
    <row r="34" spans="2:7" ht="36" customHeight="1" x14ac:dyDescent="0.25">
      <c r="B34" s="373" t="s">
        <v>157</v>
      </c>
      <c r="C34" s="373"/>
      <c r="D34" s="373"/>
      <c r="E34" s="373"/>
    </row>
    <row r="35" spans="2:7" x14ac:dyDescent="0.25">
      <c r="B35" s="96" t="s">
        <v>158</v>
      </c>
    </row>
    <row r="41" spans="2:7" x14ac:dyDescent="0.25">
      <c r="B41" s="95" t="s">
        <v>159</v>
      </c>
    </row>
    <row r="42" spans="2:7" x14ac:dyDescent="0.25">
      <c r="B42" s="102" t="s">
        <v>160</v>
      </c>
      <c r="C42" s="374" t="s">
        <v>161</v>
      </c>
      <c r="D42" s="372"/>
      <c r="E42" s="372"/>
      <c r="F42" s="372"/>
      <c r="G42" s="372"/>
    </row>
    <row r="43" spans="2:7" x14ac:dyDescent="0.25">
      <c r="B43" s="102" t="s">
        <v>162</v>
      </c>
      <c r="C43" s="374" t="s">
        <v>163</v>
      </c>
      <c r="D43" s="372"/>
      <c r="E43" s="372"/>
      <c r="F43" s="372"/>
      <c r="G43" s="372"/>
    </row>
    <row r="44" spans="2:7" x14ac:dyDescent="0.25">
      <c r="B44" s="102" t="s">
        <v>164</v>
      </c>
      <c r="C44" s="374" t="s">
        <v>165</v>
      </c>
      <c r="D44" s="372"/>
      <c r="E44" s="372"/>
      <c r="F44" s="372"/>
      <c r="G44" s="372"/>
    </row>
    <row r="45" spans="2:7" x14ac:dyDescent="0.25">
      <c r="B45" s="102" t="s">
        <v>166</v>
      </c>
      <c r="C45" s="374" t="s">
        <v>167</v>
      </c>
      <c r="D45" s="372"/>
      <c r="E45" s="372"/>
      <c r="F45" s="372"/>
      <c r="G45" s="372"/>
    </row>
    <row r="46" spans="2:7" x14ac:dyDescent="0.25">
      <c r="B46" s="102" t="s">
        <v>168</v>
      </c>
      <c r="C46" s="371" t="s">
        <v>169</v>
      </c>
      <c r="D46" s="372"/>
      <c r="E46" s="372"/>
      <c r="F46" s="372"/>
      <c r="G46" s="372"/>
    </row>
  </sheetData>
  <mergeCells count="6">
    <mergeCell ref="C46:G46"/>
    <mergeCell ref="B34:E34"/>
    <mergeCell ref="C42:G42"/>
    <mergeCell ref="C43:G43"/>
    <mergeCell ref="C44:G44"/>
    <mergeCell ref="C45:G45"/>
  </mergeCells>
  <phoneticPr fontId="2"/>
  <pageMargins left="0.7" right="0.7" top="0.75" bottom="0.75" header="0.3" footer="0.3"/>
  <pageSetup paperSize="9" scale="5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6</vt:i4>
      </vt:variant>
    </vt:vector>
  </HeadingPairs>
  <TitlesOfParts>
    <vt:vector size="24" baseType="lpstr">
      <vt:lpstr>リスト</vt:lpstr>
      <vt:lpstr>更新履歴</vt:lpstr>
      <vt:lpstr>①概要</vt:lpstr>
      <vt:lpstr>【要件1】画面イメージ</vt:lpstr>
      <vt:lpstr>【要件1】設計書</vt:lpstr>
      <vt:lpstr>【要件2】全体フロー</vt:lpstr>
      <vt:lpstr>【要件2】棚卸結果について</vt:lpstr>
      <vt:lpstr>参考資料</vt:lpstr>
      <vt:lpstr>※参考※batchの他社展開対象</vt:lpstr>
      <vt:lpstr>③コミュニケーションシート</vt:lpstr>
      <vt:lpstr>別紙No2</vt:lpstr>
      <vt:lpstr>別紙No5</vt:lpstr>
      <vt:lpstr>別紙No6</vt:lpstr>
      <vt:lpstr>別紙No7</vt:lpstr>
      <vt:lpstr>②全体フロー</vt:lpstr>
      <vt:lpstr>④影響調査結果</vt:lpstr>
      <vt:lpstr>⑤保守引継ぎチェックリスト</vt:lpstr>
      <vt:lpstr>【参考】複雑な設計ケース</vt:lpstr>
      <vt:lpstr>【参考】複雑な設計ケース!Print_Area</vt:lpstr>
      <vt:lpstr>【要件1】設計書!Print_Area</vt:lpstr>
      <vt:lpstr>①概要!Print_Area</vt:lpstr>
      <vt:lpstr>更新履歴!Print_Area</vt:lpstr>
      <vt:lpstr>別紙No5!Print_Area</vt:lpstr>
      <vt:lpstr>別紙No7!Print_Area</vt:lpstr>
    </vt:vector>
  </TitlesOfParts>
  <Manager/>
  <Company>DIR社内標準200401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sra505（SRA沢村）</dc:creator>
  <cp:keywords/>
  <dc:description/>
  <cp:lastModifiedBy>山田 美桜/DIR金融フロントシステム第一部</cp:lastModifiedBy>
  <cp:revision/>
  <dcterms:created xsi:type="dcterms:W3CDTF">2006-01-05T06:00:54Z</dcterms:created>
  <dcterms:modified xsi:type="dcterms:W3CDTF">2026-09-18T06:05:00Z</dcterms:modified>
  <cp:category/>
  <cp:contentStatus/>
</cp:coreProperties>
</file>