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21"/>
  <workbookPr defaultThemeVersion="166925"/>
  <xr:revisionPtr revIDLastSave="0" documentId="8_{CE61895E-B67D-4297-BFE0-52D0B5B4585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" l="1"/>
  <c r="P12" i="1"/>
  <c r="P13" i="1"/>
  <c r="P10" i="1"/>
  <c r="L6" i="1"/>
  <c r="Q10" i="1"/>
  <c r="Q11" i="1"/>
  <c r="Q12" i="1"/>
  <c r="Q13" i="1"/>
  <c r="Q9" i="1"/>
  <c r="P9" i="1"/>
  <c r="K5" i="1"/>
  <c r="G66" i="1"/>
  <c r="E66" i="1"/>
  <c r="F66" i="1"/>
  <c r="D66" i="1"/>
  <c r="K6" i="1"/>
  <c r="Q15" i="1" l="1"/>
  <c r="Q16" i="1"/>
  <c r="Q17" i="1"/>
  <c r="Q14" i="1"/>
  <c r="P15" i="1"/>
  <c r="P16" i="1"/>
  <c r="P17" i="1"/>
  <c r="P14" i="1"/>
  <c r="P5" i="1"/>
  <c r="P4" i="1"/>
</calcChain>
</file>

<file path=xl/sharedStrings.xml><?xml version="1.0" encoding="utf-8"?>
<sst xmlns="http://schemas.openxmlformats.org/spreadsheetml/2006/main" count="28" uniqueCount="26">
  <si>
    <t>Effective Steps</t>
  </si>
  <si>
    <t>Result Even</t>
  </si>
  <si>
    <t>S1</t>
  </si>
  <si>
    <t>Diag incomplete</t>
  </si>
  <si>
    <t>Result Odd</t>
  </si>
  <si>
    <t>S2</t>
  </si>
  <si>
    <t>Diag Complete</t>
  </si>
  <si>
    <t>S3</t>
  </si>
  <si>
    <t>S4</t>
  </si>
  <si>
    <t>SE</t>
  </si>
  <si>
    <t>SE+</t>
  </si>
  <si>
    <t>C-S1</t>
  </si>
  <si>
    <t>S5</t>
  </si>
  <si>
    <t>S</t>
  </si>
  <si>
    <t>S6</t>
  </si>
  <si>
    <t>Y=0, X+</t>
  </si>
  <si>
    <t xml:space="preserve"> </t>
  </si>
  <si>
    <t>Y=0, X-</t>
  </si>
  <si>
    <t>S8</t>
  </si>
  <si>
    <t>Y+, X=0</t>
  </si>
  <si>
    <t>Y-, X=0</t>
  </si>
  <si>
    <t>X+,Y+</t>
  </si>
  <si>
    <t>X-,Y-</t>
  </si>
  <si>
    <t>X+,Y-</t>
  </si>
  <si>
    <t>X-,Y+</t>
  </si>
  <si>
    <t>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</si>
</sst>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127"/>
  <sheetViews>
    <sheetView tabSelected="1" workbookViewId="0">
      <selection activeCell="O3" sqref="O3:Q3"/>
    </sheetView>
  </sheetViews>
  <sheetFormatPr defaultRowHeight="15"/>
  <cols>
    <col min="10" max="10" width="15.42578125" bestFit="1" customWidth="1"/>
    <col min="11" max="11" width="18.140625" customWidth="1"/>
    <col min="15" max="15" width="11.5703125" customWidth="1"/>
    <col min="16" max="16" width="57" style="1" customWidth="1"/>
    <col min="17" max="17" width="24.28515625" customWidth="1"/>
  </cols>
  <sheetData>
    <row r="3" spans="2:17">
      <c r="Q3" s="1"/>
    </row>
    <row r="4" spans="2:17">
      <c r="J4" t="s">
        <v>0</v>
      </c>
      <c r="K4">
        <v>202300</v>
      </c>
      <c r="O4" t="s">
        <v>1</v>
      </c>
      <c r="P4" s="1">
        <f>SUM(P9:P39)</f>
        <v>617361073602319</v>
      </c>
    </row>
    <row r="5" spans="2:17">
      <c r="B5" t="s">
        <v>2</v>
      </c>
      <c r="C5">
        <v>34099</v>
      </c>
      <c r="J5" t="s">
        <v>3</v>
      </c>
      <c r="K5">
        <f>MAX(K4-1,0)</f>
        <v>202299</v>
      </c>
      <c r="O5" t="s">
        <v>4</v>
      </c>
      <c r="P5" s="1">
        <f>SUM(Q9:Q17)</f>
        <v>617361070770140</v>
      </c>
    </row>
    <row r="6" spans="2:17">
      <c r="B6" t="s">
        <v>5</v>
      </c>
      <c r="C6">
        <v>94549</v>
      </c>
      <c r="J6" t="s">
        <v>6</v>
      </c>
      <c r="K6">
        <f>((K4-2)/2)*(K4-1)</f>
        <v>20462341551</v>
      </c>
      <c r="L6">
        <f>ROUNDDOWN((K4-1)/2,0) * ROUNDDOWN((K4-1)/2,0)</f>
        <v>10231120201</v>
      </c>
    </row>
    <row r="7" spans="2:17">
      <c r="B7" t="s">
        <v>7</v>
      </c>
      <c r="C7">
        <v>185169</v>
      </c>
    </row>
    <row r="8" spans="2:17">
      <c r="B8" t="s">
        <v>8</v>
      </c>
      <c r="C8">
        <v>305959</v>
      </c>
      <c r="K8" t="s">
        <v>2</v>
      </c>
      <c r="L8" t="s">
        <v>5</v>
      </c>
      <c r="M8" t="s">
        <v>9</v>
      </c>
      <c r="N8" t="s">
        <v>10</v>
      </c>
      <c r="O8" t="s">
        <v>11</v>
      </c>
    </row>
    <row r="9" spans="2:17">
      <c r="B9" t="s">
        <v>12</v>
      </c>
      <c r="C9">
        <v>456919</v>
      </c>
      <c r="J9" t="s">
        <v>13</v>
      </c>
      <c r="K9">
        <v>7539</v>
      </c>
      <c r="L9">
        <v>7546</v>
      </c>
      <c r="P9" s="1">
        <f>K9</f>
        <v>7539</v>
      </c>
      <c r="Q9">
        <f>L9</f>
        <v>7546</v>
      </c>
    </row>
    <row r="10" spans="2:17">
      <c r="B10" t="s">
        <v>14</v>
      </c>
      <c r="C10">
        <v>638049</v>
      </c>
      <c r="J10" t="s">
        <v>15</v>
      </c>
      <c r="K10">
        <v>7539</v>
      </c>
      <c r="L10">
        <v>7546</v>
      </c>
      <c r="M10">
        <v>5679</v>
      </c>
      <c r="P10" s="1">
        <f>ROUNDDOWN(($K$4-1)/2,0)*$K10 + ROUNDUP(($K$4-1)/2,0)*$L10 + $M10 + $N10</f>
        <v>1525845890</v>
      </c>
      <c r="Q10" s="1">
        <f>(($K$4-1)/2)*$K10 + (($K$4-1)/2)*$L10 + $M10 + $N10</f>
        <v>1525845886.5</v>
      </c>
    </row>
    <row r="11" spans="2:17">
      <c r="H11" t="s">
        <v>16</v>
      </c>
      <c r="J11" t="s">
        <v>17</v>
      </c>
      <c r="K11">
        <v>7539</v>
      </c>
      <c r="L11">
        <v>7546</v>
      </c>
      <c r="M11">
        <v>5679</v>
      </c>
      <c r="P11" s="1">
        <f t="shared" ref="P11:P13" si="0">ROUNDDOWN(($K$4-1)/2,0)*$K11 + ROUNDUP(($K$4-1)/2,0)*$L11 + $M11 + $N11</f>
        <v>1525845890</v>
      </c>
      <c r="Q11" s="1">
        <f t="shared" ref="Q11:Q13" si="1">(($K$4-1)/2)*$K11 + (($K$4-1)/2)*$L11 + $M11 + $N11</f>
        <v>1525845886.5</v>
      </c>
    </row>
    <row r="12" spans="2:17">
      <c r="B12" t="s">
        <v>18</v>
      </c>
      <c r="C12">
        <v>1090819</v>
      </c>
      <c r="J12" t="s">
        <v>19</v>
      </c>
      <c r="K12">
        <v>7539</v>
      </c>
      <c r="L12">
        <v>7546</v>
      </c>
      <c r="M12">
        <v>5679</v>
      </c>
      <c r="P12" s="1">
        <f t="shared" si="0"/>
        <v>1525845890</v>
      </c>
      <c r="Q12" s="1">
        <f t="shared" si="1"/>
        <v>1525845886.5</v>
      </c>
    </row>
    <row r="13" spans="2:17">
      <c r="J13" t="s">
        <v>20</v>
      </c>
      <c r="K13">
        <v>7539</v>
      </c>
      <c r="L13">
        <v>7546</v>
      </c>
      <c r="M13">
        <v>5679</v>
      </c>
      <c r="P13" s="1">
        <f t="shared" si="0"/>
        <v>1525845890</v>
      </c>
      <c r="Q13" s="1">
        <f t="shared" si="1"/>
        <v>1525845886.5</v>
      </c>
    </row>
    <row r="14" spans="2:17">
      <c r="J14" t="s">
        <v>21</v>
      </c>
      <c r="K14">
        <v>7539</v>
      </c>
      <c r="L14">
        <v>7546</v>
      </c>
      <c r="M14">
        <v>6608</v>
      </c>
      <c r="N14">
        <v>958</v>
      </c>
      <c r="P14" s="1">
        <f>$L$6*$K14 + ($K$6-$L$6)*$L14 + ($K$5*$M14) + (($K$4)*$N14)</f>
        <v>154338742097631</v>
      </c>
      <c r="Q14" s="1">
        <f>$L$6*$L14 + ($K$6-$L$6)*$K14 + ($K$5*$M14) + (($K$4)*$N14)</f>
        <v>154338741389588</v>
      </c>
    </row>
    <row r="15" spans="2:17">
      <c r="J15" t="s">
        <v>22</v>
      </c>
      <c r="K15">
        <v>7539</v>
      </c>
      <c r="L15">
        <v>7546</v>
      </c>
      <c r="M15">
        <v>6608</v>
      </c>
      <c r="N15">
        <v>957</v>
      </c>
      <c r="P15" s="1">
        <f t="shared" ref="P15:Q17" si="2">$L$6*$K15 + ($K$6-$L$6)*$L15 + ($K$5*$M15) + (($K$4)*$N15)</f>
        <v>154338741895331</v>
      </c>
      <c r="Q15" s="1">
        <f t="shared" ref="Q15:Q17" si="3">$L$6*$L15 + ($K$6-$L$6)*$K15 + ($K$5*$M15) + (($K$4)*$N15)</f>
        <v>154338741187288</v>
      </c>
    </row>
    <row r="16" spans="2:17">
      <c r="J16" t="s">
        <v>23</v>
      </c>
      <c r="K16">
        <v>7539</v>
      </c>
      <c r="L16">
        <v>7546</v>
      </c>
      <c r="M16">
        <v>6610</v>
      </c>
      <c r="N16">
        <v>957</v>
      </c>
      <c r="P16" s="1">
        <f t="shared" si="2"/>
        <v>154338742299929</v>
      </c>
      <c r="Q16" s="1">
        <f t="shared" si="3"/>
        <v>154338741591886</v>
      </c>
    </row>
    <row r="17" spans="10:17">
      <c r="J17" t="s">
        <v>24</v>
      </c>
      <c r="K17">
        <v>7539</v>
      </c>
      <c r="L17">
        <v>7546</v>
      </c>
      <c r="M17">
        <v>6610</v>
      </c>
      <c r="N17">
        <v>965</v>
      </c>
      <c r="P17" s="1">
        <f t="shared" si="2"/>
        <v>154338743918329</v>
      </c>
      <c r="Q17" s="1">
        <f t="shared" si="3"/>
        <v>154338743210286</v>
      </c>
    </row>
    <row r="66" spans="4:7">
      <c r="D66">
        <f>SUM(D67:D127)</f>
        <v>1080388</v>
      </c>
      <c r="E66">
        <f t="shared" ref="E66:G66" si="4">SUM(E67:E127)</f>
        <v>0</v>
      </c>
      <c r="F66">
        <f t="shared" si="4"/>
        <v>0</v>
      </c>
      <c r="G66">
        <f>SUM(G67:G127)</f>
        <v>653959</v>
      </c>
    </row>
    <row r="67" spans="4:7">
      <c r="D67">
        <v>26621</v>
      </c>
      <c r="G67">
        <v>26617</v>
      </c>
    </row>
    <row r="68" spans="4:7">
      <c r="D68">
        <v>26617</v>
      </c>
      <c r="G68">
        <v>23351</v>
      </c>
    </row>
    <row r="69" spans="4:7">
      <c r="D69">
        <v>23351</v>
      </c>
      <c r="G69">
        <v>3416</v>
      </c>
    </row>
    <row r="70" spans="4:7">
      <c r="D70">
        <v>3416</v>
      </c>
      <c r="G70">
        <v>26621</v>
      </c>
    </row>
    <row r="71" spans="4:7">
      <c r="D71">
        <v>26617</v>
      </c>
      <c r="G71">
        <v>26617</v>
      </c>
    </row>
    <row r="72" spans="4:7">
      <c r="D72">
        <v>26621</v>
      </c>
      <c r="G72">
        <v>23368</v>
      </c>
    </row>
    <row r="73" spans="4:7">
      <c r="D73">
        <v>26617</v>
      </c>
      <c r="G73">
        <v>3414</v>
      </c>
    </row>
    <row r="74" spans="4:7">
      <c r="D74">
        <v>23368</v>
      </c>
      <c r="G74">
        <v>23351</v>
      </c>
    </row>
    <row r="75" spans="4:7">
      <c r="D75">
        <v>3414</v>
      </c>
      <c r="G75">
        <v>3416</v>
      </c>
    </row>
    <row r="76" spans="4:7">
      <c r="D76">
        <v>26617</v>
      </c>
      <c r="G76">
        <v>26617</v>
      </c>
    </row>
    <row r="77" spans="4:7">
      <c r="D77">
        <v>23351</v>
      </c>
      <c r="G77">
        <v>23368</v>
      </c>
    </row>
    <row r="78" spans="4:7">
      <c r="D78">
        <v>3416</v>
      </c>
      <c r="G78">
        <v>3414</v>
      </c>
    </row>
    <row r="79" spans="4:7">
      <c r="D79">
        <v>26621</v>
      </c>
      <c r="G79">
        <v>3416</v>
      </c>
    </row>
    <row r="80" spans="4:7">
      <c r="D80">
        <v>26617</v>
      </c>
      <c r="G80">
        <v>20098</v>
      </c>
    </row>
    <row r="81" spans="4:7">
      <c r="D81">
        <v>23368</v>
      </c>
      <c r="G81">
        <v>3414</v>
      </c>
    </row>
    <row r="82" spans="4:7">
      <c r="D82">
        <v>3414</v>
      </c>
      <c r="G82">
        <v>1</v>
      </c>
    </row>
    <row r="83" spans="4:7">
      <c r="D83">
        <v>23351</v>
      </c>
      <c r="G83">
        <v>26621</v>
      </c>
    </row>
    <row r="84" spans="4:7">
      <c r="D84">
        <v>3416</v>
      </c>
      <c r="G84">
        <v>26617</v>
      </c>
    </row>
    <row r="85" spans="4:7">
      <c r="D85">
        <v>26617</v>
      </c>
      <c r="G85">
        <v>20067</v>
      </c>
    </row>
    <row r="86" spans="4:7">
      <c r="D86">
        <v>23368</v>
      </c>
      <c r="G86">
        <v>1</v>
      </c>
    </row>
    <row r="87" spans="4:7">
      <c r="D87">
        <v>3414</v>
      </c>
      <c r="G87">
        <v>26617</v>
      </c>
    </row>
    <row r="88" spans="4:7">
      <c r="D88">
        <v>3416</v>
      </c>
      <c r="G88">
        <v>26621</v>
      </c>
    </row>
    <row r="89" spans="4:7">
      <c r="D89">
        <v>20098</v>
      </c>
      <c r="G89">
        <v>26617</v>
      </c>
    </row>
    <row r="90" spans="4:7">
      <c r="D90">
        <v>3414</v>
      </c>
      <c r="G90">
        <v>20082</v>
      </c>
    </row>
    <row r="91" spans="4:7">
      <c r="D91">
        <v>1</v>
      </c>
      <c r="G91">
        <v>1</v>
      </c>
    </row>
    <row r="92" spans="4:7">
      <c r="D92">
        <v>26617</v>
      </c>
      <c r="G92">
        <v>26617</v>
      </c>
    </row>
    <row r="93" spans="4:7">
      <c r="D93">
        <v>26621</v>
      </c>
      <c r="G93">
        <v>23337</v>
      </c>
    </row>
    <row r="94" spans="4:7">
      <c r="D94">
        <v>26617</v>
      </c>
      <c r="G94">
        <v>3383</v>
      </c>
    </row>
    <row r="95" spans="4:7">
      <c r="D95">
        <v>20067</v>
      </c>
      <c r="G95">
        <v>26621</v>
      </c>
    </row>
    <row r="96" spans="4:7">
      <c r="D96">
        <v>1</v>
      </c>
      <c r="G96">
        <v>26617</v>
      </c>
    </row>
    <row r="97" spans="4:7">
      <c r="D97">
        <v>26621</v>
      </c>
      <c r="G97">
        <v>23335</v>
      </c>
    </row>
    <row r="98" spans="4:7">
      <c r="D98">
        <v>26617</v>
      </c>
      <c r="G98">
        <v>3400</v>
      </c>
    </row>
    <row r="99" spans="4:7">
      <c r="D99">
        <v>26621</v>
      </c>
      <c r="G99">
        <v>23337</v>
      </c>
    </row>
    <row r="100" spans="4:7">
      <c r="D100">
        <v>26617</v>
      </c>
      <c r="G100">
        <v>3383</v>
      </c>
    </row>
    <row r="101" spans="4:7">
      <c r="D101">
        <v>20082</v>
      </c>
      <c r="G101">
        <v>26617</v>
      </c>
    </row>
    <row r="102" spans="4:7">
      <c r="D102">
        <v>1</v>
      </c>
      <c r="G102">
        <v>23335</v>
      </c>
    </row>
    <row r="103" spans="4:7">
      <c r="D103">
        <v>26621</v>
      </c>
      <c r="G103">
        <v>3400</v>
      </c>
    </row>
    <row r="104" spans="4:7">
      <c r="D104">
        <v>26617</v>
      </c>
      <c r="G104">
        <v>3383</v>
      </c>
    </row>
    <row r="105" spans="4:7">
      <c r="D105">
        <v>23337</v>
      </c>
      <c r="G105">
        <v>20051</v>
      </c>
    </row>
    <row r="106" spans="4:7">
      <c r="D106">
        <v>3383</v>
      </c>
      <c r="G106">
        <v>3400</v>
      </c>
    </row>
    <row r="107" spans="4:7">
      <c r="D107">
        <v>26617</v>
      </c>
      <c r="G107" t="s">
        <v>25</v>
      </c>
    </row>
    <row r="108" spans="4:7">
      <c r="D108">
        <v>26621</v>
      </c>
    </row>
    <row r="109" spans="4:7">
      <c r="D109">
        <v>26617</v>
      </c>
    </row>
    <row r="110" spans="4:7">
      <c r="D110">
        <v>23335</v>
      </c>
    </row>
    <row r="111" spans="4:7">
      <c r="D111">
        <v>3400</v>
      </c>
    </row>
    <row r="112" spans="4:7">
      <c r="D112">
        <v>26617</v>
      </c>
    </row>
    <row r="113" spans="4:4">
      <c r="D113">
        <v>23337</v>
      </c>
    </row>
    <row r="114" spans="4:4">
      <c r="D114">
        <v>3383</v>
      </c>
    </row>
    <row r="115" spans="4:4">
      <c r="D115">
        <v>26621</v>
      </c>
    </row>
    <row r="116" spans="4:4">
      <c r="D116">
        <v>26617</v>
      </c>
    </row>
    <row r="117" spans="4:4">
      <c r="D117">
        <v>23335</v>
      </c>
    </row>
    <row r="118" spans="4:4">
      <c r="D118">
        <v>3400</v>
      </c>
    </row>
    <row r="119" spans="4:4">
      <c r="D119">
        <v>23337</v>
      </c>
    </row>
    <row r="120" spans="4:4">
      <c r="D120">
        <v>3383</v>
      </c>
    </row>
    <row r="121" spans="4:4">
      <c r="D121">
        <v>26617</v>
      </c>
    </row>
    <row r="122" spans="4:4">
      <c r="D122">
        <v>23335</v>
      </c>
    </row>
    <row r="123" spans="4:4">
      <c r="D123">
        <v>3400</v>
      </c>
    </row>
    <row r="124" spans="4:4">
      <c r="D124">
        <v>3383</v>
      </c>
    </row>
    <row r="125" spans="4:4">
      <c r="D125">
        <v>20051</v>
      </c>
    </row>
    <row r="126" spans="4:4">
      <c r="D126">
        <v>3400</v>
      </c>
    </row>
    <row r="127" spans="4:4">
      <c r="D1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2023-12-26T10:23:25Z</dcterms:created>
  <dcterms:modified xsi:type="dcterms:W3CDTF">2023-12-26T14:44:17Z</dcterms:modified>
  <cp:category/>
  <cp:contentStatus/>
</cp:coreProperties>
</file>