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8A61B065-472B-4491-AFE8-A1515D419D21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K50" i="1"/>
  <c r="K49" i="1"/>
  <c r="J48" i="1"/>
  <c r="K48" i="1" s="1"/>
  <c r="J47" i="1"/>
  <c r="K47" i="1" s="1"/>
  <c r="J46" i="1"/>
  <c r="K46" i="1" s="1"/>
  <c r="J45" i="1"/>
  <c r="K45" i="1" s="1"/>
  <c r="K44" i="1"/>
  <c r="K43" i="1"/>
  <c r="J42" i="1"/>
  <c r="K42" i="1" s="1"/>
  <c r="K41" i="1"/>
  <c r="K40" i="1"/>
  <c r="K39" i="1"/>
  <c r="K38" i="1"/>
  <c r="K37" i="1"/>
  <c r="K36" i="1"/>
  <c r="K35" i="1"/>
  <c r="K34" i="1"/>
  <c r="K33" i="1"/>
  <c r="K32" i="1"/>
  <c r="K31" i="1"/>
  <c r="K30" i="1"/>
  <c r="J29" i="1"/>
  <c r="K29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<sst xmlns="http://schemas.openxmlformats.org/spreadsheetml/2006/main" count="301" uniqueCount="32">
  <si>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</si>
  <si>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</si>
  <si>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</si>
  <si>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</si>
  <si>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</si>
  <si>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</si>
  <si>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</si>
  <si>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</si>
  <si>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</si>
  <si>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</si>
  <si>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</si>
  <si>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</si>
  <si>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</si>
  <si>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</si>
  <si>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</si>
  <si>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</si>
  <si>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</si>
  <si>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</si>
  <si>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</si>
  <si>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</si>
  <si>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</si>
  <si>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</si>
  <si>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</si>
  <si>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- VO SILVER 315 + LA 8K (8K) Z1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</si>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</sst>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8"/>
  <sheetViews>
    <sheetView tabSelected="1" workbookViewId="0">
      <selection activeCell="D53" sqref="D5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900409082405</v>
      </c>
      <c r="J3" s="12">
        <v>900409082454</v>
      </c>
      <c r="K3" s="12">
        <f t="shared" ref="K3:K58" si="0">J3-I3+1</f>
        <v>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44709</v>
      </c>
      <c r="G4" s="10" t="s">
        <v>24</v>
      </c>
      <c r="H4" s="11">
        <v>8300</v>
      </c>
      <c r="I4" s="12">
        <v>900409082455</v>
      </c>
      <c r="J4" s="12">
        <v>900409082654</v>
      </c>
      <c r="K4" s="12">
        <f t="shared" si="0"/>
        <v>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44709</v>
      </c>
      <c r="G5" s="10" t="s">
        <v>24</v>
      </c>
      <c r="H5" s="11">
        <v>8300</v>
      </c>
      <c r="I5" s="12">
        <v>900409082655</v>
      </c>
      <c r="J5" s="12">
        <v>900409082854</v>
      </c>
      <c r="K5" s="12">
        <f t="shared" si="0"/>
        <v>200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44709</v>
      </c>
      <c r="G6" s="10" t="s">
        <v>24</v>
      </c>
      <c r="H6" s="11">
        <v>8300</v>
      </c>
      <c r="I6" s="12">
        <v>900409082655</v>
      </c>
      <c r="J6" s="12">
        <v>900409082854</v>
      </c>
      <c r="K6" s="12">
        <f t="shared" si="0"/>
        <v>200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44709</v>
      </c>
      <c r="G7" s="10" t="s">
        <v>24</v>
      </c>
      <c r="H7" s="11">
        <v>8300</v>
      </c>
      <c r="I7" s="12">
        <v>900409082855</v>
      </c>
      <c r="J7" s="12">
        <v>900409083054</v>
      </c>
      <c r="K7" s="12">
        <f t="shared" si="0"/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23</v>
      </c>
      <c r="F8" s="9">
        <v>44709</v>
      </c>
      <c r="G8" s="10" t="s">
        <v>24</v>
      </c>
      <c r="H8" s="11">
        <v>8300</v>
      </c>
      <c r="I8" s="12">
        <v>900409083055</v>
      </c>
      <c r="J8" s="12">
        <v>900409083254</v>
      </c>
      <c r="K8" s="12">
        <f t="shared" si="0"/>
        <v>200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23</v>
      </c>
      <c r="F9" s="9">
        <v>44709</v>
      </c>
      <c r="G9" s="10" t="s">
        <v>24</v>
      </c>
      <c r="H9" s="11">
        <v>8300</v>
      </c>
      <c r="I9" s="12">
        <v>900409083255</v>
      </c>
      <c r="J9" s="12">
        <v>900409083404</v>
      </c>
      <c r="K9" s="12">
        <f t="shared" si="0"/>
        <v>150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25</v>
      </c>
      <c r="F10" s="9">
        <v>44697</v>
      </c>
      <c r="G10" s="10" t="s">
        <v>26</v>
      </c>
      <c r="H10" s="11">
        <v>15300</v>
      </c>
      <c r="I10" s="12">
        <v>901054514371</v>
      </c>
      <c r="J10" s="12">
        <v>901054514540</v>
      </c>
      <c r="K10" s="12">
        <f t="shared" si="0"/>
        <v>170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25</v>
      </c>
      <c r="F11" s="9">
        <v>44697</v>
      </c>
      <c r="G11" s="10" t="s">
        <v>26</v>
      </c>
      <c r="H11" s="11">
        <v>15300</v>
      </c>
      <c r="I11" s="12">
        <v>901054514671</v>
      </c>
      <c r="J11" s="12">
        <v>901054515240</v>
      </c>
      <c r="K11" s="12">
        <f t="shared" si="0"/>
        <v>570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25</v>
      </c>
      <c r="F12" s="9">
        <v>44697</v>
      </c>
      <c r="G12" s="10" t="s">
        <v>26</v>
      </c>
      <c r="H12" s="11">
        <v>15300</v>
      </c>
      <c r="I12" s="12">
        <v>901054515241</v>
      </c>
      <c r="J12" s="12">
        <v>901054515840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27</v>
      </c>
      <c r="F13" s="9">
        <v>44697</v>
      </c>
      <c r="G13" s="10" t="s">
        <v>28</v>
      </c>
      <c r="H13" s="11">
        <v>13000</v>
      </c>
      <c r="I13" s="12">
        <v>901054516061</v>
      </c>
      <c r="J13" s="12">
        <v>901054516140</v>
      </c>
      <c r="K13" s="12">
        <f t="shared" si="0"/>
        <v>80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27</v>
      </c>
      <c r="F14" s="9">
        <v>44697</v>
      </c>
      <c r="G14" s="10" t="s">
        <v>28</v>
      </c>
      <c r="H14" s="11">
        <v>13000</v>
      </c>
      <c r="I14" s="12">
        <v>901054517147</v>
      </c>
      <c r="J14" s="12">
        <v>901054517190</v>
      </c>
      <c r="K14" s="12">
        <f t="shared" si="0"/>
        <v>44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27</v>
      </c>
      <c r="F15" s="9">
        <v>44697</v>
      </c>
      <c r="G15" s="10" t="s">
        <v>28</v>
      </c>
      <c r="H15" s="11">
        <v>13000</v>
      </c>
      <c r="I15" s="12">
        <v>901054517254</v>
      </c>
      <c r="J15" s="12">
        <v>901054517490</v>
      </c>
      <c r="K15" s="12">
        <f t="shared" si="0"/>
        <v>237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27</v>
      </c>
      <c r="F16" s="9">
        <v>44697</v>
      </c>
      <c r="G16" s="10" t="s">
        <v>28</v>
      </c>
      <c r="H16" s="11">
        <v>13000</v>
      </c>
      <c r="I16" s="12">
        <v>901054517691</v>
      </c>
      <c r="J16" s="12">
        <v>901054518240</v>
      </c>
      <c r="K16" s="12">
        <f t="shared" si="0"/>
        <v>550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29</v>
      </c>
      <c r="F17" s="9">
        <v>44704</v>
      </c>
      <c r="G17" s="10" t="s">
        <v>30</v>
      </c>
      <c r="H17" s="11">
        <v>6300</v>
      </c>
      <c r="I17" s="12">
        <v>901054530471</v>
      </c>
      <c r="J17" s="12">
        <v>901054530690</v>
      </c>
      <c r="K17" s="12">
        <f t="shared" si="0"/>
        <v>220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29</v>
      </c>
      <c r="F18" s="9">
        <v>44704</v>
      </c>
      <c r="G18" s="10" t="s">
        <v>30</v>
      </c>
      <c r="H18" s="11">
        <v>6300</v>
      </c>
      <c r="I18" s="12">
        <v>901054530811</v>
      </c>
      <c r="J18" s="12">
        <v>901054530840</v>
      </c>
      <c r="K18" s="12">
        <f t="shared" si="0"/>
        <v>30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29</v>
      </c>
      <c r="F19" s="9">
        <v>44704</v>
      </c>
      <c r="G19" s="10" t="s">
        <v>30</v>
      </c>
      <c r="H19" s="11">
        <v>6300</v>
      </c>
      <c r="I19" s="12">
        <v>901054530891</v>
      </c>
      <c r="J19" s="12">
        <v>901054530990</v>
      </c>
      <c r="K19" s="12">
        <f t="shared" si="0"/>
        <v>100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29</v>
      </c>
      <c r="F20" s="9">
        <v>44704</v>
      </c>
      <c r="G20" s="10" t="s">
        <v>30</v>
      </c>
      <c r="H20" s="11">
        <v>6300</v>
      </c>
      <c r="I20" s="12">
        <v>901054531172</v>
      </c>
      <c r="J20" s="12">
        <v>901054531440</v>
      </c>
      <c r="K20" s="12">
        <f t="shared" si="0"/>
        <v>269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29</v>
      </c>
      <c r="F21" s="9">
        <v>44704</v>
      </c>
      <c r="G21" s="10" t="s">
        <v>30</v>
      </c>
      <c r="H21" s="11">
        <v>6300</v>
      </c>
      <c r="I21" s="12">
        <v>901054531441</v>
      </c>
      <c r="J21" s="12">
        <v>901054532040</v>
      </c>
      <c r="K21" s="12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29</v>
      </c>
      <c r="F22" s="9">
        <v>44704</v>
      </c>
      <c r="G22" s="10" t="s">
        <v>30</v>
      </c>
      <c r="H22" s="11">
        <v>6300</v>
      </c>
      <c r="I22" s="12">
        <v>901054532041</v>
      </c>
      <c r="J22" s="12">
        <v>901054532640</v>
      </c>
      <c r="K22" s="12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29</v>
      </c>
      <c r="F23" s="9">
        <v>44704</v>
      </c>
      <c r="G23" s="10" t="s">
        <v>30</v>
      </c>
      <c r="H23" s="11">
        <v>6300</v>
      </c>
      <c r="I23" s="12">
        <v>901054532641</v>
      </c>
      <c r="J23" s="12">
        <v>901054533240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29</v>
      </c>
      <c r="F24" s="9">
        <v>44704</v>
      </c>
      <c r="G24" s="10" t="s">
        <v>30</v>
      </c>
      <c r="H24" s="11">
        <v>6300</v>
      </c>
      <c r="I24" s="12">
        <v>901054533241</v>
      </c>
      <c r="J24" s="12">
        <v>901054533840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22</v>
      </c>
      <c r="E25" s="8" t="s">
        <v>29</v>
      </c>
      <c r="F25" s="9">
        <v>44704</v>
      </c>
      <c r="G25" s="10" t="s">
        <v>30</v>
      </c>
      <c r="H25" s="11">
        <v>6300</v>
      </c>
      <c r="I25" s="12">
        <v>901054534441</v>
      </c>
      <c r="J25" s="12">
        <v>901054535040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22</v>
      </c>
      <c r="E26" s="8" t="s">
        <v>29</v>
      </c>
      <c r="F26" s="9">
        <v>44704</v>
      </c>
      <c r="G26" s="10" t="s">
        <v>30</v>
      </c>
      <c r="H26" s="11">
        <v>6300</v>
      </c>
      <c r="I26" s="12">
        <v>901054535041</v>
      </c>
      <c r="J26" s="12">
        <v>901054535640</v>
      </c>
      <c r="K26" s="12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22</v>
      </c>
      <c r="E27" s="8" t="s">
        <v>31</v>
      </c>
      <c r="F27" s="9">
        <v>44704</v>
      </c>
      <c r="G27" s="10" t="s">
        <v>24</v>
      </c>
      <c r="H27" s="11">
        <v>8300</v>
      </c>
      <c r="I27" s="12">
        <v>901050502336</v>
      </c>
      <c r="J27" s="12">
        <v>901050502390</v>
      </c>
      <c r="K27" s="12">
        <f t="shared" si="0"/>
        <v>55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22</v>
      </c>
      <c r="E28" s="8" t="s">
        <v>31</v>
      </c>
      <c r="F28" s="9">
        <v>44704</v>
      </c>
      <c r="G28" s="10" t="s">
        <v>24</v>
      </c>
      <c r="H28" s="11">
        <v>8300</v>
      </c>
      <c r="I28" s="12">
        <v>901085750644</v>
      </c>
      <c r="J28" s="12">
        <v>901085750793</v>
      </c>
      <c r="K28" s="12">
        <f t="shared" si="0"/>
        <v>150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22</v>
      </c>
      <c r="E29" s="8" t="s">
        <v>31</v>
      </c>
      <c r="F29" s="9">
        <v>44704</v>
      </c>
      <c r="G29" s="10" t="s">
        <v>24</v>
      </c>
      <c r="H29" s="11">
        <v>8300</v>
      </c>
      <c r="I29" s="12">
        <v>901085751051</v>
      </c>
      <c r="J29" s="12">
        <f>901085751240+1</f>
        <v>901085751241</v>
      </c>
      <c r="K29" s="12">
        <f t="shared" si="0"/>
        <v>191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22</v>
      </c>
      <c r="E30" s="8" t="s">
        <v>31</v>
      </c>
      <c r="F30" s="9">
        <v>44704</v>
      </c>
      <c r="G30" s="10" t="s">
        <v>24</v>
      </c>
      <c r="H30" s="11">
        <v>8300</v>
      </c>
      <c r="I30" s="12">
        <v>901085751241</v>
      </c>
      <c r="J30" s="12">
        <v>901085751243</v>
      </c>
      <c r="K30" s="12">
        <f t="shared" si="0"/>
        <v>3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22</v>
      </c>
      <c r="E31" s="8" t="s">
        <v>31</v>
      </c>
      <c r="F31" s="9">
        <v>44704</v>
      </c>
      <c r="G31" s="10" t="s">
        <v>24</v>
      </c>
      <c r="H31" s="11">
        <v>8300</v>
      </c>
      <c r="I31" s="12">
        <v>901085751438</v>
      </c>
      <c r="J31" s="12">
        <v>901085751543</v>
      </c>
      <c r="K31" s="12">
        <f t="shared" si="0"/>
        <v>106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22</v>
      </c>
      <c r="E32" s="8" t="s">
        <v>31</v>
      </c>
      <c r="F32" s="9">
        <v>44704</v>
      </c>
      <c r="G32" s="10" t="s">
        <v>24</v>
      </c>
      <c r="H32" s="11">
        <v>8300</v>
      </c>
      <c r="I32" s="12">
        <v>901085751760</v>
      </c>
      <c r="J32" s="12">
        <v>901085751840</v>
      </c>
      <c r="K32" s="12">
        <f t="shared" si="0"/>
        <v>81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22</v>
      </c>
      <c r="E33" s="8" t="s">
        <v>31</v>
      </c>
      <c r="F33" s="9">
        <v>44704</v>
      </c>
      <c r="G33" s="10" t="s">
        <v>24</v>
      </c>
      <c r="H33" s="11">
        <v>8300</v>
      </c>
      <c r="I33" s="12">
        <v>901085751841</v>
      </c>
      <c r="J33" s="12">
        <v>901085752440</v>
      </c>
      <c r="K33" s="12">
        <f t="shared" si="0"/>
        <v>600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22</v>
      </c>
      <c r="E34" s="8" t="s">
        <v>31</v>
      </c>
      <c r="F34" s="9">
        <v>44704</v>
      </c>
      <c r="G34" s="10" t="s">
        <v>24</v>
      </c>
      <c r="H34" s="11">
        <v>8300</v>
      </c>
      <c r="I34" s="12">
        <v>901085752441</v>
      </c>
      <c r="J34" s="12">
        <v>901085753040</v>
      </c>
      <c r="K34" s="12">
        <f t="shared" si="0"/>
        <v>600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22</v>
      </c>
      <c r="E35" s="8" t="s">
        <v>31</v>
      </c>
      <c r="F35" s="9">
        <v>44704</v>
      </c>
      <c r="G35" s="10" t="s">
        <v>24</v>
      </c>
      <c r="H35" s="11">
        <v>8300</v>
      </c>
      <c r="I35" s="12">
        <v>901085753041</v>
      </c>
      <c r="J35" s="12">
        <v>901085753640</v>
      </c>
      <c r="K35" s="12">
        <f t="shared" si="0"/>
        <v>600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22</v>
      </c>
      <c r="E36" s="8" t="s">
        <v>31</v>
      </c>
      <c r="F36" s="9">
        <v>44704</v>
      </c>
      <c r="G36" s="10" t="s">
        <v>24</v>
      </c>
      <c r="H36" s="11">
        <v>8300</v>
      </c>
      <c r="I36" s="12">
        <v>901085753641</v>
      </c>
      <c r="J36" s="12">
        <v>901085754240</v>
      </c>
      <c r="K36" s="12">
        <f t="shared" si="0"/>
        <v>600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22</v>
      </c>
      <c r="E37" s="8" t="s">
        <v>31</v>
      </c>
      <c r="F37" s="9">
        <v>44704</v>
      </c>
      <c r="G37" s="10" t="s">
        <v>24</v>
      </c>
      <c r="H37" s="11">
        <v>8300</v>
      </c>
      <c r="I37" s="12">
        <v>901085754241</v>
      </c>
      <c r="J37" s="12">
        <v>901085754840</v>
      </c>
      <c r="K37" s="12">
        <f t="shared" si="0"/>
        <v>600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22</v>
      </c>
      <c r="E38" s="8" t="s">
        <v>31</v>
      </c>
      <c r="F38" s="9">
        <v>44704</v>
      </c>
      <c r="G38" s="10" t="s">
        <v>24</v>
      </c>
      <c r="H38" s="11">
        <v>8300</v>
      </c>
      <c r="I38" s="12">
        <v>901085754841</v>
      </c>
      <c r="J38" s="12">
        <v>901085755440</v>
      </c>
      <c r="K38" s="12">
        <f t="shared" si="0"/>
        <v>600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22</v>
      </c>
      <c r="E39" s="8" t="s">
        <v>31</v>
      </c>
      <c r="F39" s="9">
        <v>44704</v>
      </c>
      <c r="G39" s="10" t="s">
        <v>24</v>
      </c>
      <c r="H39" s="11">
        <v>8300</v>
      </c>
      <c r="I39" s="12">
        <v>901085755441</v>
      </c>
      <c r="J39" s="12">
        <v>901085756040</v>
      </c>
      <c r="K39" s="12">
        <f t="shared" si="0"/>
        <v>600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22</v>
      </c>
      <c r="E40" s="8" t="s">
        <v>31</v>
      </c>
      <c r="F40" s="9">
        <v>44704</v>
      </c>
      <c r="G40" s="10" t="s">
        <v>24</v>
      </c>
      <c r="H40" s="11">
        <v>8300</v>
      </c>
      <c r="I40" s="12">
        <v>901085756041</v>
      </c>
      <c r="J40" s="12">
        <v>901085756640</v>
      </c>
      <c r="K40" s="12">
        <f t="shared" si="0"/>
        <v>600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22</v>
      </c>
      <c r="E41" s="8" t="s">
        <v>31</v>
      </c>
      <c r="F41" s="9">
        <v>44704</v>
      </c>
      <c r="G41" s="10" t="s">
        <v>24</v>
      </c>
      <c r="H41" s="11">
        <v>8300</v>
      </c>
      <c r="I41" s="12">
        <v>901085756641</v>
      </c>
      <c r="J41" s="12">
        <v>901085757240</v>
      </c>
      <c r="K41" s="12">
        <f t="shared" si="0"/>
        <v>600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22</v>
      </c>
      <c r="E42" s="8" t="s">
        <v>31</v>
      </c>
      <c r="F42" s="9">
        <v>44704</v>
      </c>
      <c r="G42" s="10" t="s">
        <v>24</v>
      </c>
      <c r="H42" s="11">
        <v>8300</v>
      </c>
      <c r="I42" s="12">
        <v>901085757241</v>
      </c>
      <c r="J42" s="12">
        <f>I42+2</f>
        <v>901085757243</v>
      </c>
      <c r="K42" s="12">
        <f t="shared" si="0"/>
        <v>3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22</v>
      </c>
      <c r="E43" s="8" t="s">
        <v>25</v>
      </c>
      <c r="F43" s="9">
        <v>44704</v>
      </c>
      <c r="G43" s="10" t="s">
        <v>26</v>
      </c>
      <c r="H43" s="11">
        <v>15300</v>
      </c>
      <c r="I43" s="12">
        <v>901085757244</v>
      </c>
      <c r="J43" s="12">
        <v>901085757840</v>
      </c>
      <c r="K43" s="12">
        <f t="shared" si="0"/>
        <v>597</v>
      </c>
    </row>
    <row r="44" spans="1:11" x14ac:dyDescent="0.25">
      <c r="A44" s="3">
        <v>42</v>
      </c>
      <c r="B44" s="7" t="s">
        <v>21</v>
      </c>
      <c r="C44" s="8" t="s">
        <v>22</v>
      </c>
      <c r="D44" s="8" t="s">
        <v>22</v>
      </c>
      <c r="E44" s="8" t="s">
        <v>27</v>
      </c>
      <c r="F44" s="9">
        <v>44704</v>
      </c>
      <c r="G44" s="10" t="s">
        <v>28</v>
      </c>
      <c r="H44" s="11">
        <v>13000</v>
      </c>
      <c r="I44" s="12">
        <v>901085758244</v>
      </c>
      <c r="J44" s="12">
        <v>901085758440</v>
      </c>
      <c r="K44" s="12">
        <f t="shared" si="0"/>
        <v>197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22</v>
      </c>
      <c r="E45" s="8" t="s">
        <v>25</v>
      </c>
      <c r="F45" s="9">
        <v>44704</v>
      </c>
      <c r="G45" s="10" t="s">
        <v>26</v>
      </c>
      <c r="H45" s="11">
        <v>15300</v>
      </c>
      <c r="I45" s="12">
        <v>901085757841</v>
      </c>
      <c r="J45" s="12">
        <f>I45+402</f>
        <v>901085758243</v>
      </c>
      <c r="K45" s="12">
        <f t="shared" si="0"/>
        <v>403</v>
      </c>
    </row>
    <row r="46" spans="1:11" x14ac:dyDescent="0.25">
      <c r="A46" s="3">
        <v>44</v>
      </c>
      <c r="B46" s="7" t="s">
        <v>21</v>
      </c>
      <c r="C46" s="8" t="s">
        <v>22</v>
      </c>
      <c r="D46" s="8" t="s">
        <v>22</v>
      </c>
      <c r="E46" s="8" t="s">
        <v>27</v>
      </c>
      <c r="F46" s="9">
        <v>44704</v>
      </c>
      <c r="G46" s="10" t="s">
        <v>28</v>
      </c>
      <c r="H46" s="11">
        <v>13000</v>
      </c>
      <c r="I46" s="12">
        <v>901085758441</v>
      </c>
      <c r="J46" s="12">
        <f>I46+599</f>
        <v>901085759040</v>
      </c>
      <c r="K46" s="12">
        <f t="shared" si="0"/>
        <v>600</v>
      </c>
    </row>
    <row r="47" spans="1:11" x14ac:dyDescent="0.25">
      <c r="A47" s="3">
        <v>45</v>
      </c>
      <c r="B47" s="7" t="s">
        <v>21</v>
      </c>
      <c r="C47" s="8" t="s">
        <v>22</v>
      </c>
      <c r="D47" s="8" t="s">
        <v>22</v>
      </c>
      <c r="E47" s="8" t="s">
        <v>27</v>
      </c>
      <c r="F47" s="9">
        <v>44704</v>
      </c>
      <c r="G47" s="10" t="s">
        <v>28</v>
      </c>
      <c r="H47" s="11">
        <v>13000</v>
      </c>
      <c r="I47" s="12">
        <v>901085759041</v>
      </c>
      <c r="J47" s="12">
        <f>I47+402</f>
        <v>901085759443</v>
      </c>
      <c r="K47" s="12">
        <f t="shared" si="0"/>
        <v>403</v>
      </c>
    </row>
    <row r="48" spans="1:11" x14ac:dyDescent="0.25">
      <c r="A48" s="3">
        <v>46</v>
      </c>
      <c r="B48" s="7" t="s">
        <v>21</v>
      </c>
      <c r="C48" s="8" t="s">
        <v>22</v>
      </c>
      <c r="D48" s="8" t="s">
        <v>22</v>
      </c>
      <c r="E48" s="8" t="s">
        <v>25</v>
      </c>
      <c r="F48" s="9">
        <v>44705</v>
      </c>
      <c r="G48" s="10" t="s">
        <v>26</v>
      </c>
      <c r="H48" s="11">
        <v>15300</v>
      </c>
      <c r="I48" s="12">
        <v>901085767641</v>
      </c>
      <c r="J48" s="12">
        <f>I48+399</f>
        <v>901085768040</v>
      </c>
      <c r="K48" s="12">
        <f t="shared" si="0"/>
        <v>400</v>
      </c>
    </row>
    <row r="49" spans="1:11" x14ac:dyDescent="0.25">
      <c r="A49" s="3">
        <v>47</v>
      </c>
      <c r="B49" s="7" t="s">
        <v>21</v>
      </c>
      <c r="C49" s="8" t="s">
        <v>22</v>
      </c>
      <c r="D49" s="8" t="s">
        <v>22</v>
      </c>
      <c r="E49" s="8" t="s">
        <v>25</v>
      </c>
      <c r="F49" s="9">
        <v>44705</v>
      </c>
      <c r="G49" s="10" t="s">
        <v>26</v>
      </c>
      <c r="H49" s="11">
        <v>15300</v>
      </c>
      <c r="I49" s="12">
        <v>901085768041</v>
      </c>
      <c r="J49" s="12">
        <v>901085768640</v>
      </c>
      <c r="K49" s="12">
        <f t="shared" si="0"/>
        <v>600</v>
      </c>
    </row>
    <row r="50" spans="1:11" x14ac:dyDescent="0.25">
      <c r="A50" s="3">
        <v>48</v>
      </c>
      <c r="B50" s="7" t="s">
        <v>21</v>
      </c>
      <c r="C50" s="8" t="s">
        <v>22</v>
      </c>
      <c r="D50" s="8" t="s">
        <v>22</v>
      </c>
      <c r="E50" s="8" t="s">
        <v>25</v>
      </c>
      <c r="F50" s="9">
        <v>44705</v>
      </c>
      <c r="G50" s="10" t="s">
        <v>26</v>
      </c>
      <c r="H50" s="11">
        <v>15300</v>
      </c>
      <c r="I50" s="12">
        <v>901085768641</v>
      </c>
      <c r="J50" s="12">
        <v>901085769240</v>
      </c>
      <c r="K50" s="12">
        <f t="shared" si="0"/>
        <v>600</v>
      </c>
    </row>
    <row r="51" spans="1:11" x14ac:dyDescent="0.25">
      <c r="A51" s="3">
        <v>49</v>
      </c>
      <c r="B51" s="7" t="s">
        <v>21</v>
      </c>
      <c r="C51" s="8" t="s">
        <v>22</v>
      </c>
      <c r="D51" s="8" t="s">
        <v>22</v>
      </c>
      <c r="E51" s="8" t="s">
        <v>29</v>
      </c>
      <c r="F51" s="9">
        <v>44709</v>
      </c>
      <c r="G51" s="10" t="s">
        <v>30</v>
      </c>
      <c r="H51" s="11">
        <v>6300</v>
      </c>
      <c r="I51" s="12">
        <v>700003378601</v>
      </c>
      <c r="J51" s="12">
        <f>I51+599</f>
        <v>700003379200</v>
      </c>
      <c r="K51" s="12">
        <f t="shared" si="0"/>
        <v>600</v>
      </c>
    </row>
    <row r="52" spans="1:11" x14ac:dyDescent="0.25">
      <c r="A52" s="3">
        <v>50</v>
      </c>
      <c r="B52" s="7" t="s">
        <v>21</v>
      </c>
      <c r="C52" s="8" t="s">
        <v>22</v>
      </c>
      <c r="D52" s="8" t="s">
        <v>22</v>
      </c>
      <c r="E52" s="8" t="s">
        <v>29</v>
      </c>
      <c r="F52" s="9">
        <v>44709</v>
      </c>
      <c r="G52" s="10" t="s">
        <v>30</v>
      </c>
      <c r="H52" s="11">
        <v>6300</v>
      </c>
      <c r="I52" s="12">
        <v>700003379201</v>
      </c>
      <c r="J52" s="12">
        <f>I52+599</f>
        <v>700003379800</v>
      </c>
      <c r="K52" s="12">
        <f t="shared" si="0"/>
        <v>600</v>
      </c>
    </row>
    <row r="53" spans="1:11" x14ac:dyDescent="0.25">
      <c r="A53" s="3">
        <v>51</v>
      </c>
      <c r="B53" s="7" t="s">
        <v>21</v>
      </c>
      <c r="C53" s="8" t="s">
        <v>22</v>
      </c>
      <c r="D53" s="8" t="s">
        <v>22</v>
      </c>
      <c r="E53" s="8" t="s">
        <v>29</v>
      </c>
      <c r="F53" s="9">
        <v>44709</v>
      </c>
      <c r="G53" s="10" t="s">
        <v>30</v>
      </c>
      <c r="H53" s="11">
        <v>6300</v>
      </c>
      <c r="I53" s="12">
        <v>700003379801</v>
      </c>
      <c r="J53" s="12">
        <f>I53+599</f>
        <v>700003380400</v>
      </c>
      <c r="K53" s="12">
        <f t="shared" si="0"/>
        <v>600</v>
      </c>
    </row>
    <row r="54" spans="1:11" x14ac:dyDescent="0.25">
      <c r="A54" s="3">
        <v>52</v>
      </c>
      <c r="B54" s="7" t="s">
        <v>21</v>
      </c>
      <c r="C54" s="8" t="s">
        <v>22</v>
      </c>
      <c r="D54" s="8" t="s">
        <v>22</v>
      </c>
      <c r="E54" s="8" t="s">
        <v>29</v>
      </c>
      <c r="F54" s="9">
        <v>44709</v>
      </c>
      <c r="G54" s="10" t="s">
        <v>30</v>
      </c>
      <c r="H54" s="11">
        <v>6300</v>
      </c>
      <c r="I54" s="12">
        <v>700003380401</v>
      </c>
      <c r="J54" s="12">
        <f>I54+599</f>
        <v>700003381000</v>
      </c>
      <c r="K54" s="12">
        <f t="shared" si="0"/>
        <v>600</v>
      </c>
    </row>
    <row r="55" spans="1:11" x14ac:dyDescent="0.25">
      <c r="A55" s="3">
        <v>53</v>
      </c>
      <c r="B55" s="7" t="s">
        <v>21</v>
      </c>
      <c r="C55" s="8" t="s">
        <v>22</v>
      </c>
      <c r="D55" s="8" t="s">
        <v>22</v>
      </c>
      <c r="E55" s="8" t="s">
        <v>29</v>
      </c>
      <c r="F55" s="9">
        <v>44709</v>
      </c>
      <c r="G55" s="10" t="s">
        <v>30</v>
      </c>
      <c r="H55" s="11">
        <v>6300</v>
      </c>
      <c r="I55" s="12">
        <v>700003381001</v>
      </c>
      <c r="J55" s="12">
        <f>I55+599</f>
        <v>700003381600</v>
      </c>
      <c r="K55" s="12">
        <f t="shared" si="0"/>
        <v>600</v>
      </c>
    </row>
    <row r="56" spans="1:11" x14ac:dyDescent="0.25">
      <c r="A56" s="3">
        <v>54</v>
      </c>
      <c r="B56" s="7" t="s">
        <v>21</v>
      </c>
      <c r="C56" s="8" t="s">
        <v>22</v>
      </c>
      <c r="D56" s="8" t="s">
        <v>22</v>
      </c>
      <c r="E56" s="8" t="s">
        <v>29</v>
      </c>
      <c r="F56" s="9">
        <v>44709</v>
      </c>
      <c r="G56" s="10" t="s">
        <v>30</v>
      </c>
      <c r="H56" s="11">
        <v>6300</v>
      </c>
      <c r="I56" s="12">
        <v>700003381601</v>
      </c>
      <c r="J56" s="12">
        <f>I56+4599</f>
        <v>700003386200</v>
      </c>
      <c r="K56" s="12">
        <f t="shared" si="0"/>
        <v>4600</v>
      </c>
    </row>
    <row r="57" spans="1:11" x14ac:dyDescent="0.25">
      <c r="A57" s="3">
        <v>55</v>
      </c>
      <c r="B57" s="7" t="s">
        <v>21</v>
      </c>
      <c r="C57" s="8" t="s">
        <v>22</v>
      </c>
      <c r="D57" s="8" t="s">
        <v>22</v>
      </c>
      <c r="E57" s="8" t="s">
        <v>31</v>
      </c>
      <c r="F57" s="9">
        <v>44709</v>
      </c>
      <c r="G57" s="10" t="s">
        <v>24</v>
      </c>
      <c r="H57" s="11">
        <v>8300</v>
      </c>
      <c r="I57" s="12">
        <v>700003386401</v>
      </c>
      <c r="J57" s="12">
        <f>I57+6599</f>
        <v>700003393000</v>
      </c>
      <c r="K57" s="12">
        <f t="shared" si="0"/>
        <v>6600</v>
      </c>
    </row>
    <row r="58" spans="1:11" x14ac:dyDescent="0.25">
      <c r="A58" s="3">
        <v>56</v>
      </c>
      <c r="B58" s="7" t="s">
        <v>21</v>
      </c>
      <c r="C58" s="8" t="s">
        <v>22</v>
      </c>
      <c r="D58" s="8" t="s">
        <v>22</v>
      </c>
      <c r="E58" s="8" t="s">
        <v>25</v>
      </c>
      <c r="F58" s="9">
        <v>44709</v>
      </c>
      <c r="G58" s="10" t="s">
        <v>26</v>
      </c>
      <c r="H58" s="11">
        <v>15300</v>
      </c>
      <c r="I58" s="12">
        <v>700003393001</v>
      </c>
      <c r="J58" s="12">
        <f>I58+3599</f>
        <v>700003396600</v>
      </c>
      <c r="K58" s="12">
        <f t="shared" si="0"/>
        <v>3600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2022-02-08T08:26:35Z</dcterms:modified>
</cp:coreProperties>
</file>