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025"/>
  <workbookPr hidePivotFieldList="1"/>
  <mc:AlternateContent xmlns:mc="http://schemas.openxmlformats.org/markup-compatibility/2006">
    <mc:Choice Requires="x15">
      <x15ac:absPath xmlns:x15ac="http://schemas.microsoft.com/office/spreadsheetml/2010/11/ac" url="C:\Users\Subash R\Documents\Machine Performance Report\"/>
    </mc:Choice>
  </mc:AlternateContent>
  <xr:revisionPtr revIDLastSave="0" documentId="13_ncr:1_{BA044698-91B1-41AB-9F91-58506B68869E}" xr6:coauthVersionLast="47" xr6:coauthVersionMax="47" xr10:uidLastSave="{00000000-0000-0000-0000-000000000000}"/>
  <bookViews>
    <workbookView xWindow="-98" yWindow="-98" windowWidth="21795" windowHeight="12975" tabRatio="774" firstSheet="5" activeTab="5" xr2:uid="{00000000-000D-0000-FFFF-FFFF00000000}"/>
  </bookViews>
  <sheets>
    <sheet name="Avg.cut" sheetId="1" state="hidden" r:id="rId1"/>
    <sheet name="Blade vs belt" sheetId="5" state="hidden" r:id="rId2"/>
    <sheet name="Doughnut" sheetId="6" state="hidden" r:id="rId3"/>
    <sheet name="Perimeter vs cut time" sheetId="7" state="hidden" r:id="rId4"/>
    <sheet name="Path" sheetId="11" state="hidden" r:id="rId5"/>
    <sheet name="Dashboard" sheetId="9" r:id="rId6"/>
  </sheets>
  <definedNames>
    <definedName name="_xlcn.WorksheetConnection_Dashboard.xlsxAppend1" hidden="1">Append1</definedName>
    <definedName name="FileName">Path!$A$1</definedName>
    <definedName name="Fullpath">Path!$A$4</definedName>
    <definedName name="Path">Path!$A$3</definedName>
    <definedName name="PathName">Path!$A$1</definedName>
    <definedName name="Slicer_S.No">#N/A</definedName>
    <definedName name="Slicer_Short_Date">#N/A</definedName>
  </definedNames>
  <calcPr calcId="191029"/>
  <pivotCaches>
    <pivotCache cacheId="7" r:id="rId7"/>
    <pivotCache cacheId="10" r:id="rId8"/>
    <pivotCache cacheId="13" r:id="rId9"/>
    <pivotCache cacheId="16" r:id="rId10"/>
  </pivotCaches>
  <extLst>
    <ext xmlns:x14="http://schemas.microsoft.com/office/spreadsheetml/2009/9/main" uri="{876F7934-8845-4945-9796-88D515C7AA90}">
      <x14:pivotCaches>
        <pivotCache cacheId="4" r:id="rId11"/>
      </x14:pivotCaches>
    </ext>
    <ext xmlns:x14="http://schemas.microsoft.com/office/spreadsheetml/2009/9/main" uri="{BBE1A952-AA13-448e-AADC-164F8A28A991}">
      <x14:slicerCaches>
        <x14:slicerCache r:id="rId12"/>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Append1" name="Append1" connection="WorksheetConnection_Dashboard.xlsx!Append1"/>
        </x15:modelTables>
        <x15:extLst>
          <ext xmlns:x16="http://schemas.microsoft.com/office/spreadsheetml/2014/11/main" uri="{9835A34E-60A6-4A7C-AAB8-D5F71C897F49}">
            <x16:modelTimeGroupings>
              <x16:modelTimeGrouping tableName="Append1" columnName="Month" columnId="Month">
                <x16:calculatedTimeColumn columnName="Month (Year)" columnId="Month (Year)" contentType="years" isSelected="1"/>
                <x16:calculatedTimeColumn columnName="Month (Quarter)" columnId="Month (Quarter)" contentType="quarters" isSelected="1"/>
                <x16:calculatedTimeColumn columnName="Month (Month Index)" columnId="Month (Month Index)" contentType="monthsindex" isSelected="1"/>
                <x16:calculatedTimeColumn columnName="Month (Month)" columnId="Month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3" i="11" l="1"/>
  <c r="A4" i="11" s="1"/>
  <c r="A2" i="11"/>
  <c r="A1" i="11"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8A278B3-832F-4BAD-BAF6-60BB81DAF1B5}" keepAlive="1" name="Query - Append1" description="Connection to the 'Append1' query in the workbook." type="5" refreshedVersion="8" background="1" saveData="1">
    <dbPr connection="Provider=Microsoft.Mashup.OleDb.1;Data Source=$Workbook$;Location=Append1;Extended Properties=&quot;&quot;" command="SELECT * FROM [Append1]"/>
  </connection>
  <connection id="2" xr16:uid="{755BF9D9-CA5A-48E0-BDAF-4B6F18A12C29}" keepAlive="1" name="Query - Next2Machn6" description="Connection to the 'Next2Machn6' query in the workbook." type="5" refreshedVersion="8" background="1" saveData="1">
    <dbPr connection="Provider=Microsoft.Mashup.OleDb.1;Data Source=$Workbook$;Location=Next2Machn6;Extended Properties=&quot;&quot;" command="SELECT * FROM [Next2Machn6]"/>
  </connection>
  <connection id="3" xr16:uid="{BBA0AF25-D0BB-427A-A5D1-33AEE1A947A9}" keepAlive="1" name="Query - NextMachn5" description="Connection to the 'NextMachn5' query in the workbook." type="5" refreshedVersion="0" background="1">
    <dbPr connection="Provider=Microsoft.Mashup.OleDb.1;Data Source=$Workbook$;Location=NextMachn5;Extended Properties=&quot;&quot;" command="SELECT * FROM [NextMachn5]"/>
  </connection>
  <connection id="4" xr16:uid="{FE63DAB9-05E4-4FEA-8AC9-BF28FCB0C8B4}"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5" xr16:uid="{42E65785-480E-4C91-879A-9727210763AA}" name="WorksheetConnection_Dashboard.xlsx!Append1" type="102" refreshedVersion="8" minRefreshableVersion="5">
    <extLst>
      <ext xmlns:x15="http://schemas.microsoft.com/office/spreadsheetml/2010/11/main" uri="{DE250136-89BD-433C-8126-D09CA5730AF9}">
        <x15:connection id="Append1" autoDelete="1">
          <x15:rangePr sourceName="_xlcn.WorksheetConnection_Dashboard.xlsxAppend1"/>
        </x15:connection>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3">
    <s v="ThisWorkbookDataModel"/>
    <s v="{[Append1].[Short Date].&amp;[Apr 2021]}"/>
    <s v="{[Append1].[S.No].&amp;[1120]}"/>
  </metadataStrings>
  <mdxMetadata count="2">
    <mdx n="0" f="s">
      <ms ns="1" c="0"/>
    </mdx>
    <mdx n="0" f="s">
      <ms ns="2" c="0"/>
    </mdx>
  </mdxMetadata>
  <valueMetadata count="2">
    <bk>
      <rc t="1" v="0"/>
    </bk>
    <bk>
      <rc t="1" v="1"/>
    </bk>
  </valueMetadata>
</metadata>
</file>

<file path=xl/sharedStrings.xml><?xml version="1.0" encoding="utf-8"?>
<sst xmlns="http://schemas.openxmlformats.org/spreadsheetml/2006/main" count="90" uniqueCount="33">
  <si>
    <t>S.No</t>
  </si>
  <si>
    <t>Grand Total</t>
  </si>
  <si>
    <t>Row Labels</t>
  </si>
  <si>
    <t>Short Date</t>
  </si>
  <si>
    <t>Jan</t>
  </si>
  <si>
    <t>Feb</t>
  </si>
  <si>
    <t>Mar</t>
  </si>
  <si>
    <t>Apr</t>
  </si>
  <si>
    <t>May</t>
  </si>
  <si>
    <t>Jun</t>
  </si>
  <si>
    <t>Jul</t>
  </si>
  <si>
    <t>Aug</t>
  </si>
  <si>
    <t>Sep</t>
  </si>
  <si>
    <t>Oct</t>
  </si>
  <si>
    <t>Nov</t>
  </si>
  <si>
    <t>Dec</t>
  </si>
  <si>
    <t>2021</t>
  </si>
  <si>
    <t>2022</t>
  </si>
  <si>
    <t>2020</t>
  </si>
  <si>
    <t>Values</t>
  </si>
  <si>
    <t>Machine Performance Report</t>
  </si>
  <si>
    <t>Avg.cut (Cut time only) m/min</t>
  </si>
  <si>
    <t>Avg.cut (Total Cut Time)m/min</t>
  </si>
  <si>
    <t>Perimeter Cut/Blade</t>
  </si>
  <si>
    <t>Perimeter</t>
  </si>
  <si>
    <t>Cut time(Hrs)</t>
  </si>
  <si>
    <t>Blade per Belt</t>
  </si>
  <si>
    <t>Apr 2021</t>
  </si>
  <si>
    <t>Perimeter %</t>
  </si>
  <si>
    <t>Sharp %</t>
  </si>
  <si>
    <t>Cut time %</t>
  </si>
  <si>
    <t>Window %</t>
  </si>
  <si>
    <t>1120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</si>
</sst>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24"/>
      <color theme="4"/>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0" fillId="0" borderId="0" xfId="0" pivotButton="1"/>
    <xf numFmtId="0" fontId="0" fillId="0" borderId="0" xfId="0" applyAlignment="1">
      <alignment horizontal="left"/>
    </xf>
    <xf numFmtId="0" fontId="0" fillId="0" borderId="0" xfId="0" applyAlignment="1">
      <alignment horizontal="left" indent="1"/>
    </xf>
    <xf numFmtId="0" fontId="1" fillId="0" borderId="0" xfId="0" applyFont="1" applyAlignment="1">
      <alignment vertical="center"/>
    </xf>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microsoft.com/office/2007/relationships/slicerCache" Target="slicerCaches/slicerCache2.xml"/><Relationship Id="rId18" Type="http://schemas.openxmlformats.org/officeDocument/2006/relationships/sheetMetadata" Target="metadata.xml"/><Relationship Id="rId26" Type="http://schemas.openxmlformats.org/officeDocument/2006/relationships/customXml" Target="../customXml/item6.xml"/><Relationship Id="rId21" Type="http://schemas.openxmlformats.org/officeDocument/2006/relationships/customXml" Target="../customXml/item1.xml"/><Relationship Id="rId34" Type="http://schemas.openxmlformats.org/officeDocument/2006/relationships/customXml" Target="../customXml/item14.xml"/><Relationship Id="rId7" Type="http://schemas.openxmlformats.org/officeDocument/2006/relationships/pivotCacheDefinition" Target="pivotCache/pivotCacheDefinition1.xml"/><Relationship Id="rId12" Type="http://schemas.microsoft.com/office/2007/relationships/slicerCache" Target="slicerCaches/slicerCache1.xml"/><Relationship Id="rId17" Type="http://schemas.openxmlformats.org/officeDocument/2006/relationships/sharedStrings" Target="sharedStrings.xml"/><Relationship Id="rId25" Type="http://schemas.openxmlformats.org/officeDocument/2006/relationships/customXml" Target="../customXml/item5.xml"/><Relationship Id="rId33" Type="http://schemas.openxmlformats.org/officeDocument/2006/relationships/customXml" Target="../customXml/item13.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alcChain" Target="calcChain.xml"/><Relationship Id="rId29" Type="http://schemas.openxmlformats.org/officeDocument/2006/relationships/customXml" Target="../customXml/item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customXml" Target="../customXml/item4.xml"/><Relationship Id="rId32" Type="http://schemas.openxmlformats.org/officeDocument/2006/relationships/customXml" Target="../customXml/item12.xml"/><Relationship Id="rId37" Type="http://schemas.openxmlformats.org/officeDocument/2006/relationships/customXml" Target="../customXml/item17.xml"/><Relationship Id="rId5" Type="http://schemas.openxmlformats.org/officeDocument/2006/relationships/worksheet" Target="worksheets/sheet5.xml"/><Relationship Id="rId15" Type="http://schemas.openxmlformats.org/officeDocument/2006/relationships/connections" Target="connections.xml"/><Relationship Id="rId23" Type="http://schemas.openxmlformats.org/officeDocument/2006/relationships/customXml" Target="../customXml/item3.xml"/><Relationship Id="rId28" Type="http://schemas.openxmlformats.org/officeDocument/2006/relationships/customXml" Target="../customXml/item8.xml"/><Relationship Id="rId36" Type="http://schemas.openxmlformats.org/officeDocument/2006/relationships/customXml" Target="../customXml/item16.xml"/><Relationship Id="rId10" Type="http://schemas.openxmlformats.org/officeDocument/2006/relationships/pivotCacheDefinition" Target="pivotCache/pivotCacheDefinition4.xml"/><Relationship Id="rId19" Type="http://schemas.openxmlformats.org/officeDocument/2006/relationships/powerPivotData" Target="model/item.data"/><Relationship Id="rId31" Type="http://schemas.openxmlformats.org/officeDocument/2006/relationships/customXml" Target="../customXml/item11.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theme" Target="theme/theme1.xml"/><Relationship Id="rId22" Type="http://schemas.openxmlformats.org/officeDocument/2006/relationships/customXml" Target="../customXml/item2.xml"/><Relationship Id="rId27" Type="http://schemas.openxmlformats.org/officeDocument/2006/relationships/customXml" Target="../customXml/item7.xml"/><Relationship Id="rId30" Type="http://schemas.openxmlformats.org/officeDocument/2006/relationships/customXml" Target="../customXml/item10.xml"/><Relationship Id="rId35" Type="http://schemas.openxmlformats.org/officeDocument/2006/relationships/customXml" Target="../customXml/item15.xml"/><Relationship Id="rId8" Type="http://schemas.openxmlformats.org/officeDocument/2006/relationships/pivotCacheDefinition" Target="pivotCache/pivotCacheDefinition2.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[Dashboard.xlsx]Avg.cut!PivotTable3</c:name>
    <c:fmtId val="32"/>
  </c:pivotSource>
  <c:chart>
    <c:title>
      <c:tx>
        <c:rich>
          <a:bodyPr rot="0" spcFirstLastPara="1" vertOverflow="ellipsis" vert="horz" wrap="square" anchor="ctr" anchorCtr="1"/>
          <a:lstStyle/>
          <a:p>
            <a:pPr>
              <a:defRPr sz="1800" b="1" i="0" u="none" strike="noStrike" kern="1200" spc="0" baseline="0">
                <a:ln>
                  <a:noFill/>
                </a:ln>
                <a:solidFill>
                  <a:sysClr val="windowText" lastClr="000000">
                    <a:lumMod val="65000"/>
                    <a:lumOff val="35000"/>
                  </a:sysClr>
                </a:solidFill>
                <a:latin typeface="+mn-lt"/>
                <a:ea typeface="+mn-ea"/>
                <a:cs typeface="+mn-cs"/>
              </a:defRPr>
            </a:pPr>
            <a:r>
              <a:rPr lang="en-IN" sz="1800" b="1">
                <a:ln>
                  <a:noFill/>
                </a:ln>
                <a:solidFill>
                  <a:sysClr val="windowText" lastClr="000000">
                    <a:lumMod val="65000"/>
                    <a:lumOff val="35000"/>
                  </a:sysClr>
                </a:solidFill>
              </a:rPr>
              <a:t>Machine</a:t>
            </a:r>
            <a:r>
              <a:rPr lang="en-IN" sz="1800" b="1" baseline="0">
                <a:ln>
                  <a:noFill/>
                </a:ln>
                <a:solidFill>
                  <a:sysClr val="windowText" lastClr="000000">
                    <a:lumMod val="65000"/>
                    <a:lumOff val="35000"/>
                  </a:sysClr>
                </a:solidFill>
              </a:rPr>
              <a:t> Avg. Cutting Speed</a:t>
            </a:r>
          </a:p>
        </c:rich>
      </c:tx>
      <c:overlay val="0"/>
      <c:spPr>
        <a:noFill/>
        <a:ln>
          <a:noFill/>
        </a:ln>
        <a:effectLst/>
      </c:spPr>
      <c:txPr>
        <a:bodyPr rot="0" spcFirstLastPara="1" vertOverflow="ellipsis" vert="horz" wrap="square" anchor="ctr" anchorCtr="1"/>
        <a:lstStyle/>
        <a:p>
          <a:pPr>
            <a:defRPr sz="1800" b="1" i="0" u="none" strike="noStrike" kern="1200" spc="0" baseline="0">
              <a:ln>
                <a:noFill/>
              </a:ln>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Avg.cut!$B$3</c:f>
              <c:strCache>
                <c:ptCount val="1"/>
                <c:pt idx="0">
                  <c:v>Avg.cut (Cut time only) m/min</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Avg.cut!$A$4:$A$26</c:f>
              <c:multiLvlStrCache>
                <c:ptCount val="20"/>
                <c:lvl>
                  <c:pt idx="0">
                    <c:v>Jul</c:v>
                  </c:pt>
                  <c:pt idx="1">
                    <c:v>Aug</c:v>
                  </c:pt>
                  <c:pt idx="2">
                    <c:v>Sep</c:v>
                  </c:pt>
                  <c:pt idx="3">
                    <c:v>Oct</c:v>
                  </c:pt>
                  <c:pt idx="4">
                    <c:v>Nov</c:v>
                  </c:pt>
                  <c:pt idx="5">
                    <c:v>Dec</c:v>
                  </c:pt>
                  <c:pt idx="6">
                    <c:v>Jan</c:v>
                  </c:pt>
                  <c:pt idx="7">
                    <c:v>Feb</c:v>
                  </c:pt>
                  <c:pt idx="8">
                    <c:v>Mar</c:v>
                  </c:pt>
                  <c:pt idx="9">
                    <c:v>Apr</c:v>
                  </c:pt>
                  <c:pt idx="10">
                    <c:v>May</c:v>
                  </c:pt>
                  <c:pt idx="11">
                    <c:v>Jun</c:v>
                  </c:pt>
                  <c:pt idx="12">
                    <c:v>Jul</c:v>
                  </c:pt>
                  <c:pt idx="13">
                    <c:v>Aug</c:v>
                  </c:pt>
                  <c:pt idx="14">
                    <c:v>Sep</c:v>
                  </c:pt>
                  <c:pt idx="15">
                    <c:v>Oct</c:v>
                  </c:pt>
                  <c:pt idx="16">
                    <c:v>Nov</c:v>
                  </c:pt>
                  <c:pt idx="17">
                    <c:v>Dec</c:v>
                  </c:pt>
                  <c:pt idx="18">
                    <c:v>Jan</c:v>
                  </c:pt>
                  <c:pt idx="19">
                    <c:v>Mar</c:v>
                  </c:pt>
                </c:lvl>
                <c:lvl>
                  <c:pt idx="0">
                    <c:v>2020</c:v>
                  </c:pt>
                  <c:pt idx="6">
                    <c:v>2021</c:v>
                  </c:pt>
                  <c:pt idx="18">
                    <c:v>2022</c:v>
                  </c:pt>
                </c:lvl>
              </c:multiLvlStrCache>
            </c:multiLvlStrRef>
          </c:cat>
          <c:val>
            <c:numRef>
              <c:f>Avg.cut!$B$4:$B$26</c:f>
              <c:numCache>
                <c:formatCode>General</c:formatCode>
                <c:ptCount val="20"/>
                <c:pt idx="0">
                  <c:v>6.1</c:v>
                </c:pt>
                <c:pt idx="1">
                  <c:v>6.6</c:v>
                </c:pt>
                <c:pt idx="2">
                  <c:v>5.3</c:v>
                </c:pt>
                <c:pt idx="3">
                  <c:v>5</c:v>
                </c:pt>
                <c:pt idx="4">
                  <c:v>5.2</c:v>
                </c:pt>
                <c:pt idx="5">
                  <c:v>4.7</c:v>
                </c:pt>
                <c:pt idx="6">
                  <c:v>5.2</c:v>
                </c:pt>
                <c:pt idx="7">
                  <c:v>5.8</c:v>
                </c:pt>
                <c:pt idx="8">
                  <c:v>5.4</c:v>
                </c:pt>
                <c:pt idx="9">
                  <c:v>4.9000000000000004</c:v>
                </c:pt>
                <c:pt idx="10">
                  <c:v>5.3</c:v>
                </c:pt>
                <c:pt idx="11">
                  <c:v>4.7</c:v>
                </c:pt>
                <c:pt idx="12">
                  <c:v>5</c:v>
                </c:pt>
                <c:pt idx="13">
                  <c:v>5.2</c:v>
                </c:pt>
                <c:pt idx="14">
                  <c:v>5</c:v>
                </c:pt>
                <c:pt idx="15">
                  <c:v>5</c:v>
                </c:pt>
                <c:pt idx="16">
                  <c:v>6.1</c:v>
                </c:pt>
                <c:pt idx="17">
                  <c:v>5.9</c:v>
                </c:pt>
                <c:pt idx="18">
                  <c:v>5.3</c:v>
                </c:pt>
                <c:pt idx="19">
                  <c:v>6.5</c:v>
                </c:pt>
              </c:numCache>
            </c:numRef>
          </c:val>
          <c:smooth val="0"/>
          <c:extLst>
            <c:ext xmlns:c16="http://schemas.microsoft.com/office/drawing/2014/chart" uri="{C3380CC4-5D6E-409C-BE32-E72D297353CC}">
              <c16:uniqueId val="{00000000-AFD8-4705-8F71-87713F7FF517}"/>
            </c:ext>
          </c:extLst>
        </c:ser>
        <c:ser>
          <c:idx val="1"/>
          <c:order val="1"/>
          <c:tx>
            <c:strRef>
              <c:f>Avg.cut!$C$3</c:f>
              <c:strCache>
                <c:ptCount val="1"/>
                <c:pt idx="0">
                  <c:v>Avg.cut (Total Cut Time)m/min</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multiLvlStrRef>
              <c:f>Avg.cut!$A$4:$A$26</c:f>
              <c:multiLvlStrCache>
                <c:ptCount val="20"/>
                <c:lvl>
                  <c:pt idx="0">
                    <c:v>Jul</c:v>
                  </c:pt>
                  <c:pt idx="1">
                    <c:v>Aug</c:v>
                  </c:pt>
                  <c:pt idx="2">
                    <c:v>Sep</c:v>
                  </c:pt>
                  <c:pt idx="3">
                    <c:v>Oct</c:v>
                  </c:pt>
                  <c:pt idx="4">
                    <c:v>Nov</c:v>
                  </c:pt>
                  <c:pt idx="5">
                    <c:v>Dec</c:v>
                  </c:pt>
                  <c:pt idx="6">
                    <c:v>Jan</c:v>
                  </c:pt>
                  <c:pt idx="7">
                    <c:v>Feb</c:v>
                  </c:pt>
                  <c:pt idx="8">
                    <c:v>Mar</c:v>
                  </c:pt>
                  <c:pt idx="9">
                    <c:v>Apr</c:v>
                  </c:pt>
                  <c:pt idx="10">
                    <c:v>May</c:v>
                  </c:pt>
                  <c:pt idx="11">
                    <c:v>Jun</c:v>
                  </c:pt>
                  <c:pt idx="12">
                    <c:v>Jul</c:v>
                  </c:pt>
                  <c:pt idx="13">
                    <c:v>Aug</c:v>
                  </c:pt>
                  <c:pt idx="14">
                    <c:v>Sep</c:v>
                  </c:pt>
                  <c:pt idx="15">
                    <c:v>Oct</c:v>
                  </c:pt>
                  <c:pt idx="16">
                    <c:v>Nov</c:v>
                  </c:pt>
                  <c:pt idx="17">
                    <c:v>Dec</c:v>
                  </c:pt>
                  <c:pt idx="18">
                    <c:v>Jan</c:v>
                  </c:pt>
                  <c:pt idx="19">
                    <c:v>Mar</c:v>
                  </c:pt>
                </c:lvl>
                <c:lvl>
                  <c:pt idx="0">
                    <c:v>2020</c:v>
                  </c:pt>
                  <c:pt idx="6">
                    <c:v>2021</c:v>
                  </c:pt>
                  <c:pt idx="18">
                    <c:v>2022</c:v>
                  </c:pt>
                </c:lvl>
              </c:multiLvlStrCache>
            </c:multiLvlStrRef>
          </c:cat>
          <c:val>
            <c:numRef>
              <c:f>Avg.cut!$C$4:$C$26</c:f>
              <c:numCache>
                <c:formatCode>General</c:formatCode>
                <c:ptCount val="20"/>
                <c:pt idx="0">
                  <c:v>4</c:v>
                </c:pt>
                <c:pt idx="1">
                  <c:v>4.5</c:v>
                </c:pt>
                <c:pt idx="2">
                  <c:v>3.5</c:v>
                </c:pt>
                <c:pt idx="3">
                  <c:v>3.3</c:v>
                </c:pt>
                <c:pt idx="4">
                  <c:v>3.4</c:v>
                </c:pt>
                <c:pt idx="5">
                  <c:v>3.1</c:v>
                </c:pt>
                <c:pt idx="6">
                  <c:v>3.4</c:v>
                </c:pt>
                <c:pt idx="7">
                  <c:v>3.7</c:v>
                </c:pt>
                <c:pt idx="8">
                  <c:v>3.5</c:v>
                </c:pt>
                <c:pt idx="9">
                  <c:v>3.3</c:v>
                </c:pt>
                <c:pt idx="10">
                  <c:v>3.5</c:v>
                </c:pt>
                <c:pt idx="11">
                  <c:v>3.1</c:v>
                </c:pt>
                <c:pt idx="12">
                  <c:v>3.2</c:v>
                </c:pt>
                <c:pt idx="13">
                  <c:v>3.2</c:v>
                </c:pt>
                <c:pt idx="14">
                  <c:v>3.2</c:v>
                </c:pt>
                <c:pt idx="15">
                  <c:v>3.2</c:v>
                </c:pt>
                <c:pt idx="16">
                  <c:v>3.7</c:v>
                </c:pt>
                <c:pt idx="17">
                  <c:v>3.7</c:v>
                </c:pt>
                <c:pt idx="18">
                  <c:v>3.4</c:v>
                </c:pt>
                <c:pt idx="19">
                  <c:v>4</c:v>
                </c:pt>
              </c:numCache>
            </c:numRef>
          </c:val>
          <c:smooth val="0"/>
          <c:extLst>
            <c:ext xmlns:c16="http://schemas.microsoft.com/office/drawing/2014/chart" uri="{C3380CC4-5D6E-409C-BE32-E72D297353CC}">
              <c16:uniqueId val="{00000001-AFD8-4705-8F71-87713F7FF517}"/>
            </c:ext>
          </c:extLst>
        </c:ser>
        <c:dLbls>
          <c:showLegendKey val="0"/>
          <c:showVal val="0"/>
          <c:showCatName val="0"/>
          <c:showSerName val="0"/>
          <c:showPercent val="0"/>
          <c:showBubbleSize val="0"/>
        </c:dLbls>
        <c:marker val="1"/>
        <c:smooth val="0"/>
        <c:axId val="1838396639"/>
        <c:axId val="1838380319"/>
      </c:lineChart>
      <c:catAx>
        <c:axId val="183839663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838380319"/>
        <c:crossesAt val="0"/>
        <c:auto val="1"/>
        <c:lblAlgn val="ctr"/>
        <c:lblOffset val="100"/>
        <c:noMultiLvlLbl val="0"/>
      </c:catAx>
      <c:valAx>
        <c:axId val="1838380319"/>
        <c:scaling>
          <c:orientation val="minMax"/>
          <c:min val="2.5"/>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838396639"/>
        <c:crosses val="autoZero"/>
        <c:crossBetween val="between"/>
        <c:majorUnit val="0.5"/>
        <c:minorUnit val="0.5"/>
      </c:valAx>
      <c:spPr>
        <a:noFill/>
        <a:ln>
          <a:noFill/>
        </a:ln>
        <a:effectLst/>
      </c:spPr>
    </c:plotArea>
    <c:legend>
      <c:legendPos val="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[Dashboard.xlsx]Blade vs belt!PivotTable4</c:name>
    <c:fmtId val="7"/>
  </c:pivotSource>
  <c:chart>
    <c:title>
      <c:tx>
        <c:rich>
          <a:bodyPr/>
          <a:lstStyle/>
          <a:p>
            <a:pPr>
              <a:defRPr/>
            </a:pPr>
            <a:r>
              <a:rPr lang="en-IN" baseline="0"/>
              <a:t>Perimeter Covers per Blade </a:t>
            </a:r>
          </a:p>
        </c:rich>
      </c:tx>
      <c:overlay val="0"/>
    </c:title>
    <c:autoTitleDeleted val="0"/>
    <c:pivotFmts>
      <c:pivotFmt>
        <c:idx val="0"/>
        <c:spPr>
          <a:solidFill>
            <a:schemeClr val="accent1"/>
          </a:solidFill>
          <a:ln>
            <a:noFill/>
          </a:ln>
          <a:effectLst/>
        </c:spPr>
      </c:pivotFmt>
      <c:pivotFmt>
        <c:idx val="1"/>
        <c:spPr>
          <a:solidFill>
            <a:schemeClr val="accent1"/>
          </a:solidFill>
          <a:ln w="28575" cap="rnd">
            <a:solidFill>
              <a:schemeClr val="accent1"/>
            </a:solidFill>
            <a:round/>
          </a:ln>
          <a:effectLst/>
        </c:spPr>
      </c:pivotFmt>
      <c:pivotFmt>
        <c:idx val="2"/>
        <c:spPr>
          <a:solidFill>
            <a:schemeClr val="accent1"/>
          </a:solidFill>
          <a:ln>
            <a:noFill/>
          </a:ln>
          <a:effectLst/>
        </c:spPr>
      </c:pivotFmt>
      <c:pivotFmt>
        <c:idx val="3"/>
        <c:spPr>
          <a:solidFill>
            <a:schemeClr val="accent1"/>
          </a:solidFill>
          <a:ln w="28575" cap="rnd">
            <a:solidFill>
              <a:schemeClr val="accent1"/>
            </a:solidFill>
            <a:round/>
          </a:ln>
          <a:effectLst/>
        </c:spPr>
      </c:pivotFmt>
      <c:pivotFmt>
        <c:idx val="4"/>
        <c:spPr>
          <a:solidFill>
            <a:schemeClr val="accent1"/>
          </a:solidFill>
          <a:ln>
            <a:noFill/>
          </a:ln>
          <a:effectLst/>
        </c:spPr>
      </c:pivotFmt>
      <c:pivotFmt>
        <c:idx val="5"/>
        <c:spPr>
          <a:solidFill>
            <a:schemeClr val="accent1"/>
          </a:solidFill>
          <a:ln w="28575" cap="rnd">
            <a:solidFill>
              <a:schemeClr val="accent1"/>
            </a:solidFill>
            <a:round/>
          </a:ln>
          <a:effectLst/>
        </c:spPr>
      </c:pivotFmt>
      <c:pivotFmt>
        <c:idx val="6"/>
        <c:spPr>
          <a:solidFill>
            <a:schemeClr val="accent1"/>
          </a:solidFill>
          <a:ln>
            <a:noFill/>
          </a:ln>
          <a:effectLst/>
        </c:spPr>
      </c:pivotFmt>
      <c:pivotFmt>
        <c:idx val="7"/>
        <c:spPr>
          <a:solidFill>
            <a:schemeClr val="accent1"/>
          </a:solidFill>
          <a:ln w="28575" cap="rnd">
            <a:solidFill>
              <a:schemeClr val="accent1"/>
            </a:solidFill>
            <a:round/>
          </a:ln>
          <a:effectLst/>
        </c:spPr>
      </c:pivotFmt>
      <c:pivotFmt>
        <c:idx val="8"/>
        <c:spPr>
          <a:solidFill>
            <a:schemeClr val="accent1"/>
          </a:solidFill>
          <a:ln>
            <a:noFill/>
          </a:ln>
          <a:effectLst/>
        </c:spPr>
      </c:pivotFmt>
      <c:pivotFmt>
        <c:idx val="9"/>
        <c:spPr>
          <a:ln w="28575" cap="rnd">
            <a:solidFill>
              <a:schemeClr val="accent1"/>
            </a:solidFill>
            <a:round/>
          </a:ln>
          <a:effectLst/>
        </c:spPr>
      </c:pivotFmt>
      <c:pivotFmt>
        <c:idx val="1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1"/>
        <c:spPr>
          <a:ln w="28575" cap="rnd">
            <a:solidFill>
              <a:schemeClr val="accent2"/>
            </a:solidFill>
            <a:round/>
          </a:ln>
          <a:effectLst/>
        </c:spPr>
        <c:marker>
          <c:symbol val="none"/>
        </c:marker>
        <c:dLbl>
          <c:idx val="0"/>
          <c:delete val="1"/>
          <c:extLst>
            <c:ext xmlns:c15="http://schemas.microsoft.com/office/drawing/2012/chart" uri="{CE6537A1-D6FC-4f65-9D91-7224C49458BB}"/>
          </c:extLst>
        </c:dLbl>
      </c:pivotFmt>
    </c:pivotFmts>
    <c:plotArea>
      <c:layout/>
      <c:barChart>
        <c:barDir val="col"/>
        <c:grouping val="clustered"/>
        <c:varyColors val="0"/>
        <c:ser>
          <c:idx val="0"/>
          <c:order val="0"/>
          <c:tx>
            <c:strRef>
              <c:f>'Blade vs belt'!$B$1</c:f>
              <c:strCache>
                <c:ptCount val="1"/>
                <c:pt idx="0">
                  <c:v>Perimeter Cut/Blade</c:v>
                </c:pt>
              </c:strCache>
            </c:strRef>
          </c:tx>
          <c:spPr>
            <a:solidFill>
              <a:schemeClr val="accent1"/>
            </a:solidFill>
            <a:ln>
              <a:noFill/>
            </a:ln>
            <a:effectLst/>
          </c:spPr>
          <c:invertIfNegative val="0"/>
          <c:cat>
            <c:multiLvlStrRef>
              <c:f>'Blade vs belt'!$A$2:$A$23</c:f>
              <c:multiLvlStrCache>
                <c:ptCount val="19"/>
                <c:lvl>
                  <c:pt idx="0">
                    <c:v>Aug</c:v>
                  </c:pt>
                  <c:pt idx="1">
                    <c:v>Sep</c:v>
                  </c:pt>
                  <c:pt idx="2">
                    <c:v>Oct</c:v>
                  </c:pt>
                  <c:pt idx="3">
                    <c:v>Nov</c:v>
                  </c:pt>
                  <c:pt idx="4">
                    <c:v>Dec</c:v>
                  </c:pt>
                  <c:pt idx="5">
                    <c:v>Jan</c:v>
                  </c:pt>
                  <c:pt idx="6">
                    <c:v>Feb</c:v>
                  </c:pt>
                  <c:pt idx="7">
                    <c:v>Mar</c:v>
                  </c:pt>
                  <c:pt idx="8">
                    <c:v>Apr</c:v>
                  </c:pt>
                  <c:pt idx="9">
                    <c:v>May</c:v>
                  </c:pt>
                  <c:pt idx="10">
                    <c:v>Jun</c:v>
                  </c:pt>
                  <c:pt idx="11">
                    <c:v>Jul</c:v>
                  </c:pt>
                  <c:pt idx="12">
                    <c:v>Aug</c:v>
                  </c:pt>
                  <c:pt idx="13">
                    <c:v>Sep</c:v>
                  </c:pt>
                  <c:pt idx="14">
                    <c:v>Oct</c:v>
                  </c:pt>
                  <c:pt idx="15">
                    <c:v>Nov</c:v>
                  </c:pt>
                  <c:pt idx="16">
                    <c:v>Dec</c:v>
                  </c:pt>
                  <c:pt idx="17">
                    <c:v>Jan</c:v>
                  </c:pt>
                  <c:pt idx="18">
                    <c:v>Mar</c:v>
                  </c:pt>
                </c:lvl>
                <c:lvl>
                  <c:pt idx="0">
                    <c:v>2020</c:v>
                  </c:pt>
                  <c:pt idx="5">
                    <c:v>2021</c:v>
                  </c:pt>
                  <c:pt idx="17">
                    <c:v>2022</c:v>
                  </c:pt>
                </c:lvl>
              </c:multiLvlStrCache>
            </c:multiLvlStrRef>
          </c:cat>
          <c:val>
            <c:numRef>
              <c:f>'Blade vs belt'!$B$2:$B$23</c:f>
              <c:numCache>
                <c:formatCode>General</c:formatCode>
                <c:ptCount val="19"/>
                <c:pt idx="0">
                  <c:v>5112</c:v>
                </c:pt>
                <c:pt idx="1">
                  <c:v>4306</c:v>
                </c:pt>
                <c:pt idx="2">
                  <c:v>4744</c:v>
                </c:pt>
                <c:pt idx="3">
                  <c:v>4654</c:v>
                </c:pt>
                <c:pt idx="4">
                  <c:v>4128</c:v>
                </c:pt>
                <c:pt idx="5">
                  <c:v>4468</c:v>
                </c:pt>
                <c:pt idx="6">
                  <c:v>4477</c:v>
                </c:pt>
                <c:pt idx="7">
                  <c:v>4837</c:v>
                </c:pt>
                <c:pt idx="8">
                  <c:v>5171</c:v>
                </c:pt>
                <c:pt idx="9">
                  <c:v>4463</c:v>
                </c:pt>
                <c:pt idx="10">
                  <c:v>4324</c:v>
                </c:pt>
                <c:pt idx="11">
                  <c:v>5266</c:v>
                </c:pt>
                <c:pt idx="12">
                  <c:v>4033</c:v>
                </c:pt>
                <c:pt idx="13">
                  <c:v>4876</c:v>
                </c:pt>
                <c:pt idx="14">
                  <c:v>3599</c:v>
                </c:pt>
                <c:pt idx="15">
                  <c:v>4058</c:v>
                </c:pt>
                <c:pt idx="16">
                  <c:v>3441</c:v>
                </c:pt>
                <c:pt idx="17">
                  <c:v>3044</c:v>
                </c:pt>
                <c:pt idx="18">
                  <c:v>3246</c:v>
                </c:pt>
              </c:numCache>
            </c:numRef>
          </c:val>
          <c:extLst>
            <c:ext xmlns:c16="http://schemas.microsoft.com/office/drawing/2014/chart" uri="{C3380CC4-5D6E-409C-BE32-E72D297353CC}">
              <c16:uniqueId val="{00000003-AF5A-4CED-9A97-3BF15F0D9013}"/>
            </c:ext>
          </c:extLst>
        </c:ser>
        <c:dLbls>
          <c:showLegendKey val="0"/>
          <c:showVal val="0"/>
          <c:showCatName val="0"/>
          <c:showSerName val="0"/>
          <c:showPercent val="0"/>
          <c:showBubbleSize val="0"/>
        </c:dLbls>
        <c:gapWidth val="219"/>
        <c:overlap val="-27"/>
        <c:axId val="114305168"/>
        <c:axId val="114305648"/>
      </c:barChart>
      <c:lineChart>
        <c:grouping val="standard"/>
        <c:varyColors val="0"/>
        <c:ser>
          <c:idx val="1"/>
          <c:order val="1"/>
          <c:tx>
            <c:strRef>
              <c:f>'Blade vs belt'!$C$1</c:f>
              <c:strCache>
                <c:ptCount val="1"/>
                <c:pt idx="0">
                  <c:v>Blade per Belt</c:v>
                </c:pt>
              </c:strCache>
            </c:strRef>
          </c:tx>
          <c:spPr>
            <a:ln w="28575" cap="rnd">
              <a:solidFill>
                <a:schemeClr val="accent2"/>
              </a:solidFill>
              <a:round/>
            </a:ln>
            <a:effectLst/>
          </c:spPr>
          <c:marker>
            <c:symbol val="none"/>
          </c:marker>
          <c:cat>
            <c:multiLvlStrRef>
              <c:f>'Blade vs belt'!$A$2:$A$23</c:f>
              <c:multiLvlStrCache>
                <c:ptCount val="19"/>
                <c:lvl>
                  <c:pt idx="0">
                    <c:v>Aug</c:v>
                  </c:pt>
                  <c:pt idx="1">
                    <c:v>Sep</c:v>
                  </c:pt>
                  <c:pt idx="2">
                    <c:v>Oct</c:v>
                  </c:pt>
                  <c:pt idx="3">
                    <c:v>Nov</c:v>
                  </c:pt>
                  <c:pt idx="4">
                    <c:v>Dec</c:v>
                  </c:pt>
                  <c:pt idx="5">
                    <c:v>Jan</c:v>
                  </c:pt>
                  <c:pt idx="6">
                    <c:v>Feb</c:v>
                  </c:pt>
                  <c:pt idx="7">
                    <c:v>Mar</c:v>
                  </c:pt>
                  <c:pt idx="8">
                    <c:v>Apr</c:v>
                  </c:pt>
                  <c:pt idx="9">
                    <c:v>May</c:v>
                  </c:pt>
                  <c:pt idx="10">
                    <c:v>Jun</c:v>
                  </c:pt>
                  <c:pt idx="11">
                    <c:v>Jul</c:v>
                  </c:pt>
                  <c:pt idx="12">
                    <c:v>Aug</c:v>
                  </c:pt>
                  <c:pt idx="13">
                    <c:v>Sep</c:v>
                  </c:pt>
                  <c:pt idx="14">
                    <c:v>Oct</c:v>
                  </c:pt>
                  <c:pt idx="15">
                    <c:v>Nov</c:v>
                  </c:pt>
                  <c:pt idx="16">
                    <c:v>Dec</c:v>
                  </c:pt>
                  <c:pt idx="17">
                    <c:v>Jan</c:v>
                  </c:pt>
                  <c:pt idx="18">
                    <c:v>Mar</c:v>
                  </c:pt>
                </c:lvl>
                <c:lvl>
                  <c:pt idx="0">
                    <c:v>2020</c:v>
                  </c:pt>
                  <c:pt idx="5">
                    <c:v>2021</c:v>
                  </c:pt>
                  <c:pt idx="17">
                    <c:v>2022</c:v>
                  </c:pt>
                </c:lvl>
              </c:multiLvlStrCache>
            </c:multiLvlStrRef>
          </c:cat>
          <c:val>
            <c:numRef>
              <c:f>'Blade vs belt'!$C$2:$C$23</c:f>
              <c:numCache>
                <c:formatCode>General</c:formatCode>
                <c:ptCount val="19"/>
                <c:pt idx="0">
                  <c:v>10</c:v>
                </c:pt>
                <c:pt idx="1">
                  <c:v>10</c:v>
                </c:pt>
                <c:pt idx="2">
                  <c:v>15</c:v>
                </c:pt>
                <c:pt idx="3">
                  <c:v>13</c:v>
                </c:pt>
                <c:pt idx="4">
                  <c:v>9</c:v>
                </c:pt>
                <c:pt idx="5">
                  <c:v>8</c:v>
                </c:pt>
                <c:pt idx="6">
                  <c:v>9</c:v>
                </c:pt>
                <c:pt idx="7">
                  <c:v>10</c:v>
                </c:pt>
                <c:pt idx="8">
                  <c:v>10</c:v>
                </c:pt>
                <c:pt idx="9">
                  <c:v>8</c:v>
                </c:pt>
                <c:pt idx="10">
                  <c:v>11</c:v>
                </c:pt>
                <c:pt idx="11">
                  <c:v>11</c:v>
                </c:pt>
                <c:pt idx="12">
                  <c:v>11</c:v>
                </c:pt>
                <c:pt idx="13">
                  <c:v>11</c:v>
                </c:pt>
                <c:pt idx="14">
                  <c:v>11</c:v>
                </c:pt>
                <c:pt idx="15">
                  <c:v>12</c:v>
                </c:pt>
                <c:pt idx="16">
                  <c:v>9</c:v>
                </c:pt>
                <c:pt idx="17">
                  <c:v>9</c:v>
                </c:pt>
                <c:pt idx="18">
                  <c:v>8</c:v>
                </c:pt>
              </c:numCache>
            </c:numRef>
          </c:val>
          <c:smooth val="0"/>
          <c:extLst>
            <c:ext xmlns:c16="http://schemas.microsoft.com/office/drawing/2014/chart" uri="{C3380CC4-5D6E-409C-BE32-E72D297353CC}">
              <c16:uniqueId val="{00000005-AF5A-4CED-9A97-3BF15F0D9013}"/>
            </c:ext>
          </c:extLst>
        </c:ser>
        <c:dLbls>
          <c:showLegendKey val="0"/>
          <c:showVal val="0"/>
          <c:showCatName val="0"/>
          <c:showSerName val="0"/>
          <c:showPercent val="0"/>
          <c:showBubbleSize val="0"/>
        </c:dLbls>
        <c:marker val="1"/>
        <c:smooth val="0"/>
        <c:axId val="114323888"/>
        <c:axId val="114332048"/>
      </c:lineChart>
      <c:catAx>
        <c:axId val="1143051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14305648"/>
        <c:crosses val="autoZero"/>
        <c:auto val="1"/>
        <c:lblAlgn val="ctr"/>
        <c:lblOffset val="100"/>
        <c:noMultiLvlLbl val="0"/>
      </c:catAx>
      <c:valAx>
        <c:axId val="1143056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14305168"/>
        <c:crosses val="autoZero"/>
        <c:crossBetween val="between"/>
      </c:valAx>
      <c:valAx>
        <c:axId val="114332048"/>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14323888"/>
        <c:crosses val="max"/>
        <c:crossBetween val="between"/>
      </c:valAx>
      <c:catAx>
        <c:axId val="114323888"/>
        <c:scaling>
          <c:orientation val="minMax"/>
        </c:scaling>
        <c:delete val="1"/>
        <c:axPos val="b"/>
        <c:numFmt formatCode="General" sourceLinked="1"/>
        <c:majorTickMark val="out"/>
        <c:minorTickMark val="none"/>
        <c:tickLblPos val="nextTo"/>
        <c:crossAx val="114332048"/>
        <c:crosses val="autoZero"/>
        <c:auto val="1"/>
        <c:lblAlgn val="ctr"/>
        <c:lblOffset val="100"/>
        <c:noMultiLvlLbl val="0"/>
      </c:catAx>
    </c:plotArea>
    <c:legend>
      <c:legendPos val="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[Dashboard.xlsx]Doughnut!PivotTable5</c:name>
    <c:fmtId val="14"/>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IN" sz="1600" baseline="0"/>
              <a:t>selected month overall cutting time </a:t>
            </a:r>
            <a:endParaRPr lang="en-IN" sz="1600"/>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pivotFmt>
      <c:pivotFmt>
        <c:idx val="19"/>
      </c:pivotFmt>
      <c:pivotFmt>
        <c:idx val="20"/>
      </c:pivotFmt>
      <c:pivotFmt>
        <c:idx val="21"/>
      </c:pivotFmt>
      <c:pivotFmt>
        <c:idx val="22"/>
      </c:pivotFmt>
      <c:pivotFmt>
        <c:idx val="23"/>
      </c:pivotFmt>
      <c:pivotFmt>
        <c:idx val="24"/>
      </c:pivotFmt>
      <c:pivotFmt>
        <c:idx val="25"/>
      </c:pivotFmt>
      <c:pivotFmt>
        <c:idx val="26"/>
      </c:pivotFmt>
      <c:pivotFmt>
        <c:idx val="27"/>
      </c:pivotFmt>
      <c:pivotFmt>
        <c:idx val="28"/>
      </c:pivotFmt>
      <c:pivotFmt>
        <c:idx val="29"/>
      </c:pivotFmt>
      <c:pivotFmt>
        <c:idx val="30"/>
      </c:pivotFmt>
      <c:pivotFmt>
        <c:idx val="31"/>
      </c:pivotFmt>
      <c:pivotFmt>
        <c:idx val="32"/>
      </c:pivotFmt>
      <c:pivotFmt>
        <c:idx val="33"/>
      </c:pivotFmt>
      <c:pivotFmt>
        <c:idx val="34"/>
      </c:pivotFmt>
      <c:pivotFmt>
        <c:idx val="35"/>
      </c:pivotFmt>
      <c:pivotFmt>
        <c:idx val="36"/>
      </c:pivotFmt>
      <c:pivotFmt>
        <c:idx val="37"/>
      </c:pivotFmt>
      <c:pivotFmt>
        <c:idx val="38"/>
      </c:pivotFmt>
      <c:pivotFmt>
        <c:idx val="39"/>
      </c:pivotFmt>
      <c:pivotFmt>
        <c:idx val="40"/>
      </c:pivotFmt>
      <c:pivotFmt>
        <c:idx val="41"/>
      </c:pivotFmt>
      <c:pivotFmt>
        <c:idx val="42"/>
      </c:pivotFmt>
      <c:pivotFmt>
        <c:idx val="43"/>
      </c:pivotFmt>
      <c:pivotFmt>
        <c:idx val="44"/>
      </c:pivotFmt>
      <c:pivotFmt>
        <c:idx val="45"/>
      </c:pivotFmt>
      <c:pivotFmt>
        <c:idx val="46"/>
      </c:pivotFmt>
      <c:pivotFmt>
        <c:idx val="47"/>
      </c:pivotFmt>
      <c:pivotFmt>
        <c:idx val="48"/>
      </c:pivotFmt>
      <c:pivotFmt>
        <c:idx val="49"/>
      </c:pivotFmt>
      <c:pivotFmt>
        <c:idx val="50"/>
      </c:pivotFmt>
      <c:pivotFmt>
        <c:idx val="51"/>
      </c:pivotFmt>
      <c:pivotFmt>
        <c:idx val="52"/>
      </c:pivotFmt>
      <c:pivotFmt>
        <c:idx val="53"/>
      </c:pivotFmt>
      <c:pivotFmt>
        <c:idx val="54"/>
      </c:pivotFmt>
      <c:pivotFmt>
        <c:idx val="55"/>
      </c:pivotFmt>
      <c:pivotFmt>
        <c:idx val="56"/>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7"/>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59"/>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0"/>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2"/>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7"/>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68"/>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69"/>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7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71"/>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72"/>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73"/>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74"/>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75"/>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76"/>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77"/>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Doughnut!$B$4</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E00C-492D-9C34-D027E85E0494}"/>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E00C-492D-9C34-D027E85E0494}"/>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E00C-492D-9C34-D027E85E0494}"/>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E00C-492D-9C34-D027E85E0494}"/>
              </c:ext>
            </c:extLst>
          </c:dPt>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Doughnut!$A$5:$A$8</c:f>
              <c:strCache>
                <c:ptCount val="4"/>
                <c:pt idx="0">
                  <c:v>Perimeter %</c:v>
                </c:pt>
                <c:pt idx="1">
                  <c:v>Sharp %</c:v>
                </c:pt>
                <c:pt idx="2">
                  <c:v>Cut time %</c:v>
                </c:pt>
                <c:pt idx="3">
                  <c:v>Window %</c:v>
                </c:pt>
              </c:strCache>
            </c:strRef>
          </c:cat>
          <c:val>
            <c:numRef>
              <c:f>Doughnut!$B$5:$B$8</c:f>
              <c:numCache>
                <c:formatCode>General</c:formatCode>
                <c:ptCount val="4"/>
                <c:pt idx="0">
                  <c:v>72.8</c:v>
                </c:pt>
                <c:pt idx="1">
                  <c:v>5.8</c:v>
                </c:pt>
                <c:pt idx="2">
                  <c:v>21</c:v>
                </c:pt>
                <c:pt idx="3">
                  <c:v>0.4</c:v>
                </c:pt>
              </c:numCache>
            </c:numRef>
          </c:val>
          <c:extLst>
            <c:ext xmlns:c16="http://schemas.microsoft.com/office/drawing/2014/chart" uri="{C3380CC4-5D6E-409C-BE32-E72D297353CC}">
              <c16:uniqueId val="{0000000D-B209-4189-8BCF-C4D517278979}"/>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[Dashboard.xlsx]Perimeter vs cut time!PivotTable6</c:name>
    <c:fmtId val="8"/>
  </c:pivotSource>
  <c:chart>
    <c:title>
      <c:tx>
        <c:rich>
          <a:bodyPr/>
          <a:lstStyle/>
          <a:p>
            <a:pPr>
              <a:defRPr/>
            </a:pPr>
            <a:r>
              <a:rPr lang="en-IN" baseline="0"/>
              <a:t>Perimeter Cut </a:t>
            </a:r>
          </a:p>
        </c:rich>
      </c:tx>
      <c:overlay val="0"/>
    </c:title>
    <c:autoTitleDeleted val="0"/>
    <c:pivotFmts>
      <c:pivotFmt>
        <c:idx val="0"/>
        <c:spPr>
          <a:solidFill>
            <a:schemeClr val="accent1"/>
          </a:solidFill>
          <a:ln>
            <a:noFill/>
          </a:ln>
          <a:effectLst/>
        </c:spPr>
      </c:pivotFmt>
      <c:pivotFmt>
        <c:idx val="1"/>
        <c:spPr>
          <a:solidFill>
            <a:schemeClr val="accent1"/>
          </a:solidFill>
          <a:ln w="28575" cap="rnd">
            <a:solidFill>
              <a:schemeClr val="accent1"/>
            </a:solidFill>
            <a:round/>
          </a:ln>
          <a:effectLst/>
        </c:spPr>
      </c:pivotFmt>
      <c:pivotFmt>
        <c:idx val="2"/>
        <c:spPr>
          <a:solidFill>
            <a:schemeClr val="accent1"/>
          </a:solidFill>
          <a:ln>
            <a:noFill/>
          </a:ln>
          <a:effectLst/>
        </c:spPr>
      </c:pivotFmt>
      <c:pivotFmt>
        <c:idx val="3"/>
        <c:spPr>
          <a:solidFill>
            <a:schemeClr val="accent1"/>
          </a:solidFill>
          <a:ln w="28575" cap="rnd">
            <a:solidFill>
              <a:schemeClr val="accent1"/>
            </a:solidFill>
            <a:round/>
          </a:ln>
          <a:effectLst/>
        </c:spPr>
      </c:pivotFmt>
      <c:pivotFmt>
        <c:idx val="4"/>
        <c:spPr>
          <a:solidFill>
            <a:schemeClr val="accent1"/>
          </a:solidFill>
          <a:ln>
            <a:noFill/>
          </a:ln>
          <a:effectLst/>
        </c:spPr>
      </c:pivotFmt>
      <c:pivotFmt>
        <c:idx val="5"/>
        <c:spPr>
          <a:solidFill>
            <a:schemeClr val="accent1"/>
          </a:solidFill>
          <a:ln w="28575" cap="rnd">
            <a:solidFill>
              <a:schemeClr val="accent1"/>
            </a:solidFill>
            <a:round/>
          </a:ln>
          <a:effectLst/>
        </c:spPr>
      </c:pivotFmt>
      <c:pivotFmt>
        <c:idx val="6"/>
        <c:spPr>
          <a:solidFill>
            <a:schemeClr val="accent1"/>
          </a:solidFill>
          <a:ln>
            <a:noFill/>
          </a:ln>
          <a:effectLst/>
        </c:spPr>
      </c:pivotFmt>
      <c:pivotFmt>
        <c:idx val="7"/>
        <c:spPr>
          <a:solidFill>
            <a:schemeClr val="accent1"/>
          </a:solidFill>
          <a:ln w="28575" cap="rnd">
            <a:solidFill>
              <a:schemeClr val="accent1"/>
            </a:solidFill>
            <a:round/>
          </a:ln>
          <a:effectLst/>
        </c:spPr>
      </c:pivotFmt>
      <c:pivotFmt>
        <c:idx val="8"/>
        <c:spPr>
          <a:solidFill>
            <a:schemeClr val="accent1"/>
          </a:solidFill>
          <a:ln>
            <a:noFill/>
          </a:ln>
          <a:effectLst/>
        </c:spPr>
      </c:pivotFmt>
      <c:pivotFmt>
        <c:idx val="9"/>
        <c:spPr>
          <a:ln w="28575" cap="rnd">
            <a:solidFill>
              <a:schemeClr val="accent1"/>
            </a:solidFill>
            <a:round/>
          </a:ln>
          <a:effectLst/>
        </c:spPr>
      </c:pivotFmt>
      <c:pivotFmt>
        <c:idx val="1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1"/>
        <c:spPr>
          <a:ln w="28575" cap="rnd">
            <a:solidFill>
              <a:schemeClr val="accent2"/>
            </a:solidFill>
            <a:round/>
          </a:ln>
          <a:effectLst/>
        </c:spPr>
        <c:marker>
          <c:symbol val="none"/>
        </c:marker>
        <c:dLbl>
          <c:idx val="0"/>
          <c:delete val="1"/>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3"/>
        <c:spPr>
          <a:ln w="28575" cap="rnd">
            <a:solidFill>
              <a:schemeClr val="accent2"/>
            </a:solidFill>
            <a:round/>
          </a:ln>
          <a:effectLst/>
        </c:spPr>
        <c:marker>
          <c:symbol val="none"/>
        </c:marker>
        <c:dLbl>
          <c:idx val="0"/>
          <c:delete val="1"/>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5"/>
        <c:spPr>
          <a:ln w="28575" cap="rnd">
            <a:solidFill>
              <a:schemeClr val="accent2"/>
            </a:solidFill>
            <a:round/>
          </a:ln>
          <a:effectLst/>
        </c:spPr>
        <c:marker>
          <c:symbol val="none"/>
        </c:marker>
        <c:dLbl>
          <c:idx val="0"/>
          <c:delete val="1"/>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7"/>
        <c:spPr>
          <a:ln w="28575" cap="rnd">
            <a:solidFill>
              <a:schemeClr val="accent2"/>
            </a:solidFill>
            <a:round/>
          </a:ln>
          <a:effectLst/>
        </c:spPr>
        <c:marker>
          <c:symbol val="none"/>
        </c:marker>
        <c:dLbl>
          <c:idx val="0"/>
          <c:delete val="1"/>
          <c:extLst>
            <c:ext xmlns:c15="http://schemas.microsoft.com/office/drawing/2012/chart" uri="{CE6537A1-D6FC-4f65-9D91-7224C49458BB}"/>
          </c:extLst>
        </c:dLbl>
      </c:pivotFmt>
    </c:pivotFmts>
    <c:plotArea>
      <c:layout/>
      <c:barChart>
        <c:barDir val="col"/>
        <c:grouping val="clustered"/>
        <c:varyColors val="0"/>
        <c:ser>
          <c:idx val="0"/>
          <c:order val="0"/>
          <c:tx>
            <c:strRef>
              <c:f>'Perimeter vs cut time'!$B$3</c:f>
              <c:strCache>
                <c:ptCount val="1"/>
                <c:pt idx="0">
                  <c:v>Perimeter</c:v>
                </c:pt>
              </c:strCache>
            </c:strRef>
          </c:tx>
          <c:spPr>
            <a:solidFill>
              <a:schemeClr val="accent1"/>
            </a:solidFill>
            <a:ln>
              <a:noFill/>
            </a:ln>
            <a:effectLst/>
          </c:spPr>
          <c:invertIfNegative val="0"/>
          <c:cat>
            <c:multiLvlStrRef>
              <c:f>'Perimeter vs cut time'!$A$4:$A$27</c:f>
              <c:multiLvlStrCache>
                <c:ptCount val="20"/>
                <c:lvl>
                  <c:pt idx="0">
                    <c:v>Jul</c:v>
                  </c:pt>
                  <c:pt idx="1">
                    <c:v>Aug</c:v>
                  </c:pt>
                  <c:pt idx="2">
                    <c:v>Sep</c:v>
                  </c:pt>
                  <c:pt idx="3">
                    <c:v>Oct</c:v>
                  </c:pt>
                  <c:pt idx="4">
                    <c:v>Nov</c:v>
                  </c:pt>
                  <c:pt idx="5">
                    <c:v>Dec</c:v>
                  </c:pt>
                  <c:pt idx="6">
                    <c:v>Jan</c:v>
                  </c:pt>
                  <c:pt idx="7">
                    <c:v>Feb</c:v>
                  </c:pt>
                  <c:pt idx="8">
                    <c:v>Mar</c:v>
                  </c:pt>
                  <c:pt idx="9">
                    <c:v>Apr</c:v>
                  </c:pt>
                  <c:pt idx="10">
                    <c:v>May</c:v>
                  </c:pt>
                  <c:pt idx="11">
                    <c:v>Jun</c:v>
                  </c:pt>
                  <c:pt idx="12">
                    <c:v>Jul</c:v>
                  </c:pt>
                  <c:pt idx="13">
                    <c:v>Aug</c:v>
                  </c:pt>
                  <c:pt idx="14">
                    <c:v>Sep</c:v>
                  </c:pt>
                  <c:pt idx="15">
                    <c:v>Oct</c:v>
                  </c:pt>
                  <c:pt idx="16">
                    <c:v>Nov</c:v>
                  </c:pt>
                  <c:pt idx="17">
                    <c:v>Dec</c:v>
                  </c:pt>
                  <c:pt idx="18">
                    <c:v>Jan</c:v>
                  </c:pt>
                  <c:pt idx="19">
                    <c:v>Mar</c:v>
                  </c:pt>
                </c:lvl>
                <c:lvl>
                  <c:pt idx="0">
                    <c:v>2020</c:v>
                  </c:pt>
                  <c:pt idx="6">
                    <c:v>2021</c:v>
                  </c:pt>
                  <c:pt idx="18">
                    <c:v>2022</c:v>
                  </c:pt>
                </c:lvl>
              </c:multiLvlStrCache>
            </c:multiLvlStrRef>
          </c:cat>
          <c:val>
            <c:numRef>
              <c:f>'Perimeter vs cut time'!$B$4:$B$27</c:f>
              <c:numCache>
                <c:formatCode>General</c:formatCode>
                <c:ptCount val="20"/>
                <c:pt idx="0">
                  <c:v>54901</c:v>
                </c:pt>
                <c:pt idx="1">
                  <c:v>61337</c:v>
                </c:pt>
                <c:pt idx="2">
                  <c:v>64585</c:v>
                </c:pt>
                <c:pt idx="3">
                  <c:v>37947</c:v>
                </c:pt>
                <c:pt idx="4">
                  <c:v>41879</c:v>
                </c:pt>
                <c:pt idx="5">
                  <c:v>33020</c:v>
                </c:pt>
                <c:pt idx="6">
                  <c:v>49147</c:v>
                </c:pt>
                <c:pt idx="7">
                  <c:v>62669</c:v>
                </c:pt>
                <c:pt idx="8">
                  <c:v>72549</c:v>
                </c:pt>
                <c:pt idx="9">
                  <c:v>56875</c:v>
                </c:pt>
                <c:pt idx="10">
                  <c:v>75858</c:v>
                </c:pt>
                <c:pt idx="11">
                  <c:v>82151</c:v>
                </c:pt>
                <c:pt idx="12">
                  <c:v>89518</c:v>
                </c:pt>
                <c:pt idx="13">
                  <c:v>68547</c:v>
                </c:pt>
                <c:pt idx="14">
                  <c:v>78013</c:v>
                </c:pt>
                <c:pt idx="15">
                  <c:v>64781</c:v>
                </c:pt>
                <c:pt idx="16">
                  <c:v>93330</c:v>
                </c:pt>
                <c:pt idx="17">
                  <c:v>89444</c:v>
                </c:pt>
                <c:pt idx="18">
                  <c:v>69990</c:v>
                </c:pt>
                <c:pt idx="19">
                  <c:v>94124</c:v>
                </c:pt>
              </c:numCache>
            </c:numRef>
          </c:val>
          <c:extLst>
            <c:ext xmlns:c16="http://schemas.microsoft.com/office/drawing/2014/chart" uri="{C3380CC4-5D6E-409C-BE32-E72D297353CC}">
              <c16:uniqueId val="{00000005-BA11-4768-861E-EADA459442AE}"/>
            </c:ext>
          </c:extLst>
        </c:ser>
        <c:dLbls>
          <c:showLegendKey val="0"/>
          <c:showVal val="0"/>
          <c:showCatName val="0"/>
          <c:showSerName val="0"/>
          <c:showPercent val="0"/>
          <c:showBubbleSize val="0"/>
        </c:dLbls>
        <c:gapWidth val="219"/>
        <c:overlap val="-27"/>
        <c:axId val="114305168"/>
        <c:axId val="114305648"/>
      </c:barChart>
      <c:lineChart>
        <c:grouping val="standard"/>
        <c:varyColors val="0"/>
        <c:ser>
          <c:idx val="1"/>
          <c:order val="1"/>
          <c:tx>
            <c:strRef>
              <c:f>'Perimeter vs cut time'!$C$3</c:f>
              <c:strCache>
                <c:ptCount val="1"/>
                <c:pt idx="0">
                  <c:v>Cut time(Hrs)</c:v>
                </c:pt>
              </c:strCache>
            </c:strRef>
          </c:tx>
          <c:spPr>
            <a:ln w="28575" cap="rnd">
              <a:solidFill>
                <a:schemeClr val="accent2"/>
              </a:solidFill>
              <a:round/>
            </a:ln>
            <a:effectLst/>
          </c:spPr>
          <c:marker>
            <c:symbol val="none"/>
          </c:marker>
          <c:cat>
            <c:multiLvlStrRef>
              <c:f>'Perimeter vs cut time'!$A$4:$A$27</c:f>
              <c:multiLvlStrCache>
                <c:ptCount val="20"/>
                <c:lvl>
                  <c:pt idx="0">
                    <c:v>Jul</c:v>
                  </c:pt>
                  <c:pt idx="1">
                    <c:v>Aug</c:v>
                  </c:pt>
                  <c:pt idx="2">
                    <c:v>Sep</c:v>
                  </c:pt>
                  <c:pt idx="3">
                    <c:v>Oct</c:v>
                  </c:pt>
                  <c:pt idx="4">
                    <c:v>Nov</c:v>
                  </c:pt>
                  <c:pt idx="5">
                    <c:v>Dec</c:v>
                  </c:pt>
                  <c:pt idx="6">
                    <c:v>Jan</c:v>
                  </c:pt>
                  <c:pt idx="7">
                    <c:v>Feb</c:v>
                  </c:pt>
                  <c:pt idx="8">
                    <c:v>Mar</c:v>
                  </c:pt>
                  <c:pt idx="9">
                    <c:v>Apr</c:v>
                  </c:pt>
                  <c:pt idx="10">
                    <c:v>May</c:v>
                  </c:pt>
                  <c:pt idx="11">
                    <c:v>Jun</c:v>
                  </c:pt>
                  <c:pt idx="12">
                    <c:v>Jul</c:v>
                  </c:pt>
                  <c:pt idx="13">
                    <c:v>Aug</c:v>
                  </c:pt>
                  <c:pt idx="14">
                    <c:v>Sep</c:v>
                  </c:pt>
                  <c:pt idx="15">
                    <c:v>Oct</c:v>
                  </c:pt>
                  <c:pt idx="16">
                    <c:v>Nov</c:v>
                  </c:pt>
                  <c:pt idx="17">
                    <c:v>Dec</c:v>
                  </c:pt>
                  <c:pt idx="18">
                    <c:v>Jan</c:v>
                  </c:pt>
                  <c:pt idx="19">
                    <c:v>Mar</c:v>
                  </c:pt>
                </c:lvl>
                <c:lvl>
                  <c:pt idx="0">
                    <c:v>2020</c:v>
                  </c:pt>
                  <c:pt idx="6">
                    <c:v>2021</c:v>
                  </c:pt>
                  <c:pt idx="18">
                    <c:v>2022</c:v>
                  </c:pt>
                </c:lvl>
              </c:multiLvlStrCache>
            </c:multiLvlStrRef>
          </c:cat>
          <c:val>
            <c:numRef>
              <c:f>'Perimeter vs cut time'!$C$4:$C$27</c:f>
              <c:numCache>
                <c:formatCode>General</c:formatCode>
                <c:ptCount val="20"/>
                <c:pt idx="0">
                  <c:v>151</c:v>
                </c:pt>
                <c:pt idx="1">
                  <c:v>155</c:v>
                </c:pt>
                <c:pt idx="2">
                  <c:v>204</c:v>
                </c:pt>
                <c:pt idx="3">
                  <c:v>127</c:v>
                </c:pt>
                <c:pt idx="4">
                  <c:v>134</c:v>
                </c:pt>
                <c:pt idx="5">
                  <c:v>119</c:v>
                </c:pt>
                <c:pt idx="6">
                  <c:v>158</c:v>
                </c:pt>
                <c:pt idx="7">
                  <c:v>180</c:v>
                </c:pt>
                <c:pt idx="8">
                  <c:v>223</c:v>
                </c:pt>
                <c:pt idx="9">
                  <c:v>195</c:v>
                </c:pt>
                <c:pt idx="10">
                  <c:v>239</c:v>
                </c:pt>
                <c:pt idx="11">
                  <c:v>293</c:v>
                </c:pt>
                <c:pt idx="12">
                  <c:v>296</c:v>
                </c:pt>
                <c:pt idx="13">
                  <c:v>219</c:v>
                </c:pt>
                <c:pt idx="14">
                  <c:v>260</c:v>
                </c:pt>
                <c:pt idx="15">
                  <c:v>217</c:v>
                </c:pt>
                <c:pt idx="16">
                  <c:v>256</c:v>
                </c:pt>
                <c:pt idx="17">
                  <c:v>252</c:v>
                </c:pt>
                <c:pt idx="18">
                  <c:v>221</c:v>
                </c:pt>
                <c:pt idx="19">
                  <c:v>242</c:v>
                </c:pt>
              </c:numCache>
            </c:numRef>
          </c:val>
          <c:smooth val="0"/>
          <c:extLst>
            <c:ext xmlns:c16="http://schemas.microsoft.com/office/drawing/2014/chart" uri="{C3380CC4-5D6E-409C-BE32-E72D297353CC}">
              <c16:uniqueId val="{00000007-BA11-4768-861E-EADA459442AE}"/>
            </c:ext>
          </c:extLst>
        </c:ser>
        <c:dLbls>
          <c:showLegendKey val="0"/>
          <c:showVal val="0"/>
          <c:showCatName val="0"/>
          <c:showSerName val="0"/>
          <c:showPercent val="0"/>
          <c:showBubbleSize val="0"/>
        </c:dLbls>
        <c:marker val="1"/>
        <c:smooth val="0"/>
        <c:axId val="114323888"/>
        <c:axId val="114332048"/>
      </c:lineChart>
      <c:catAx>
        <c:axId val="1143051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14305648"/>
        <c:crosses val="autoZero"/>
        <c:auto val="1"/>
        <c:lblAlgn val="ctr"/>
        <c:lblOffset val="100"/>
        <c:noMultiLvlLbl val="0"/>
      </c:catAx>
      <c:valAx>
        <c:axId val="1143056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14305168"/>
        <c:crosses val="autoZero"/>
        <c:crossBetween val="between"/>
      </c:valAx>
      <c:valAx>
        <c:axId val="114332048"/>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14323888"/>
        <c:crosses val="max"/>
        <c:crossBetween val="between"/>
      </c:valAx>
      <c:catAx>
        <c:axId val="114323888"/>
        <c:scaling>
          <c:orientation val="minMax"/>
        </c:scaling>
        <c:delete val="1"/>
        <c:axPos val="b"/>
        <c:numFmt formatCode="General" sourceLinked="1"/>
        <c:majorTickMark val="out"/>
        <c:minorTickMark val="none"/>
        <c:tickLblPos val="nextTo"/>
        <c:crossAx val="114332048"/>
        <c:crosses val="autoZero"/>
        <c:auto val="1"/>
        <c:lblAlgn val="ctr"/>
        <c:lblOffset val="100"/>
        <c:noMultiLvlLbl val="0"/>
      </c:catAx>
    </c:plotArea>
    <c:legend>
      <c:legendPos val="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xdr:colOff>
      <xdr:row>1</xdr:row>
      <xdr:rowOff>88557</xdr:rowOff>
    </xdr:from>
    <xdr:to>
      <xdr:col>11</xdr:col>
      <xdr:colOff>423334</xdr:colOff>
      <xdr:row>20</xdr:row>
      <xdr:rowOff>52917</xdr:rowOff>
    </xdr:to>
    <xdr:graphicFrame macro="">
      <xdr:nvGraphicFramePr>
        <xdr:cNvPr id="2" name="Chart 1">
          <a:extLst>
            <a:ext uri="{FF2B5EF4-FFF2-40B4-BE49-F238E27FC236}">
              <a16:creationId xmlns:a16="http://schemas.microsoft.com/office/drawing/2014/main" id="{9C445D41-D7C6-4EE0-9D3E-882B690DBC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365237</xdr:colOff>
      <xdr:row>1</xdr:row>
      <xdr:rowOff>84478</xdr:rowOff>
    </xdr:from>
    <xdr:to>
      <xdr:col>22</xdr:col>
      <xdr:colOff>195792</xdr:colOff>
      <xdr:row>20</xdr:row>
      <xdr:rowOff>50062</xdr:rowOff>
    </xdr:to>
    <xdr:graphicFrame macro="">
      <xdr:nvGraphicFramePr>
        <xdr:cNvPr id="4" name="Chart 3">
          <a:extLst>
            <a:ext uri="{FF2B5EF4-FFF2-40B4-BE49-F238E27FC236}">
              <a16:creationId xmlns:a16="http://schemas.microsoft.com/office/drawing/2014/main" id="{565903AF-B4E8-4E0D-856E-D1DFFB7EA6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634485</xdr:colOff>
      <xdr:row>20</xdr:row>
      <xdr:rowOff>57758</xdr:rowOff>
    </xdr:from>
    <xdr:to>
      <xdr:col>18</xdr:col>
      <xdr:colOff>603254</xdr:colOff>
      <xdr:row>39</xdr:row>
      <xdr:rowOff>23341</xdr:rowOff>
    </xdr:to>
    <xdr:graphicFrame macro="">
      <xdr:nvGraphicFramePr>
        <xdr:cNvPr id="5" name="Chart 4">
          <a:extLst>
            <a:ext uri="{FF2B5EF4-FFF2-40B4-BE49-F238E27FC236}">
              <a16:creationId xmlns:a16="http://schemas.microsoft.com/office/drawing/2014/main" id="{A35DA61D-2734-4E9B-A009-9AB053126D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5291</xdr:colOff>
      <xdr:row>20</xdr:row>
      <xdr:rowOff>47800</xdr:rowOff>
    </xdr:from>
    <xdr:to>
      <xdr:col>11</xdr:col>
      <xdr:colOff>624415</xdr:colOff>
      <xdr:row>39</xdr:row>
      <xdr:rowOff>13383</xdr:rowOff>
    </xdr:to>
    <xdr:graphicFrame macro="">
      <xdr:nvGraphicFramePr>
        <xdr:cNvPr id="7" name="Chart 6">
          <a:extLst>
            <a:ext uri="{FF2B5EF4-FFF2-40B4-BE49-F238E27FC236}">
              <a16:creationId xmlns:a16="http://schemas.microsoft.com/office/drawing/2014/main" id="{9F87AC9A-401C-47E8-BCF4-7A20AABB30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6</xdr:col>
      <xdr:colOff>5035</xdr:colOff>
      <xdr:row>0</xdr:row>
      <xdr:rowOff>134432</xdr:rowOff>
    </xdr:from>
    <xdr:to>
      <xdr:col>22</xdr:col>
      <xdr:colOff>195791</xdr:colOff>
      <xdr:row>1</xdr:row>
      <xdr:rowOff>92481</xdr:rowOff>
    </xdr:to>
    <mc:AlternateContent xmlns:mc="http://schemas.openxmlformats.org/markup-compatibility/2006" xmlns:a14="http://schemas.microsoft.com/office/drawing/2010/main">
      <mc:Choice Requires="a14">
        <xdr:graphicFrame macro="">
          <xdr:nvGraphicFramePr>
            <xdr:cNvPr id="8" name="S.No">
              <a:extLst>
                <a:ext uri="{FF2B5EF4-FFF2-40B4-BE49-F238E27FC236}">
                  <a16:creationId xmlns:a16="http://schemas.microsoft.com/office/drawing/2014/main" id="{F4CEED20-8823-A2B4-E09D-97CF79822E73}"/>
                </a:ext>
              </a:extLst>
            </xdr:cNvPr>
            <xdr:cNvGraphicFramePr/>
          </xdr:nvGraphicFramePr>
          <xdr:xfrm>
            <a:off x="0" y="0"/>
            <a:ext cx="0" cy="0"/>
          </xdr:xfrm>
          <a:graphic>
            <a:graphicData uri="http://schemas.microsoft.com/office/drawing/2010/slicer">
              <sle:slicer xmlns:sle="http://schemas.microsoft.com/office/drawing/2010/slicer" name="S.No"/>
            </a:graphicData>
          </a:graphic>
        </xdr:graphicFrame>
      </mc:Choice>
      <mc:Fallback xmlns="">
        <xdr:sp macro="" textlink="">
          <xdr:nvSpPr>
            <xdr:cNvPr id="0" name=""/>
            <xdr:cNvSpPr>
              <a:spLocks noTextEdit="1"/>
            </xdr:cNvSpPr>
          </xdr:nvSpPr>
          <xdr:spPr>
            <a:xfrm>
              <a:off x="3898379" y="134432"/>
              <a:ext cx="10573006" cy="82720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619125</xdr:colOff>
      <xdr:row>20</xdr:row>
      <xdr:rowOff>53419</xdr:rowOff>
    </xdr:from>
    <xdr:to>
      <xdr:col>22</xdr:col>
      <xdr:colOff>178339</xdr:colOff>
      <xdr:row>39</xdr:row>
      <xdr:rowOff>19002</xdr:rowOff>
    </xdr:to>
    <mc:AlternateContent xmlns:mc="http://schemas.openxmlformats.org/markup-compatibility/2006" xmlns:a14="http://schemas.microsoft.com/office/drawing/2010/main">
      <mc:Choice Requires="a14">
        <xdr:graphicFrame macro="">
          <xdr:nvGraphicFramePr>
            <xdr:cNvPr id="3" name="Short Date">
              <a:extLst>
                <a:ext uri="{FF2B5EF4-FFF2-40B4-BE49-F238E27FC236}">
                  <a16:creationId xmlns:a16="http://schemas.microsoft.com/office/drawing/2014/main" id="{676B78B6-0A8D-E4D6-CAFA-5EC35C3825C3}"/>
                </a:ext>
              </a:extLst>
            </xdr:cNvPr>
            <xdr:cNvGraphicFramePr/>
          </xdr:nvGraphicFramePr>
          <xdr:xfrm>
            <a:off x="0" y="0"/>
            <a:ext cx="0" cy="0"/>
          </xdr:xfrm>
          <a:graphic>
            <a:graphicData uri="http://schemas.microsoft.com/office/drawing/2010/slicer">
              <sle:slicer xmlns:sle="http://schemas.microsoft.com/office/drawing/2010/slicer" name="Short Date"/>
            </a:graphicData>
          </a:graphic>
        </xdr:graphicFrame>
      </mc:Choice>
      <mc:Fallback xmlns="">
        <xdr:sp macro="" textlink="">
          <xdr:nvSpPr>
            <xdr:cNvPr id="0" name=""/>
            <xdr:cNvSpPr>
              <a:spLocks noTextEdit="1"/>
            </xdr:cNvSpPr>
          </xdr:nvSpPr>
          <xdr:spPr>
            <a:xfrm>
              <a:off x="12299156" y="4315857"/>
              <a:ext cx="2154777" cy="335886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bash R" refreshedDate="45588.276565509259" backgroundQuery="1" createdVersion="8" refreshedVersion="8" minRefreshableVersion="3" recordCount="0" supportSubquery="1" supportAdvancedDrill="1" xr:uid="{EB897D25-A827-48FE-AD52-33792CAACC12}">
  <cacheSource type="external" connectionId="4"/>
  <cacheFields count="7">
    <cacheField name="[Measures].[Max of Cut time %]" caption="Max of Cut time %" numFmtId="0" hierarchy="40" level="32767"/>
    <cacheField name="[Measures].[Max of Window %]" caption="Max of Window %" numFmtId="0" hierarchy="41" level="32767"/>
    <cacheField name="[Append1].[S.No].[S.No]" caption="S.No" numFmtId="0" hierarchy="1" level="1">
      <sharedItems containsSemiMixedTypes="0" containsNonDate="0" containsString="0"/>
    </cacheField>
    <cacheField name="[Measures].[Min of Sharp %]" caption="Min of Sharp %" numFmtId="0" hierarchy="43" level="32767"/>
    <cacheField name="[Append1].[Month].[Month]" caption="Month" numFmtId="0" level="1">
      <sharedItems containsSemiMixedTypes="0" containsNonDate="0" containsString="0"/>
    </cacheField>
    <cacheField name="[Measures].[Min of Perimeter %]" caption="Min of Perimeter %" numFmtId="0" hierarchy="46" level="32767"/>
    <cacheField name="[Append1].[Short Date].[Short Date]" caption="Short Date" numFmtId="0" hierarchy="19" level="1">
      <sharedItems containsSemiMixedTypes="0" containsNonDate="0" containsString="0"/>
    </cacheField>
  </cacheFields>
  <cacheHierarchies count="50">
    <cacheHierarchy uniqueName="[Append1].[Month]" caption="Month" attribute="1" time="1" defaultMemberUniqueName="[Append1].[Month].[All]" allUniqueName="[Append1].[Month].[All]" dimensionUniqueName="[Append1]" displayFolder="" count="2" memberValueDatatype="7" unbalanced="0">
      <fieldsUsage count="2">
        <fieldUsage x="-1"/>
        <fieldUsage x="4"/>
      </fieldsUsage>
    </cacheHierarchy>
    <cacheHierarchy uniqueName="[Append1].[S.No]" caption="S.No" attribute="1" defaultMemberUniqueName="[Append1].[S.No].[All]" allUniqueName="[Append1].[S.No].[All]" dimensionUniqueName="[Append1]" displayFolder="" count="2" memberValueDatatype="20" unbalanced="0">
      <fieldsUsage count="2">
        <fieldUsage x="-1"/>
        <fieldUsage x="2"/>
      </fieldsUsage>
    </cacheHierarchy>
    <cacheHierarchy uniqueName="[Append1].[Perimeter]" caption="Perimeter" attribute="1" defaultMemberUniqueName="[Append1].[Perimeter].[All]" allUniqueName="[Append1].[Perimeter].[All]" dimensionUniqueName="[Append1]" displayFolder="" count="2" memberValueDatatype="20" unbalanced="0"/>
    <cacheHierarchy uniqueName="[Append1].[Blade/mnth]" caption="Blade/mnth" attribute="1" defaultMemberUniqueName="[Append1].[Blade/mnth].[All]" allUniqueName="[Append1].[Blade/mnth].[All]" dimensionUniqueName="[Append1]" displayFolder="" count="2" memberValueDatatype="20" unbalanced="0"/>
    <cacheHierarchy uniqueName="[Append1].[Belts/month]" caption="Belts/month" attribute="1" defaultMemberUniqueName="[Append1].[Belts/month].[All]" allUniqueName="[Append1].[Belts/month].[All]" dimensionUniqueName="[Append1]" displayFolder="" count="2" memberValueDatatype="20" unbalanced="0"/>
    <cacheHierarchy uniqueName="[Append1].[Avg.cut (Total t)m/min]" caption="Avg.cut (Total t)m/min" attribute="1" defaultMemberUniqueName="[Append1].[Avg.cut (Total t)m/min].[All]" allUniqueName="[Append1].[Avg.cut (Total t)m/min].[All]" dimensionUniqueName="[Append1]" displayFolder="" count="2" memberValueDatatype="5" unbalanced="0"/>
    <cacheHierarchy uniqueName="[Append1].[Avg.cut (Cut t only) m/min]" caption="Avg.cut (Cut t only) m/min" attribute="1" defaultMemberUniqueName="[Append1].[Avg.cut (Cut t only) m/min].[All]" allUniqueName="[Append1].[Avg.cut (Cut t only) m/min].[All]" dimensionUniqueName="[Append1]" displayFolder="" count="2" memberValueDatatype="5" unbalanced="0"/>
    <cacheHierarchy uniqueName="[Append1].[Avg. Perimeter/Blade]" caption="Avg. Perimeter/Blade" attribute="1" defaultMemberUniqueName="[Append1].[Avg. Perimeter/Blade].[All]" allUniqueName="[Append1].[Avg. Perimeter/Blade].[All]" dimensionUniqueName="[Append1]" displayFolder="" count="2" memberValueDatatype="20" unbalanced="0"/>
    <cacheHierarchy uniqueName="[Append1].[Belt/blade]" caption="Belt/blade" attribute="1" defaultMemberUniqueName="[Append1].[Belt/blade].[All]" allUniqueName="[Append1].[Belt/blade].[All]" dimensionUniqueName="[Append1]" displayFolder="" count="2" memberValueDatatype="20" unbalanced="0"/>
    <cacheHierarchy uniqueName="[Append1].[Window time in hrs]" caption="Window time in hrs" attribute="1" defaultMemberUniqueName="[Append1].[Window time in hrs].[All]" allUniqueName="[Append1].[Window time in hrs].[All]" dimensionUniqueName="[Append1]" displayFolder="" count="2" memberValueDatatype="20" unbalanced="0"/>
    <cacheHierarchy uniqueName="[Append1].[Sharpening time in hrs]" caption="Sharpening time in hrs" attribute="1" defaultMemberUniqueName="[Append1].[Sharpening time in hrs].[All]" allUniqueName="[Append1].[Sharpening time in hrs].[All]" dimensionUniqueName="[Append1]" displayFolder="" count="2" memberValueDatatype="20" unbalanced="0"/>
    <cacheHierarchy uniqueName="[Append1].[Sharp m/min]" caption="Sharp m/min" attribute="1" defaultMemberUniqueName="[Append1].[Sharp m/min].[All]" allUniqueName="[Append1].[Sharp m/min].[All]" dimensionUniqueName="[Append1]" displayFolder="" count="2" memberValueDatatype="5" unbalanced="0"/>
    <cacheHierarchy uniqueName="[Append1].[Sharp %]" caption="Sharp %" attribute="1" defaultMemberUniqueName="[Append1].[Sharp %].[All]" allUniqueName="[Append1].[Sharp %].[All]" dimensionUniqueName="[Append1]" displayFolder="" count="2" memberValueDatatype="5" unbalanced="0"/>
    <cacheHierarchy uniqueName="[Append1].[Cut time %]" caption="Cut time %" attribute="1" defaultMemberUniqueName="[Append1].[Cut time %].[All]" allUniqueName="[Append1].[Cut time %].[All]" dimensionUniqueName="[Append1]" displayFolder="" count="2" memberValueDatatype="20" unbalanced="0"/>
    <cacheHierarchy uniqueName="[Append1].[Window %]" caption="Window %" attribute="1" defaultMemberUniqueName="[Append1].[Window %].[All]" allUniqueName="[Append1].[Window %].[All]" dimensionUniqueName="[Append1]" displayFolder="" count="2" memberValueDatatype="5" unbalanced="0"/>
    <cacheHierarchy uniqueName="[Append1].[Cut time(Hrs)]" caption="Cut time(Hrs)" attribute="1" defaultMemberUniqueName="[Append1].[Cut time(Hrs)].[All]" allUniqueName="[Append1].[Cut time(Hrs)].[All]" dimensionUniqueName="[Append1]" displayFolder="" count="2" memberValueDatatype="20" unbalanced="0"/>
    <cacheHierarchy uniqueName="[Append1].[Month (Year)]" caption="Month (Year)" attribute="1" defaultMemberUniqueName="[Append1].[Month (Year)].[All]" allUniqueName="[Append1].[Month (Year)].[All]" dimensionUniqueName="[Append1]" displayFolder="" count="2" memberValueDatatype="130" unbalanced="0"/>
    <cacheHierarchy uniqueName="[Append1].[Month (Quarter)]" caption="Month (Quarter)" attribute="1" defaultMemberUniqueName="[Append1].[Month (Quarter)].[All]" allUniqueName="[Append1].[Month (Quarter)].[All]" dimensionUniqueName="[Append1]" displayFolder="" count="2" memberValueDatatype="130" unbalanced="0"/>
    <cacheHierarchy uniqueName="[Append1].[Month (Month)]" caption="Month (Month)" attribute="1" defaultMemberUniqueName="[Append1].[Month (Month)].[All]" allUniqueName="[Append1].[Month (Month)].[All]" dimensionUniqueName="[Append1]" displayFolder="" count="2" memberValueDatatype="130" unbalanced="0"/>
    <cacheHierarchy uniqueName="[Append1].[Short Date]" caption="Short Date" attribute="1" defaultMemberUniqueName="[Append1].[Short Date].[All]" allUniqueName="[Append1].[Short Date].[All]" dimensionUniqueName="[Append1]" displayFolder="" count="2" memberValueDatatype="130" unbalanced="0">
      <fieldsUsage count="2">
        <fieldUsage x="-1"/>
        <fieldUsage x="6"/>
      </fieldsUsage>
    </cacheHierarchy>
    <cacheHierarchy uniqueName="[Append1].[Perimeter %]" caption="Perimeter %" attribute="1" defaultMemberUniqueName="[Append1].[Perimeter %].[All]" allUniqueName="[Append1].[Perimeter %].[All]" dimensionUniqueName="[Append1]" displayFolder="" count="2" memberValueDatatype="5" unbalanced="0"/>
    <cacheHierarchy uniqueName="[Append1].[Month (Month Index)]" caption="Month (Month Index)" attribute="1" defaultMemberUniqueName="[Append1].[Month (Month Index)].[All]" allUniqueName="[Append1].[Month (Month Index)].[All]" dimensionUniqueName="[Append1]" displayFolder="" count="2" memberValueDatatype="20" unbalanced="0" hidden="1"/>
    <cacheHierarchy uniqueName="[Measures].[__XL_Count Append1]" caption="__XL_Count Append1" measure="1" displayFolder="" measureGroup="Append1" count="0" hidden="1"/>
    <cacheHierarchy uniqueName="[Measures].[__No measures defined]" caption="__No measures defined" measure="1" displayFolder="" count="0" hidden="1"/>
    <cacheHierarchy uniqueName="[Measures].[Sum of Avg.cut (Total t)m/min]" caption="Sum of Avg.cut (Total t)m/min" measure="1" displayFolder="" measureGroup="Append1" count="0" hidden="1">
      <extLst>
        <ext xmlns:x15="http://schemas.microsoft.com/office/spreadsheetml/2010/11/main" uri="{B97F6D7D-B522-45F9-BDA1-12C45D357490}">
          <x15:cacheHierarchy aggregatedColumn="5"/>
        </ext>
      </extLst>
    </cacheHierarchy>
    <cacheHierarchy uniqueName="[Measures].[Sum of Avg.cut (Cut t only) m/min]" caption="Sum of Avg.cut (Cut t only) m/min" measure="1" displayFolder="" measureGroup="Append1" count="0" hidden="1">
      <extLst>
        <ext xmlns:x15="http://schemas.microsoft.com/office/spreadsheetml/2010/11/main" uri="{B97F6D7D-B522-45F9-BDA1-12C45D357490}">
          <x15:cacheHierarchy aggregatedColumn="6"/>
        </ext>
      </extLst>
    </cacheHierarchy>
    <cacheHierarchy uniqueName="[Measures].[Max of Avg.cut (Total t)m/min]" caption="Max of Avg.cut (Total t)m/min" measure="1" displayFolder="" measureGroup="Append1" count="0" hidden="1">
      <extLst>
        <ext xmlns:x15="http://schemas.microsoft.com/office/spreadsheetml/2010/11/main" uri="{B97F6D7D-B522-45F9-BDA1-12C45D357490}">
          <x15:cacheHierarchy aggregatedColumn="5"/>
        </ext>
      </extLst>
    </cacheHierarchy>
    <cacheHierarchy uniqueName="[Measures].[Max of Avg.cut (Cut t only) m/min]" caption="Max of Avg.cut (Cut t only) m/min" measure="1" displayFolder="" measureGroup="Append1" count="0" hidden="1">
      <extLst>
        <ext xmlns:x15="http://schemas.microsoft.com/office/spreadsheetml/2010/11/main" uri="{B97F6D7D-B522-45F9-BDA1-12C45D357490}">
          <x15:cacheHierarchy aggregatedColumn="6"/>
        </ext>
      </extLst>
    </cacheHierarchy>
    <cacheHierarchy uniqueName="[Measures].[Sum of Avg. Perimeter/Blade]" caption="Sum of Avg. Perimeter/Blade" measure="1" displayFolder="" measureGroup="Append1" count="0" hidden="1">
      <extLst>
        <ext xmlns:x15="http://schemas.microsoft.com/office/spreadsheetml/2010/11/main" uri="{B97F6D7D-B522-45F9-BDA1-12C45D357490}">
          <x15:cacheHierarchy aggregatedColumn="7"/>
        </ext>
      </extLst>
    </cacheHierarchy>
    <cacheHierarchy uniqueName="[Measures].[Sum of Belt/blade]" caption="Sum of Belt/blade" measure="1" displayFolder="" measureGroup="Append1" count="0" hidden="1">
      <extLst>
        <ext xmlns:x15="http://schemas.microsoft.com/office/spreadsheetml/2010/11/main" uri="{B97F6D7D-B522-45F9-BDA1-12C45D357490}">
          <x15:cacheHierarchy aggregatedColumn="8"/>
        </ext>
      </extLst>
    </cacheHierarchy>
    <cacheHierarchy uniqueName="[Measures].[Max of Avg. Perimeter/Blade]" caption="Max of Avg. Perimeter/Blade" measure="1" displayFolder="" measureGroup="Append1" count="0" hidden="1">
      <extLst>
        <ext xmlns:x15="http://schemas.microsoft.com/office/spreadsheetml/2010/11/main" uri="{B97F6D7D-B522-45F9-BDA1-12C45D357490}">
          <x15:cacheHierarchy aggregatedColumn="7"/>
        </ext>
      </extLst>
    </cacheHierarchy>
    <cacheHierarchy uniqueName="[Measures].[Max of Belt/blade]" caption="Max of Belt/blade" measure="1" displayFolder="" measureGroup="Append1" count="0" hidden="1">
      <extLst>
        <ext xmlns:x15="http://schemas.microsoft.com/office/spreadsheetml/2010/11/main" uri="{B97F6D7D-B522-45F9-BDA1-12C45D357490}">
          <x15:cacheHierarchy aggregatedColumn="8"/>
        </ext>
      </extLst>
    </cacheHierarchy>
    <cacheHierarchy uniqueName="[Measures].[Sum of Perimeter]" caption="Sum of Perimeter" measure="1" displayFolder="" measureGroup="Append1" count="0" hidden="1">
      <extLst>
        <ext xmlns:x15="http://schemas.microsoft.com/office/spreadsheetml/2010/11/main" uri="{B97F6D7D-B522-45F9-BDA1-12C45D357490}">
          <x15:cacheHierarchy aggregatedColumn="2"/>
        </ext>
      </extLst>
    </cacheHierarchy>
    <cacheHierarchy uniqueName="[Measures].[Sum of Window time in hrs]" caption="Sum of Window time in hrs" measure="1" displayFolder="" measureGroup="Append1" count="0" hidden="1">
      <extLst>
        <ext xmlns:x15="http://schemas.microsoft.com/office/spreadsheetml/2010/11/main" uri="{B97F6D7D-B522-45F9-BDA1-12C45D357490}">
          <x15:cacheHierarchy aggregatedColumn="9"/>
        </ext>
      </extLst>
    </cacheHierarchy>
    <cacheHierarchy uniqueName="[Measures].[Sum of Sharpening time in hrs]" caption="Sum of Sharpening time in hrs" measure="1" displayFolder="" measureGroup="Append1" count="0" hidden="1">
      <extLst>
        <ext xmlns:x15="http://schemas.microsoft.com/office/spreadsheetml/2010/11/main" uri="{B97F6D7D-B522-45F9-BDA1-12C45D357490}">
          <x15:cacheHierarchy aggregatedColumn="10"/>
        </ext>
      </extLst>
    </cacheHierarchy>
    <cacheHierarchy uniqueName="[Measures].[Sum of Sharp %]" caption="Sum of Sharp %" measure="1" displayFolder="" measureGroup="Append1" count="0" hidden="1">
      <extLst>
        <ext xmlns:x15="http://schemas.microsoft.com/office/spreadsheetml/2010/11/main" uri="{B97F6D7D-B522-45F9-BDA1-12C45D357490}">
          <x15:cacheHierarchy aggregatedColumn="12"/>
        </ext>
      </extLst>
    </cacheHierarchy>
    <cacheHierarchy uniqueName="[Measures].[Sum of Cut time %]" caption="Sum of Cut time %" measure="1" displayFolder="" measureGroup="Append1" count="0" hidden="1">
      <extLst>
        <ext xmlns:x15="http://schemas.microsoft.com/office/spreadsheetml/2010/11/main" uri="{B97F6D7D-B522-45F9-BDA1-12C45D357490}">
          <x15:cacheHierarchy aggregatedColumn="13"/>
        </ext>
      </extLst>
    </cacheHierarchy>
    <cacheHierarchy uniqueName="[Measures].[Sum of Window %]" caption="Sum of Window %" measure="1" displayFolder="" measureGroup="Append1" count="0" hidden="1">
      <extLst>
        <ext xmlns:x15="http://schemas.microsoft.com/office/spreadsheetml/2010/11/main" uri="{B97F6D7D-B522-45F9-BDA1-12C45D357490}">
          <x15:cacheHierarchy aggregatedColumn="14"/>
        </ext>
      </extLst>
    </cacheHierarchy>
    <cacheHierarchy uniqueName="[Measures].[Max of Perimeter]" caption="Max of Perimeter" measure="1" displayFolder="" measureGroup="Append1" count="0" hidden="1">
      <extLst>
        <ext xmlns:x15="http://schemas.microsoft.com/office/spreadsheetml/2010/11/main" uri="{B97F6D7D-B522-45F9-BDA1-12C45D357490}">
          <x15:cacheHierarchy aggregatedColumn="2"/>
        </ext>
      </extLst>
    </cacheHierarchy>
    <cacheHierarchy uniqueName="[Measures].[Max of Sharp %]" caption="Max of Sharp %" measure="1" displayFolder="" measureGroup="Append1" count="0" hidden="1">
      <extLst>
        <ext xmlns:x15="http://schemas.microsoft.com/office/spreadsheetml/2010/11/main" uri="{B97F6D7D-B522-45F9-BDA1-12C45D357490}">
          <x15:cacheHierarchy aggregatedColumn="12"/>
        </ext>
      </extLst>
    </cacheHierarchy>
    <cacheHierarchy uniqueName="[Measures].[Max of Cut time %]" caption="Max of Cut time %" measure="1" displayFolder="" measureGroup="Append1" count="0" oneField="1" hidden="1">
      <fieldsUsage count="1">
        <fieldUsage x="0"/>
      </fieldsUsage>
      <extLst>
        <ext xmlns:x15="http://schemas.microsoft.com/office/spreadsheetml/2010/11/main" uri="{B97F6D7D-B522-45F9-BDA1-12C45D357490}">
          <x15:cacheHierarchy aggregatedColumn="13"/>
        </ext>
      </extLst>
    </cacheHierarchy>
    <cacheHierarchy uniqueName="[Measures].[Max of Window %]" caption="Max of Window %" measure="1" displayFolder="" measureGroup="Append1" count="0" oneField="1" hidden="1">
      <fieldsUsage count="1">
        <fieldUsage x="1"/>
      </fieldsUsage>
      <extLst>
        <ext xmlns:x15="http://schemas.microsoft.com/office/spreadsheetml/2010/11/main" uri="{B97F6D7D-B522-45F9-BDA1-12C45D357490}">
          <x15:cacheHierarchy aggregatedColumn="14"/>
        </ext>
      </extLst>
    </cacheHierarchy>
    <cacheHierarchy uniqueName="[Measures].[Average of Perimeter]" caption="Average of Perimeter" measure="1" displayFolder="" measureGroup="Append1" count="0" hidden="1">
      <extLst>
        <ext xmlns:x15="http://schemas.microsoft.com/office/spreadsheetml/2010/11/main" uri="{B97F6D7D-B522-45F9-BDA1-12C45D357490}">
          <x15:cacheHierarchy aggregatedColumn="2"/>
        </ext>
      </extLst>
    </cacheHierarchy>
    <cacheHierarchy uniqueName="[Measures].[Min of Sharp %]" caption="Min of Sharp %" measure="1" displayFolder="" measureGroup="Append1" count="0" oneField="1" hidden="1">
      <fieldsUsage count="1">
        <fieldUsage x="3"/>
      </fieldsUsage>
      <extLst>
        <ext xmlns:x15="http://schemas.microsoft.com/office/spreadsheetml/2010/11/main" uri="{B97F6D7D-B522-45F9-BDA1-12C45D357490}">
          <x15:cacheHierarchy aggregatedColumn="12"/>
        </ext>
      </extLst>
    </cacheHierarchy>
    <cacheHierarchy uniqueName="[Measures].[Min of Perimeter]" caption="Min of Perimeter" measure="1" displayFolder="" measureGroup="Append1" count="0" hidden="1">
      <extLst>
        <ext xmlns:x15="http://schemas.microsoft.com/office/spreadsheetml/2010/11/main" uri="{B97F6D7D-B522-45F9-BDA1-12C45D357490}">
          <x15:cacheHierarchy aggregatedColumn="2"/>
        </ext>
      </extLst>
    </cacheHierarchy>
    <cacheHierarchy uniqueName="[Measures].[Sum of Perimeter %]" caption="Sum of Perimeter %" measure="1" displayFolder="" measureGroup="Append1" count="0" hidden="1">
      <extLst>
        <ext xmlns:x15="http://schemas.microsoft.com/office/spreadsheetml/2010/11/main" uri="{B97F6D7D-B522-45F9-BDA1-12C45D357490}">
          <x15:cacheHierarchy aggregatedColumn="20"/>
        </ext>
      </extLst>
    </cacheHierarchy>
    <cacheHierarchy uniqueName="[Measures].[Min of Perimeter %]" caption="Min of Perimeter %" measure="1" displayFolder="" measureGroup="Append1" count="0" oneField="1" hidden="1">
      <fieldsUsage count="1">
        <fieldUsage x="5"/>
      </fieldsUsage>
      <extLst>
        <ext xmlns:x15="http://schemas.microsoft.com/office/spreadsheetml/2010/11/main" uri="{B97F6D7D-B522-45F9-BDA1-12C45D357490}">
          <x15:cacheHierarchy aggregatedColumn="20"/>
        </ext>
      </extLst>
    </cacheHierarchy>
    <cacheHierarchy uniqueName="[Measures].[Sum of Cut time(Hrs)]" caption="Sum of Cut time(Hrs)" measure="1" displayFolder="" measureGroup="Append1" count="0" hidden="1">
      <extLst>
        <ext xmlns:x15="http://schemas.microsoft.com/office/spreadsheetml/2010/11/main" uri="{B97F6D7D-B522-45F9-BDA1-12C45D357490}">
          <x15:cacheHierarchy aggregatedColumn="15"/>
        </ext>
      </extLst>
    </cacheHierarchy>
    <cacheHierarchy uniqueName="[Measures].[Min of Cut time(Hrs)]" caption="Min of Cut time(Hrs)" measure="1" displayFolder="" measureGroup="Append1" count="0" hidden="1">
      <extLst>
        <ext xmlns:x15="http://schemas.microsoft.com/office/spreadsheetml/2010/11/main" uri="{B97F6D7D-B522-45F9-BDA1-12C45D357490}">
          <x15:cacheHierarchy aggregatedColumn="15"/>
        </ext>
      </extLst>
    </cacheHierarchy>
    <cacheHierarchy uniqueName="[Measures].[Max of Cut time(Hrs)]" caption="Max of Cut time(Hrs)" measure="1" displayFolder="" measureGroup="Append1" count="0" hidden="1">
      <extLst>
        <ext xmlns:x15="http://schemas.microsoft.com/office/spreadsheetml/2010/11/main" uri="{B97F6D7D-B522-45F9-BDA1-12C45D357490}">
          <x15:cacheHierarchy aggregatedColumn="15"/>
        </ext>
      </extLst>
    </cacheHierarchy>
  </cacheHierarchies>
  <kpis count="0"/>
  <dimensions count="2">
    <dimension name="Append1" uniqueName="[Append1]" caption="Append1"/>
    <dimension measure="1" name="Measures" uniqueName="[Measures]" caption="Measures"/>
  </dimensions>
  <measureGroups count="1">
    <measureGroup name="Append1" caption="Append1"/>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bash R" refreshedDate="45588.27656608796" backgroundQuery="1" createdVersion="8" refreshedVersion="8" minRefreshableVersion="3" recordCount="0" supportSubquery="1" supportAdvancedDrill="1" xr:uid="{E604CFB7-5187-4490-ADE8-D5BF4D4A178F}">
  <cacheSource type="external" connectionId="4"/>
  <cacheFields count="6">
    <cacheField name="[Append1].[S.No].[S.No]" caption="S.No" numFmtId="0" hierarchy="1" level="1">
      <sharedItems containsSemiMixedTypes="0" containsNonDate="0" containsString="0"/>
    </cacheField>
    <cacheField name="[Measures].[Max of Avg.cut (Total t)m/min]" caption="Max of Avg.cut (Total t)m/min" numFmtId="0" hierarchy="26" level="32767"/>
    <cacheField name="[Measures].[Max of Avg.cut (Cut t only) m/min]" caption="Max of Avg.cut (Cut t only) m/min" numFmtId="0" hierarchy="27" level="32767"/>
    <cacheField name="[Append1].[Month (Month)].[Month (Month)]" caption="Month (Month)" numFmtId="0" hierarchy="18" level="1">
      <sharedItems count="12">
        <s v="Jul"/>
        <s v="Aug"/>
        <s v="Sep"/>
        <s v="Oct"/>
        <s v="Nov"/>
        <s v="Dec"/>
        <s v="Jan"/>
        <s v="Feb"/>
        <s v="Mar"/>
        <s v="Apr"/>
        <s v="May"/>
        <s v="Jun"/>
      </sharedItems>
    </cacheField>
    <cacheField name="[Append1].[Month (Year)].[Month (Year)]" caption="Month (Year)" numFmtId="0" hierarchy="16" level="1">
      <sharedItems count="3">
        <s v="2020"/>
        <s v="2021"/>
        <s v="2022"/>
      </sharedItems>
    </cacheField>
    <cacheField name="[Append1].[Short Date].[Short Date]" caption="Short Date" numFmtId="0" hierarchy="19" level="1">
      <sharedItems containsSemiMixedTypes="0" containsNonDate="0" containsString="0"/>
    </cacheField>
  </cacheFields>
  <cacheHierarchies count="50">
    <cacheHierarchy uniqueName="[Append1].[Month]" caption="Month" attribute="1" time="1" defaultMemberUniqueName="[Append1].[Month].[All]" allUniqueName="[Append1].[Month].[All]" dimensionUniqueName="[Append1]" displayFolder="" count="2" memberValueDatatype="7" unbalanced="0"/>
    <cacheHierarchy uniqueName="[Append1].[S.No]" caption="S.No" attribute="1" defaultMemberUniqueName="[Append1].[S.No].[All]" allUniqueName="[Append1].[S.No].[All]" dimensionUniqueName="[Append1]" displayFolder="" count="2" memberValueDatatype="20" unbalanced="0">
      <fieldsUsage count="2">
        <fieldUsage x="-1"/>
        <fieldUsage x="0"/>
      </fieldsUsage>
    </cacheHierarchy>
    <cacheHierarchy uniqueName="[Append1].[Perimeter]" caption="Perimeter" attribute="1" defaultMemberUniqueName="[Append1].[Perimeter].[All]" allUniqueName="[Append1].[Perimeter].[All]" dimensionUniqueName="[Append1]" displayFolder="" count="2" memberValueDatatype="20" unbalanced="0"/>
    <cacheHierarchy uniqueName="[Append1].[Blade/mnth]" caption="Blade/mnth" attribute="1" defaultMemberUniqueName="[Append1].[Blade/mnth].[All]" allUniqueName="[Append1].[Blade/mnth].[All]" dimensionUniqueName="[Append1]" displayFolder="" count="2" memberValueDatatype="20" unbalanced="0"/>
    <cacheHierarchy uniqueName="[Append1].[Belts/month]" caption="Belts/month" attribute="1" defaultMemberUniqueName="[Append1].[Belts/month].[All]" allUniqueName="[Append1].[Belts/month].[All]" dimensionUniqueName="[Append1]" displayFolder="" count="2" memberValueDatatype="20" unbalanced="0"/>
    <cacheHierarchy uniqueName="[Append1].[Avg.cut (Total t)m/min]" caption="Avg.cut (Total t)m/min" attribute="1" defaultMemberUniqueName="[Append1].[Avg.cut (Total t)m/min].[All]" allUniqueName="[Append1].[Avg.cut (Total t)m/min].[All]" dimensionUniqueName="[Append1]" displayFolder="" count="2" memberValueDatatype="5" unbalanced="0"/>
    <cacheHierarchy uniqueName="[Append1].[Avg.cut (Cut t only) m/min]" caption="Avg.cut (Cut t only) m/min" attribute="1" defaultMemberUniqueName="[Append1].[Avg.cut (Cut t only) m/min].[All]" allUniqueName="[Append1].[Avg.cut (Cut t only) m/min].[All]" dimensionUniqueName="[Append1]" displayFolder="" count="2" memberValueDatatype="5" unbalanced="0"/>
    <cacheHierarchy uniqueName="[Append1].[Avg. Perimeter/Blade]" caption="Avg. Perimeter/Blade" attribute="1" defaultMemberUniqueName="[Append1].[Avg. Perimeter/Blade].[All]" allUniqueName="[Append1].[Avg. Perimeter/Blade].[All]" dimensionUniqueName="[Append1]" displayFolder="" count="2" memberValueDatatype="20" unbalanced="0"/>
    <cacheHierarchy uniqueName="[Append1].[Belt/blade]" caption="Belt/blade" attribute="1" defaultMemberUniqueName="[Append1].[Belt/blade].[All]" allUniqueName="[Append1].[Belt/blade].[All]" dimensionUniqueName="[Append1]" displayFolder="" count="2" memberValueDatatype="20" unbalanced="0"/>
    <cacheHierarchy uniqueName="[Append1].[Window time in hrs]" caption="Window time in hrs" attribute="1" defaultMemberUniqueName="[Append1].[Window time in hrs].[All]" allUniqueName="[Append1].[Window time in hrs].[All]" dimensionUniqueName="[Append1]" displayFolder="" count="2" memberValueDatatype="20" unbalanced="0"/>
    <cacheHierarchy uniqueName="[Append1].[Sharpening time in hrs]" caption="Sharpening time in hrs" attribute="1" defaultMemberUniqueName="[Append1].[Sharpening time in hrs].[All]" allUniqueName="[Append1].[Sharpening time in hrs].[All]" dimensionUniqueName="[Append1]" displayFolder="" count="2" memberValueDatatype="20" unbalanced="0"/>
    <cacheHierarchy uniqueName="[Append1].[Sharp m/min]" caption="Sharp m/min" attribute="1" defaultMemberUniqueName="[Append1].[Sharp m/min].[All]" allUniqueName="[Append1].[Sharp m/min].[All]" dimensionUniqueName="[Append1]" displayFolder="" count="2" memberValueDatatype="5" unbalanced="0"/>
    <cacheHierarchy uniqueName="[Append1].[Sharp %]" caption="Sharp %" attribute="1" defaultMemberUniqueName="[Append1].[Sharp %].[All]" allUniqueName="[Append1].[Sharp %].[All]" dimensionUniqueName="[Append1]" displayFolder="" count="2" memberValueDatatype="5" unbalanced="0"/>
    <cacheHierarchy uniqueName="[Append1].[Cut time %]" caption="Cut time %" attribute="1" defaultMemberUniqueName="[Append1].[Cut time %].[All]" allUniqueName="[Append1].[Cut time %].[All]" dimensionUniqueName="[Append1]" displayFolder="" count="2" memberValueDatatype="20" unbalanced="0"/>
    <cacheHierarchy uniqueName="[Append1].[Window %]" caption="Window %" attribute="1" defaultMemberUniqueName="[Append1].[Window %].[All]" allUniqueName="[Append1].[Window %].[All]" dimensionUniqueName="[Append1]" displayFolder="" count="2" memberValueDatatype="5" unbalanced="0"/>
    <cacheHierarchy uniqueName="[Append1].[Cut time(Hrs)]" caption="Cut time(Hrs)" attribute="1" defaultMemberUniqueName="[Append1].[Cut time(Hrs)].[All]" allUniqueName="[Append1].[Cut time(Hrs)].[All]" dimensionUniqueName="[Append1]" displayFolder="" count="2" memberValueDatatype="20" unbalanced="0"/>
    <cacheHierarchy uniqueName="[Append1].[Month (Year)]" caption="Month (Year)" attribute="1" defaultMemberUniqueName="[Append1].[Month (Year)].[All]" allUniqueName="[Append1].[Month (Year)].[All]" dimensionUniqueName="[Append1]" displayFolder="" count="2" memberValueDatatype="130" unbalanced="0">
      <fieldsUsage count="2">
        <fieldUsage x="-1"/>
        <fieldUsage x="4"/>
      </fieldsUsage>
    </cacheHierarchy>
    <cacheHierarchy uniqueName="[Append1].[Month (Quarter)]" caption="Month (Quarter)" attribute="1" defaultMemberUniqueName="[Append1].[Month (Quarter)].[All]" allUniqueName="[Append1].[Month (Quarter)].[All]" dimensionUniqueName="[Append1]" displayFolder="" count="2" memberValueDatatype="130" unbalanced="0"/>
    <cacheHierarchy uniqueName="[Append1].[Month (Month)]" caption="Month (Month)" attribute="1" defaultMemberUniqueName="[Append1].[Month (Month)].[All]" allUniqueName="[Append1].[Month (Month)].[All]" dimensionUniqueName="[Append1]" displayFolder="" count="2" memberValueDatatype="130" unbalanced="0">
      <fieldsUsage count="2">
        <fieldUsage x="-1"/>
        <fieldUsage x="3"/>
      </fieldsUsage>
    </cacheHierarchy>
    <cacheHierarchy uniqueName="[Append1].[Short Date]" caption="Short Date" attribute="1" defaultMemberUniqueName="[Append1].[Short Date].[All]" allUniqueName="[Append1].[Short Date].[All]" dimensionUniqueName="[Append1]" displayFolder="" count="2" memberValueDatatype="130" unbalanced="0">
      <fieldsUsage count="2">
        <fieldUsage x="-1"/>
        <fieldUsage x="5"/>
      </fieldsUsage>
    </cacheHierarchy>
    <cacheHierarchy uniqueName="[Append1].[Perimeter %]" caption="Perimeter %" attribute="1" defaultMemberUniqueName="[Append1].[Perimeter %].[All]" allUniqueName="[Append1].[Perimeter %].[All]" dimensionUniqueName="[Append1]" displayFolder="" count="2" memberValueDatatype="5" unbalanced="0"/>
    <cacheHierarchy uniqueName="[Append1].[Month (Month Index)]" caption="Month (Month Index)" attribute="1" defaultMemberUniqueName="[Append1].[Month (Month Index)].[All]" allUniqueName="[Append1].[Month (Month Index)].[All]" dimensionUniqueName="[Append1]" displayFolder="" count="2" memberValueDatatype="20" unbalanced="0" hidden="1"/>
    <cacheHierarchy uniqueName="[Measures].[__XL_Count Append1]" caption="__XL_Count Append1" measure="1" displayFolder="" measureGroup="Append1" count="0" hidden="1"/>
    <cacheHierarchy uniqueName="[Measures].[__No measures defined]" caption="__No measures defined" measure="1" displayFolder="" count="0" hidden="1"/>
    <cacheHierarchy uniqueName="[Measures].[Sum of Avg.cut (Total t)m/min]" caption="Sum of Avg.cut (Total t)m/min" measure="1" displayFolder="" measureGroup="Append1" count="0" hidden="1">
      <extLst>
        <ext xmlns:x15="http://schemas.microsoft.com/office/spreadsheetml/2010/11/main" uri="{B97F6D7D-B522-45F9-BDA1-12C45D357490}">
          <x15:cacheHierarchy aggregatedColumn="5"/>
        </ext>
      </extLst>
    </cacheHierarchy>
    <cacheHierarchy uniqueName="[Measures].[Sum of Avg.cut (Cut t only) m/min]" caption="Sum of Avg.cut (Cut t only) m/min" measure="1" displayFolder="" measureGroup="Append1" count="0" hidden="1">
      <extLst>
        <ext xmlns:x15="http://schemas.microsoft.com/office/spreadsheetml/2010/11/main" uri="{B97F6D7D-B522-45F9-BDA1-12C45D357490}">
          <x15:cacheHierarchy aggregatedColumn="6"/>
        </ext>
      </extLst>
    </cacheHierarchy>
    <cacheHierarchy uniqueName="[Measures].[Max of Avg.cut (Total t)m/min]" caption="Max of Avg.cut (Total t)m/min" measure="1" displayFolder="" measureGroup="Append1" count="0" oneField="1" hidden="1">
      <fieldsUsage count="1">
        <fieldUsage x="1"/>
      </fieldsUsage>
      <extLst>
        <ext xmlns:x15="http://schemas.microsoft.com/office/spreadsheetml/2010/11/main" uri="{B97F6D7D-B522-45F9-BDA1-12C45D357490}">
          <x15:cacheHierarchy aggregatedColumn="5"/>
        </ext>
      </extLst>
    </cacheHierarchy>
    <cacheHierarchy uniqueName="[Measures].[Max of Avg.cut (Cut t only) m/min]" caption="Max of Avg.cut (Cut t only) m/min" measure="1" displayFolder="" measureGroup="Append1" count="0" oneField="1" hidden="1">
      <fieldsUsage count="1">
        <fieldUsage x="2"/>
      </fieldsUsage>
      <extLst>
        <ext xmlns:x15="http://schemas.microsoft.com/office/spreadsheetml/2010/11/main" uri="{B97F6D7D-B522-45F9-BDA1-12C45D357490}">
          <x15:cacheHierarchy aggregatedColumn="6"/>
        </ext>
      </extLst>
    </cacheHierarchy>
    <cacheHierarchy uniqueName="[Measures].[Sum of Avg. Perimeter/Blade]" caption="Sum of Avg. Perimeter/Blade" measure="1" displayFolder="" measureGroup="Append1" count="0" hidden="1">
      <extLst>
        <ext xmlns:x15="http://schemas.microsoft.com/office/spreadsheetml/2010/11/main" uri="{B97F6D7D-B522-45F9-BDA1-12C45D357490}">
          <x15:cacheHierarchy aggregatedColumn="7"/>
        </ext>
      </extLst>
    </cacheHierarchy>
    <cacheHierarchy uniqueName="[Measures].[Sum of Belt/blade]" caption="Sum of Belt/blade" measure="1" displayFolder="" measureGroup="Append1" count="0" hidden="1">
      <extLst>
        <ext xmlns:x15="http://schemas.microsoft.com/office/spreadsheetml/2010/11/main" uri="{B97F6D7D-B522-45F9-BDA1-12C45D357490}">
          <x15:cacheHierarchy aggregatedColumn="8"/>
        </ext>
      </extLst>
    </cacheHierarchy>
    <cacheHierarchy uniqueName="[Measures].[Max of Avg. Perimeter/Blade]" caption="Max of Avg. Perimeter/Blade" measure="1" displayFolder="" measureGroup="Append1" count="0" hidden="1">
      <extLst>
        <ext xmlns:x15="http://schemas.microsoft.com/office/spreadsheetml/2010/11/main" uri="{B97F6D7D-B522-45F9-BDA1-12C45D357490}">
          <x15:cacheHierarchy aggregatedColumn="7"/>
        </ext>
      </extLst>
    </cacheHierarchy>
    <cacheHierarchy uniqueName="[Measures].[Max of Belt/blade]" caption="Max of Belt/blade" measure="1" displayFolder="" measureGroup="Append1" count="0" hidden="1">
      <extLst>
        <ext xmlns:x15="http://schemas.microsoft.com/office/spreadsheetml/2010/11/main" uri="{B97F6D7D-B522-45F9-BDA1-12C45D357490}">
          <x15:cacheHierarchy aggregatedColumn="8"/>
        </ext>
      </extLst>
    </cacheHierarchy>
    <cacheHierarchy uniqueName="[Measures].[Sum of Perimeter]" caption="Sum of Perimeter" measure="1" displayFolder="" measureGroup="Append1" count="0" hidden="1">
      <extLst>
        <ext xmlns:x15="http://schemas.microsoft.com/office/spreadsheetml/2010/11/main" uri="{B97F6D7D-B522-45F9-BDA1-12C45D357490}">
          <x15:cacheHierarchy aggregatedColumn="2"/>
        </ext>
      </extLst>
    </cacheHierarchy>
    <cacheHierarchy uniqueName="[Measures].[Sum of Window time in hrs]" caption="Sum of Window time in hrs" measure="1" displayFolder="" measureGroup="Append1" count="0" hidden="1">
      <extLst>
        <ext xmlns:x15="http://schemas.microsoft.com/office/spreadsheetml/2010/11/main" uri="{B97F6D7D-B522-45F9-BDA1-12C45D357490}">
          <x15:cacheHierarchy aggregatedColumn="9"/>
        </ext>
      </extLst>
    </cacheHierarchy>
    <cacheHierarchy uniqueName="[Measures].[Sum of Sharpening time in hrs]" caption="Sum of Sharpening time in hrs" measure="1" displayFolder="" measureGroup="Append1" count="0" hidden="1">
      <extLst>
        <ext xmlns:x15="http://schemas.microsoft.com/office/spreadsheetml/2010/11/main" uri="{B97F6D7D-B522-45F9-BDA1-12C45D357490}">
          <x15:cacheHierarchy aggregatedColumn="10"/>
        </ext>
      </extLst>
    </cacheHierarchy>
    <cacheHierarchy uniqueName="[Measures].[Sum of Sharp %]" caption="Sum of Sharp %" measure="1" displayFolder="" measureGroup="Append1" count="0" hidden="1">
      <extLst>
        <ext xmlns:x15="http://schemas.microsoft.com/office/spreadsheetml/2010/11/main" uri="{B97F6D7D-B522-45F9-BDA1-12C45D357490}">
          <x15:cacheHierarchy aggregatedColumn="12"/>
        </ext>
      </extLst>
    </cacheHierarchy>
    <cacheHierarchy uniqueName="[Measures].[Sum of Cut time %]" caption="Sum of Cut time %" measure="1" displayFolder="" measureGroup="Append1" count="0" hidden="1">
      <extLst>
        <ext xmlns:x15="http://schemas.microsoft.com/office/spreadsheetml/2010/11/main" uri="{B97F6D7D-B522-45F9-BDA1-12C45D357490}">
          <x15:cacheHierarchy aggregatedColumn="13"/>
        </ext>
      </extLst>
    </cacheHierarchy>
    <cacheHierarchy uniqueName="[Measures].[Sum of Window %]" caption="Sum of Window %" measure="1" displayFolder="" measureGroup="Append1" count="0" hidden="1">
      <extLst>
        <ext xmlns:x15="http://schemas.microsoft.com/office/spreadsheetml/2010/11/main" uri="{B97F6D7D-B522-45F9-BDA1-12C45D357490}">
          <x15:cacheHierarchy aggregatedColumn="14"/>
        </ext>
      </extLst>
    </cacheHierarchy>
    <cacheHierarchy uniqueName="[Measures].[Max of Perimeter]" caption="Max of Perimeter" measure="1" displayFolder="" measureGroup="Append1" count="0" hidden="1">
      <extLst>
        <ext xmlns:x15="http://schemas.microsoft.com/office/spreadsheetml/2010/11/main" uri="{B97F6D7D-B522-45F9-BDA1-12C45D357490}">
          <x15:cacheHierarchy aggregatedColumn="2"/>
        </ext>
      </extLst>
    </cacheHierarchy>
    <cacheHierarchy uniqueName="[Measures].[Max of Sharp %]" caption="Max of Sharp %" measure="1" displayFolder="" measureGroup="Append1" count="0" hidden="1">
      <extLst>
        <ext xmlns:x15="http://schemas.microsoft.com/office/spreadsheetml/2010/11/main" uri="{B97F6D7D-B522-45F9-BDA1-12C45D357490}">
          <x15:cacheHierarchy aggregatedColumn="12"/>
        </ext>
      </extLst>
    </cacheHierarchy>
    <cacheHierarchy uniqueName="[Measures].[Max of Cut time %]" caption="Max of Cut time %" measure="1" displayFolder="" measureGroup="Append1" count="0" hidden="1">
      <extLst>
        <ext xmlns:x15="http://schemas.microsoft.com/office/spreadsheetml/2010/11/main" uri="{B97F6D7D-B522-45F9-BDA1-12C45D357490}">
          <x15:cacheHierarchy aggregatedColumn="13"/>
        </ext>
      </extLst>
    </cacheHierarchy>
    <cacheHierarchy uniqueName="[Measures].[Max of Window %]" caption="Max of Window %" measure="1" displayFolder="" measureGroup="Append1" count="0" hidden="1">
      <extLst>
        <ext xmlns:x15="http://schemas.microsoft.com/office/spreadsheetml/2010/11/main" uri="{B97F6D7D-B522-45F9-BDA1-12C45D357490}">
          <x15:cacheHierarchy aggregatedColumn="14"/>
        </ext>
      </extLst>
    </cacheHierarchy>
    <cacheHierarchy uniqueName="[Measures].[Average of Perimeter]" caption="Average of Perimeter" measure="1" displayFolder="" measureGroup="Append1" count="0" hidden="1">
      <extLst>
        <ext xmlns:x15="http://schemas.microsoft.com/office/spreadsheetml/2010/11/main" uri="{B97F6D7D-B522-45F9-BDA1-12C45D357490}">
          <x15:cacheHierarchy aggregatedColumn="2"/>
        </ext>
      </extLst>
    </cacheHierarchy>
    <cacheHierarchy uniqueName="[Measures].[Min of Sharp %]" caption="Min of Sharp %" measure="1" displayFolder="" measureGroup="Append1" count="0" hidden="1">
      <extLst>
        <ext xmlns:x15="http://schemas.microsoft.com/office/spreadsheetml/2010/11/main" uri="{B97F6D7D-B522-45F9-BDA1-12C45D357490}">
          <x15:cacheHierarchy aggregatedColumn="12"/>
        </ext>
      </extLst>
    </cacheHierarchy>
    <cacheHierarchy uniqueName="[Measures].[Min of Perimeter]" caption="Min of Perimeter" measure="1" displayFolder="" measureGroup="Append1" count="0" hidden="1">
      <extLst>
        <ext xmlns:x15="http://schemas.microsoft.com/office/spreadsheetml/2010/11/main" uri="{B97F6D7D-B522-45F9-BDA1-12C45D357490}">
          <x15:cacheHierarchy aggregatedColumn="2"/>
        </ext>
      </extLst>
    </cacheHierarchy>
    <cacheHierarchy uniqueName="[Measures].[Sum of Perimeter %]" caption="Sum of Perimeter %" measure="1" displayFolder="" measureGroup="Append1" count="0" hidden="1">
      <extLst>
        <ext xmlns:x15="http://schemas.microsoft.com/office/spreadsheetml/2010/11/main" uri="{B97F6D7D-B522-45F9-BDA1-12C45D357490}">
          <x15:cacheHierarchy aggregatedColumn="20"/>
        </ext>
      </extLst>
    </cacheHierarchy>
    <cacheHierarchy uniqueName="[Measures].[Min of Perimeter %]" caption="Min of Perimeter %" measure="1" displayFolder="" measureGroup="Append1" count="0" hidden="1">
      <extLst>
        <ext xmlns:x15="http://schemas.microsoft.com/office/spreadsheetml/2010/11/main" uri="{B97F6D7D-B522-45F9-BDA1-12C45D357490}">
          <x15:cacheHierarchy aggregatedColumn="20"/>
        </ext>
      </extLst>
    </cacheHierarchy>
    <cacheHierarchy uniqueName="[Measures].[Sum of Cut time(Hrs)]" caption="Sum of Cut time(Hrs)" measure="1" displayFolder="" measureGroup="Append1" count="0" hidden="1">
      <extLst>
        <ext xmlns:x15="http://schemas.microsoft.com/office/spreadsheetml/2010/11/main" uri="{B97F6D7D-B522-45F9-BDA1-12C45D357490}">
          <x15:cacheHierarchy aggregatedColumn="15"/>
        </ext>
      </extLst>
    </cacheHierarchy>
    <cacheHierarchy uniqueName="[Measures].[Min of Cut time(Hrs)]" caption="Min of Cut time(Hrs)" measure="1" displayFolder="" measureGroup="Append1" count="0" hidden="1">
      <extLst>
        <ext xmlns:x15="http://schemas.microsoft.com/office/spreadsheetml/2010/11/main" uri="{B97F6D7D-B522-45F9-BDA1-12C45D357490}">
          <x15:cacheHierarchy aggregatedColumn="15"/>
        </ext>
      </extLst>
    </cacheHierarchy>
    <cacheHierarchy uniqueName="[Measures].[Max of Cut time(Hrs)]" caption="Max of Cut time(Hrs)" measure="1" displayFolder="" measureGroup="Append1" count="0" hidden="1">
      <extLst>
        <ext xmlns:x15="http://schemas.microsoft.com/office/spreadsheetml/2010/11/main" uri="{B97F6D7D-B522-45F9-BDA1-12C45D357490}">
          <x15:cacheHierarchy aggregatedColumn="15"/>
        </ext>
      </extLst>
    </cacheHierarchy>
  </cacheHierarchies>
  <kpis count="0"/>
  <dimensions count="2">
    <dimension name="Append1" uniqueName="[Append1]" caption="Append1"/>
    <dimension measure="1" name="Measures" uniqueName="[Measures]" caption="Measures"/>
  </dimensions>
  <measureGroups count="1">
    <measureGroup name="Append1" caption="Append1"/>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bash R" refreshedDate="45588.27656875" backgroundQuery="1" createdVersion="8" refreshedVersion="8" minRefreshableVersion="3" recordCount="0" supportSubquery="1" supportAdvancedDrill="1" xr:uid="{DA56ECC3-3560-4225-9710-D0525266ED5A}">
  <cacheSource type="external" connectionId="4"/>
  <cacheFields count="5">
    <cacheField name="[Append1].[Month (Month)].[Month (Month)]" caption="Month (Month)" numFmtId="0" hierarchy="18" level="1">
      <sharedItems count="12">
        <s v="Aug"/>
        <s v="Sep"/>
        <s v="Oct"/>
        <s v="Nov"/>
        <s v="Dec"/>
        <s v="Jan"/>
        <s v="Feb"/>
        <s v="Mar"/>
        <s v="Apr"/>
        <s v="May"/>
        <s v="Jun"/>
        <s v="Jul"/>
      </sharedItems>
    </cacheField>
    <cacheField name="[Append1].[Month (Year)].[Month (Year)]" caption="Month (Year)" numFmtId="0" hierarchy="16" level="1">
      <sharedItems count="3">
        <s v="2020"/>
        <s v="2021"/>
        <s v="2022"/>
      </sharedItems>
    </cacheField>
    <cacheField name="[Measures].[Max of Avg. Perimeter/Blade]" caption="Max of Avg. Perimeter/Blade" numFmtId="0" hierarchy="30" level="32767"/>
    <cacheField name="[Measures].[Max of Belt/blade]" caption="Max of Belt/blade" numFmtId="0" hierarchy="31" level="32767"/>
    <cacheField name="[Append1].[S.No].[S.No]" caption="S.No" numFmtId="0" hierarchy="1" level="1">
      <sharedItems containsSemiMixedTypes="0" containsNonDate="0" containsString="0"/>
    </cacheField>
  </cacheFields>
  <cacheHierarchies count="50">
    <cacheHierarchy uniqueName="[Append1].[Month]" caption="Month" attribute="1" time="1" defaultMemberUniqueName="[Append1].[Month].[All]" allUniqueName="[Append1].[Month].[All]" dimensionUniqueName="[Append1]" displayFolder="" count="0" memberValueDatatype="7" unbalanced="0"/>
    <cacheHierarchy uniqueName="[Append1].[S.No]" caption="S.No" attribute="1" defaultMemberUniqueName="[Append1].[S.No].[All]" allUniqueName="[Append1].[S.No].[All]" dimensionUniqueName="[Append1]" displayFolder="" count="2" memberValueDatatype="20" unbalanced="0">
      <fieldsUsage count="2">
        <fieldUsage x="-1"/>
        <fieldUsage x="4"/>
      </fieldsUsage>
    </cacheHierarchy>
    <cacheHierarchy uniqueName="[Append1].[Perimeter]" caption="Perimeter" attribute="1" defaultMemberUniqueName="[Append1].[Perimeter].[All]" allUniqueName="[Append1].[Perimeter].[All]" dimensionUniqueName="[Append1]" displayFolder="" count="0" memberValueDatatype="20" unbalanced="0"/>
    <cacheHierarchy uniqueName="[Append1].[Blade/mnth]" caption="Blade/mnth" attribute="1" defaultMemberUniqueName="[Append1].[Blade/mnth].[All]" allUniqueName="[Append1].[Blade/mnth].[All]" dimensionUniqueName="[Append1]" displayFolder="" count="0" memberValueDatatype="20" unbalanced="0"/>
    <cacheHierarchy uniqueName="[Append1].[Belts/month]" caption="Belts/month" attribute="1" defaultMemberUniqueName="[Append1].[Belts/month].[All]" allUniqueName="[Append1].[Belts/month].[All]" dimensionUniqueName="[Append1]" displayFolder="" count="0" memberValueDatatype="20" unbalanced="0"/>
    <cacheHierarchy uniqueName="[Append1].[Avg.cut (Total t)m/min]" caption="Avg.cut (Total t)m/min" attribute="1" defaultMemberUniqueName="[Append1].[Avg.cut (Total t)m/min].[All]" allUniqueName="[Append1].[Avg.cut (Total t)m/min].[All]" dimensionUniqueName="[Append1]" displayFolder="" count="0" memberValueDatatype="5" unbalanced="0"/>
    <cacheHierarchy uniqueName="[Append1].[Avg.cut (Cut t only) m/min]" caption="Avg.cut (Cut t only) m/min" attribute="1" defaultMemberUniqueName="[Append1].[Avg.cut (Cut t only) m/min].[All]" allUniqueName="[Append1].[Avg.cut (Cut t only) m/min].[All]" dimensionUniqueName="[Append1]" displayFolder="" count="0" memberValueDatatype="5" unbalanced="0"/>
    <cacheHierarchy uniqueName="[Append1].[Avg. Perimeter/Blade]" caption="Avg. Perimeter/Blade" attribute="1" defaultMemberUniqueName="[Append1].[Avg. Perimeter/Blade].[All]" allUniqueName="[Append1].[Avg. Perimeter/Blade].[All]" dimensionUniqueName="[Append1]" displayFolder="" count="0" memberValueDatatype="20" unbalanced="0"/>
    <cacheHierarchy uniqueName="[Append1].[Belt/blade]" caption="Belt/blade" attribute="1" defaultMemberUniqueName="[Append1].[Belt/blade].[All]" allUniqueName="[Append1].[Belt/blade].[All]" dimensionUniqueName="[Append1]" displayFolder="" count="0" memberValueDatatype="20" unbalanced="0"/>
    <cacheHierarchy uniqueName="[Append1].[Window time in hrs]" caption="Window time in hrs" attribute="1" defaultMemberUniqueName="[Append1].[Window time in hrs].[All]" allUniqueName="[Append1].[Window time in hrs].[All]" dimensionUniqueName="[Append1]" displayFolder="" count="0" memberValueDatatype="20" unbalanced="0"/>
    <cacheHierarchy uniqueName="[Append1].[Sharpening time in hrs]" caption="Sharpening time in hrs" attribute="1" defaultMemberUniqueName="[Append1].[Sharpening time in hrs].[All]" allUniqueName="[Append1].[Sharpening time in hrs].[All]" dimensionUniqueName="[Append1]" displayFolder="" count="0" memberValueDatatype="20" unbalanced="0"/>
    <cacheHierarchy uniqueName="[Append1].[Sharp m/min]" caption="Sharp m/min" attribute="1" defaultMemberUniqueName="[Append1].[Sharp m/min].[All]" allUniqueName="[Append1].[Sharp m/min].[All]" dimensionUniqueName="[Append1]" displayFolder="" count="0" memberValueDatatype="5" unbalanced="0"/>
    <cacheHierarchy uniqueName="[Append1].[Sharp %]" caption="Sharp %" attribute="1" defaultMemberUniqueName="[Append1].[Sharp %].[All]" allUniqueName="[Append1].[Sharp %].[All]" dimensionUniqueName="[Append1]" displayFolder="" count="0" memberValueDatatype="5" unbalanced="0"/>
    <cacheHierarchy uniqueName="[Append1].[Cut time %]" caption="Cut time %" attribute="1" defaultMemberUniqueName="[Append1].[Cut time %].[All]" allUniqueName="[Append1].[Cut time %].[All]" dimensionUniqueName="[Append1]" displayFolder="" count="0" memberValueDatatype="20" unbalanced="0"/>
    <cacheHierarchy uniqueName="[Append1].[Window %]" caption="Window %" attribute="1" defaultMemberUniqueName="[Append1].[Window %].[All]" allUniqueName="[Append1].[Window %].[All]" dimensionUniqueName="[Append1]" displayFolder="" count="0" memberValueDatatype="5" unbalanced="0"/>
    <cacheHierarchy uniqueName="[Append1].[Cut time(Hrs)]" caption="Cut time(Hrs)" attribute="1" defaultMemberUniqueName="[Append1].[Cut time(Hrs)].[All]" allUniqueName="[Append1].[Cut time(Hrs)].[All]" dimensionUniqueName="[Append1]" displayFolder="" count="0" memberValueDatatype="20" unbalanced="0"/>
    <cacheHierarchy uniqueName="[Append1].[Month (Year)]" caption="Month (Year)" attribute="1" defaultMemberUniqueName="[Append1].[Month (Year)].[All]" allUniqueName="[Append1].[Month (Year)].[All]" dimensionUniqueName="[Append1]" displayFolder="" count="2" memberValueDatatype="130" unbalanced="0">
      <fieldsUsage count="2">
        <fieldUsage x="-1"/>
        <fieldUsage x="1"/>
      </fieldsUsage>
    </cacheHierarchy>
    <cacheHierarchy uniqueName="[Append1].[Month (Quarter)]" caption="Month (Quarter)" attribute="1" defaultMemberUniqueName="[Append1].[Month (Quarter)].[All]" allUniqueName="[Append1].[Month (Quarter)].[All]" dimensionUniqueName="[Append1]" displayFolder="" count="0" memberValueDatatype="130" unbalanced="0"/>
    <cacheHierarchy uniqueName="[Append1].[Month (Month)]" caption="Month (Month)" attribute="1" defaultMemberUniqueName="[Append1].[Month (Month)].[All]" allUniqueName="[Append1].[Month (Month)].[All]" dimensionUniqueName="[Append1]" displayFolder="" count="2" memberValueDatatype="130" unbalanced="0">
      <fieldsUsage count="2">
        <fieldUsage x="-1"/>
        <fieldUsage x="0"/>
      </fieldsUsage>
    </cacheHierarchy>
    <cacheHierarchy uniqueName="[Append1].[Short Date]" caption="Short Date" attribute="1" defaultMemberUniqueName="[Append1].[Short Date].[All]" allUniqueName="[Append1].[Short Date].[All]" dimensionUniqueName="[Append1]" displayFolder="" count="0" memberValueDatatype="130" unbalanced="0"/>
    <cacheHierarchy uniqueName="[Append1].[Perimeter %]" caption="Perimeter %" attribute="1" defaultMemberUniqueName="[Append1].[Perimeter %].[All]" allUniqueName="[Append1].[Perimeter %].[All]" dimensionUniqueName="[Append1]" displayFolder="" count="0" memberValueDatatype="5" unbalanced="0"/>
    <cacheHierarchy uniqueName="[Append1].[Month (Month Index)]" caption="Month (Month Index)" attribute="1" defaultMemberUniqueName="[Append1].[Month (Month Index)].[All]" allUniqueName="[Append1].[Month (Month Index)].[All]" dimensionUniqueName="[Append1]" displayFolder="" count="0" memberValueDatatype="20" unbalanced="0" hidden="1"/>
    <cacheHierarchy uniqueName="[Measures].[__XL_Count Append1]" caption="__XL_Count Append1" measure="1" displayFolder="" measureGroup="Append1" count="0" hidden="1"/>
    <cacheHierarchy uniqueName="[Measures].[__No measures defined]" caption="__No measures defined" measure="1" displayFolder="" count="0" hidden="1"/>
    <cacheHierarchy uniqueName="[Measures].[Sum of Avg.cut (Total t)m/min]" caption="Sum of Avg.cut (Total t)m/min" measure="1" displayFolder="" measureGroup="Append1" count="0" hidden="1">
      <extLst>
        <ext xmlns:x15="http://schemas.microsoft.com/office/spreadsheetml/2010/11/main" uri="{B97F6D7D-B522-45F9-BDA1-12C45D357490}">
          <x15:cacheHierarchy aggregatedColumn="5"/>
        </ext>
      </extLst>
    </cacheHierarchy>
    <cacheHierarchy uniqueName="[Measures].[Sum of Avg.cut (Cut t only) m/min]" caption="Sum of Avg.cut (Cut t only) m/min" measure="1" displayFolder="" measureGroup="Append1" count="0" hidden="1">
      <extLst>
        <ext xmlns:x15="http://schemas.microsoft.com/office/spreadsheetml/2010/11/main" uri="{B97F6D7D-B522-45F9-BDA1-12C45D357490}">
          <x15:cacheHierarchy aggregatedColumn="6"/>
        </ext>
      </extLst>
    </cacheHierarchy>
    <cacheHierarchy uniqueName="[Measures].[Max of Avg.cut (Total t)m/min]" caption="Max of Avg.cut (Total t)m/min" measure="1" displayFolder="" measureGroup="Append1" count="0" hidden="1">
      <extLst>
        <ext xmlns:x15="http://schemas.microsoft.com/office/spreadsheetml/2010/11/main" uri="{B97F6D7D-B522-45F9-BDA1-12C45D357490}">
          <x15:cacheHierarchy aggregatedColumn="5"/>
        </ext>
      </extLst>
    </cacheHierarchy>
    <cacheHierarchy uniqueName="[Measures].[Max of Avg.cut (Cut t only) m/min]" caption="Max of Avg.cut (Cut t only) m/min" measure="1" displayFolder="" measureGroup="Append1" count="0" hidden="1">
      <extLst>
        <ext xmlns:x15="http://schemas.microsoft.com/office/spreadsheetml/2010/11/main" uri="{B97F6D7D-B522-45F9-BDA1-12C45D357490}">
          <x15:cacheHierarchy aggregatedColumn="6"/>
        </ext>
      </extLst>
    </cacheHierarchy>
    <cacheHierarchy uniqueName="[Measures].[Sum of Avg. Perimeter/Blade]" caption="Sum of Avg. Perimeter/Blade" measure="1" displayFolder="" measureGroup="Append1" count="0" hidden="1">
      <extLst>
        <ext xmlns:x15="http://schemas.microsoft.com/office/spreadsheetml/2010/11/main" uri="{B97F6D7D-B522-45F9-BDA1-12C45D357490}">
          <x15:cacheHierarchy aggregatedColumn="7"/>
        </ext>
      </extLst>
    </cacheHierarchy>
    <cacheHierarchy uniqueName="[Measures].[Sum of Belt/blade]" caption="Sum of Belt/blade" measure="1" displayFolder="" measureGroup="Append1" count="0" hidden="1">
      <extLst>
        <ext xmlns:x15="http://schemas.microsoft.com/office/spreadsheetml/2010/11/main" uri="{B97F6D7D-B522-45F9-BDA1-12C45D357490}">
          <x15:cacheHierarchy aggregatedColumn="8"/>
        </ext>
      </extLst>
    </cacheHierarchy>
    <cacheHierarchy uniqueName="[Measures].[Max of Avg. Perimeter/Blade]" caption="Max of Avg. Perimeter/Blade" measure="1" displayFolder="" measureGroup="Append1" count="0" oneField="1" hidden="1">
      <fieldsUsage count="1">
        <fieldUsage x="2"/>
      </fieldsUsage>
      <extLst>
        <ext xmlns:x15="http://schemas.microsoft.com/office/spreadsheetml/2010/11/main" uri="{B97F6D7D-B522-45F9-BDA1-12C45D357490}">
          <x15:cacheHierarchy aggregatedColumn="7"/>
        </ext>
      </extLst>
    </cacheHierarchy>
    <cacheHierarchy uniqueName="[Measures].[Max of Belt/blade]" caption="Max of Belt/blade" measure="1" displayFolder="" measureGroup="Append1" count="0" oneField="1" hidden="1">
      <fieldsUsage count="1">
        <fieldUsage x="3"/>
      </fieldsUsage>
      <extLst>
        <ext xmlns:x15="http://schemas.microsoft.com/office/spreadsheetml/2010/11/main" uri="{B97F6D7D-B522-45F9-BDA1-12C45D357490}">
          <x15:cacheHierarchy aggregatedColumn="8"/>
        </ext>
      </extLst>
    </cacheHierarchy>
    <cacheHierarchy uniqueName="[Measures].[Sum of Perimeter]" caption="Sum of Perimeter" measure="1" displayFolder="" measureGroup="Append1" count="0" hidden="1">
      <extLst>
        <ext xmlns:x15="http://schemas.microsoft.com/office/spreadsheetml/2010/11/main" uri="{B97F6D7D-B522-45F9-BDA1-12C45D357490}">
          <x15:cacheHierarchy aggregatedColumn="2"/>
        </ext>
      </extLst>
    </cacheHierarchy>
    <cacheHierarchy uniqueName="[Measures].[Sum of Window time in hrs]" caption="Sum of Window time in hrs" measure="1" displayFolder="" measureGroup="Append1" count="0" hidden="1">
      <extLst>
        <ext xmlns:x15="http://schemas.microsoft.com/office/spreadsheetml/2010/11/main" uri="{B97F6D7D-B522-45F9-BDA1-12C45D357490}">
          <x15:cacheHierarchy aggregatedColumn="9"/>
        </ext>
      </extLst>
    </cacheHierarchy>
    <cacheHierarchy uniqueName="[Measures].[Sum of Sharpening time in hrs]" caption="Sum of Sharpening time in hrs" measure="1" displayFolder="" measureGroup="Append1" count="0" hidden="1">
      <extLst>
        <ext xmlns:x15="http://schemas.microsoft.com/office/spreadsheetml/2010/11/main" uri="{B97F6D7D-B522-45F9-BDA1-12C45D357490}">
          <x15:cacheHierarchy aggregatedColumn="10"/>
        </ext>
      </extLst>
    </cacheHierarchy>
    <cacheHierarchy uniqueName="[Measures].[Sum of Sharp %]" caption="Sum of Sharp %" measure="1" displayFolder="" measureGroup="Append1" count="0" hidden="1">
      <extLst>
        <ext xmlns:x15="http://schemas.microsoft.com/office/spreadsheetml/2010/11/main" uri="{B97F6D7D-B522-45F9-BDA1-12C45D357490}">
          <x15:cacheHierarchy aggregatedColumn="12"/>
        </ext>
      </extLst>
    </cacheHierarchy>
    <cacheHierarchy uniqueName="[Measures].[Sum of Cut time %]" caption="Sum of Cut time %" measure="1" displayFolder="" measureGroup="Append1" count="0" hidden="1">
      <extLst>
        <ext xmlns:x15="http://schemas.microsoft.com/office/spreadsheetml/2010/11/main" uri="{B97F6D7D-B522-45F9-BDA1-12C45D357490}">
          <x15:cacheHierarchy aggregatedColumn="13"/>
        </ext>
      </extLst>
    </cacheHierarchy>
    <cacheHierarchy uniqueName="[Measures].[Sum of Window %]" caption="Sum of Window %" measure="1" displayFolder="" measureGroup="Append1" count="0" hidden="1">
      <extLst>
        <ext xmlns:x15="http://schemas.microsoft.com/office/spreadsheetml/2010/11/main" uri="{B97F6D7D-B522-45F9-BDA1-12C45D357490}">
          <x15:cacheHierarchy aggregatedColumn="14"/>
        </ext>
      </extLst>
    </cacheHierarchy>
    <cacheHierarchy uniqueName="[Measures].[Max of Perimeter]" caption="Max of Perimeter" measure="1" displayFolder="" measureGroup="Append1" count="0" hidden="1">
      <extLst>
        <ext xmlns:x15="http://schemas.microsoft.com/office/spreadsheetml/2010/11/main" uri="{B97F6D7D-B522-45F9-BDA1-12C45D357490}">
          <x15:cacheHierarchy aggregatedColumn="2"/>
        </ext>
      </extLst>
    </cacheHierarchy>
    <cacheHierarchy uniqueName="[Measures].[Max of Sharp %]" caption="Max of Sharp %" measure="1" displayFolder="" measureGroup="Append1" count="0" hidden="1">
      <extLst>
        <ext xmlns:x15="http://schemas.microsoft.com/office/spreadsheetml/2010/11/main" uri="{B97F6D7D-B522-45F9-BDA1-12C45D357490}">
          <x15:cacheHierarchy aggregatedColumn="12"/>
        </ext>
      </extLst>
    </cacheHierarchy>
    <cacheHierarchy uniqueName="[Measures].[Max of Cut time %]" caption="Max of Cut time %" measure="1" displayFolder="" measureGroup="Append1" count="0" hidden="1">
      <extLst>
        <ext xmlns:x15="http://schemas.microsoft.com/office/spreadsheetml/2010/11/main" uri="{B97F6D7D-B522-45F9-BDA1-12C45D357490}">
          <x15:cacheHierarchy aggregatedColumn="13"/>
        </ext>
      </extLst>
    </cacheHierarchy>
    <cacheHierarchy uniqueName="[Measures].[Max of Window %]" caption="Max of Window %" measure="1" displayFolder="" measureGroup="Append1" count="0" hidden="1">
      <extLst>
        <ext xmlns:x15="http://schemas.microsoft.com/office/spreadsheetml/2010/11/main" uri="{B97F6D7D-B522-45F9-BDA1-12C45D357490}">
          <x15:cacheHierarchy aggregatedColumn="14"/>
        </ext>
      </extLst>
    </cacheHierarchy>
    <cacheHierarchy uniqueName="[Measures].[Average of Perimeter]" caption="Average of Perimeter" measure="1" displayFolder="" measureGroup="Append1" count="0" hidden="1">
      <extLst>
        <ext xmlns:x15="http://schemas.microsoft.com/office/spreadsheetml/2010/11/main" uri="{B97F6D7D-B522-45F9-BDA1-12C45D357490}">
          <x15:cacheHierarchy aggregatedColumn="2"/>
        </ext>
      </extLst>
    </cacheHierarchy>
    <cacheHierarchy uniqueName="[Measures].[Min of Sharp %]" caption="Min of Sharp %" measure="1" displayFolder="" measureGroup="Append1" count="0" hidden="1">
      <extLst>
        <ext xmlns:x15="http://schemas.microsoft.com/office/spreadsheetml/2010/11/main" uri="{B97F6D7D-B522-45F9-BDA1-12C45D357490}">
          <x15:cacheHierarchy aggregatedColumn="12"/>
        </ext>
      </extLst>
    </cacheHierarchy>
    <cacheHierarchy uniqueName="[Measures].[Min of Perimeter]" caption="Min of Perimeter" measure="1" displayFolder="" measureGroup="Append1" count="0" hidden="1">
      <extLst>
        <ext xmlns:x15="http://schemas.microsoft.com/office/spreadsheetml/2010/11/main" uri="{B97F6D7D-B522-45F9-BDA1-12C45D357490}">
          <x15:cacheHierarchy aggregatedColumn="2"/>
        </ext>
      </extLst>
    </cacheHierarchy>
    <cacheHierarchy uniqueName="[Measures].[Sum of Perimeter %]" caption="Sum of Perimeter %" measure="1" displayFolder="" measureGroup="Append1" count="0" hidden="1">
      <extLst>
        <ext xmlns:x15="http://schemas.microsoft.com/office/spreadsheetml/2010/11/main" uri="{B97F6D7D-B522-45F9-BDA1-12C45D357490}">
          <x15:cacheHierarchy aggregatedColumn="20"/>
        </ext>
      </extLst>
    </cacheHierarchy>
    <cacheHierarchy uniqueName="[Measures].[Min of Perimeter %]" caption="Min of Perimeter %" measure="1" displayFolder="" measureGroup="Append1" count="0" hidden="1">
      <extLst>
        <ext xmlns:x15="http://schemas.microsoft.com/office/spreadsheetml/2010/11/main" uri="{B97F6D7D-B522-45F9-BDA1-12C45D357490}">
          <x15:cacheHierarchy aggregatedColumn="20"/>
        </ext>
      </extLst>
    </cacheHierarchy>
    <cacheHierarchy uniqueName="[Measures].[Sum of Cut time(Hrs)]" caption="Sum of Cut time(Hrs)" measure="1" displayFolder="" measureGroup="Append1" count="0" hidden="1">
      <extLst>
        <ext xmlns:x15="http://schemas.microsoft.com/office/spreadsheetml/2010/11/main" uri="{B97F6D7D-B522-45F9-BDA1-12C45D357490}">
          <x15:cacheHierarchy aggregatedColumn="15"/>
        </ext>
      </extLst>
    </cacheHierarchy>
    <cacheHierarchy uniqueName="[Measures].[Min of Cut time(Hrs)]" caption="Min of Cut time(Hrs)" measure="1" displayFolder="" measureGroup="Append1" count="0" hidden="1">
      <extLst>
        <ext xmlns:x15="http://schemas.microsoft.com/office/spreadsheetml/2010/11/main" uri="{B97F6D7D-B522-45F9-BDA1-12C45D357490}">
          <x15:cacheHierarchy aggregatedColumn="15"/>
        </ext>
      </extLst>
    </cacheHierarchy>
    <cacheHierarchy uniqueName="[Measures].[Max of Cut time(Hrs)]" caption="Max of Cut time(Hrs)" measure="1" displayFolder="" measureGroup="Append1" count="0" hidden="1">
      <extLst>
        <ext xmlns:x15="http://schemas.microsoft.com/office/spreadsheetml/2010/11/main" uri="{B97F6D7D-B522-45F9-BDA1-12C45D357490}">
          <x15:cacheHierarchy aggregatedColumn="15"/>
        </ext>
      </extLst>
    </cacheHierarchy>
  </cacheHierarchies>
  <kpis count="0"/>
  <dimensions count="2">
    <dimension name="Append1" uniqueName="[Append1]" caption="Append1"/>
    <dimension measure="1" name="Measures" uniqueName="[Measures]" caption="Measures"/>
  </dimensions>
  <measureGroups count="1">
    <measureGroup name="Append1" caption="Append1"/>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bash R" refreshedDate="45588.2765693287" backgroundQuery="1" createdVersion="8" refreshedVersion="8" minRefreshableVersion="3" recordCount="0" supportSubquery="1" supportAdvancedDrill="1" xr:uid="{E43308DD-181D-4B22-B7E8-BA8ED852CD86}">
  <cacheSource type="external" connectionId="4"/>
  <cacheFields count="5">
    <cacheField name="[Append1].[S.No].[S.No]" caption="S.No" numFmtId="0" hierarchy="1" level="1">
      <sharedItems containsSemiMixedTypes="0" containsNonDate="0" containsString="0"/>
    </cacheField>
    <cacheField name="[Append1].[Month (Month)].[Month (Month)]" caption="Month (Month)" numFmtId="0" hierarchy="18" level="1">
      <sharedItems count="12">
        <s v="Jul"/>
        <s v="Aug"/>
        <s v="Sep"/>
        <s v="Oct"/>
        <s v="Nov"/>
        <s v="Dec"/>
        <s v="Jan"/>
        <s v="Feb"/>
        <s v="Mar"/>
        <s v="Apr"/>
        <s v="May"/>
        <s v="Jun"/>
      </sharedItems>
    </cacheField>
    <cacheField name="[Append1].[Month (Year)].[Month (Year)]" caption="Month (Year)" numFmtId="0" hierarchy="16" level="1">
      <sharedItems count="3">
        <s v="2020"/>
        <s v="2021"/>
        <s v="2022"/>
      </sharedItems>
    </cacheField>
    <cacheField name="[Measures].[Max of Perimeter]" caption="Max of Perimeter" numFmtId="0" hierarchy="38" level="32767"/>
    <cacheField name="[Measures].[Max of Cut time(Hrs)]" caption="Max of Cut time(Hrs)" numFmtId="0" hierarchy="49" level="32767"/>
  </cacheFields>
  <cacheHierarchies count="50">
    <cacheHierarchy uniqueName="[Append1].[Month]" caption="Month" attribute="1" time="1" defaultMemberUniqueName="[Append1].[Month].[All]" allUniqueName="[Append1].[Month].[All]" dimensionUniqueName="[Append1]" displayFolder="" count="0" memberValueDatatype="7" unbalanced="0"/>
    <cacheHierarchy uniqueName="[Append1].[S.No]" caption="S.No" attribute="1" defaultMemberUniqueName="[Append1].[S.No].[All]" allUniqueName="[Append1].[S.No].[All]" dimensionUniqueName="[Append1]" displayFolder="" count="2" memberValueDatatype="20" unbalanced="0">
      <fieldsUsage count="2">
        <fieldUsage x="-1"/>
        <fieldUsage x="0"/>
      </fieldsUsage>
    </cacheHierarchy>
    <cacheHierarchy uniqueName="[Append1].[Perimeter]" caption="Perimeter" attribute="1" defaultMemberUniqueName="[Append1].[Perimeter].[All]" allUniqueName="[Append1].[Perimeter].[All]" dimensionUniqueName="[Append1]" displayFolder="" count="0" memberValueDatatype="20" unbalanced="0"/>
    <cacheHierarchy uniqueName="[Append1].[Blade/mnth]" caption="Blade/mnth" attribute="1" defaultMemberUniqueName="[Append1].[Blade/mnth].[All]" allUniqueName="[Append1].[Blade/mnth].[All]" dimensionUniqueName="[Append1]" displayFolder="" count="0" memberValueDatatype="20" unbalanced="0"/>
    <cacheHierarchy uniqueName="[Append1].[Belts/month]" caption="Belts/month" attribute="1" defaultMemberUniqueName="[Append1].[Belts/month].[All]" allUniqueName="[Append1].[Belts/month].[All]" dimensionUniqueName="[Append1]" displayFolder="" count="0" memberValueDatatype="20" unbalanced="0"/>
    <cacheHierarchy uniqueName="[Append1].[Avg.cut (Total t)m/min]" caption="Avg.cut (Total t)m/min" attribute="1" defaultMemberUniqueName="[Append1].[Avg.cut (Total t)m/min].[All]" allUniqueName="[Append1].[Avg.cut (Total t)m/min].[All]" dimensionUniqueName="[Append1]" displayFolder="" count="0" memberValueDatatype="5" unbalanced="0"/>
    <cacheHierarchy uniqueName="[Append1].[Avg.cut (Cut t only) m/min]" caption="Avg.cut (Cut t only) m/min" attribute="1" defaultMemberUniqueName="[Append1].[Avg.cut (Cut t only) m/min].[All]" allUniqueName="[Append1].[Avg.cut (Cut t only) m/min].[All]" dimensionUniqueName="[Append1]" displayFolder="" count="0" memberValueDatatype="5" unbalanced="0"/>
    <cacheHierarchy uniqueName="[Append1].[Avg. Perimeter/Blade]" caption="Avg. Perimeter/Blade" attribute="1" defaultMemberUniqueName="[Append1].[Avg. Perimeter/Blade].[All]" allUniqueName="[Append1].[Avg. Perimeter/Blade].[All]" dimensionUniqueName="[Append1]" displayFolder="" count="0" memberValueDatatype="20" unbalanced="0"/>
    <cacheHierarchy uniqueName="[Append1].[Belt/blade]" caption="Belt/blade" attribute="1" defaultMemberUniqueName="[Append1].[Belt/blade].[All]" allUniqueName="[Append1].[Belt/blade].[All]" dimensionUniqueName="[Append1]" displayFolder="" count="0" memberValueDatatype="20" unbalanced="0"/>
    <cacheHierarchy uniqueName="[Append1].[Window time in hrs]" caption="Window time in hrs" attribute="1" defaultMemberUniqueName="[Append1].[Window time in hrs].[All]" allUniqueName="[Append1].[Window time in hrs].[All]" dimensionUniqueName="[Append1]" displayFolder="" count="0" memberValueDatatype="20" unbalanced="0"/>
    <cacheHierarchy uniqueName="[Append1].[Sharpening time in hrs]" caption="Sharpening time in hrs" attribute="1" defaultMemberUniqueName="[Append1].[Sharpening time in hrs].[All]" allUniqueName="[Append1].[Sharpening time in hrs].[All]" dimensionUniqueName="[Append1]" displayFolder="" count="0" memberValueDatatype="20" unbalanced="0"/>
    <cacheHierarchy uniqueName="[Append1].[Sharp m/min]" caption="Sharp m/min" attribute="1" defaultMemberUniqueName="[Append1].[Sharp m/min].[All]" allUniqueName="[Append1].[Sharp m/min].[All]" dimensionUniqueName="[Append1]" displayFolder="" count="0" memberValueDatatype="5" unbalanced="0"/>
    <cacheHierarchy uniqueName="[Append1].[Sharp %]" caption="Sharp %" attribute="1" defaultMemberUniqueName="[Append1].[Sharp %].[All]" allUniqueName="[Append1].[Sharp %].[All]" dimensionUniqueName="[Append1]" displayFolder="" count="0" memberValueDatatype="5" unbalanced="0"/>
    <cacheHierarchy uniqueName="[Append1].[Cut time %]" caption="Cut time %" attribute="1" defaultMemberUniqueName="[Append1].[Cut time %].[All]" allUniqueName="[Append1].[Cut time %].[All]" dimensionUniqueName="[Append1]" displayFolder="" count="0" memberValueDatatype="20" unbalanced="0"/>
    <cacheHierarchy uniqueName="[Append1].[Window %]" caption="Window %" attribute="1" defaultMemberUniqueName="[Append1].[Window %].[All]" allUniqueName="[Append1].[Window %].[All]" dimensionUniqueName="[Append1]" displayFolder="" count="0" memberValueDatatype="5" unbalanced="0"/>
    <cacheHierarchy uniqueName="[Append1].[Cut time(Hrs)]" caption="Cut time(Hrs)" attribute="1" defaultMemberUniqueName="[Append1].[Cut time(Hrs)].[All]" allUniqueName="[Append1].[Cut time(Hrs)].[All]" dimensionUniqueName="[Append1]" displayFolder="" count="0" memberValueDatatype="20" unbalanced="0"/>
    <cacheHierarchy uniqueName="[Append1].[Month (Year)]" caption="Month (Year)" attribute="1" defaultMemberUniqueName="[Append1].[Month (Year)].[All]" allUniqueName="[Append1].[Month (Year)].[All]" dimensionUniqueName="[Append1]" displayFolder="" count="2" memberValueDatatype="130" unbalanced="0">
      <fieldsUsage count="2">
        <fieldUsage x="-1"/>
        <fieldUsage x="2"/>
      </fieldsUsage>
    </cacheHierarchy>
    <cacheHierarchy uniqueName="[Append1].[Month (Quarter)]" caption="Month (Quarter)" attribute="1" defaultMemberUniqueName="[Append1].[Month (Quarter)].[All]" allUniqueName="[Append1].[Month (Quarter)].[All]" dimensionUniqueName="[Append1]" displayFolder="" count="0" memberValueDatatype="130" unbalanced="0"/>
    <cacheHierarchy uniqueName="[Append1].[Month (Month)]" caption="Month (Month)" attribute="1" defaultMemberUniqueName="[Append1].[Month (Month)].[All]" allUniqueName="[Append1].[Month (Month)].[All]" dimensionUniqueName="[Append1]" displayFolder="" count="2" memberValueDatatype="130" unbalanced="0">
      <fieldsUsage count="2">
        <fieldUsage x="-1"/>
        <fieldUsage x="1"/>
      </fieldsUsage>
    </cacheHierarchy>
    <cacheHierarchy uniqueName="[Append1].[Short Date]" caption="Short Date" attribute="1" defaultMemberUniqueName="[Append1].[Short Date].[All]" allUniqueName="[Append1].[Short Date].[All]" dimensionUniqueName="[Append1]" displayFolder="" count="0" memberValueDatatype="130" unbalanced="0"/>
    <cacheHierarchy uniqueName="[Append1].[Perimeter %]" caption="Perimeter %" attribute="1" defaultMemberUniqueName="[Append1].[Perimeter %].[All]" allUniqueName="[Append1].[Perimeter %].[All]" dimensionUniqueName="[Append1]" displayFolder="" count="0" memberValueDatatype="5" unbalanced="0"/>
    <cacheHierarchy uniqueName="[Append1].[Month (Month Index)]" caption="Month (Month Index)" attribute="1" defaultMemberUniqueName="[Append1].[Month (Month Index)].[All]" allUniqueName="[Append1].[Month (Month Index)].[All]" dimensionUniqueName="[Append1]" displayFolder="" count="0" memberValueDatatype="20" unbalanced="0" hidden="1"/>
    <cacheHierarchy uniqueName="[Measures].[__XL_Count Append1]" caption="__XL_Count Append1" measure="1" displayFolder="" measureGroup="Append1" count="0" hidden="1"/>
    <cacheHierarchy uniqueName="[Measures].[__No measures defined]" caption="__No measures defined" measure="1" displayFolder="" count="0" hidden="1"/>
    <cacheHierarchy uniqueName="[Measures].[Sum of Avg.cut (Total t)m/min]" caption="Sum of Avg.cut (Total t)m/min" measure="1" displayFolder="" measureGroup="Append1" count="0" hidden="1">
      <extLst>
        <ext xmlns:x15="http://schemas.microsoft.com/office/spreadsheetml/2010/11/main" uri="{B97F6D7D-B522-45F9-BDA1-12C45D357490}">
          <x15:cacheHierarchy aggregatedColumn="5"/>
        </ext>
      </extLst>
    </cacheHierarchy>
    <cacheHierarchy uniqueName="[Measures].[Sum of Avg.cut (Cut t only) m/min]" caption="Sum of Avg.cut (Cut t only) m/min" measure="1" displayFolder="" measureGroup="Append1" count="0" hidden="1">
      <extLst>
        <ext xmlns:x15="http://schemas.microsoft.com/office/spreadsheetml/2010/11/main" uri="{B97F6D7D-B522-45F9-BDA1-12C45D357490}">
          <x15:cacheHierarchy aggregatedColumn="6"/>
        </ext>
      </extLst>
    </cacheHierarchy>
    <cacheHierarchy uniqueName="[Measures].[Max of Avg.cut (Total t)m/min]" caption="Max of Avg.cut (Total t)m/min" measure="1" displayFolder="" measureGroup="Append1" count="0" hidden="1">
      <extLst>
        <ext xmlns:x15="http://schemas.microsoft.com/office/spreadsheetml/2010/11/main" uri="{B97F6D7D-B522-45F9-BDA1-12C45D357490}">
          <x15:cacheHierarchy aggregatedColumn="5"/>
        </ext>
      </extLst>
    </cacheHierarchy>
    <cacheHierarchy uniqueName="[Measures].[Max of Avg.cut (Cut t only) m/min]" caption="Max of Avg.cut (Cut t only) m/min" measure="1" displayFolder="" measureGroup="Append1" count="0" hidden="1">
      <extLst>
        <ext xmlns:x15="http://schemas.microsoft.com/office/spreadsheetml/2010/11/main" uri="{B97F6D7D-B522-45F9-BDA1-12C45D357490}">
          <x15:cacheHierarchy aggregatedColumn="6"/>
        </ext>
      </extLst>
    </cacheHierarchy>
    <cacheHierarchy uniqueName="[Measures].[Sum of Avg. Perimeter/Blade]" caption="Sum of Avg. Perimeter/Blade" measure="1" displayFolder="" measureGroup="Append1" count="0" hidden="1">
      <extLst>
        <ext xmlns:x15="http://schemas.microsoft.com/office/spreadsheetml/2010/11/main" uri="{B97F6D7D-B522-45F9-BDA1-12C45D357490}">
          <x15:cacheHierarchy aggregatedColumn="7"/>
        </ext>
      </extLst>
    </cacheHierarchy>
    <cacheHierarchy uniqueName="[Measures].[Sum of Belt/blade]" caption="Sum of Belt/blade" measure="1" displayFolder="" measureGroup="Append1" count="0" hidden="1">
      <extLst>
        <ext xmlns:x15="http://schemas.microsoft.com/office/spreadsheetml/2010/11/main" uri="{B97F6D7D-B522-45F9-BDA1-12C45D357490}">
          <x15:cacheHierarchy aggregatedColumn="8"/>
        </ext>
      </extLst>
    </cacheHierarchy>
    <cacheHierarchy uniqueName="[Measures].[Max of Avg. Perimeter/Blade]" caption="Max of Avg. Perimeter/Blade" measure="1" displayFolder="" measureGroup="Append1" count="0" hidden="1">
      <extLst>
        <ext xmlns:x15="http://schemas.microsoft.com/office/spreadsheetml/2010/11/main" uri="{B97F6D7D-B522-45F9-BDA1-12C45D357490}">
          <x15:cacheHierarchy aggregatedColumn="7"/>
        </ext>
      </extLst>
    </cacheHierarchy>
    <cacheHierarchy uniqueName="[Measures].[Max of Belt/blade]" caption="Max of Belt/blade" measure="1" displayFolder="" measureGroup="Append1" count="0" hidden="1">
      <extLst>
        <ext xmlns:x15="http://schemas.microsoft.com/office/spreadsheetml/2010/11/main" uri="{B97F6D7D-B522-45F9-BDA1-12C45D357490}">
          <x15:cacheHierarchy aggregatedColumn="8"/>
        </ext>
      </extLst>
    </cacheHierarchy>
    <cacheHierarchy uniqueName="[Measures].[Sum of Perimeter]" caption="Sum of Perimeter" measure="1" displayFolder="" measureGroup="Append1" count="0" hidden="1">
      <extLst>
        <ext xmlns:x15="http://schemas.microsoft.com/office/spreadsheetml/2010/11/main" uri="{B97F6D7D-B522-45F9-BDA1-12C45D357490}">
          <x15:cacheHierarchy aggregatedColumn="2"/>
        </ext>
      </extLst>
    </cacheHierarchy>
    <cacheHierarchy uniqueName="[Measures].[Sum of Window time in hrs]" caption="Sum of Window time in hrs" measure="1" displayFolder="" measureGroup="Append1" count="0" hidden="1">
      <extLst>
        <ext xmlns:x15="http://schemas.microsoft.com/office/spreadsheetml/2010/11/main" uri="{B97F6D7D-B522-45F9-BDA1-12C45D357490}">
          <x15:cacheHierarchy aggregatedColumn="9"/>
        </ext>
      </extLst>
    </cacheHierarchy>
    <cacheHierarchy uniqueName="[Measures].[Sum of Sharpening time in hrs]" caption="Sum of Sharpening time in hrs" measure="1" displayFolder="" measureGroup="Append1" count="0" hidden="1">
      <extLst>
        <ext xmlns:x15="http://schemas.microsoft.com/office/spreadsheetml/2010/11/main" uri="{B97F6D7D-B522-45F9-BDA1-12C45D357490}">
          <x15:cacheHierarchy aggregatedColumn="10"/>
        </ext>
      </extLst>
    </cacheHierarchy>
    <cacheHierarchy uniqueName="[Measures].[Sum of Sharp %]" caption="Sum of Sharp %" measure="1" displayFolder="" measureGroup="Append1" count="0" hidden="1">
      <extLst>
        <ext xmlns:x15="http://schemas.microsoft.com/office/spreadsheetml/2010/11/main" uri="{B97F6D7D-B522-45F9-BDA1-12C45D357490}">
          <x15:cacheHierarchy aggregatedColumn="12"/>
        </ext>
      </extLst>
    </cacheHierarchy>
    <cacheHierarchy uniqueName="[Measures].[Sum of Cut time %]" caption="Sum of Cut time %" measure="1" displayFolder="" measureGroup="Append1" count="0" hidden="1">
      <extLst>
        <ext xmlns:x15="http://schemas.microsoft.com/office/spreadsheetml/2010/11/main" uri="{B97F6D7D-B522-45F9-BDA1-12C45D357490}">
          <x15:cacheHierarchy aggregatedColumn="13"/>
        </ext>
      </extLst>
    </cacheHierarchy>
    <cacheHierarchy uniqueName="[Measures].[Sum of Window %]" caption="Sum of Window %" measure="1" displayFolder="" measureGroup="Append1" count="0" hidden="1">
      <extLst>
        <ext xmlns:x15="http://schemas.microsoft.com/office/spreadsheetml/2010/11/main" uri="{B97F6D7D-B522-45F9-BDA1-12C45D357490}">
          <x15:cacheHierarchy aggregatedColumn="14"/>
        </ext>
      </extLst>
    </cacheHierarchy>
    <cacheHierarchy uniqueName="[Measures].[Max of Perimeter]" caption="Max of Perimeter" measure="1" displayFolder="" measureGroup="Append1" count="0" oneField="1" hidden="1">
      <fieldsUsage count="1">
        <fieldUsage x="3"/>
      </fieldsUsage>
      <extLst>
        <ext xmlns:x15="http://schemas.microsoft.com/office/spreadsheetml/2010/11/main" uri="{B97F6D7D-B522-45F9-BDA1-12C45D357490}">
          <x15:cacheHierarchy aggregatedColumn="2"/>
        </ext>
      </extLst>
    </cacheHierarchy>
    <cacheHierarchy uniqueName="[Measures].[Max of Sharp %]" caption="Max of Sharp %" measure="1" displayFolder="" measureGroup="Append1" count="0" hidden="1">
      <extLst>
        <ext xmlns:x15="http://schemas.microsoft.com/office/spreadsheetml/2010/11/main" uri="{B97F6D7D-B522-45F9-BDA1-12C45D357490}">
          <x15:cacheHierarchy aggregatedColumn="12"/>
        </ext>
      </extLst>
    </cacheHierarchy>
    <cacheHierarchy uniqueName="[Measures].[Max of Cut time %]" caption="Max of Cut time %" measure="1" displayFolder="" measureGroup="Append1" count="0" hidden="1">
      <extLst>
        <ext xmlns:x15="http://schemas.microsoft.com/office/spreadsheetml/2010/11/main" uri="{B97F6D7D-B522-45F9-BDA1-12C45D357490}">
          <x15:cacheHierarchy aggregatedColumn="13"/>
        </ext>
      </extLst>
    </cacheHierarchy>
    <cacheHierarchy uniqueName="[Measures].[Max of Window %]" caption="Max of Window %" measure="1" displayFolder="" measureGroup="Append1" count="0" hidden="1">
      <extLst>
        <ext xmlns:x15="http://schemas.microsoft.com/office/spreadsheetml/2010/11/main" uri="{B97F6D7D-B522-45F9-BDA1-12C45D357490}">
          <x15:cacheHierarchy aggregatedColumn="14"/>
        </ext>
      </extLst>
    </cacheHierarchy>
    <cacheHierarchy uniqueName="[Measures].[Average of Perimeter]" caption="Average of Perimeter" measure="1" displayFolder="" measureGroup="Append1" count="0" hidden="1">
      <extLst>
        <ext xmlns:x15="http://schemas.microsoft.com/office/spreadsheetml/2010/11/main" uri="{B97F6D7D-B522-45F9-BDA1-12C45D357490}">
          <x15:cacheHierarchy aggregatedColumn="2"/>
        </ext>
      </extLst>
    </cacheHierarchy>
    <cacheHierarchy uniqueName="[Measures].[Min of Sharp %]" caption="Min of Sharp %" measure="1" displayFolder="" measureGroup="Append1" count="0" hidden="1">
      <extLst>
        <ext xmlns:x15="http://schemas.microsoft.com/office/spreadsheetml/2010/11/main" uri="{B97F6D7D-B522-45F9-BDA1-12C45D357490}">
          <x15:cacheHierarchy aggregatedColumn="12"/>
        </ext>
      </extLst>
    </cacheHierarchy>
    <cacheHierarchy uniqueName="[Measures].[Min of Perimeter]" caption="Min of Perimeter" measure="1" displayFolder="" measureGroup="Append1" count="0" hidden="1">
      <extLst>
        <ext xmlns:x15="http://schemas.microsoft.com/office/spreadsheetml/2010/11/main" uri="{B97F6D7D-B522-45F9-BDA1-12C45D357490}">
          <x15:cacheHierarchy aggregatedColumn="2"/>
        </ext>
      </extLst>
    </cacheHierarchy>
    <cacheHierarchy uniqueName="[Measures].[Sum of Perimeter %]" caption="Sum of Perimeter %" measure="1" displayFolder="" measureGroup="Append1" count="0" hidden="1">
      <extLst>
        <ext xmlns:x15="http://schemas.microsoft.com/office/spreadsheetml/2010/11/main" uri="{B97F6D7D-B522-45F9-BDA1-12C45D357490}">
          <x15:cacheHierarchy aggregatedColumn="20"/>
        </ext>
      </extLst>
    </cacheHierarchy>
    <cacheHierarchy uniqueName="[Measures].[Min of Perimeter %]" caption="Min of Perimeter %" measure="1" displayFolder="" measureGroup="Append1" count="0" hidden="1">
      <extLst>
        <ext xmlns:x15="http://schemas.microsoft.com/office/spreadsheetml/2010/11/main" uri="{B97F6D7D-B522-45F9-BDA1-12C45D357490}">
          <x15:cacheHierarchy aggregatedColumn="20"/>
        </ext>
      </extLst>
    </cacheHierarchy>
    <cacheHierarchy uniqueName="[Measures].[Sum of Cut time(Hrs)]" caption="Sum of Cut time(Hrs)" measure="1" displayFolder="" measureGroup="Append1" count="0" hidden="1">
      <extLst>
        <ext xmlns:x15="http://schemas.microsoft.com/office/spreadsheetml/2010/11/main" uri="{B97F6D7D-B522-45F9-BDA1-12C45D357490}">
          <x15:cacheHierarchy aggregatedColumn="15"/>
        </ext>
      </extLst>
    </cacheHierarchy>
    <cacheHierarchy uniqueName="[Measures].[Min of Cut time(Hrs)]" caption="Min of Cut time(Hrs)" measure="1" displayFolder="" measureGroup="Append1" count="0" hidden="1">
      <extLst>
        <ext xmlns:x15="http://schemas.microsoft.com/office/spreadsheetml/2010/11/main" uri="{B97F6D7D-B522-45F9-BDA1-12C45D357490}">
          <x15:cacheHierarchy aggregatedColumn="15"/>
        </ext>
      </extLst>
    </cacheHierarchy>
    <cacheHierarchy uniqueName="[Measures].[Max of Cut time(Hrs)]" caption="Max of Cut time(Hrs)" measure="1" displayFolder="" measureGroup="Append1" count="0" oneField="1" hidden="1">
      <fieldsUsage count="1">
        <fieldUsage x="4"/>
      </fieldsUsage>
      <extLst>
        <ext xmlns:x15="http://schemas.microsoft.com/office/spreadsheetml/2010/11/main" uri="{B97F6D7D-B522-45F9-BDA1-12C45D357490}">
          <x15:cacheHierarchy aggregatedColumn="15"/>
        </ext>
      </extLst>
    </cacheHierarchy>
  </cacheHierarchies>
  <kpis count="0"/>
  <dimensions count="2">
    <dimension name="Append1" uniqueName="[Append1]" caption="Append1"/>
    <dimension measure="1" name="Measures" uniqueName="[Measures]" caption="Measures"/>
  </dimensions>
  <measureGroups count="1">
    <measureGroup name="Append1" caption="Append1"/>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bash R" refreshedDate="45587.63045902778" backgroundQuery="1" createdVersion="3" refreshedVersion="8" minRefreshableVersion="3" recordCount="0" supportSubquery="1" supportAdvancedDrill="1" xr:uid="{686ADAA8-1E72-43CF-80F5-8E9EA2C9FB36}">
  <cacheSource type="external" connectionId="4">
    <extLst>
      <ext xmlns:x14="http://schemas.microsoft.com/office/spreadsheetml/2009/9/main" uri="{F057638F-6D5F-4e77-A914-E7F072B9BCA8}">
        <x14:sourceConnection name="ThisWorkbookDataModel"/>
      </ext>
    </extLst>
  </cacheSource>
  <cacheFields count="0"/>
  <cacheHierarchies count="50">
    <cacheHierarchy uniqueName="[Append1].[Month]" caption="Month" attribute="1" time="1" defaultMemberUniqueName="[Append1].[Month].[All]" allUniqueName="[Append1].[Month].[All]" dimensionUniqueName="[Append1]" displayFolder="" count="0" memberValueDatatype="7" unbalanced="0"/>
    <cacheHierarchy uniqueName="[Append1].[S.No]" caption="S.No" attribute="1" defaultMemberUniqueName="[Append1].[S.No].[All]" allUniqueName="[Append1].[S.No].[All]" dimensionUniqueName="[Append1]" displayFolder="" count="2" memberValueDatatype="20" unbalanced="0"/>
    <cacheHierarchy uniqueName="[Append1].[Perimeter]" caption="Perimeter" attribute="1" defaultMemberUniqueName="[Append1].[Perimeter].[All]" allUniqueName="[Append1].[Perimeter].[All]" dimensionUniqueName="[Append1]" displayFolder="" count="0" memberValueDatatype="20" unbalanced="0"/>
    <cacheHierarchy uniqueName="[Append1].[Blade/mnth]" caption="Blade/mnth" attribute="1" defaultMemberUniqueName="[Append1].[Blade/mnth].[All]" allUniqueName="[Append1].[Blade/mnth].[All]" dimensionUniqueName="[Append1]" displayFolder="" count="0" memberValueDatatype="20" unbalanced="0"/>
    <cacheHierarchy uniqueName="[Append1].[Belts/month]" caption="Belts/month" attribute="1" defaultMemberUniqueName="[Append1].[Belts/month].[All]" allUniqueName="[Append1].[Belts/month].[All]" dimensionUniqueName="[Append1]" displayFolder="" count="0" memberValueDatatype="20" unbalanced="0"/>
    <cacheHierarchy uniqueName="[Append1].[Avg.cut (Total t)m/min]" caption="Avg.cut (Total t)m/min" attribute="1" defaultMemberUniqueName="[Append1].[Avg.cut (Total t)m/min].[All]" allUniqueName="[Append1].[Avg.cut (Total t)m/min].[All]" dimensionUniqueName="[Append1]" displayFolder="" count="0" memberValueDatatype="5" unbalanced="0"/>
    <cacheHierarchy uniqueName="[Append1].[Avg.cut (Cut t only) m/min]" caption="Avg.cut (Cut t only) m/min" attribute="1" defaultMemberUniqueName="[Append1].[Avg.cut (Cut t only) m/min].[All]" allUniqueName="[Append1].[Avg.cut (Cut t only) m/min].[All]" dimensionUniqueName="[Append1]" displayFolder="" count="0" memberValueDatatype="5" unbalanced="0"/>
    <cacheHierarchy uniqueName="[Append1].[Avg. Perimeter/Blade]" caption="Avg. Perimeter/Blade" attribute="1" defaultMemberUniqueName="[Append1].[Avg. Perimeter/Blade].[All]" allUniqueName="[Append1].[Avg. Perimeter/Blade].[All]" dimensionUniqueName="[Append1]" displayFolder="" count="0" memberValueDatatype="20" unbalanced="0"/>
    <cacheHierarchy uniqueName="[Append1].[Belt/blade]" caption="Belt/blade" attribute="1" defaultMemberUniqueName="[Append1].[Belt/blade].[All]" allUniqueName="[Append1].[Belt/blade].[All]" dimensionUniqueName="[Append1]" displayFolder="" count="0" memberValueDatatype="20" unbalanced="0"/>
    <cacheHierarchy uniqueName="[Append1].[Window time in hrs]" caption="Window time in hrs" attribute="1" defaultMemberUniqueName="[Append1].[Window time in hrs].[All]" allUniqueName="[Append1].[Window time in hrs].[All]" dimensionUniqueName="[Append1]" displayFolder="" count="0" memberValueDatatype="20" unbalanced="0"/>
    <cacheHierarchy uniqueName="[Append1].[Sharpening time in hrs]" caption="Sharpening time in hrs" attribute="1" defaultMemberUniqueName="[Append1].[Sharpening time in hrs].[All]" allUniqueName="[Append1].[Sharpening time in hrs].[All]" dimensionUniqueName="[Append1]" displayFolder="" count="0" memberValueDatatype="20" unbalanced="0"/>
    <cacheHierarchy uniqueName="[Append1].[Sharp m/min]" caption="Sharp m/min" attribute="1" defaultMemberUniqueName="[Append1].[Sharp m/min].[All]" allUniqueName="[Append1].[Sharp m/min].[All]" dimensionUniqueName="[Append1]" displayFolder="" count="0" memberValueDatatype="5" unbalanced="0"/>
    <cacheHierarchy uniqueName="[Append1].[Sharp %]" caption="Sharp %" attribute="1" defaultMemberUniqueName="[Append1].[Sharp %].[All]" allUniqueName="[Append1].[Sharp %].[All]" dimensionUniqueName="[Append1]" displayFolder="" count="0" memberValueDatatype="5" unbalanced="0"/>
    <cacheHierarchy uniqueName="[Append1].[Cut time %]" caption="Cut time %" attribute="1" defaultMemberUniqueName="[Append1].[Cut time %].[All]" allUniqueName="[Append1].[Cut time %].[All]" dimensionUniqueName="[Append1]" displayFolder="" count="0" memberValueDatatype="20" unbalanced="0"/>
    <cacheHierarchy uniqueName="[Append1].[Window %]" caption="Window %" attribute="1" defaultMemberUniqueName="[Append1].[Window %].[All]" allUniqueName="[Append1].[Window %].[All]" dimensionUniqueName="[Append1]" displayFolder="" count="0" memberValueDatatype="5" unbalanced="0"/>
    <cacheHierarchy uniqueName="[Append1].[Cut time(Hrs)]" caption="Cut time(Hrs)" attribute="1" defaultMemberUniqueName="[Append1].[Cut time(Hrs)].[All]" allUniqueName="[Append1].[Cut time(Hrs)].[All]" dimensionUniqueName="[Append1]" displayFolder="" count="0" memberValueDatatype="20" unbalanced="0"/>
    <cacheHierarchy uniqueName="[Append1].[Month (Year)]" caption="Month (Year)" attribute="1" defaultMemberUniqueName="[Append1].[Month (Year)].[All]" allUniqueName="[Append1].[Month (Year)].[All]" dimensionUniqueName="[Append1]" displayFolder="" count="0" memberValueDatatype="130" unbalanced="0"/>
    <cacheHierarchy uniqueName="[Append1].[Month (Quarter)]" caption="Month (Quarter)" attribute="1" defaultMemberUniqueName="[Append1].[Month (Quarter)].[All]" allUniqueName="[Append1].[Month (Quarter)].[All]" dimensionUniqueName="[Append1]" displayFolder="" count="0" memberValueDatatype="130" unbalanced="0"/>
    <cacheHierarchy uniqueName="[Append1].[Month (Month)]" caption="Month (Month)" attribute="1" defaultMemberUniqueName="[Append1].[Month (Month)].[All]" allUniqueName="[Append1].[Month (Month)].[All]" dimensionUniqueName="[Append1]" displayFolder="" count="0" memberValueDatatype="130" unbalanced="0"/>
    <cacheHierarchy uniqueName="[Append1].[Short Date]" caption="Short Date" attribute="1" defaultMemberUniqueName="[Append1].[Short Date].[All]" allUniqueName="[Append1].[Short Date].[All]" dimensionUniqueName="[Append1]" displayFolder="" count="2" memberValueDatatype="130" unbalanced="0"/>
    <cacheHierarchy uniqueName="[Append1].[Perimeter %]" caption="Perimeter %" attribute="1" defaultMemberUniqueName="[Append1].[Perimeter %].[All]" allUniqueName="[Append1].[Perimeter %].[All]" dimensionUniqueName="[Append1]" displayFolder="" count="0" memberValueDatatype="5" unbalanced="0"/>
    <cacheHierarchy uniqueName="[Append1].[Month (Month Index)]" caption="Month (Month Index)" attribute="1" defaultMemberUniqueName="[Append1].[Month (Month Index)].[All]" allUniqueName="[Append1].[Month (Month Index)].[All]" dimensionUniqueName="[Append1]" displayFolder="" count="0" memberValueDatatype="20" unbalanced="0" hidden="1"/>
    <cacheHierarchy uniqueName="[Measures].[__XL_Count Append1]" caption="__XL_Count Append1" measure="1" displayFolder="" measureGroup="Append1" count="0" hidden="1"/>
    <cacheHierarchy uniqueName="[Measures].[__No measures defined]" caption="__No measures defined" measure="1" displayFolder="" count="0" hidden="1"/>
    <cacheHierarchy uniqueName="[Measures].[Sum of Avg.cut (Total t)m/min]" caption="Sum of Avg.cut (Total t)m/min" measure="1" displayFolder="" measureGroup="Append1" count="0" hidden="1">
      <extLst>
        <ext xmlns:x15="http://schemas.microsoft.com/office/spreadsheetml/2010/11/main" uri="{B97F6D7D-B522-45F9-BDA1-12C45D357490}">
          <x15:cacheHierarchy aggregatedColumn="5"/>
        </ext>
      </extLst>
    </cacheHierarchy>
    <cacheHierarchy uniqueName="[Measures].[Sum of Avg.cut (Cut t only) m/min]" caption="Sum of Avg.cut (Cut t only) m/min" measure="1" displayFolder="" measureGroup="Append1" count="0" hidden="1">
      <extLst>
        <ext xmlns:x15="http://schemas.microsoft.com/office/spreadsheetml/2010/11/main" uri="{B97F6D7D-B522-45F9-BDA1-12C45D357490}">
          <x15:cacheHierarchy aggregatedColumn="6"/>
        </ext>
      </extLst>
    </cacheHierarchy>
    <cacheHierarchy uniqueName="[Measures].[Max of Avg.cut (Total t)m/min]" caption="Max of Avg.cut (Total t)m/min" measure="1" displayFolder="" measureGroup="Append1" count="0" hidden="1">
      <extLst>
        <ext xmlns:x15="http://schemas.microsoft.com/office/spreadsheetml/2010/11/main" uri="{B97F6D7D-B522-45F9-BDA1-12C45D357490}">
          <x15:cacheHierarchy aggregatedColumn="5"/>
        </ext>
      </extLst>
    </cacheHierarchy>
    <cacheHierarchy uniqueName="[Measures].[Max of Avg.cut (Cut t only) m/min]" caption="Max of Avg.cut (Cut t only) m/min" measure="1" displayFolder="" measureGroup="Append1" count="0" hidden="1">
      <extLst>
        <ext xmlns:x15="http://schemas.microsoft.com/office/spreadsheetml/2010/11/main" uri="{B97F6D7D-B522-45F9-BDA1-12C45D357490}">
          <x15:cacheHierarchy aggregatedColumn="6"/>
        </ext>
      </extLst>
    </cacheHierarchy>
    <cacheHierarchy uniqueName="[Measures].[Sum of Avg. Perimeter/Blade]" caption="Sum of Avg. Perimeter/Blade" measure="1" displayFolder="" measureGroup="Append1" count="0" hidden="1">
      <extLst>
        <ext xmlns:x15="http://schemas.microsoft.com/office/spreadsheetml/2010/11/main" uri="{B97F6D7D-B522-45F9-BDA1-12C45D357490}">
          <x15:cacheHierarchy aggregatedColumn="7"/>
        </ext>
      </extLst>
    </cacheHierarchy>
    <cacheHierarchy uniqueName="[Measures].[Sum of Belt/blade]" caption="Sum of Belt/blade" measure="1" displayFolder="" measureGroup="Append1" count="0" hidden="1">
      <extLst>
        <ext xmlns:x15="http://schemas.microsoft.com/office/spreadsheetml/2010/11/main" uri="{B97F6D7D-B522-45F9-BDA1-12C45D357490}">
          <x15:cacheHierarchy aggregatedColumn="8"/>
        </ext>
      </extLst>
    </cacheHierarchy>
    <cacheHierarchy uniqueName="[Measures].[Max of Avg. Perimeter/Blade]" caption="Max of Avg. Perimeter/Blade" measure="1" displayFolder="" measureGroup="Append1" count="0" hidden="1">
      <extLst>
        <ext xmlns:x15="http://schemas.microsoft.com/office/spreadsheetml/2010/11/main" uri="{B97F6D7D-B522-45F9-BDA1-12C45D357490}">
          <x15:cacheHierarchy aggregatedColumn="7"/>
        </ext>
      </extLst>
    </cacheHierarchy>
    <cacheHierarchy uniqueName="[Measures].[Max of Belt/blade]" caption="Max of Belt/blade" measure="1" displayFolder="" measureGroup="Append1" count="0" hidden="1">
      <extLst>
        <ext xmlns:x15="http://schemas.microsoft.com/office/spreadsheetml/2010/11/main" uri="{B97F6D7D-B522-45F9-BDA1-12C45D357490}">
          <x15:cacheHierarchy aggregatedColumn="8"/>
        </ext>
      </extLst>
    </cacheHierarchy>
    <cacheHierarchy uniqueName="[Measures].[Sum of Perimeter]" caption="Sum of Perimeter" measure="1" displayFolder="" measureGroup="Append1" count="0" hidden="1">
      <extLst>
        <ext xmlns:x15="http://schemas.microsoft.com/office/spreadsheetml/2010/11/main" uri="{B97F6D7D-B522-45F9-BDA1-12C45D357490}">
          <x15:cacheHierarchy aggregatedColumn="2"/>
        </ext>
      </extLst>
    </cacheHierarchy>
    <cacheHierarchy uniqueName="[Measures].[Sum of Window time in hrs]" caption="Sum of Window time in hrs" measure="1" displayFolder="" measureGroup="Append1" count="0" hidden="1">
      <extLst>
        <ext xmlns:x15="http://schemas.microsoft.com/office/spreadsheetml/2010/11/main" uri="{B97F6D7D-B522-45F9-BDA1-12C45D357490}">
          <x15:cacheHierarchy aggregatedColumn="9"/>
        </ext>
      </extLst>
    </cacheHierarchy>
    <cacheHierarchy uniqueName="[Measures].[Sum of Sharpening time in hrs]" caption="Sum of Sharpening time in hrs" measure="1" displayFolder="" measureGroup="Append1" count="0" hidden="1">
      <extLst>
        <ext xmlns:x15="http://schemas.microsoft.com/office/spreadsheetml/2010/11/main" uri="{B97F6D7D-B522-45F9-BDA1-12C45D357490}">
          <x15:cacheHierarchy aggregatedColumn="10"/>
        </ext>
      </extLst>
    </cacheHierarchy>
    <cacheHierarchy uniqueName="[Measures].[Sum of Sharp %]" caption="Sum of Sharp %" measure="1" displayFolder="" measureGroup="Append1" count="0" hidden="1">
      <extLst>
        <ext xmlns:x15="http://schemas.microsoft.com/office/spreadsheetml/2010/11/main" uri="{B97F6D7D-B522-45F9-BDA1-12C45D357490}">
          <x15:cacheHierarchy aggregatedColumn="12"/>
        </ext>
      </extLst>
    </cacheHierarchy>
    <cacheHierarchy uniqueName="[Measures].[Sum of Cut time %]" caption="Sum of Cut time %" measure="1" displayFolder="" measureGroup="Append1" count="0" hidden="1">
      <extLst>
        <ext xmlns:x15="http://schemas.microsoft.com/office/spreadsheetml/2010/11/main" uri="{B97F6D7D-B522-45F9-BDA1-12C45D357490}">
          <x15:cacheHierarchy aggregatedColumn="13"/>
        </ext>
      </extLst>
    </cacheHierarchy>
    <cacheHierarchy uniqueName="[Measures].[Sum of Window %]" caption="Sum of Window %" measure="1" displayFolder="" measureGroup="Append1" count="0" hidden="1">
      <extLst>
        <ext xmlns:x15="http://schemas.microsoft.com/office/spreadsheetml/2010/11/main" uri="{B97F6D7D-B522-45F9-BDA1-12C45D357490}">
          <x15:cacheHierarchy aggregatedColumn="14"/>
        </ext>
      </extLst>
    </cacheHierarchy>
    <cacheHierarchy uniqueName="[Measures].[Max of Perimeter]" caption="Max of Perimeter" measure="1" displayFolder="" measureGroup="Append1" count="0" hidden="1">
      <extLst>
        <ext xmlns:x15="http://schemas.microsoft.com/office/spreadsheetml/2010/11/main" uri="{B97F6D7D-B522-45F9-BDA1-12C45D357490}">
          <x15:cacheHierarchy aggregatedColumn="2"/>
        </ext>
      </extLst>
    </cacheHierarchy>
    <cacheHierarchy uniqueName="[Measures].[Max of Sharp %]" caption="Max of Sharp %" measure="1" displayFolder="" measureGroup="Append1" count="0" hidden="1">
      <extLst>
        <ext xmlns:x15="http://schemas.microsoft.com/office/spreadsheetml/2010/11/main" uri="{B97F6D7D-B522-45F9-BDA1-12C45D357490}">
          <x15:cacheHierarchy aggregatedColumn="12"/>
        </ext>
      </extLst>
    </cacheHierarchy>
    <cacheHierarchy uniqueName="[Measures].[Max of Cut time %]" caption="Max of Cut time %" measure="1" displayFolder="" measureGroup="Append1" count="0" hidden="1">
      <extLst>
        <ext xmlns:x15="http://schemas.microsoft.com/office/spreadsheetml/2010/11/main" uri="{B97F6D7D-B522-45F9-BDA1-12C45D357490}">
          <x15:cacheHierarchy aggregatedColumn="13"/>
        </ext>
      </extLst>
    </cacheHierarchy>
    <cacheHierarchy uniqueName="[Measures].[Max of Window %]" caption="Max of Window %" measure="1" displayFolder="" measureGroup="Append1" count="0" hidden="1">
      <extLst>
        <ext xmlns:x15="http://schemas.microsoft.com/office/spreadsheetml/2010/11/main" uri="{B97F6D7D-B522-45F9-BDA1-12C45D357490}">
          <x15:cacheHierarchy aggregatedColumn="14"/>
        </ext>
      </extLst>
    </cacheHierarchy>
    <cacheHierarchy uniqueName="[Measures].[Average of Perimeter]" caption="Average of Perimeter" measure="1" displayFolder="" measureGroup="Append1" count="0" hidden="1">
      <extLst>
        <ext xmlns:x15="http://schemas.microsoft.com/office/spreadsheetml/2010/11/main" uri="{B97F6D7D-B522-45F9-BDA1-12C45D357490}">
          <x15:cacheHierarchy aggregatedColumn="2"/>
        </ext>
      </extLst>
    </cacheHierarchy>
    <cacheHierarchy uniqueName="[Measures].[Min of Sharp %]" caption="Min of Sharp %" measure="1" displayFolder="" measureGroup="Append1" count="0" hidden="1">
      <extLst>
        <ext xmlns:x15="http://schemas.microsoft.com/office/spreadsheetml/2010/11/main" uri="{B97F6D7D-B522-45F9-BDA1-12C45D357490}">
          <x15:cacheHierarchy aggregatedColumn="12"/>
        </ext>
      </extLst>
    </cacheHierarchy>
    <cacheHierarchy uniqueName="[Measures].[Min of Perimeter]" caption="Min of Perimeter" measure="1" displayFolder="" measureGroup="Append1" count="0" hidden="1">
      <extLst>
        <ext xmlns:x15="http://schemas.microsoft.com/office/spreadsheetml/2010/11/main" uri="{B97F6D7D-B522-45F9-BDA1-12C45D357490}">
          <x15:cacheHierarchy aggregatedColumn="2"/>
        </ext>
      </extLst>
    </cacheHierarchy>
    <cacheHierarchy uniqueName="[Measures].[Sum of Perimeter %]" caption="Sum of Perimeter %" measure="1" displayFolder="" measureGroup="Append1" count="0" hidden="1">
      <extLst>
        <ext xmlns:x15="http://schemas.microsoft.com/office/spreadsheetml/2010/11/main" uri="{B97F6D7D-B522-45F9-BDA1-12C45D357490}">
          <x15:cacheHierarchy aggregatedColumn="20"/>
        </ext>
      </extLst>
    </cacheHierarchy>
    <cacheHierarchy uniqueName="[Measures].[Min of Perimeter %]" caption="Min of Perimeter %" measure="1" displayFolder="" measureGroup="Append1" count="0" hidden="1">
      <extLst>
        <ext xmlns:x15="http://schemas.microsoft.com/office/spreadsheetml/2010/11/main" uri="{B97F6D7D-B522-45F9-BDA1-12C45D357490}">
          <x15:cacheHierarchy aggregatedColumn="20"/>
        </ext>
      </extLst>
    </cacheHierarchy>
    <cacheHierarchy uniqueName="[Measures].[Sum of Cut time(Hrs)]" caption="Sum of Cut time(Hrs)" measure="1" displayFolder="" measureGroup="Append1" count="0" hidden="1">
      <extLst>
        <ext xmlns:x15="http://schemas.microsoft.com/office/spreadsheetml/2010/11/main" uri="{B97F6D7D-B522-45F9-BDA1-12C45D357490}">
          <x15:cacheHierarchy aggregatedColumn="15"/>
        </ext>
      </extLst>
    </cacheHierarchy>
    <cacheHierarchy uniqueName="[Measures].[Min of Cut time(Hrs)]" caption="Min of Cut time(Hrs)" measure="1" displayFolder="" measureGroup="Append1" count="0" hidden="1">
      <extLst>
        <ext xmlns:x15="http://schemas.microsoft.com/office/spreadsheetml/2010/11/main" uri="{B97F6D7D-B522-45F9-BDA1-12C45D357490}">
          <x15:cacheHierarchy aggregatedColumn="15"/>
        </ext>
      </extLst>
    </cacheHierarchy>
    <cacheHierarchy uniqueName="[Measures].[Max of Cut time(Hrs)]" caption="Max of Cut time(Hrs)" measure="1" displayFolder="" measureGroup="Append1" count="0" hidden="1">
      <extLst>
        <ext xmlns:x15="http://schemas.microsoft.com/office/spreadsheetml/2010/11/main" uri="{B97F6D7D-B522-45F9-BDA1-12C45D357490}">
          <x15:cacheHierarchy aggregatedColumn="15"/>
        </ext>
      </extLst>
    </cacheHierarchy>
  </cacheHierarchies>
  <kpis count="0"/>
  <extLst>
    <ext xmlns:x14="http://schemas.microsoft.com/office/spreadsheetml/2009/9/main" uri="{725AE2AE-9491-48be-B2B4-4EB974FC3084}">
      <x14:pivotCacheDefinition slicerData="1" pivotCacheId="1794087582"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8B5969D-3165-4997-96BE-88474A7B4548}" name="PivotTable3" cacheId="10" applyNumberFormats="0" applyBorderFormats="0" applyFontFormats="0" applyPatternFormats="0" applyAlignmentFormats="0" applyWidthHeightFormats="1" dataCaption="Values" tag="2fd838a2-4a3a-49a1-9ca3-2f9fe8e9d412" updatedVersion="8" minRefreshableVersion="3" showDrill="0" useAutoFormatting="1" rowGrandTotals="0" colGrandTotals="0" itemPrintTitles="1" createdVersion="8" indent="0" showHeaders="0" outline="1" outlineData="1" multipleFieldFilters="0" chartFormat="41">
  <location ref="A3:C26" firstHeaderRow="0" firstDataRow="1" firstDataCol="1" rowPageCount="1" colPageCount="1"/>
  <pivotFields count="6">
    <pivotField axis="axisPage" allDrilled="1" subtotalTop="0" showAll="0" dataSourceSort="1" defaultSubtotal="0" defaultAttributeDrillState="1"/>
    <pivotField dataField="1" subtotalTop="0" showAll="0" defaultSubtotal="0"/>
    <pivotField dataField="1" subtotalTop="0" showAll="0" defaultSubtotal="0"/>
    <pivotField axis="axisRow" allDrilled="1" subtotalTop="0" showAll="0" dataSourceSort="1" defaultSubtotal="0" defaultAttributeDrillState="1">
      <items count="12">
        <item x="0"/>
        <item x="1"/>
        <item x="2"/>
        <item x="3"/>
        <item x="4"/>
        <item x="5"/>
        <item x="6"/>
        <item x="7"/>
        <item x="8"/>
        <item x="9"/>
        <item x="10"/>
        <item x="11"/>
      </items>
    </pivotField>
    <pivotField axis="axisRow" allDrilled="1" subtotalTop="0" showAll="0" dataSourceSort="1" defaultSubtotal="0" defaultAttributeDrillState="1">
      <items count="3">
        <item x="0"/>
        <item x="1"/>
        <item x="2"/>
      </items>
    </pivotField>
    <pivotField allDrilled="1" subtotalTop="0" showAll="0" dataSourceSort="1" defaultSubtotal="0" defaultAttributeDrillState="1"/>
  </pivotFields>
  <rowFields count="2">
    <field x="4"/>
    <field x="3"/>
  </rowFields>
  <rowItems count="23">
    <i>
      <x/>
    </i>
    <i r="1">
      <x/>
    </i>
    <i r="1">
      <x v="1"/>
    </i>
    <i r="1">
      <x v="2"/>
    </i>
    <i r="1">
      <x v="3"/>
    </i>
    <i r="1">
      <x v="4"/>
    </i>
    <i r="1">
      <x v="5"/>
    </i>
    <i>
      <x v="1"/>
    </i>
    <i r="1">
      <x v="6"/>
    </i>
    <i r="1">
      <x v="7"/>
    </i>
    <i r="1">
      <x v="8"/>
    </i>
    <i r="1">
      <x v="9"/>
    </i>
    <i r="1">
      <x v="10"/>
    </i>
    <i r="1">
      <x v="11"/>
    </i>
    <i r="1">
      <x/>
    </i>
    <i r="1">
      <x v="1"/>
    </i>
    <i r="1">
      <x v="2"/>
    </i>
    <i r="1">
      <x v="3"/>
    </i>
    <i r="1">
      <x v="4"/>
    </i>
    <i r="1">
      <x v="5"/>
    </i>
    <i>
      <x v="2"/>
    </i>
    <i r="1">
      <x v="6"/>
    </i>
    <i r="1">
      <x v="8"/>
    </i>
  </rowItems>
  <colFields count="1">
    <field x="-2"/>
  </colFields>
  <colItems count="2">
    <i>
      <x/>
    </i>
    <i i="1">
      <x v="1"/>
    </i>
  </colItems>
  <pageFields count="1">
    <pageField fld="0" hier="1" name="[Append1].[S.No].&amp;[1120]" cap="1120"/>
  </pageFields>
  <dataFields count="2">
    <dataField name="Avg.cut (Cut time only) m/min" fld="2" subtotal="max" baseField="4" baseItem="1"/>
    <dataField name="Avg.cut (Total Cut Time)m/min" fld="1" subtotal="max" baseField="4" baseItem="1"/>
  </dataFields>
  <chartFormats count="14">
    <chartFormat chart="0" format="0" series="1">
      <pivotArea type="data" outline="0" fieldPosition="0">
        <references count="1">
          <reference field="4294967294" count="1" selected="0">
            <x v="1"/>
          </reference>
        </references>
      </pivotArea>
    </chartFormat>
    <chartFormat chart="0" format="1"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 chart="4"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1"/>
          </reference>
        </references>
      </pivotArea>
    </chartFormat>
    <chartFormat chart="30" format="2" series="1">
      <pivotArea type="data" outline="0" fieldPosition="0">
        <references count="1">
          <reference field="4294967294" count="1" selected="0">
            <x v="0"/>
          </reference>
        </references>
      </pivotArea>
    </chartFormat>
    <chartFormat chart="30" format="3" series="1">
      <pivotArea type="data" outline="0" fieldPosition="0">
        <references count="1">
          <reference field="4294967294" count="1" selected="0">
            <x v="1"/>
          </reference>
        </references>
      </pivotArea>
    </chartFormat>
    <chartFormat chart="31" format="4" series="1">
      <pivotArea type="data" outline="0" fieldPosition="0">
        <references count="1">
          <reference field="4294967294" count="1" selected="0">
            <x v="0"/>
          </reference>
        </references>
      </pivotArea>
    </chartFormat>
    <chartFormat chart="31" format="5" series="1">
      <pivotArea type="data" outline="0" fieldPosition="0">
        <references count="1">
          <reference field="4294967294" count="1" selected="0">
            <x v="1"/>
          </reference>
        </references>
      </pivotArea>
    </chartFormat>
    <chartFormat chart="32" format="4" series="1">
      <pivotArea type="data" outline="0" fieldPosition="0">
        <references count="1">
          <reference field="4294967294" count="1" selected="0">
            <x v="0"/>
          </reference>
        </references>
      </pivotArea>
    </chartFormat>
    <chartFormat chart="32" format="5" series="1">
      <pivotArea type="data" outline="0" fieldPosition="0">
        <references count="1">
          <reference field="4294967294" count="1" selected="0">
            <x v="1"/>
          </reference>
        </references>
      </pivotArea>
    </chartFormat>
    <chartFormat chart="40" format="0" series="1">
      <pivotArea type="data" outline="0" fieldPosition="0">
        <references count="1">
          <reference field="4294967294" count="1" selected="0">
            <x v="0"/>
          </reference>
        </references>
      </pivotArea>
    </chartFormat>
    <chartFormat chart="40" format="1" series="1">
      <pivotArea type="data" outline="0" fieldPosition="0">
        <references count="1">
          <reference field="4294967294" count="1" selected="0">
            <x v="1"/>
          </reference>
        </references>
      </pivotArea>
    </chartFormat>
  </chartFormats>
  <pivotHierarchies count="50">
    <pivotHierarchy dragToData="1"/>
    <pivotHierarchy multipleItemSelectionAllowed="1" dragToData="1">
      <members count="1" level="1">
        <member name="[Append1].[S.No].&amp;[1120]"/>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Append1].[Short Date].&amp;[Aug 2020]"/>
      </members>
    </pivotHierarchy>
    <pivotHierarchy dragToData="1"/>
    <pivotHierarchy dragToData="1"/>
    <pivotHierarchy dragToRow="0" dragToCol="0" dragToPage="0" dragToData="1"/>
    <pivotHierarchy dragToRow="0" dragToCol="0" dragToPage="0" dragToData="1"/>
    <pivotHierarchy dragToData="1"/>
    <pivotHierarchy dragToData="1" caption="Sum of Avg.cut (Cut t only) m/min"/>
    <pivotHierarchy dragToData="1" caption="Avg.cut (Total Cut Time)m/min"/>
    <pivotHierarchy dragToData="1" caption="Avg.cut (Cut time only) m/min"/>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16"/>
    <rowHierarchyUsage hierarchyUsage="18"/>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shboard.xlsx!Append1">
        <x15:activeTabTopLevelEntity name="[Append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083439A-CAA6-4DAA-8033-2F7A6C7505DA}" name="PivotTable4" cacheId="13" applyNumberFormats="0" applyBorderFormats="0" applyFontFormats="0" applyPatternFormats="0" applyAlignmentFormats="0" applyWidthHeightFormats="1" dataCaption="Values" tag="587cbc2e-dcfe-4093-bea1-bddab4f91f5e" updatedVersion="8" minRefreshableVersion="3" showDrill="0" useAutoFormatting="1" rowGrandTotals="0" colGrandTotals="0" itemPrintTitles="1" createdVersion="8" indent="0" showHeaders="0" outline="1" outlineData="1" multipleFieldFilters="0" chartFormat="12">
  <location ref="A1:C23" firstHeaderRow="0" firstDataRow="1" firstDataCol="1"/>
  <pivotFields count="5">
    <pivotField axis="axisRow" allDrilled="1" subtotalTop="0" showAll="0" dataSourceSort="1" defaultSubtotal="0" defaultAttributeDrillState="1">
      <items count="12">
        <item x="0"/>
        <item x="1"/>
        <item x="2"/>
        <item x="3"/>
        <item x="4"/>
        <item x="5"/>
        <item x="6"/>
        <item x="7"/>
        <item x="8"/>
        <item x="9"/>
        <item x="10"/>
        <item x="11"/>
      </items>
    </pivotField>
    <pivotField axis="axisRow" allDrilled="1" subtotalTop="0" showAll="0" dataSourceSort="1" defaultSubtotal="0" defaultAttributeDrillState="1">
      <items count="3">
        <item x="0"/>
        <item x="1"/>
        <item x="2"/>
      </items>
    </pivotField>
    <pivotField dataField="1" subtotalTop="0" showAll="0" defaultSubtotal="0"/>
    <pivotField dataField="1" subtotalTop="0" showAll="0" defaultSubtotal="0"/>
    <pivotField allDrilled="1" subtotalTop="0" showAll="0" dataSourceSort="1" defaultSubtotal="0" defaultAttributeDrillState="1"/>
  </pivotFields>
  <rowFields count="2">
    <field x="1"/>
    <field x="0"/>
  </rowFields>
  <rowItems count="22">
    <i>
      <x/>
    </i>
    <i r="1">
      <x/>
    </i>
    <i r="1">
      <x v="1"/>
    </i>
    <i r="1">
      <x v="2"/>
    </i>
    <i r="1">
      <x v="3"/>
    </i>
    <i r="1">
      <x v="4"/>
    </i>
    <i>
      <x v="1"/>
    </i>
    <i r="1">
      <x v="5"/>
    </i>
    <i r="1">
      <x v="6"/>
    </i>
    <i r="1">
      <x v="7"/>
    </i>
    <i r="1">
      <x v="8"/>
    </i>
    <i r="1">
      <x v="9"/>
    </i>
    <i r="1">
      <x v="10"/>
    </i>
    <i r="1">
      <x v="11"/>
    </i>
    <i r="1">
      <x/>
    </i>
    <i r="1">
      <x v="1"/>
    </i>
    <i r="1">
      <x v="2"/>
    </i>
    <i r="1">
      <x v="3"/>
    </i>
    <i r="1">
      <x v="4"/>
    </i>
    <i>
      <x v="2"/>
    </i>
    <i r="1">
      <x v="5"/>
    </i>
    <i r="1">
      <x v="7"/>
    </i>
  </rowItems>
  <colFields count="1">
    <field x="-2"/>
  </colFields>
  <colItems count="2">
    <i>
      <x/>
    </i>
    <i i="1">
      <x v="1"/>
    </i>
  </colItems>
  <dataFields count="2">
    <dataField name="Perimeter Cut/Blade" fld="2" subtotal="max" baseField="0" baseItem="2"/>
    <dataField name="Blade per Belt" fld="3" subtotal="max" baseField="0" baseItem="6"/>
  </dataFields>
  <chartFormats count="8">
    <chartFormat chart="2" format="2"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1"/>
          </reference>
        </references>
      </pivotArea>
    </chartFormat>
    <chartFormat chart="7" format="10" series="1">
      <pivotArea type="data" outline="0" fieldPosition="0">
        <references count="1">
          <reference field="4294967294" count="1" selected="0">
            <x v="0"/>
          </reference>
        </references>
      </pivotArea>
    </chartFormat>
    <chartFormat chart="7" format="11" series="1">
      <pivotArea type="data" outline="0" fieldPosition="0">
        <references count="1">
          <reference field="4294967294" count="1" selected="0">
            <x v="1"/>
          </reference>
        </references>
      </pivotArea>
    </chartFormat>
    <chartFormat chart="10" format="12" series="1">
      <pivotArea type="data" outline="0" fieldPosition="0">
        <references count="1">
          <reference field="4294967294" count="1" selected="0">
            <x v="0"/>
          </reference>
        </references>
      </pivotArea>
    </chartFormat>
    <chartFormat chart="10" format="13" series="1">
      <pivotArea type="data" outline="0" fieldPosition="0">
        <references count="1">
          <reference field="4294967294" count="1" selected="0">
            <x v="1"/>
          </reference>
        </references>
      </pivotArea>
    </chartFormat>
    <chartFormat chart="11" format="14" series="1">
      <pivotArea type="data" outline="0" fieldPosition="0">
        <references count="1">
          <reference field="4294967294" count="1" selected="0">
            <x v="0"/>
          </reference>
        </references>
      </pivotArea>
    </chartFormat>
    <chartFormat chart="11" format="15" series="1">
      <pivotArea type="data" outline="0" fieldPosition="0">
        <references count="1">
          <reference field="4294967294" count="1" selected="0">
            <x v="1"/>
          </reference>
        </references>
      </pivotArea>
    </chartFormat>
  </chartFormats>
  <pivotHierarchies count="50">
    <pivotHierarchy dragToData="1"/>
    <pivotHierarchy multipleItemSelectionAllowed="1" dragToData="1">
      <members count="1" level="1">
        <member name="[Append1].[S.No].&amp;[1120]"/>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Perimeter Cut/Blade"/>
    <pivotHierarchy dragToData="1" caption="Blade per Belt"/>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16"/>
    <rowHierarchyUsage hierarchyUsage="18"/>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ppend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FE17398-44A7-47E5-8438-26D236A6B2A5}" name="PivotTable5" cacheId="7" dataOnRows="1" applyNumberFormats="0" applyBorderFormats="0" applyFontFormats="0" applyPatternFormats="0" applyAlignmentFormats="0" applyWidthHeightFormats="1" dataCaption="Values" tag="418de867-deb4-429e-b34e-b1adc959f2ad" updatedVersion="8" minRefreshableVersion="3" useAutoFormatting="1" subtotalHiddenItems="1" rowGrandTotals="0" colGrandTotals="0" itemPrintTitles="1" createdVersion="8" indent="0" outline="1" outlineData="1" multipleFieldFilters="0" chartFormat="17">
  <location ref="A4:B8" firstHeaderRow="1" firstDataRow="1" firstDataCol="1" rowPageCount="2" colPageCount="1"/>
  <pivotFields count="7">
    <pivotField dataField="1" subtotalTop="0" showAll="0" defaultSubtotal="0"/>
    <pivotField dataField="1" subtotalTop="0" showAll="0" defaultSubtotal="0"/>
    <pivotField axis="axisPage" allDrilled="1" subtotalTop="0" showAll="0" dataSourceSort="1" defaultSubtotal="0" defaultAttributeDrillState="1"/>
    <pivotField dataField="1" subtotalTop="0" showAll="0" defaultSubtotal="0"/>
    <pivotField allDrilled="1" subtotalTop="0" showAll="0" dataSourceSort="1" defaultSubtotal="0" defaultAttributeDrillState="1"/>
    <pivotField dataField="1" subtotalTop="0" showAll="0" defaultSubtotal="0"/>
    <pivotField axis="axisPage" allDrilled="1" subtotalTop="0" showAll="0" dataSourceSort="1" defaultSubtotal="0" defaultAttributeDrillState="1"/>
  </pivotFields>
  <rowFields count="1">
    <field x="-2"/>
  </rowFields>
  <rowItems count="4">
    <i>
      <x/>
    </i>
    <i i="1">
      <x v="1"/>
    </i>
    <i i="2">
      <x v="2"/>
    </i>
    <i i="3">
      <x v="3"/>
    </i>
  </rowItems>
  <colItems count="1">
    <i/>
  </colItems>
  <pageFields count="2">
    <pageField fld="2" hier="1" name="[Append1].[S.No].&amp;[1120]" cap="1120"/>
    <pageField fld="6" hier="19" name="[Append1].[Short Date].&amp;[Apr 2021]" cap="Apr 2021"/>
  </pageFields>
  <dataFields count="4">
    <dataField name="Perimeter %" fld="5" subtotal="min" baseField="0" baseItem="0"/>
    <dataField name="Sharp %" fld="3" subtotal="min" baseField="0" baseItem="0"/>
    <dataField name="Cut time %" fld="0" subtotal="max" baseField="0" baseItem="0"/>
    <dataField name="Window %" fld="1" subtotal="max" baseField="0" baseItem="0"/>
  </dataFields>
  <chartFormats count="10">
    <chartFormat chart="10" format="57" series="1">
      <pivotArea type="data" outline="0" fieldPosition="0">
        <references count="1">
          <reference field="4294967294" count="1" selected="0">
            <x v="0"/>
          </reference>
        </references>
      </pivotArea>
    </chartFormat>
    <chartFormat chart="10" format="58">
      <pivotArea type="data" outline="0" fieldPosition="0">
        <references count="1">
          <reference field="4294967294" count="1" selected="0">
            <x v="0"/>
          </reference>
        </references>
      </pivotArea>
    </chartFormat>
    <chartFormat chart="10" format="59">
      <pivotArea type="data" outline="0" fieldPosition="0">
        <references count="1">
          <reference field="4294967294" count="1" selected="0">
            <x v="1"/>
          </reference>
        </references>
      </pivotArea>
    </chartFormat>
    <chartFormat chart="10" format="60">
      <pivotArea type="data" outline="0" fieldPosition="0">
        <references count="1">
          <reference field="4294967294" count="1" selected="0">
            <x v="2"/>
          </reference>
        </references>
      </pivotArea>
    </chartFormat>
    <chartFormat chart="10" format="61">
      <pivotArea type="data" outline="0" fieldPosition="0">
        <references count="1">
          <reference field="4294967294" count="1" selected="0">
            <x v="3"/>
          </reference>
        </references>
      </pivotArea>
    </chartFormat>
    <chartFormat chart="14" format="62" series="1">
      <pivotArea type="data" outline="0" fieldPosition="0">
        <references count="1">
          <reference field="4294967294" count="1" selected="0">
            <x v="0"/>
          </reference>
        </references>
      </pivotArea>
    </chartFormat>
    <chartFormat chart="14" format="63">
      <pivotArea type="data" outline="0" fieldPosition="0">
        <references count="1">
          <reference field="4294967294" count="1" selected="0">
            <x v="0"/>
          </reference>
        </references>
      </pivotArea>
    </chartFormat>
    <chartFormat chart="14" format="64">
      <pivotArea type="data" outline="0" fieldPosition="0">
        <references count="1">
          <reference field="4294967294" count="1" selected="0">
            <x v="1"/>
          </reference>
        </references>
      </pivotArea>
    </chartFormat>
    <chartFormat chart="14" format="65">
      <pivotArea type="data" outline="0" fieldPosition="0">
        <references count="1">
          <reference field="4294967294" count="1" selected="0">
            <x v="2"/>
          </reference>
        </references>
      </pivotArea>
    </chartFormat>
    <chartFormat chart="14" format="66">
      <pivotArea type="data" outline="0" fieldPosition="0">
        <references count="1">
          <reference field="4294967294" count="1" selected="0">
            <x v="3"/>
          </reference>
        </references>
      </pivotArea>
    </chartFormat>
  </chartFormats>
  <pivotHierarchies count="50">
    <pivotHierarchy multipleItemSelectionAllowed="1" dragToData="1">
      <members count="1" level="1">
        <member name="[Append1].[Month].&amp;[2020-08-01T00:00:00]"/>
      </members>
    </pivotHierarchy>
    <pivotHierarchy multipleItemSelectionAllowed="1" dragToData="1">
      <members count="1" level="1">
        <member name="[Append1].[S.No].&amp;[1120]"/>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Append1].[Short Date].&amp;[Apr 2021]"/>
      </members>
    </pivotHierarchy>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Max of Perimeter"/>
    <pivotHierarchy dragToData="1" caption="Max of Sharp %"/>
    <pivotHierarchy dragToData="1" caption="Cut time %"/>
    <pivotHierarchy dragToData="1" caption="Window %"/>
    <pivotHierarchy dragToData="1" caption="Average of Perimeter"/>
    <pivotHierarchy dragToData="1" caption="Sharp %"/>
    <pivotHierarchy dragToData="1" caption="Min of Perimeter"/>
    <pivotHierarchy dragToData="1"/>
    <pivotHierarchy dragToData="1" caption="Perimeter %"/>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ppend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543A235-BB04-4D05-927E-B0F89607DC48}" name="PivotTable6" cacheId="16" applyNumberFormats="0" applyBorderFormats="0" applyFontFormats="0" applyPatternFormats="0" applyAlignmentFormats="0" applyWidthHeightFormats="1" dataCaption="Values" tag="511ac43c-3482-4e54-adf4-cb20e5bbd3cd" updatedVersion="8" minRefreshableVersion="3" useAutoFormatting="1" subtotalHiddenItems="1" itemPrintTitles="1" createdVersion="8" indent="0" outline="1" outlineData="1" multipleFieldFilters="0" chartFormat="13">
  <location ref="A3:C27" firstHeaderRow="0" firstDataRow="1" firstDataCol="1" rowPageCount="1" colPageCount="1"/>
  <pivotFields count="5">
    <pivotField axis="axisPage" allDrilled="1" subtotalTop="0" showAll="0" dataSourceSort="1" defaultSubtotal="0" defaultAttributeDrillState="1"/>
    <pivotField axis="axisRow" allDrilled="1" subtotalTop="0" showAll="0" dataSourceSort="1" defaultSubtotal="0" defaultAttributeDrillState="1">
      <items count="12">
        <item x="0"/>
        <item x="1"/>
        <item x="2"/>
        <item x="3"/>
        <item x="4"/>
        <item x="5"/>
        <item x="6"/>
        <item x="7"/>
        <item x="8"/>
        <item x="9"/>
        <item x="10"/>
        <item x="11"/>
      </items>
    </pivotField>
    <pivotField axis="axisRow" allDrilled="1" subtotalTop="0" showAll="0" dataSourceSort="1" defaultSubtotal="0" defaultAttributeDrillState="1">
      <items count="3">
        <item x="0"/>
        <item x="1"/>
        <item x="2"/>
      </items>
    </pivotField>
    <pivotField dataField="1" subtotalTop="0" showAll="0" defaultSubtotal="0"/>
    <pivotField dataField="1" subtotalTop="0" showAll="0" defaultSubtotal="0"/>
  </pivotFields>
  <rowFields count="2">
    <field x="2"/>
    <field x="1"/>
  </rowFields>
  <rowItems count="24">
    <i>
      <x/>
    </i>
    <i r="1">
      <x/>
    </i>
    <i r="1">
      <x v="1"/>
    </i>
    <i r="1">
      <x v="2"/>
    </i>
    <i r="1">
      <x v="3"/>
    </i>
    <i r="1">
      <x v="4"/>
    </i>
    <i r="1">
      <x v="5"/>
    </i>
    <i>
      <x v="1"/>
    </i>
    <i r="1">
      <x v="6"/>
    </i>
    <i r="1">
      <x v="7"/>
    </i>
    <i r="1">
      <x v="8"/>
    </i>
    <i r="1">
      <x v="9"/>
    </i>
    <i r="1">
      <x v="10"/>
    </i>
    <i r="1">
      <x v="11"/>
    </i>
    <i r="1">
      <x/>
    </i>
    <i r="1">
      <x v="1"/>
    </i>
    <i r="1">
      <x v="2"/>
    </i>
    <i r="1">
      <x v="3"/>
    </i>
    <i r="1">
      <x v="4"/>
    </i>
    <i r="1">
      <x v="5"/>
    </i>
    <i>
      <x v="2"/>
    </i>
    <i r="1">
      <x v="6"/>
    </i>
    <i r="1">
      <x v="8"/>
    </i>
    <i t="grand">
      <x/>
    </i>
  </rowItems>
  <colFields count="1">
    <field x="-2"/>
  </colFields>
  <colItems count="2">
    <i>
      <x/>
    </i>
    <i i="1">
      <x v="1"/>
    </i>
  </colItems>
  <pageFields count="1">
    <pageField fld="0" hier="1" name="[Append1].[S.No].&amp;[1120]" cap="1120"/>
  </pageFields>
  <dataFields count="2">
    <dataField name="Perimeter" fld="3" subtotal="max" baseField="1" baseItem="5"/>
    <dataField name="Cut time(Hrs)" fld="4" subtotal="max" baseField="1" baseItem="5"/>
  </dataFields>
  <chartFormats count="4">
    <chartFormat chart="2" format="2"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1"/>
          </reference>
        </references>
      </pivotArea>
    </chartFormat>
    <chartFormat chart="8" format="16" series="1">
      <pivotArea type="data" outline="0" fieldPosition="0">
        <references count="1">
          <reference field="4294967294" count="1" selected="0">
            <x v="0"/>
          </reference>
        </references>
      </pivotArea>
    </chartFormat>
    <chartFormat chart="8" format="17" series="1">
      <pivotArea type="data" outline="0" fieldPosition="0">
        <references count="1">
          <reference field="4294967294" count="1" selected="0">
            <x v="1"/>
          </reference>
        </references>
      </pivotArea>
    </chartFormat>
  </chartFormats>
  <pivotHierarchies count="50">
    <pivotHierarchy dragToData="1"/>
    <pivotHierarchy multipleItemSelectionAllowed="1" dragToData="1">
      <members count="1" level="1">
        <member name="[Append1].[S.No].&amp;[1120]"/>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Perimeter"/>
    <pivotHierarchy dragToData="1"/>
    <pivotHierarchy dragToData="1"/>
    <pivotHierarchy dragToData="1"/>
    <pivotHierarchy dragToData="1"/>
    <pivotHierarchy dragToData="1"/>
    <pivotHierarchy dragToData="1" caption="Min of Perimeter"/>
    <pivotHierarchy dragToData="1"/>
    <pivotHierarchy dragToData="1"/>
    <pivotHierarchy dragToData="1"/>
    <pivotHierarchy dragToData="1" caption="Min of Cut time(Hrs)"/>
    <pivotHierarchy dragToData="1" caption="Cut time(Hrs)"/>
  </pivotHierarchies>
  <pivotTableStyleInfo name="PivotStyleLight16" showRowHeaders="1" showColHeaders="1" showRowStripes="0" showColStripes="0" showLastColumn="1"/>
  <rowHierarchiesUsage count="2">
    <rowHierarchyUsage hierarchyUsage="16"/>
    <rowHierarchyUsage hierarchyUsage="18"/>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ppend1]"/>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No" xr10:uid="{8C896BD4-F213-4EAF-850E-3C537B45E386}" sourceName="[Append1].[S.No]">
  <pivotTables>
    <pivotTable tabId="6" name="PivotTable5"/>
    <pivotTable tabId="1" name="PivotTable3"/>
    <pivotTable tabId="5" name="PivotTable4"/>
    <pivotTable tabId="7" name="PivotTable6"/>
  </pivotTables>
  <data>
    <olap pivotCacheId="1794087582">
      <levels count="2">
        <level uniqueName="[Append1].[S.No].[(All)]" sourceCaption="(All)" count="0"/>
        <level uniqueName="[Append1].[S.No].[S.No]" sourceCaption="S.No" count="6">
          <ranges>
            <range startItem="0">
              <i n="[Append1].[S.No].&amp;[1120]" c="1120"/>
              <i n="[Append1].[S.No].&amp;[1168]" c="1168"/>
              <i n="[Append1].[S.No].&amp;[1169]" c="1169"/>
              <i n="[Append1].[S.No].&amp;[1965]" c="1965"/>
              <i n="[Append1].[S.No].&amp;[3076]" c="3076"/>
              <i n="[Append1].[S.No].&amp;[3077]" c="3077"/>
            </range>
          </ranges>
        </level>
      </levels>
      <selections count="1">
        <selection n="[Append1].[S.No].&amp;[1120]"/>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hort_Date" xr10:uid="{D2C9C8E5-E630-4BEE-B918-2B17A8CC6073}" sourceName="[Append1].[Short Date]">
  <pivotTables>
    <pivotTable tabId="6" name="PivotTable5"/>
  </pivotTables>
  <data>
    <olap pivotCacheId="1794087582">
      <levels count="2">
        <level uniqueName="[Append1].[Short Date].[(All)]" sourceCaption="(All)" count="0"/>
        <level uniqueName="[Append1].[Short Date].[Short Date]" sourceCaption="Short Date" count="21">
          <ranges>
            <range startItem="0">
              <i n="[Append1].[Short Date].&amp;[Apr 2021]" c="Apr 2021"/>
              <i n="[Append1].[Short Date].&amp;[Aug 2020]" c="Aug 2020"/>
              <i n="[Append1].[Short Date].&amp;[Aug 2021]" c="Aug 2021"/>
              <i n="[Append1].[Short Date].&amp;[Dec 2020]" c="Dec 2020"/>
              <i n="[Append1].[Short Date].&amp;[Dec 2021]" c="Dec 2021"/>
              <i n="[Append1].[Short Date].&amp;[Feb 2021]" c="Feb 2021"/>
              <i n="[Append1].[Short Date].&amp;[Jan 2021]" c="Jan 2021"/>
              <i n="[Append1].[Short Date].&amp;[Jan 2022]" c="Jan 2022"/>
              <i n="[Append1].[Short Date].&amp;[Jul 2020]" c="Jul 2020"/>
              <i n="[Append1].[Short Date].&amp;[Jul 2021]" c="Jul 2021"/>
              <i n="[Append1].[Short Date].&amp;[Jun 2021]" c="Jun 2021"/>
              <i n="[Append1].[Short Date].&amp;[Mar 2021]" c="Mar 2021"/>
              <i n="[Append1].[Short Date].&amp;[Mar 2022]" c="Mar 2022"/>
              <i n="[Append1].[Short Date].&amp;[May 2021]" c="May 2021"/>
              <i n="[Append1].[Short Date].&amp;[Nov 2020]" c="Nov 2020"/>
              <i n="[Append1].[Short Date].&amp;[Nov 2021]" c="Nov 2021"/>
              <i n="[Append1].[Short Date].&amp;[Oct 2020]" c="Oct 2020"/>
              <i n="[Append1].[Short Date].&amp;[Oct 2021]" c="Oct 2021"/>
              <i n="[Append1].[Short Date].&amp;[Sep 2020]" c="Sep 2020"/>
              <i n="[Append1].[Short Date].&amp;[Sep 2021]" c="Sep 2021"/>
              <i n="[Append1].[Short Date].&amp;[Feb 2022]" c="Feb 2022" nd="1"/>
            </range>
          </ranges>
        </level>
      </levels>
      <selections count="1">
        <selection n="[Append1].[Short Date].&amp;[Apr 2021]"/>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No" xr10:uid="{E027A491-CC53-469A-9B93-CADDDCA27017}" cache="Slicer_S.No" caption="Machine Serial Number" columnCount="6" level="1" style="SlicerStyleDark1" rowHeight="241300"/>
  <slicer name="Short Date" xr10:uid="{A24956B0-6C34-4021-A4D5-46001EBB637D}" cache="Slicer_Short_Date" caption="Month Selection for DoughtNut" columnCount="2" level="1" style="SlicerStyleDark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6"/>
  <sheetViews>
    <sheetView workbookViewId="0">
      <selection activeCell="A3" sqref="A3"/>
    </sheetView>
  </sheetViews>
  <sheetFormatPr defaultRowHeight="14.25" x14ac:dyDescent="0.45"/>
  <cols>
    <col min="1" max="1" width="5.59765625" bestFit="1" customWidth="1"/>
    <col min="2" max="2" width="25.73046875" bestFit="1" customWidth="1"/>
    <col min="3" max="3" width="26.06640625" bestFit="1" customWidth="1"/>
    <col min="4" max="6" width="3.73046875" bestFit="1" customWidth="1"/>
    <col min="7" max="12" width="4.73046875" bestFit="1" customWidth="1"/>
    <col min="13" max="13" width="3.73046875" bestFit="1" customWidth="1"/>
    <col min="14" max="17" width="4.73046875" bestFit="1" customWidth="1"/>
    <col min="18" max="18" width="3.73046875" bestFit="1" customWidth="1"/>
    <col min="19" max="19" width="4.73046875" bestFit="1" customWidth="1"/>
    <col min="20" max="23" width="3.73046875" bestFit="1" customWidth="1"/>
    <col min="24" max="24" width="4.73046875" bestFit="1" customWidth="1"/>
    <col min="25" max="28" width="3.73046875" bestFit="1" customWidth="1"/>
    <col min="29" max="29" width="4.73046875" bestFit="1" customWidth="1"/>
    <col min="30" max="30" width="10.19921875" bestFit="1" customWidth="1"/>
    <col min="31" max="31" width="3.73046875" bestFit="1" customWidth="1"/>
    <col min="32" max="32" width="1.73046875" bestFit="1" customWidth="1"/>
    <col min="33" max="33" width="5.53125" bestFit="1" customWidth="1"/>
    <col min="34" max="37" width="3.73046875" bestFit="1" customWidth="1"/>
    <col min="38" max="38" width="1.73046875" bestFit="1" customWidth="1"/>
    <col min="39" max="39" width="5.53125" bestFit="1" customWidth="1"/>
    <col min="40" max="43" width="3.73046875" bestFit="1" customWidth="1"/>
    <col min="44" max="44" width="5.53125" bestFit="1" customWidth="1"/>
    <col min="45" max="48" width="3.73046875" bestFit="1" customWidth="1"/>
    <col min="49" max="49" width="1.73046875" bestFit="1" customWidth="1"/>
    <col min="50" max="50" width="3.73046875" bestFit="1" customWidth="1"/>
    <col min="51" max="51" width="5.53125" bestFit="1" customWidth="1"/>
    <col min="52" max="53" width="3.73046875" bestFit="1" customWidth="1"/>
    <col min="54" max="54" width="5.53125" bestFit="1" customWidth="1"/>
    <col min="55" max="57" width="3.73046875" bestFit="1" customWidth="1"/>
    <col min="58" max="58" width="5.53125" bestFit="1" customWidth="1"/>
    <col min="59" max="63" width="3.73046875" bestFit="1" customWidth="1"/>
    <col min="64" max="64" width="5.53125" bestFit="1" customWidth="1"/>
    <col min="65" max="67" width="3.73046875" bestFit="1" customWidth="1"/>
    <col min="68" max="68" width="5.53125" bestFit="1" customWidth="1"/>
    <col min="69" max="73" width="3.73046875" bestFit="1" customWidth="1"/>
    <col min="74" max="74" width="5.53125" bestFit="1" customWidth="1"/>
    <col min="75" max="75" width="1.73046875" bestFit="1" customWidth="1"/>
    <col min="76" max="76" width="5.53125" bestFit="1" customWidth="1"/>
    <col min="77" max="77" width="3.73046875" bestFit="1" customWidth="1"/>
    <col min="78" max="80" width="5.53125" bestFit="1" customWidth="1"/>
    <col min="81" max="81" width="1.73046875" bestFit="1" customWidth="1"/>
    <col min="82" max="82" width="5.53125" bestFit="1" customWidth="1"/>
    <col min="83" max="83" width="3.73046875" bestFit="1" customWidth="1"/>
    <col min="84" max="85" width="5.53125" bestFit="1" customWidth="1"/>
    <col min="86" max="86" width="3.73046875" bestFit="1" customWidth="1"/>
    <col min="87" max="87" width="5.53125" bestFit="1" customWidth="1"/>
    <col min="88" max="88" width="6.53125" bestFit="1" customWidth="1"/>
    <col min="89" max="89" width="10.19921875" bestFit="1" customWidth="1"/>
  </cols>
  <sheetData>
    <row r="1" spans="1:3" x14ac:dyDescent="0.45">
      <c r="A1" s="1" t="s">
        <v>0</v>
      </c>
      <c r="B1" t="s" vm="2">
        <v>32</v>
      </c>
    </row>
    <row r="3" spans="1:3" x14ac:dyDescent="0.45">
      <c r="B3" t="s">
        <v>21</v>
      </c>
      <c r="C3" t="s">
        <v>22</v>
      </c>
    </row>
    <row r="4" spans="1:3" x14ac:dyDescent="0.45">
      <c r="A4" s="2" t="s">
        <v>18</v>
      </c>
      <c r="B4" s="5"/>
      <c r="C4" s="5"/>
    </row>
    <row r="5" spans="1:3" x14ac:dyDescent="0.45">
      <c r="A5" s="3" t="s">
        <v>10</v>
      </c>
      <c r="B5" s="5">
        <v>6.1</v>
      </c>
      <c r="C5" s="5">
        <v>4</v>
      </c>
    </row>
    <row r="6" spans="1:3" x14ac:dyDescent="0.45">
      <c r="A6" s="3" t="s">
        <v>11</v>
      </c>
      <c r="B6" s="5">
        <v>6.6</v>
      </c>
      <c r="C6" s="5">
        <v>4.5</v>
      </c>
    </row>
    <row r="7" spans="1:3" x14ac:dyDescent="0.45">
      <c r="A7" s="3" t="s">
        <v>12</v>
      </c>
      <c r="B7" s="5">
        <v>5.3</v>
      </c>
      <c r="C7" s="5">
        <v>3.5</v>
      </c>
    </row>
    <row r="8" spans="1:3" x14ac:dyDescent="0.45">
      <c r="A8" s="3" t="s">
        <v>13</v>
      </c>
      <c r="B8" s="5">
        <v>5</v>
      </c>
      <c r="C8" s="5">
        <v>3.3</v>
      </c>
    </row>
    <row r="9" spans="1:3" x14ac:dyDescent="0.45">
      <c r="A9" s="3" t="s">
        <v>14</v>
      </c>
      <c r="B9" s="5">
        <v>5.2</v>
      </c>
      <c r="C9" s="5">
        <v>3.4</v>
      </c>
    </row>
    <row r="10" spans="1:3" x14ac:dyDescent="0.45">
      <c r="A10" s="3" t="s">
        <v>15</v>
      </c>
      <c r="B10" s="5">
        <v>4.7</v>
      </c>
      <c r="C10" s="5">
        <v>3.1</v>
      </c>
    </row>
    <row r="11" spans="1:3" x14ac:dyDescent="0.45">
      <c r="A11" s="2" t="s">
        <v>16</v>
      </c>
      <c r="B11" s="5"/>
      <c r="C11" s="5"/>
    </row>
    <row r="12" spans="1:3" x14ac:dyDescent="0.45">
      <c r="A12" s="3" t="s">
        <v>4</v>
      </c>
      <c r="B12" s="5">
        <v>5.2</v>
      </c>
      <c r="C12" s="5">
        <v>3.4</v>
      </c>
    </row>
    <row r="13" spans="1:3" x14ac:dyDescent="0.45">
      <c r="A13" s="3" t="s">
        <v>5</v>
      </c>
      <c r="B13" s="5">
        <v>5.8</v>
      </c>
      <c r="C13" s="5">
        <v>3.7</v>
      </c>
    </row>
    <row r="14" spans="1:3" x14ac:dyDescent="0.45">
      <c r="A14" s="3" t="s">
        <v>6</v>
      </c>
      <c r="B14" s="5">
        <v>5.4</v>
      </c>
      <c r="C14" s="5">
        <v>3.5</v>
      </c>
    </row>
    <row r="15" spans="1:3" x14ac:dyDescent="0.45">
      <c r="A15" s="3" t="s">
        <v>7</v>
      </c>
      <c r="B15" s="5">
        <v>4.9000000000000004</v>
      </c>
      <c r="C15" s="5">
        <v>3.3</v>
      </c>
    </row>
    <row r="16" spans="1:3" x14ac:dyDescent="0.45">
      <c r="A16" s="3" t="s">
        <v>8</v>
      </c>
      <c r="B16" s="5">
        <v>5.3</v>
      </c>
      <c r="C16" s="5">
        <v>3.5</v>
      </c>
    </row>
    <row r="17" spans="1:3" x14ac:dyDescent="0.45">
      <c r="A17" s="3" t="s">
        <v>9</v>
      </c>
      <c r="B17" s="5">
        <v>4.7</v>
      </c>
      <c r="C17" s="5">
        <v>3.1</v>
      </c>
    </row>
    <row r="18" spans="1:3" x14ac:dyDescent="0.45">
      <c r="A18" s="3" t="s">
        <v>10</v>
      </c>
      <c r="B18" s="5">
        <v>5</v>
      </c>
      <c r="C18" s="5">
        <v>3.2</v>
      </c>
    </row>
    <row r="19" spans="1:3" x14ac:dyDescent="0.45">
      <c r="A19" s="3" t="s">
        <v>11</v>
      </c>
      <c r="B19" s="5">
        <v>5.2</v>
      </c>
      <c r="C19" s="5">
        <v>3.2</v>
      </c>
    </row>
    <row r="20" spans="1:3" x14ac:dyDescent="0.45">
      <c r="A20" s="3" t="s">
        <v>12</v>
      </c>
      <c r="B20" s="5">
        <v>5</v>
      </c>
      <c r="C20" s="5">
        <v>3.2</v>
      </c>
    </row>
    <row r="21" spans="1:3" x14ac:dyDescent="0.45">
      <c r="A21" s="3" t="s">
        <v>13</v>
      </c>
      <c r="B21" s="5">
        <v>5</v>
      </c>
      <c r="C21" s="5">
        <v>3.2</v>
      </c>
    </row>
    <row r="22" spans="1:3" x14ac:dyDescent="0.45">
      <c r="A22" s="3" t="s">
        <v>14</v>
      </c>
      <c r="B22" s="5">
        <v>6.1</v>
      </c>
      <c r="C22" s="5">
        <v>3.7</v>
      </c>
    </row>
    <row r="23" spans="1:3" x14ac:dyDescent="0.45">
      <c r="A23" s="3" t="s">
        <v>15</v>
      </c>
      <c r="B23" s="5">
        <v>5.9</v>
      </c>
      <c r="C23" s="5">
        <v>3.7</v>
      </c>
    </row>
    <row r="24" spans="1:3" x14ac:dyDescent="0.45">
      <c r="A24" s="2" t="s">
        <v>17</v>
      </c>
      <c r="B24" s="5"/>
      <c r="C24" s="5"/>
    </row>
    <row r="25" spans="1:3" x14ac:dyDescent="0.45">
      <c r="A25" s="3" t="s">
        <v>4</v>
      </c>
      <c r="B25" s="5">
        <v>5.3</v>
      </c>
      <c r="C25" s="5">
        <v>3.4</v>
      </c>
    </row>
    <row r="26" spans="1:3" x14ac:dyDescent="0.45">
      <c r="A26" s="3" t="s">
        <v>6</v>
      </c>
      <c r="B26" s="5">
        <v>6.5</v>
      </c>
      <c r="C26" s="5">
        <v>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0FF41D-99C1-4A0D-9872-7996F1110320}">
  <dimension ref="A1:C23"/>
  <sheetViews>
    <sheetView workbookViewId="0">
      <selection activeCell="A3" sqref="A3"/>
    </sheetView>
  </sheetViews>
  <sheetFormatPr defaultRowHeight="14.25" x14ac:dyDescent="0.45"/>
  <cols>
    <col min="1" max="1" width="5.59765625" bestFit="1" customWidth="1"/>
    <col min="2" max="2" width="17.46484375" bestFit="1" customWidth="1"/>
    <col min="3" max="3" width="12.1328125" bestFit="1" customWidth="1"/>
  </cols>
  <sheetData>
    <row r="1" spans="1:3" x14ac:dyDescent="0.45">
      <c r="B1" t="s">
        <v>23</v>
      </c>
      <c r="C1" t="s">
        <v>26</v>
      </c>
    </row>
    <row r="2" spans="1:3" x14ac:dyDescent="0.45">
      <c r="A2" s="2" t="s">
        <v>18</v>
      </c>
      <c r="B2" s="5"/>
      <c r="C2" s="5"/>
    </row>
    <row r="3" spans="1:3" x14ac:dyDescent="0.45">
      <c r="A3" s="3" t="s">
        <v>11</v>
      </c>
      <c r="B3" s="5">
        <v>5112</v>
      </c>
      <c r="C3" s="5">
        <v>10</v>
      </c>
    </row>
    <row r="4" spans="1:3" x14ac:dyDescent="0.45">
      <c r="A4" s="3" t="s">
        <v>12</v>
      </c>
      <c r="B4" s="5">
        <v>4306</v>
      </c>
      <c r="C4" s="5">
        <v>10</v>
      </c>
    </row>
    <row r="5" spans="1:3" x14ac:dyDescent="0.45">
      <c r="A5" s="3" t="s">
        <v>13</v>
      </c>
      <c r="B5" s="5">
        <v>4744</v>
      </c>
      <c r="C5" s="5">
        <v>15</v>
      </c>
    </row>
    <row r="6" spans="1:3" x14ac:dyDescent="0.45">
      <c r="A6" s="3" t="s">
        <v>14</v>
      </c>
      <c r="B6" s="5">
        <v>4654</v>
      </c>
      <c r="C6" s="5">
        <v>13</v>
      </c>
    </row>
    <row r="7" spans="1:3" x14ac:dyDescent="0.45">
      <c r="A7" s="3" t="s">
        <v>15</v>
      </c>
      <c r="B7" s="5">
        <v>4128</v>
      </c>
      <c r="C7" s="5">
        <v>9</v>
      </c>
    </row>
    <row r="8" spans="1:3" x14ac:dyDescent="0.45">
      <c r="A8" s="2" t="s">
        <v>16</v>
      </c>
      <c r="B8" s="5"/>
      <c r="C8" s="5"/>
    </row>
    <row r="9" spans="1:3" x14ac:dyDescent="0.45">
      <c r="A9" s="3" t="s">
        <v>4</v>
      </c>
      <c r="B9" s="5">
        <v>4468</v>
      </c>
      <c r="C9" s="5">
        <v>8</v>
      </c>
    </row>
    <row r="10" spans="1:3" x14ac:dyDescent="0.45">
      <c r="A10" s="3" t="s">
        <v>5</v>
      </c>
      <c r="B10" s="5">
        <v>4477</v>
      </c>
      <c r="C10" s="5">
        <v>9</v>
      </c>
    </row>
    <row r="11" spans="1:3" x14ac:dyDescent="0.45">
      <c r="A11" s="3" t="s">
        <v>6</v>
      </c>
      <c r="B11" s="5">
        <v>4837</v>
      </c>
      <c r="C11" s="5">
        <v>10</v>
      </c>
    </row>
    <row r="12" spans="1:3" x14ac:dyDescent="0.45">
      <c r="A12" s="3" t="s">
        <v>7</v>
      </c>
      <c r="B12" s="5">
        <v>5171</v>
      </c>
      <c r="C12" s="5">
        <v>10</v>
      </c>
    </row>
    <row r="13" spans="1:3" x14ac:dyDescent="0.45">
      <c r="A13" s="3" t="s">
        <v>8</v>
      </c>
      <c r="B13" s="5">
        <v>4463</v>
      </c>
      <c r="C13" s="5">
        <v>8</v>
      </c>
    </row>
    <row r="14" spans="1:3" x14ac:dyDescent="0.45">
      <c r="A14" s="3" t="s">
        <v>9</v>
      </c>
      <c r="B14" s="5">
        <v>4324</v>
      </c>
      <c r="C14" s="5">
        <v>11</v>
      </c>
    </row>
    <row r="15" spans="1:3" x14ac:dyDescent="0.45">
      <c r="A15" s="3" t="s">
        <v>10</v>
      </c>
      <c r="B15" s="5">
        <v>5266</v>
      </c>
      <c r="C15" s="5">
        <v>11</v>
      </c>
    </row>
    <row r="16" spans="1:3" x14ac:dyDescent="0.45">
      <c r="A16" s="3" t="s">
        <v>11</v>
      </c>
      <c r="B16" s="5">
        <v>4033</v>
      </c>
      <c r="C16" s="5">
        <v>11</v>
      </c>
    </row>
    <row r="17" spans="1:3" x14ac:dyDescent="0.45">
      <c r="A17" s="3" t="s">
        <v>12</v>
      </c>
      <c r="B17" s="5">
        <v>4876</v>
      </c>
      <c r="C17" s="5">
        <v>11</v>
      </c>
    </row>
    <row r="18" spans="1:3" x14ac:dyDescent="0.45">
      <c r="A18" s="3" t="s">
        <v>13</v>
      </c>
      <c r="B18" s="5">
        <v>3599</v>
      </c>
      <c r="C18" s="5">
        <v>11</v>
      </c>
    </row>
    <row r="19" spans="1:3" x14ac:dyDescent="0.45">
      <c r="A19" s="3" t="s">
        <v>14</v>
      </c>
      <c r="B19" s="5">
        <v>4058</v>
      </c>
      <c r="C19" s="5">
        <v>12</v>
      </c>
    </row>
    <row r="20" spans="1:3" x14ac:dyDescent="0.45">
      <c r="A20" s="3" t="s">
        <v>15</v>
      </c>
      <c r="B20" s="5">
        <v>3441</v>
      </c>
      <c r="C20" s="5">
        <v>9</v>
      </c>
    </row>
    <row r="21" spans="1:3" x14ac:dyDescent="0.45">
      <c r="A21" s="2" t="s">
        <v>17</v>
      </c>
      <c r="B21" s="5"/>
      <c r="C21" s="5"/>
    </row>
    <row r="22" spans="1:3" x14ac:dyDescent="0.45">
      <c r="A22" s="3" t="s">
        <v>4</v>
      </c>
      <c r="B22" s="5">
        <v>3044</v>
      </c>
      <c r="C22" s="5">
        <v>9</v>
      </c>
    </row>
    <row r="23" spans="1:3" x14ac:dyDescent="0.45">
      <c r="A23" s="3" t="s">
        <v>6</v>
      </c>
      <c r="B23" s="5">
        <v>3246</v>
      </c>
      <c r="C23" s="5">
        <v>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24F49D-85A5-4903-9A68-879EEBEAFA53}">
  <dimension ref="A1:B8"/>
  <sheetViews>
    <sheetView zoomScaleNormal="100" workbookViewId="0">
      <selection activeCell="A3" sqref="A3"/>
    </sheetView>
  </sheetViews>
  <sheetFormatPr defaultRowHeight="14.25" x14ac:dyDescent="0.45"/>
  <cols>
    <col min="1" max="1" width="10.3984375" bestFit="1" customWidth="1"/>
    <col min="2" max="2" width="10.19921875" bestFit="1" customWidth="1"/>
    <col min="3" max="7" width="4.73046875" bestFit="1" customWidth="1"/>
    <col min="8" max="8" width="3.73046875" bestFit="1" customWidth="1"/>
    <col min="9" max="13" width="4.73046875" bestFit="1" customWidth="1"/>
    <col min="14" max="14" width="6.265625" bestFit="1" customWidth="1"/>
    <col min="15" max="16" width="5.73046875" bestFit="1" customWidth="1"/>
    <col min="17" max="17" width="6.265625" bestFit="1" customWidth="1"/>
    <col min="18" max="18" width="5.796875" bestFit="1" customWidth="1"/>
    <col min="19" max="19" width="5.73046875" bestFit="1" customWidth="1"/>
    <col min="20" max="20" width="6.53125" bestFit="1" customWidth="1"/>
    <col min="21" max="21" width="5.9296875" bestFit="1" customWidth="1"/>
    <col min="22" max="48" width="15.796875" bestFit="1" customWidth="1"/>
    <col min="49" max="49" width="19.6640625" bestFit="1" customWidth="1"/>
    <col min="50" max="50" width="18.1328125" bestFit="1" customWidth="1"/>
    <col min="51" max="51" width="20.3984375" bestFit="1" customWidth="1"/>
    <col min="52" max="52" width="20.33203125" bestFit="1" customWidth="1"/>
  </cols>
  <sheetData>
    <row r="1" spans="1:2" x14ac:dyDescent="0.45">
      <c r="A1" s="1" t="s">
        <v>0</v>
      </c>
      <c r="B1" t="s" vm="2">
        <v>32</v>
      </c>
    </row>
    <row r="2" spans="1:2" x14ac:dyDescent="0.45">
      <c r="A2" s="1" t="s">
        <v>3</v>
      </c>
      <c r="B2" t="s" vm="1">
        <v>27</v>
      </c>
    </row>
    <row r="4" spans="1:2" x14ac:dyDescent="0.45">
      <c r="A4" s="1" t="s">
        <v>19</v>
      </c>
    </row>
    <row r="5" spans="1:2" x14ac:dyDescent="0.45">
      <c r="A5" s="2" t="s">
        <v>28</v>
      </c>
      <c r="B5" s="5">
        <v>72.8</v>
      </c>
    </row>
    <row r="6" spans="1:2" x14ac:dyDescent="0.45">
      <c r="A6" s="2" t="s">
        <v>29</v>
      </c>
      <c r="B6" s="5">
        <v>5.8</v>
      </c>
    </row>
    <row r="7" spans="1:2" x14ac:dyDescent="0.45">
      <c r="A7" s="2" t="s">
        <v>30</v>
      </c>
      <c r="B7" s="5">
        <v>21</v>
      </c>
    </row>
    <row r="8" spans="1:2" x14ac:dyDescent="0.45">
      <c r="A8" s="2" t="s">
        <v>31</v>
      </c>
      <c r="B8" s="5">
        <v>0.4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77D155-3513-45D0-A46C-541C599C95F7}">
  <dimension ref="A1:C27"/>
  <sheetViews>
    <sheetView workbookViewId="0">
      <selection activeCell="A3" sqref="A3"/>
    </sheetView>
  </sheetViews>
  <sheetFormatPr defaultRowHeight="14.25" x14ac:dyDescent="0.45"/>
  <cols>
    <col min="1" max="1" width="12.06640625" bestFit="1" customWidth="1"/>
    <col min="2" max="2" width="8.796875" bestFit="1" customWidth="1"/>
    <col min="3" max="3" width="11.53125" bestFit="1" customWidth="1"/>
  </cols>
  <sheetData>
    <row r="1" spans="1:3" x14ac:dyDescent="0.45">
      <c r="A1" s="1" t="s">
        <v>0</v>
      </c>
      <c r="B1" t="s" vm="2">
        <v>32</v>
      </c>
    </row>
    <row r="3" spans="1:3" x14ac:dyDescent="0.45">
      <c r="A3" s="1" t="s">
        <v>2</v>
      </c>
      <c r="B3" t="s">
        <v>24</v>
      </c>
      <c r="C3" t="s">
        <v>25</v>
      </c>
    </row>
    <row r="4" spans="1:3" x14ac:dyDescent="0.45">
      <c r="A4" s="2" t="s">
        <v>18</v>
      </c>
      <c r="B4" s="5"/>
      <c r="C4" s="5"/>
    </row>
    <row r="5" spans="1:3" x14ac:dyDescent="0.45">
      <c r="A5" s="3" t="s">
        <v>10</v>
      </c>
      <c r="B5" s="5">
        <v>54901</v>
      </c>
      <c r="C5" s="5">
        <v>151</v>
      </c>
    </row>
    <row r="6" spans="1:3" x14ac:dyDescent="0.45">
      <c r="A6" s="3" t="s">
        <v>11</v>
      </c>
      <c r="B6" s="5">
        <v>61337</v>
      </c>
      <c r="C6" s="5">
        <v>155</v>
      </c>
    </row>
    <row r="7" spans="1:3" x14ac:dyDescent="0.45">
      <c r="A7" s="3" t="s">
        <v>12</v>
      </c>
      <c r="B7" s="5">
        <v>64585</v>
      </c>
      <c r="C7" s="5">
        <v>204</v>
      </c>
    </row>
    <row r="8" spans="1:3" x14ac:dyDescent="0.45">
      <c r="A8" s="3" t="s">
        <v>13</v>
      </c>
      <c r="B8" s="5">
        <v>37947</v>
      </c>
      <c r="C8" s="5">
        <v>127</v>
      </c>
    </row>
    <row r="9" spans="1:3" x14ac:dyDescent="0.45">
      <c r="A9" s="3" t="s">
        <v>14</v>
      </c>
      <c r="B9" s="5">
        <v>41879</v>
      </c>
      <c r="C9" s="5">
        <v>134</v>
      </c>
    </row>
    <row r="10" spans="1:3" x14ac:dyDescent="0.45">
      <c r="A10" s="3" t="s">
        <v>15</v>
      </c>
      <c r="B10" s="5">
        <v>33020</v>
      </c>
      <c r="C10" s="5">
        <v>119</v>
      </c>
    </row>
    <row r="11" spans="1:3" x14ac:dyDescent="0.45">
      <c r="A11" s="2" t="s">
        <v>16</v>
      </c>
      <c r="B11" s="5"/>
      <c r="C11" s="5"/>
    </row>
    <row r="12" spans="1:3" x14ac:dyDescent="0.45">
      <c r="A12" s="3" t="s">
        <v>4</v>
      </c>
      <c r="B12" s="5">
        <v>49147</v>
      </c>
      <c r="C12" s="5">
        <v>158</v>
      </c>
    </row>
    <row r="13" spans="1:3" x14ac:dyDescent="0.45">
      <c r="A13" s="3" t="s">
        <v>5</v>
      </c>
      <c r="B13" s="5">
        <v>62669</v>
      </c>
      <c r="C13" s="5">
        <v>180</v>
      </c>
    </row>
    <row r="14" spans="1:3" x14ac:dyDescent="0.45">
      <c r="A14" s="3" t="s">
        <v>6</v>
      </c>
      <c r="B14" s="5">
        <v>72549</v>
      </c>
      <c r="C14" s="5">
        <v>223</v>
      </c>
    </row>
    <row r="15" spans="1:3" x14ac:dyDescent="0.45">
      <c r="A15" s="3" t="s">
        <v>7</v>
      </c>
      <c r="B15" s="5">
        <v>56875</v>
      </c>
      <c r="C15" s="5">
        <v>195</v>
      </c>
    </row>
    <row r="16" spans="1:3" x14ac:dyDescent="0.45">
      <c r="A16" s="3" t="s">
        <v>8</v>
      </c>
      <c r="B16" s="5">
        <v>75858</v>
      </c>
      <c r="C16" s="5">
        <v>239</v>
      </c>
    </row>
    <row r="17" spans="1:3" x14ac:dyDescent="0.45">
      <c r="A17" s="3" t="s">
        <v>9</v>
      </c>
      <c r="B17" s="5">
        <v>82151</v>
      </c>
      <c r="C17" s="5">
        <v>293</v>
      </c>
    </row>
    <row r="18" spans="1:3" x14ac:dyDescent="0.45">
      <c r="A18" s="3" t="s">
        <v>10</v>
      </c>
      <c r="B18" s="5">
        <v>89518</v>
      </c>
      <c r="C18" s="5">
        <v>296</v>
      </c>
    </row>
    <row r="19" spans="1:3" x14ac:dyDescent="0.45">
      <c r="A19" s="3" t="s">
        <v>11</v>
      </c>
      <c r="B19" s="5">
        <v>68547</v>
      </c>
      <c r="C19" s="5">
        <v>219</v>
      </c>
    </row>
    <row r="20" spans="1:3" x14ac:dyDescent="0.45">
      <c r="A20" s="3" t="s">
        <v>12</v>
      </c>
      <c r="B20" s="5">
        <v>78013</v>
      </c>
      <c r="C20" s="5">
        <v>260</v>
      </c>
    </row>
    <row r="21" spans="1:3" x14ac:dyDescent="0.45">
      <c r="A21" s="3" t="s">
        <v>13</v>
      </c>
      <c r="B21" s="5">
        <v>64781</v>
      </c>
      <c r="C21" s="5">
        <v>217</v>
      </c>
    </row>
    <row r="22" spans="1:3" x14ac:dyDescent="0.45">
      <c r="A22" s="3" t="s">
        <v>14</v>
      </c>
      <c r="B22" s="5">
        <v>93330</v>
      </c>
      <c r="C22" s="5">
        <v>256</v>
      </c>
    </row>
    <row r="23" spans="1:3" x14ac:dyDescent="0.45">
      <c r="A23" s="3" t="s">
        <v>15</v>
      </c>
      <c r="B23" s="5">
        <v>89444</v>
      </c>
      <c r="C23" s="5">
        <v>252</v>
      </c>
    </row>
    <row r="24" spans="1:3" x14ac:dyDescent="0.45">
      <c r="A24" s="2" t="s">
        <v>17</v>
      </c>
      <c r="B24" s="5"/>
      <c r="C24" s="5"/>
    </row>
    <row r="25" spans="1:3" x14ac:dyDescent="0.45">
      <c r="A25" s="3" t="s">
        <v>4</v>
      </c>
      <c r="B25" s="5">
        <v>69990</v>
      </c>
      <c r="C25" s="5">
        <v>221</v>
      </c>
    </row>
    <row r="26" spans="1:3" x14ac:dyDescent="0.45">
      <c r="A26" s="3" t="s">
        <v>6</v>
      </c>
      <c r="B26" s="5">
        <v>94124</v>
      </c>
      <c r="C26" s="5">
        <v>242</v>
      </c>
    </row>
    <row r="27" spans="1:3" x14ac:dyDescent="0.45">
      <c r="A27" s="2" t="s">
        <v>1</v>
      </c>
      <c r="B27" s="5">
        <v>94124</v>
      </c>
      <c r="C27" s="5">
        <v>296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09FEED-A3E7-4A90-AB45-DE2BECD1B457}">
  <dimension ref="A1:A4"/>
  <sheetViews>
    <sheetView workbookViewId="0">
      <selection activeCell="A3" sqref="A3"/>
    </sheetView>
  </sheetViews>
  <sheetFormatPr defaultRowHeight="14.25" x14ac:dyDescent="0.45"/>
  <cols>
    <col min="1" max="1" width="42.796875" bestFit="1" customWidth="1"/>
  </cols>
  <sheetData>
    <row r="1" spans="1:1" x14ac:dyDescent="0.45">
      <c r="A1" t="str">
        <f ca="1">MID(A2,FIND("\[",A2,1)+2,FIND("]",A2,1)-2-FIND("\[",A2,1))</f>
        <v>Dashboard.xlsx</v>
      </c>
    </row>
    <row r="2" spans="1:1" x14ac:dyDescent="0.45">
      <c r="A2" t="str">
        <f ca="1">CELL("filename")</f>
        <v>C:\Users\Subash R\Documents\Machine Performance Report\[Dashboard.xlsx]Dashboard</v>
      </c>
    </row>
    <row r="3" spans="1:1" x14ac:dyDescent="0.45">
      <c r="A3" t="str">
        <f ca="1">LEFT(CELL("filename"),SEARCH("[",CELL("filename"))-1)</f>
        <v>C:\Users\Subash R\Documents\Machine Performance Report\</v>
      </c>
    </row>
    <row r="4" spans="1:1" x14ac:dyDescent="0.45">
      <c r="A4" t="str">
        <f ca="1">Path&amp;"SourceData.xlsx"</f>
        <v>C:\Users\Subash R\Documents\Machine Performance Report\SourceData.xlsx</v>
      </c>
    </row>
  </sheetData>
  <sheetProtection algorithmName="SHA-512" hashValue="ofmiDI9SaxYpdrMyXwfYR9Be0/6u7uK9EoI5rvA250tEwOwS52cumjyMJrt5FhnKwHkahctM3iJNrpT/wCtiCA==" saltValue="Qmfaz4iGuOG3l5dZ2TNAuQ==" spinCount="100000" sheet="1" objects="1" scenarios="1" selectLockedCells="1" selectUnlockedCells="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CA623-6335-4F77-A029-E24A91A7DA92}">
  <dimension ref="A1"/>
  <sheetViews>
    <sheetView showGridLines="0" tabSelected="1" zoomScale="80" zoomScaleNormal="80" workbookViewId="0">
      <selection activeCell="X6" sqref="X6"/>
    </sheetView>
  </sheetViews>
  <sheetFormatPr defaultRowHeight="14.25" x14ac:dyDescent="0.45"/>
  <sheetData>
    <row r="1" spans="1:1" ht="68.75" customHeight="1" x14ac:dyDescent="0.45">
      <c r="A1" s="4" t="s">
        <v>20</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 2 0 2 4 - 1 0 - 2 2 T 1 6 : 5 5 : 1 5 . 4 3 6 1 0 4 1 + 0 5 : 3 0 < / L a s t P r o c e s s e d T i m e > < / D a t a M o d e l i n g S a n d b o x . S e r i a l i z e d S a n d b o x E r r o r C a c h e > ] ] > < / C u s t o m C o n t e n t > < / G e m i n i > 
</file>

<file path=customXml/item10.xml>��< ? x m l   v e r s i o n = " 1 . 0 "   e n c o d i n g = " U T F - 1 6 " ? > < G e m i n i   x m l n s = " h t t p : / / g e m i n i / p i v o t c u s t o m i z a t i o n / L i n k e d T a b l e U p d a t e M o d e " > < C u s t o m C o n t e n t > < ! [ C D A T A [ T r u e ] ] > < / C u s t o m C o n t e n t > < / G e m i n i > 
</file>

<file path=customXml/item11.xml>��< ? x m l   v e r s i o n = " 1 . 0 "   e n c o d i n g = " U T F - 1 6 " ? > < G e m i n i   x m l n s = " h t t p : / / g e m i n i / p i v o t c u s t o m i z a t i o n / M a n u a l C a l c M o d e " > < C u s t o m C o n t e n t > < ! [ C D A T A [ F a l s e ] ] > < / C u s t o m C o n t e n t > < / G e m i n i > 
</file>

<file path=customXml/item12.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 A p p e n d 1 < / K e y > < V a l u e   x m l n s : a = " h t t p : / / s c h e m a s . d a t a c o n t r a c t . o r g / 2 0 0 4 / 0 7 / M i c r o s o f t . A n a l y s i s S e r v i c e s . C o m m o n " > < a : H a s F o c u s > t r u e < / a : H a s F o c u s > < a : S i z e A t D p i 9 6 > 1 8 8 < / a : S i z e A t D p i 9 6 > < a : V i s i b l e > t r u e < / a : V i s i b l e > < / V a l u e > < / K e y V a l u e O f s t r i n g S a n d b o x E d i t o r . M e a s u r e G r i d S t a t e S c d E 3 5 R y > < / A r r a y O f K e y V a l u e O f s t r i n g S a n d b o x E d i t o r . M e a s u r e G r i d S t a t e S c d E 3 5 R y > ] ] > < / C u s t o m C o n t e n t > < / G e m i n i > 
</file>

<file path=customXml/item13.xml>��< ? x m l   v e r s i o n = " 1 . 0 "   e n c o d i n g = " U T F - 1 6 " ? > < G e m i n i   x m l n s = " h t t p : / / g e m i n i / p i v o t c u s t o m i z a t i o n / S h o w I m p l i c i t M e a s u r e s " > < C u s t o m C o n t e n t > < ! [ C D A T A [ F a l s e ] ] > < / C u s t o m C o n t e n t > < / G e m i n i > 
</file>

<file path=customXml/item14.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 A p p e n d 1 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 A p p e n d 1 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 A v g . c u t   ( T o t a l   t ) m / m i n < / K e y > < / D i a g r a m O b j e c t K e y > < D i a g r a m O b j e c t K e y > < K e y > M e a s u r e s \ S u m   o f   A v g . c u t   ( T o t a l   t ) m / m i n \ T a g I n f o \ F o r m u l a < / K e y > < / D i a g r a m O b j e c t K e y > < D i a g r a m O b j e c t K e y > < K e y > M e a s u r e s \ S u m   o f   A v g . c u t   ( T o t a l   t ) m / m i n \ T a g I n f o \ V a l u e < / K e y > < / D i a g r a m O b j e c t K e y > < D i a g r a m O b j e c t K e y > < K e y > M e a s u r e s \ S u m   o f   A v g . c u t   ( C u t   t   o n l y )   m / m i n < / K e y > < / D i a g r a m O b j e c t K e y > < D i a g r a m O b j e c t K e y > < K e y > M e a s u r e s \ S u m   o f   A v g . c u t   ( C u t   t   o n l y )   m / m i n \ T a g I n f o \ F o r m u l a < / K e y > < / D i a g r a m O b j e c t K e y > < D i a g r a m O b j e c t K e y > < K e y > M e a s u r e s \ S u m   o f   A v g . c u t   ( C u t   t   o n l y )   m / m i n \ T a g I n f o \ V a l u e < / K e y > < / D i a g r a m O b j e c t K e y > < D i a g r a m O b j e c t K e y > < K e y > M e a s u r e s \ M a x   o f   A v g . c u t   ( T o t a l   t ) m / m i n < / K e y > < / D i a g r a m O b j e c t K e y > < D i a g r a m O b j e c t K e y > < K e y > M e a s u r e s \ M a x   o f   A v g . c u t   ( T o t a l   t ) m / m i n \ T a g I n f o \ F o r m u l a < / K e y > < / D i a g r a m O b j e c t K e y > < D i a g r a m O b j e c t K e y > < K e y > M e a s u r e s \ M a x   o f   A v g . c u t   ( T o t a l   t ) m / m i n \ T a g I n f o \ V a l u e < / K e y > < / D i a g r a m O b j e c t K e y > < D i a g r a m O b j e c t K e y > < K e y > M e a s u r e s \ M a x   o f   A v g . c u t   ( C u t   t   o n l y )   m / m i n < / K e y > < / D i a g r a m O b j e c t K e y > < D i a g r a m O b j e c t K e y > < K e y > M e a s u r e s \ M a x   o f   A v g . c u t   ( C u t   t   o n l y )   m / m i n \ T a g I n f o \ F o r m u l a < / K e y > < / D i a g r a m O b j e c t K e y > < D i a g r a m O b j e c t K e y > < K e y > M e a s u r e s \ M a x   o f   A v g . c u t   ( C u t   t   o n l y )   m / m i n \ T a g I n f o \ V a l u e < / K e y > < / D i a g r a m O b j e c t K e y > < D i a g r a m O b j e c t K e y > < K e y > M e a s u r e s \ S u m   o f   A v g .   P e r i m e t e r / B l a d e < / K e y > < / D i a g r a m O b j e c t K e y > < D i a g r a m O b j e c t K e y > < K e y > M e a s u r e s \ S u m   o f   A v g .   P e r i m e t e r / B l a d e \ T a g I n f o \ F o r m u l a < / K e y > < / D i a g r a m O b j e c t K e y > < D i a g r a m O b j e c t K e y > < K e y > M e a s u r e s \ S u m   o f   A v g .   P e r i m e t e r / B l a d e \ T a g I n f o \ V a l u e < / K e y > < / D i a g r a m O b j e c t K e y > < D i a g r a m O b j e c t K e y > < K e y > M e a s u r e s \ S u m   o f   B e l t / b l a d e < / K e y > < / D i a g r a m O b j e c t K e y > < D i a g r a m O b j e c t K e y > < K e y > M e a s u r e s \ S u m   o f   B e l t / b l a d e \ T a g I n f o \ F o r m u l a < / K e y > < / D i a g r a m O b j e c t K e y > < D i a g r a m O b j e c t K e y > < K e y > M e a s u r e s \ S u m   o f   B e l t / b l a d e \ T a g I n f o \ V a l u e < / K e y > < / D i a g r a m O b j e c t K e y > < D i a g r a m O b j e c t K e y > < K e y > M e a s u r e s \ M a x   o f   A v g .   P e r i m e t e r / B l a d e < / K e y > < / D i a g r a m O b j e c t K e y > < D i a g r a m O b j e c t K e y > < K e y > M e a s u r e s \ M a x   o f   A v g .   P e r i m e t e r / B l a d e \ T a g I n f o \ F o r m u l a < / K e y > < / D i a g r a m O b j e c t K e y > < D i a g r a m O b j e c t K e y > < K e y > M e a s u r e s \ M a x   o f   A v g .   P e r i m e t e r / B l a d e \ T a g I n f o \ V a l u e < / K e y > < / D i a g r a m O b j e c t K e y > < D i a g r a m O b j e c t K e y > < K e y > M e a s u r e s \ M a x   o f   B e l t / b l a d e < / K e y > < / D i a g r a m O b j e c t K e y > < D i a g r a m O b j e c t K e y > < K e y > M e a s u r e s \ M a x   o f   B e l t / b l a d e \ T a g I n f o \ F o r m u l a < / K e y > < / D i a g r a m O b j e c t K e y > < D i a g r a m O b j e c t K e y > < K e y > M e a s u r e s \ M a x   o f   B e l t / b l a d e \ T a g I n f o \ V a l u e < / K e y > < / D i a g r a m O b j e c t K e y > < D i a g r a m O b j e c t K e y > < K e y > M e a s u r e s \ S u m   o f   P e r i m e t e r < / K e y > < / D i a g r a m O b j e c t K e y > < D i a g r a m O b j e c t K e y > < K e y > M e a s u r e s \ S u m   o f   P e r i m e t e r \ T a g I n f o \ F o r m u l a < / K e y > < / D i a g r a m O b j e c t K e y > < D i a g r a m O b j e c t K e y > < K e y > M e a s u r e s \ S u m   o f   P e r i m e t e r \ T a g I n f o \ V a l u e < / K e y > < / D i a g r a m O b j e c t K e y > < D i a g r a m O b j e c t K e y > < K e y > M e a s u r e s \ S u m   o f   W i n d o w   t i m e   i n   h r s < / K e y > < / D i a g r a m O b j e c t K e y > < D i a g r a m O b j e c t K e y > < K e y > M e a s u r e s \ S u m   o f   W i n d o w   t i m e   i n   h r s \ T a g I n f o \ F o r m u l a < / K e y > < / D i a g r a m O b j e c t K e y > < D i a g r a m O b j e c t K e y > < K e y > M e a s u r e s \ S u m   o f   W i n d o w   t i m e   i n   h r s \ T a g I n f o \ V a l u e < / K e y > < / D i a g r a m O b j e c t K e y > < D i a g r a m O b j e c t K e y > < K e y > M e a s u r e s \ S u m   o f   S h a r p e n i n g   t i m e   i n   h r s < / K e y > < / D i a g r a m O b j e c t K e y > < D i a g r a m O b j e c t K e y > < K e y > M e a s u r e s \ S u m   o f   S h a r p e n i n g   t i m e   i n   h r s \ T a g I n f o \ F o r m u l a < / K e y > < / D i a g r a m O b j e c t K e y > < D i a g r a m O b j e c t K e y > < K e y > M e a s u r e s \ S u m   o f   S h a r p e n i n g   t i m e   i n   h r s \ T a g I n f o \ V a l u e < / K e y > < / D i a g r a m O b j e c t K e y > < D i a g r a m O b j e c t K e y > < K e y > M e a s u r e s \ S u m   o f   S h a r p   % < / K e y > < / D i a g r a m O b j e c t K e y > < D i a g r a m O b j e c t K e y > < K e y > M e a s u r e s \ S u m   o f   S h a r p   % \ T a g I n f o \ F o r m u l a < / K e y > < / D i a g r a m O b j e c t K e y > < D i a g r a m O b j e c t K e y > < K e y > M e a s u r e s \ S u m   o f   S h a r p   % \ T a g I n f o \ V a l u e < / K e y > < / D i a g r a m O b j e c t K e y > < D i a g r a m O b j e c t K e y > < K e y > M e a s u r e s \ S u m   o f   C u t   t i m e   % < / K e y > < / D i a g r a m O b j e c t K e y > < D i a g r a m O b j e c t K e y > < K e y > M e a s u r e s \ S u m   o f   C u t   t i m e   % \ T a g I n f o \ F o r m u l a < / K e y > < / D i a g r a m O b j e c t K e y > < D i a g r a m O b j e c t K e y > < K e y > M e a s u r e s \ S u m   o f   C u t   t i m e   % \ T a g I n f o \ V a l u e < / K e y > < / D i a g r a m O b j e c t K e y > < D i a g r a m O b j e c t K e y > < K e y > M e a s u r e s \ S u m   o f   W i n d o w   % < / K e y > < / D i a g r a m O b j e c t K e y > < D i a g r a m O b j e c t K e y > < K e y > M e a s u r e s \ S u m   o f   W i n d o w   % \ T a g I n f o \ F o r m u l a < / K e y > < / D i a g r a m O b j e c t K e y > < D i a g r a m O b j e c t K e y > < K e y > M e a s u r e s \ S u m   o f   W i n d o w   % \ T a g I n f o \ V a l u e < / K e y > < / D i a g r a m O b j e c t K e y > < D i a g r a m O b j e c t K e y > < K e y > M e a s u r e s \ M a x   o f   P e r i m e t e r < / K e y > < / D i a g r a m O b j e c t K e y > < D i a g r a m O b j e c t K e y > < K e y > M e a s u r e s \ M a x   o f   P e r i m e t e r \ T a g I n f o \ F o r m u l a < / K e y > < / D i a g r a m O b j e c t K e y > < D i a g r a m O b j e c t K e y > < K e y > M e a s u r e s \ M a x   o f   P e r i m e t e r \ T a g I n f o \ V a l u e < / K e y > < / D i a g r a m O b j e c t K e y > < D i a g r a m O b j e c t K e y > < K e y > M e a s u r e s \ M a x   o f   S h a r p   % < / K e y > < / D i a g r a m O b j e c t K e y > < D i a g r a m O b j e c t K e y > < K e y > M e a s u r e s \ M a x   o f   S h a r p   % \ T a g I n f o \ F o r m u l a < / K e y > < / D i a g r a m O b j e c t K e y > < D i a g r a m O b j e c t K e y > < K e y > M e a s u r e s \ M a x   o f   S h a r p   % \ T a g I n f o \ V a l u e < / K e y > < / D i a g r a m O b j e c t K e y > < D i a g r a m O b j e c t K e y > < K e y > M e a s u r e s \ M a x   o f   C u t   t i m e   % < / K e y > < / D i a g r a m O b j e c t K e y > < D i a g r a m O b j e c t K e y > < K e y > M e a s u r e s \ M a x   o f   C u t   t i m e   % \ T a g I n f o \ F o r m u l a < / K e y > < / D i a g r a m O b j e c t K e y > < D i a g r a m O b j e c t K e y > < K e y > M e a s u r e s \ M a x   o f   C u t   t i m e   % \ T a g I n f o \ V a l u e < / K e y > < / D i a g r a m O b j e c t K e y > < D i a g r a m O b j e c t K e y > < K e y > M e a s u r e s \ M a x   o f   W i n d o w   % < / K e y > < / D i a g r a m O b j e c t K e y > < D i a g r a m O b j e c t K e y > < K e y > M e a s u r e s \ M a x   o f   W i n d o w   % \ T a g I n f o \ F o r m u l a < / K e y > < / D i a g r a m O b j e c t K e y > < D i a g r a m O b j e c t K e y > < K e y > M e a s u r e s \ M a x   o f   W i n d o w   % \ T a g I n f o \ V a l u e < / K e y > < / D i a g r a m O b j e c t K e y > < D i a g r a m O b j e c t K e y > < K e y > M e a s u r e s \ A v e r a g e   o f   P e r i m e t e r < / K e y > < / D i a g r a m O b j e c t K e y > < D i a g r a m O b j e c t K e y > < K e y > M e a s u r e s \ A v e r a g e   o f   P e r i m e t e r \ T a g I n f o \ F o r m u l a < / K e y > < / D i a g r a m O b j e c t K e y > < D i a g r a m O b j e c t K e y > < K e y > M e a s u r e s \ A v e r a g e   o f   P e r i m e t e r \ T a g I n f o \ V a l u e < / K e y > < / D i a g r a m O b j e c t K e y > < D i a g r a m O b j e c t K e y > < K e y > M e a s u r e s \ M i n   o f   S h a r p   % < / K e y > < / D i a g r a m O b j e c t K e y > < D i a g r a m O b j e c t K e y > < K e y > M e a s u r e s \ M i n   o f   S h a r p   % \ T a g I n f o \ F o r m u l a < / K e y > < / D i a g r a m O b j e c t K e y > < D i a g r a m O b j e c t K e y > < K e y > M e a s u r e s \ M i n   o f   S h a r p   % \ T a g I n f o \ V a l u e < / K e y > < / D i a g r a m O b j e c t K e y > < D i a g r a m O b j e c t K e y > < K e y > M e a s u r e s \ M i n   o f   P e r i m e t e r < / K e y > < / D i a g r a m O b j e c t K e y > < D i a g r a m O b j e c t K e y > < K e y > M e a s u r e s \ M i n   o f   P e r i m e t e r \ T a g I n f o \ F o r m u l a < / K e y > < / D i a g r a m O b j e c t K e y > < D i a g r a m O b j e c t K e y > < K e y > M e a s u r e s \ M i n   o f   P e r i m e t e r \ T a g I n f o \ V a l u e < / K e y > < / D i a g r a m O b j e c t K e y > < D i a g r a m O b j e c t K e y > < K e y > M e a s u r e s \ S u m   o f   P e r i m e t e r   % < / K e y > < / D i a g r a m O b j e c t K e y > < D i a g r a m O b j e c t K e y > < K e y > M e a s u r e s \ S u m   o f   P e r i m e t e r   % \ T a g I n f o \ F o r m u l a < / K e y > < / D i a g r a m O b j e c t K e y > < D i a g r a m O b j e c t K e y > < K e y > M e a s u r e s \ S u m   o f   P e r i m e t e r   % \ T a g I n f o \ V a l u e < / K e y > < / D i a g r a m O b j e c t K e y > < D i a g r a m O b j e c t K e y > < K e y > M e a s u r e s \ M i n   o f   P e r i m e t e r   % < / K e y > < / D i a g r a m O b j e c t K e y > < D i a g r a m O b j e c t K e y > < K e y > M e a s u r e s \ M i n   o f   P e r i m e t e r   % \ T a g I n f o \ F o r m u l a < / K e y > < / D i a g r a m O b j e c t K e y > < D i a g r a m O b j e c t K e y > < K e y > M e a s u r e s \ M i n   o f   P e r i m e t e r   % \ T a g I n f o \ V a l u e < / K e y > < / D i a g r a m O b j e c t K e y > < D i a g r a m O b j e c t K e y > < K e y > M e a s u r e s \ S u m   o f   C u t   t i m e ( H r s ) < / K e y > < / D i a g r a m O b j e c t K e y > < D i a g r a m O b j e c t K e y > < K e y > M e a s u r e s \ S u m   o f   C u t   t i m e ( H r s ) \ T a g I n f o \ F o r m u l a < / K e y > < / D i a g r a m O b j e c t K e y > < D i a g r a m O b j e c t K e y > < K e y > M e a s u r e s \ S u m   o f   C u t   t i m e ( H r s ) \ T a g I n f o \ V a l u e < / K e y > < / D i a g r a m O b j e c t K e y > < D i a g r a m O b j e c t K e y > < K e y > M e a s u r e s \ M i n   o f   C u t   t i m e ( H r s ) < / K e y > < / D i a g r a m O b j e c t K e y > < D i a g r a m O b j e c t K e y > < K e y > M e a s u r e s \ M i n   o f   C u t   t i m e ( H r s ) \ T a g I n f o \ F o r m u l a < / K e y > < / D i a g r a m O b j e c t K e y > < D i a g r a m O b j e c t K e y > < K e y > M e a s u r e s \ M i n   o f   C u t   t i m e ( H r s ) \ T a g I n f o \ V a l u e < / K e y > < / D i a g r a m O b j e c t K e y > < D i a g r a m O b j e c t K e y > < K e y > M e a s u r e s \ M a x   o f   C u t   t i m e ( H r s ) < / K e y > < / D i a g r a m O b j e c t K e y > < D i a g r a m O b j e c t K e y > < K e y > M e a s u r e s \ M a x   o f   C u t   t i m e ( H r s ) \ T a g I n f o \ F o r m u l a < / K e y > < / D i a g r a m O b j e c t K e y > < D i a g r a m O b j e c t K e y > < K e y > M e a s u r e s \ M a x   o f   C u t   t i m e ( H r s ) \ T a g I n f o \ V a l u e < / K e y > < / D i a g r a m O b j e c t K e y > < D i a g r a m O b j e c t K e y > < K e y > C o l u m n s \ M o n t h < / K e y > < / D i a g r a m O b j e c t K e y > < D i a g r a m O b j e c t K e y > < K e y > C o l u m n s \ S . N o < / K e y > < / D i a g r a m O b j e c t K e y > < D i a g r a m O b j e c t K e y > < K e y > C o l u m n s \ P e r i m e t e r < / K e y > < / D i a g r a m O b j e c t K e y > < D i a g r a m O b j e c t K e y > < K e y > C o l u m n s \ B l a d e / m n t h < / K e y > < / D i a g r a m O b j e c t K e y > < D i a g r a m O b j e c t K e y > < K e y > C o l u m n s \ B e l t s / m o n t h < / K e y > < / D i a g r a m O b j e c t K e y > < D i a g r a m O b j e c t K e y > < K e y > C o l u m n s \ A v g . c u t   ( T o t a l   t ) m / m i n < / K e y > < / D i a g r a m O b j e c t K e y > < D i a g r a m O b j e c t K e y > < K e y > C o l u m n s \ A v g . c u t   ( C u t   t   o n l y )   m / m i n < / K e y > < / D i a g r a m O b j e c t K e y > < D i a g r a m O b j e c t K e y > < K e y > C o l u m n s \ A v g .   P e r i m e t e r / B l a d e < / K e y > < / D i a g r a m O b j e c t K e y > < D i a g r a m O b j e c t K e y > < K e y > C o l u m n s \ B e l t / b l a d e < / K e y > < / D i a g r a m O b j e c t K e y > < D i a g r a m O b j e c t K e y > < K e y > C o l u m n s \ W i n d o w   t i m e   i n   h r s < / K e y > < / D i a g r a m O b j e c t K e y > < D i a g r a m O b j e c t K e y > < K e y > C o l u m n s \ S h a r p e n i n g   t i m e   i n   h r s < / K e y > < / D i a g r a m O b j e c t K e y > < D i a g r a m O b j e c t K e y > < K e y > C o l u m n s \ S h a r p   m / m i n < / K e y > < / D i a g r a m O b j e c t K e y > < D i a g r a m O b j e c t K e y > < K e y > C o l u m n s \ S h a r p   % < / K e y > < / D i a g r a m O b j e c t K e y > < D i a g r a m O b j e c t K e y > < K e y > C o l u m n s \ C u t   t i m e   % < / K e y > < / D i a g r a m O b j e c t K e y > < D i a g r a m O b j e c t K e y > < K e y > C o l u m n s \ W i n d o w   % < / K e y > < / D i a g r a m O b j e c t K e y > < D i a g r a m O b j e c t K e y > < K e y > C o l u m n s \ C u t   t i m e ( H r s ) < / K e y > < / D i a g r a m O b j e c t K e y > < D i a g r a m O b j e c t K e y > < K e y > C o l u m n s \ M o n t h   ( Y e a r ) < / K e y > < / D i a g r a m O b j e c t K e y > < D i a g r a m O b j e c t K e y > < K e y > C o l u m n s \ M o n t h   ( Q u a r t e r ) < / K e y > < / D i a g r a m O b j e c t K e y > < D i a g r a m O b j e c t K e y > < K e y > C o l u m n s \ M o n t h   ( M o n t h   I n d e x ) < / K e y > < / D i a g r a m O b j e c t K e y > < D i a g r a m O b j e c t K e y > < K e y > C o l u m n s \ M o n t h   ( M o n t h ) < / K e y > < / D i a g r a m O b j e c t K e y > < D i a g r a m O b j e c t K e y > < K e y > C o l u m n s \ S h o r t   D a t e < / K e y > < / D i a g r a m O b j e c t K e y > < D i a g r a m O b j e c t K e y > < K e y > C o l u m n s \ P e r i m e t e r   % < / K e y > < / D i a g r a m O b j e c t K e y > < D i a g r a m O b j e c t K e y > < K e y > L i n k s \ & l t ; C o l u m n s \ S u m   o f   A v g . c u t   ( T o t a l   t ) m / m i n & g t ; - & l t ; M e a s u r e s \ A v g . c u t   ( T o t a l   t ) m / m i n & g t ; < / K e y > < / D i a g r a m O b j e c t K e y > < D i a g r a m O b j e c t K e y > < K e y > L i n k s \ & l t ; C o l u m n s \ S u m   o f   A v g . c u t   ( T o t a l   t ) m / m i n & g t ; - & l t ; M e a s u r e s \ A v g . c u t   ( T o t a l   t ) m / m i n & g t ; \ C O L U M N < / K e y > < / D i a g r a m O b j e c t K e y > < D i a g r a m O b j e c t K e y > < K e y > L i n k s \ & l t ; C o l u m n s \ S u m   o f   A v g . c u t   ( T o t a l   t ) m / m i n & g t ; - & l t ; M e a s u r e s \ A v g . c u t   ( T o t a l   t ) m / m i n & g t ; \ M E A S U R E < / K e y > < / D i a g r a m O b j e c t K e y > < D i a g r a m O b j e c t K e y > < K e y > L i n k s \ & l t ; C o l u m n s \ S u m   o f   A v g . c u t   ( C u t   t   o n l y )   m / m i n & g t ; - & l t ; M e a s u r e s \ A v g . c u t   ( C u t   t   o n l y )   m / m i n & g t ; < / K e y > < / D i a g r a m O b j e c t K e y > < D i a g r a m O b j e c t K e y > < K e y > L i n k s \ & l t ; C o l u m n s \ S u m   o f   A v g . c u t   ( C u t   t   o n l y )   m / m i n & g t ; - & l t ; M e a s u r e s \ A v g . c u t   ( C u t   t   o n l y )   m / m i n & g t ; \ C O L U M N < / K e y > < / D i a g r a m O b j e c t K e y > < D i a g r a m O b j e c t K e y > < K e y > L i n k s \ & l t ; C o l u m n s \ S u m   o f   A v g . c u t   ( C u t   t   o n l y )   m / m i n & g t ; - & l t ; M e a s u r e s \ A v g . c u t   ( C u t   t   o n l y )   m / m i n & g t ; \ M E A S U R E < / K e y > < / D i a g r a m O b j e c t K e y > < D i a g r a m O b j e c t K e y > < K e y > L i n k s \ & l t ; C o l u m n s \ M a x   o f   A v g . c u t   ( T o t a l   t ) m / m i n & g t ; - & l t ; M e a s u r e s \ A v g . c u t   ( T o t a l   t ) m / m i n & g t ; < / K e y > < / D i a g r a m O b j e c t K e y > < D i a g r a m O b j e c t K e y > < K e y > L i n k s \ & l t ; C o l u m n s \ M a x   o f   A v g . c u t   ( T o t a l   t ) m / m i n & g t ; - & l t ; M e a s u r e s \ A v g . c u t   ( T o t a l   t ) m / m i n & g t ; \ C O L U M N < / K e y > < / D i a g r a m O b j e c t K e y > < D i a g r a m O b j e c t K e y > < K e y > L i n k s \ & l t ; C o l u m n s \ M a x   o f   A v g . c u t   ( T o t a l   t ) m / m i n & g t ; - & l t ; M e a s u r e s \ A v g . c u t   ( T o t a l   t ) m / m i n & g t ; \ M E A S U R E < / K e y > < / D i a g r a m O b j e c t K e y > < D i a g r a m O b j e c t K e y > < K e y > L i n k s \ & l t ; C o l u m n s \ M a x   o f   A v g . c u t   ( C u t   t   o n l y )   m / m i n & g t ; - & l t ; M e a s u r e s \ A v g . c u t   ( C u t   t   o n l y )   m / m i n & g t ; < / K e y > < / D i a g r a m O b j e c t K e y > < D i a g r a m O b j e c t K e y > < K e y > L i n k s \ & l t ; C o l u m n s \ M a x   o f   A v g . c u t   ( C u t   t   o n l y )   m / m i n & g t ; - & l t ; M e a s u r e s \ A v g . c u t   ( C u t   t   o n l y )   m / m i n & g t ; \ C O L U M N < / K e y > < / D i a g r a m O b j e c t K e y > < D i a g r a m O b j e c t K e y > < K e y > L i n k s \ & l t ; C o l u m n s \ M a x   o f   A v g . c u t   ( C u t   t   o n l y )   m / m i n & g t ; - & l t ; M e a s u r e s \ A v g . c u t   ( C u t   t   o n l y )   m / m i n & g t ; \ M E A S U R E < / K e y > < / D i a g r a m O b j e c t K e y > < D i a g r a m O b j e c t K e y > < K e y > L i n k s \ & l t ; C o l u m n s \ S u m   o f   A v g .   P e r i m e t e r / B l a d e & g t ; - & l t ; M e a s u r e s \ A v g .   P e r i m e t e r / B l a d e & g t ; < / K e y > < / D i a g r a m O b j e c t K e y > < D i a g r a m O b j e c t K e y > < K e y > L i n k s \ & l t ; C o l u m n s \ S u m   o f   A v g .   P e r i m e t e r / B l a d e & g t ; - & l t ; M e a s u r e s \ A v g .   P e r i m e t e r / B l a d e & g t ; \ C O L U M N < / K e y > < / D i a g r a m O b j e c t K e y > < D i a g r a m O b j e c t K e y > < K e y > L i n k s \ & l t ; C o l u m n s \ S u m   o f   A v g .   P e r i m e t e r / B l a d e & g t ; - & l t ; M e a s u r e s \ A v g .   P e r i m e t e r / B l a d e & g t ; \ M E A S U R E < / K e y > < / D i a g r a m O b j e c t K e y > < D i a g r a m O b j e c t K e y > < K e y > L i n k s \ & l t ; C o l u m n s \ S u m   o f   B e l t / b l a d e & g t ; - & l t ; M e a s u r e s \ B e l t / b l a d e & g t ; < / K e y > < / D i a g r a m O b j e c t K e y > < D i a g r a m O b j e c t K e y > < K e y > L i n k s \ & l t ; C o l u m n s \ S u m   o f   B e l t / b l a d e & g t ; - & l t ; M e a s u r e s \ B e l t / b l a d e & g t ; \ C O L U M N < / K e y > < / D i a g r a m O b j e c t K e y > < D i a g r a m O b j e c t K e y > < K e y > L i n k s \ & l t ; C o l u m n s \ S u m   o f   B e l t / b l a d e & g t ; - & l t ; M e a s u r e s \ B e l t / b l a d e & g t ; \ M E A S U R E < / K e y > < / D i a g r a m O b j e c t K e y > < D i a g r a m O b j e c t K e y > < K e y > L i n k s \ & l t ; C o l u m n s \ M a x   o f   A v g .   P e r i m e t e r / B l a d e & g t ; - & l t ; M e a s u r e s \ A v g .   P e r i m e t e r / B l a d e & g t ; < / K e y > < / D i a g r a m O b j e c t K e y > < D i a g r a m O b j e c t K e y > < K e y > L i n k s \ & l t ; C o l u m n s \ M a x   o f   A v g .   P e r i m e t e r / B l a d e & g t ; - & l t ; M e a s u r e s \ A v g .   P e r i m e t e r / B l a d e & g t ; \ C O L U M N < / K e y > < / D i a g r a m O b j e c t K e y > < D i a g r a m O b j e c t K e y > < K e y > L i n k s \ & l t ; C o l u m n s \ M a x   o f   A v g .   P e r i m e t e r / B l a d e & g t ; - & l t ; M e a s u r e s \ A v g .   P e r i m e t e r / B l a d e & g t ; \ M E A S U R E < / K e y > < / D i a g r a m O b j e c t K e y > < D i a g r a m O b j e c t K e y > < K e y > L i n k s \ & l t ; C o l u m n s \ M a x   o f   B e l t / b l a d e & g t ; - & l t ; M e a s u r e s \ B e l t / b l a d e & g t ; < / K e y > < / D i a g r a m O b j e c t K e y > < D i a g r a m O b j e c t K e y > < K e y > L i n k s \ & l t ; C o l u m n s \ M a x   o f   B e l t / b l a d e & g t ; - & l t ; M e a s u r e s \ B e l t / b l a d e & g t ; \ C O L U M N < / K e y > < / D i a g r a m O b j e c t K e y > < D i a g r a m O b j e c t K e y > < K e y > L i n k s \ & l t ; C o l u m n s \ M a x   o f   B e l t / b l a d e & g t ; - & l t ; M e a s u r e s \ B e l t / b l a d e & g t ; \ M E A S U R E < / K e y > < / D i a g r a m O b j e c t K e y > < D i a g r a m O b j e c t K e y > < K e y > L i n k s \ & l t ; C o l u m n s \ S u m   o f   P e r i m e t e r & g t ; - & l t ; M e a s u r e s \ P e r i m e t e r & g t ; < / K e y > < / D i a g r a m O b j e c t K e y > < D i a g r a m O b j e c t K e y > < K e y > L i n k s \ & l t ; C o l u m n s \ S u m   o f   P e r i m e t e r & g t ; - & l t ; M e a s u r e s \ P e r i m e t e r & g t ; \ C O L U M N < / K e y > < / D i a g r a m O b j e c t K e y > < D i a g r a m O b j e c t K e y > < K e y > L i n k s \ & l t ; C o l u m n s \ S u m   o f   P e r i m e t e r & g t ; - & l t ; M e a s u r e s \ P e r i m e t e r & g t ; \ M E A S U R E < / K e y > < / D i a g r a m O b j e c t K e y > < D i a g r a m O b j e c t K e y > < K e y > L i n k s \ & l t ; C o l u m n s \ S u m   o f   W i n d o w   t i m e   i n   h r s & g t ; - & l t ; M e a s u r e s \ W i n d o w   t i m e   i n   h r s & g t ; < / K e y > < / D i a g r a m O b j e c t K e y > < D i a g r a m O b j e c t K e y > < K e y > L i n k s \ & l t ; C o l u m n s \ S u m   o f   W i n d o w   t i m e   i n   h r s & g t ; - & l t ; M e a s u r e s \ W i n d o w   t i m e   i n   h r s & g t ; \ C O L U M N < / K e y > < / D i a g r a m O b j e c t K e y > < D i a g r a m O b j e c t K e y > < K e y > L i n k s \ & l t ; C o l u m n s \ S u m   o f   W i n d o w   t i m e   i n   h r s & g t ; - & l t ; M e a s u r e s \ W i n d o w   t i m e   i n   h r s & g t ; \ M E A S U R E < / K e y > < / D i a g r a m O b j e c t K e y > < D i a g r a m O b j e c t K e y > < K e y > L i n k s \ & l t ; C o l u m n s \ S u m   o f   S h a r p e n i n g   t i m e   i n   h r s & g t ; - & l t ; M e a s u r e s \ S h a r p e n i n g   t i m e   i n   h r s & g t ; < / K e y > < / D i a g r a m O b j e c t K e y > < D i a g r a m O b j e c t K e y > < K e y > L i n k s \ & l t ; C o l u m n s \ S u m   o f   S h a r p e n i n g   t i m e   i n   h r s & g t ; - & l t ; M e a s u r e s \ S h a r p e n i n g   t i m e   i n   h r s & g t ; \ C O L U M N < / K e y > < / D i a g r a m O b j e c t K e y > < D i a g r a m O b j e c t K e y > < K e y > L i n k s \ & l t ; C o l u m n s \ S u m   o f   S h a r p e n i n g   t i m e   i n   h r s & g t ; - & l t ; M e a s u r e s \ S h a r p e n i n g   t i m e   i n   h r s & g t ; \ M E A S U R E < / K e y > < / D i a g r a m O b j e c t K e y > < D i a g r a m O b j e c t K e y > < K e y > L i n k s \ & l t ; C o l u m n s \ S u m   o f   S h a r p   % & g t ; - & l t ; M e a s u r e s \ S h a r p   % & g t ; < / K e y > < / D i a g r a m O b j e c t K e y > < D i a g r a m O b j e c t K e y > < K e y > L i n k s \ & l t ; C o l u m n s \ S u m   o f   S h a r p   % & g t ; - & l t ; M e a s u r e s \ S h a r p   % & g t ; \ C O L U M N < / K e y > < / D i a g r a m O b j e c t K e y > < D i a g r a m O b j e c t K e y > < K e y > L i n k s \ & l t ; C o l u m n s \ S u m   o f   S h a r p   % & g t ; - & l t ; M e a s u r e s \ S h a r p   % & g t ; \ M E A S U R E < / K e y > < / D i a g r a m O b j e c t K e y > < D i a g r a m O b j e c t K e y > < K e y > L i n k s \ & l t ; C o l u m n s \ S u m   o f   C u t   t i m e   % & g t ; - & l t ; M e a s u r e s \ C u t   t i m e   % & g t ; < / K e y > < / D i a g r a m O b j e c t K e y > < D i a g r a m O b j e c t K e y > < K e y > L i n k s \ & l t ; C o l u m n s \ S u m   o f   C u t   t i m e   % & g t ; - & l t ; M e a s u r e s \ C u t   t i m e   % & g t ; \ C O L U M N < / K e y > < / D i a g r a m O b j e c t K e y > < D i a g r a m O b j e c t K e y > < K e y > L i n k s \ & l t ; C o l u m n s \ S u m   o f   C u t   t i m e   % & g t ; - & l t ; M e a s u r e s \ C u t   t i m e   % & g t ; \ M E A S U R E < / K e y > < / D i a g r a m O b j e c t K e y > < D i a g r a m O b j e c t K e y > < K e y > L i n k s \ & l t ; C o l u m n s \ S u m   o f   W i n d o w   % & g t ; - & l t ; M e a s u r e s \ W i n d o w   % & g t ; < / K e y > < / D i a g r a m O b j e c t K e y > < D i a g r a m O b j e c t K e y > < K e y > L i n k s \ & l t ; C o l u m n s \ S u m   o f   W i n d o w   % & g t ; - & l t ; M e a s u r e s \ W i n d o w   % & g t ; \ C O L U M N < / K e y > < / D i a g r a m O b j e c t K e y > < D i a g r a m O b j e c t K e y > < K e y > L i n k s \ & l t ; C o l u m n s \ S u m   o f   W i n d o w   % & g t ; - & l t ; M e a s u r e s \ W i n d o w   % & g t ; \ M E A S U R E < / K e y > < / D i a g r a m O b j e c t K e y > < D i a g r a m O b j e c t K e y > < K e y > L i n k s \ & l t ; C o l u m n s \ M a x   o f   P e r i m e t e r & g t ; - & l t ; M e a s u r e s \ P e r i m e t e r & g t ; < / K e y > < / D i a g r a m O b j e c t K e y > < D i a g r a m O b j e c t K e y > < K e y > L i n k s \ & l t ; C o l u m n s \ M a x   o f   P e r i m e t e r & g t ; - & l t ; M e a s u r e s \ P e r i m e t e r & g t ; \ C O L U M N < / K e y > < / D i a g r a m O b j e c t K e y > < D i a g r a m O b j e c t K e y > < K e y > L i n k s \ & l t ; C o l u m n s \ M a x   o f   P e r i m e t e r & g t ; - & l t ; M e a s u r e s \ P e r i m e t e r & g t ; \ M E A S U R E < / K e y > < / D i a g r a m O b j e c t K e y > < D i a g r a m O b j e c t K e y > < K e y > L i n k s \ & l t ; C o l u m n s \ M a x   o f   S h a r p   % & g t ; - & l t ; M e a s u r e s \ S h a r p   % & g t ; < / K e y > < / D i a g r a m O b j e c t K e y > < D i a g r a m O b j e c t K e y > < K e y > L i n k s \ & l t ; C o l u m n s \ M a x   o f   S h a r p   % & g t ; - & l t ; M e a s u r e s \ S h a r p   % & g t ; \ C O L U M N < / K e y > < / D i a g r a m O b j e c t K e y > < D i a g r a m O b j e c t K e y > < K e y > L i n k s \ & l t ; C o l u m n s \ M a x   o f   S h a r p   % & g t ; - & l t ; M e a s u r e s \ S h a r p   % & g t ; \ M E A S U R E < / K e y > < / D i a g r a m O b j e c t K e y > < D i a g r a m O b j e c t K e y > < K e y > L i n k s \ & l t ; C o l u m n s \ M a x   o f   C u t   t i m e   % & g t ; - & l t ; M e a s u r e s \ C u t   t i m e   % & g t ; < / K e y > < / D i a g r a m O b j e c t K e y > < D i a g r a m O b j e c t K e y > < K e y > L i n k s \ & l t ; C o l u m n s \ M a x   o f   C u t   t i m e   % & g t ; - & l t ; M e a s u r e s \ C u t   t i m e   % & g t ; \ C O L U M N < / K e y > < / D i a g r a m O b j e c t K e y > < D i a g r a m O b j e c t K e y > < K e y > L i n k s \ & l t ; C o l u m n s \ M a x   o f   C u t   t i m e   % & g t ; - & l t ; M e a s u r e s \ C u t   t i m e   % & g t ; \ M E A S U R E < / K e y > < / D i a g r a m O b j e c t K e y > < D i a g r a m O b j e c t K e y > < K e y > L i n k s \ & l t ; C o l u m n s \ M a x   o f   W i n d o w   % & g t ; - & l t ; M e a s u r e s \ W i n d o w   % & g t ; < / K e y > < / D i a g r a m O b j e c t K e y > < D i a g r a m O b j e c t K e y > < K e y > L i n k s \ & l t ; C o l u m n s \ M a x   o f   W i n d o w   % & g t ; - & l t ; M e a s u r e s \ W i n d o w   % & g t ; \ C O L U M N < / K e y > < / D i a g r a m O b j e c t K e y > < D i a g r a m O b j e c t K e y > < K e y > L i n k s \ & l t ; C o l u m n s \ M a x   o f   W i n d o w   % & g t ; - & l t ; M e a s u r e s \ W i n d o w   % & g t ; \ M E A S U R E < / K e y > < / D i a g r a m O b j e c t K e y > < D i a g r a m O b j e c t K e y > < K e y > L i n k s \ & l t ; C o l u m n s \ A v e r a g e   o f   P e r i m e t e r & g t ; - & l t ; M e a s u r e s \ P e r i m e t e r & g t ; < / K e y > < / D i a g r a m O b j e c t K e y > < D i a g r a m O b j e c t K e y > < K e y > L i n k s \ & l t ; C o l u m n s \ A v e r a g e   o f   P e r i m e t e r & g t ; - & l t ; M e a s u r e s \ P e r i m e t e r & g t ; \ C O L U M N < / K e y > < / D i a g r a m O b j e c t K e y > < D i a g r a m O b j e c t K e y > < K e y > L i n k s \ & l t ; C o l u m n s \ A v e r a g e   o f   P e r i m e t e r & g t ; - & l t ; M e a s u r e s \ P e r i m e t e r & g t ; \ M E A S U R E < / K e y > < / D i a g r a m O b j e c t K e y > < D i a g r a m O b j e c t K e y > < K e y > L i n k s \ & l t ; C o l u m n s \ M i n   o f   S h a r p   % & g t ; - & l t ; M e a s u r e s \ S h a r p   % & g t ; < / K e y > < / D i a g r a m O b j e c t K e y > < D i a g r a m O b j e c t K e y > < K e y > L i n k s \ & l t ; C o l u m n s \ M i n   o f   S h a r p   % & g t ; - & l t ; M e a s u r e s \ S h a r p   % & g t ; \ C O L U M N < / K e y > < / D i a g r a m O b j e c t K e y > < D i a g r a m O b j e c t K e y > < K e y > L i n k s \ & l t ; C o l u m n s \ M i n   o f   S h a r p   % & g t ; - & l t ; M e a s u r e s \ S h a r p   % & g t ; \ M E A S U R E < / K e y > < / D i a g r a m O b j e c t K e y > < D i a g r a m O b j e c t K e y > < K e y > L i n k s \ & l t ; C o l u m n s \ M i n   o f   P e r i m e t e r & g t ; - & l t ; M e a s u r e s \ P e r i m e t e r & g t ; < / K e y > < / D i a g r a m O b j e c t K e y > < D i a g r a m O b j e c t K e y > < K e y > L i n k s \ & l t ; C o l u m n s \ M i n   o f   P e r i m e t e r & g t ; - & l t ; M e a s u r e s \ P e r i m e t e r & g t ; \ C O L U M N < / K e y > < / D i a g r a m O b j e c t K e y > < D i a g r a m O b j e c t K e y > < K e y > L i n k s \ & l t ; C o l u m n s \ M i n   o f   P e r i m e t e r & g t ; - & l t ; M e a s u r e s \ P e r i m e t e r & g t ; \ M E A S U R E < / K e y > < / D i a g r a m O b j e c t K e y > < D i a g r a m O b j e c t K e y > < K e y > L i n k s \ & l t ; C o l u m n s \ S u m   o f   P e r i m e t e r   % & g t ; - & l t ; M e a s u r e s \ P e r i m e t e r   % & g t ; < / K e y > < / D i a g r a m O b j e c t K e y > < D i a g r a m O b j e c t K e y > < K e y > L i n k s \ & l t ; C o l u m n s \ S u m   o f   P e r i m e t e r   % & g t ; - & l t ; M e a s u r e s \ P e r i m e t e r   % & g t ; \ C O L U M N < / K e y > < / D i a g r a m O b j e c t K e y > < D i a g r a m O b j e c t K e y > < K e y > L i n k s \ & l t ; C o l u m n s \ S u m   o f   P e r i m e t e r   % & g t ; - & l t ; M e a s u r e s \ P e r i m e t e r   % & g t ; \ M E A S U R E < / K e y > < / D i a g r a m O b j e c t K e y > < D i a g r a m O b j e c t K e y > < K e y > L i n k s \ & l t ; C o l u m n s \ M i n   o f   P e r i m e t e r   % & g t ; - & l t ; M e a s u r e s \ P e r i m e t e r   % & g t ; < / K e y > < / D i a g r a m O b j e c t K e y > < D i a g r a m O b j e c t K e y > < K e y > L i n k s \ & l t ; C o l u m n s \ M i n   o f   P e r i m e t e r   % & g t ; - & l t ; M e a s u r e s \ P e r i m e t e r   % & g t ; \ C O L U M N < / K e y > < / D i a g r a m O b j e c t K e y > < D i a g r a m O b j e c t K e y > < K e y > L i n k s \ & l t ; C o l u m n s \ M i n   o f   P e r i m e t e r   % & g t ; - & l t ; M e a s u r e s \ P e r i m e t e r   % & g t ; \ M E A S U R E < / K e y > < / D i a g r a m O b j e c t K e y > < D i a g r a m O b j e c t K e y > < K e y > L i n k s \ & l t ; C o l u m n s \ S u m   o f   C u t   t i m e ( H r s ) & g t ; - & l t ; M e a s u r e s \ C u t   t i m e ( H r s ) & g t ; < / K e y > < / D i a g r a m O b j e c t K e y > < D i a g r a m O b j e c t K e y > < K e y > L i n k s \ & l t ; C o l u m n s \ S u m   o f   C u t   t i m e ( H r s ) & g t ; - & l t ; M e a s u r e s \ C u t   t i m e ( H r s ) & g t ; \ C O L U M N < / K e y > < / D i a g r a m O b j e c t K e y > < D i a g r a m O b j e c t K e y > < K e y > L i n k s \ & l t ; C o l u m n s \ S u m   o f   C u t   t i m e ( H r s ) & g t ; - & l t ; M e a s u r e s \ C u t   t i m e ( H r s ) & g t ; \ M E A S U R E < / K e y > < / D i a g r a m O b j e c t K e y > < D i a g r a m O b j e c t K e y > < K e y > L i n k s \ & l t ; C o l u m n s \ M i n   o f   C u t   t i m e ( H r s ) & g t ; - & l t ; M e a s u r e s \ C u t   t i m e ( H r s ) & g t ; < / K e y > < / D i a g r a m O b j e c t K e y > < D i a g r a m O b j e c t K e y > < K e y > L i n k s \ & l t ; C o l u m n s \ M i n   o f   C u t   t i m e ( H r s ) & g t ; - & l t ; M e a s u r e s \ C u t   t i m e ( H r s ) & g t ; \ C O L U M N < / K e y > < / D i a g r a m O b j e c t K e y > < D i a g r a m O b j e c t K e y > < K e y > L i n k s \ & l t ; C o l u m n s \ M i n   o f   C u t   t i m e ( H r s ) & g t ; - & l t ; M e a s u r e s \ C u t   t i m e ( H r s ) & g t ; \ M E A S U R E < / K e y > < / D i a g r a m O b j e c t K e y > < D i a g r a m O b j e c t K e y > < K e y > L i n k s \ & l t ; C o l u m n s \ M a x   o f   C u t   t i m e ( H r s ) & g t ; - & l t ; M e a s u r e s \ C u t   t i m e ( H r s ) & g t ; < / K e y > < / D i a g r a m O b j e c t K e y > < D i a g r a m O b j e c t K e y > < K e y > L i n k s \ & l t ; C o l u m n s \ M a x   o f   C u t   t i m e ( H r s ) & g t ; - & l t ; M e a s u r e s \ C u t   t i m e ( H r s ) & g t ; \ C O L U M N < / K e y > < / D i a g r a m O b j e c t K e y > < D i a g r a m O b j e c t K e y > < K e y > L i n k s \ & l t ; C o l u m n s \ M a x   o f   C u t   t i m e ( H r s ) & g t ; - & l t ; M e a s u r e s \ C u t   t i m e ( H r s ) & g t ; \ M E A S U R E 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 A v g . c u t   ( T o t a l   t ) m / m i n < / K e y > < / a : K e y > < a : V a l u e   i : t y p e = " M e a s u r e G r i d N o d e V i e w S t a t e " > < C o l u m n > 5 < / C o l u m n > < L a y e d O u t > t r u e < / L a y e d O u t > < W a s U I I n v i s i b l e > t r u e < / W a s U I I n v i s i b l e > < / a : V a l u e > < / a : K e y V a l u e O f D i a g r a m O b j e c t K e y a n y T y p e z b w N T n L X > < a : K e y V a l u e O f D i a g r a m O b j e c t K e y a n y T y p e z b w N T n L X > < a : K e y > < K e y > M e a s u r e s \ S u m   o f   A v g . c u t   ( T o t a l   t ) m / m i n \ T a g I n f o \ F o r m u l a < / K e y > < / a : K e y > < a : V a l u e   i : t y p e = " M e a s u r e G r i d V i e w S t a t e I D i a g r a m T a g A d d i t i o n a l I n f o " / > < / a : K e y V a l u e O f D i a g r a m O b j e c t K e y a n y T y p e z b w N T n L X > < a : K e y V a l u e O f D i a g r a m O b j e c t K e y a n y T y p e z b w N T n L X > < a : K e y > < K e y > M e a s u r e s \ S u m   o f   A v g . c u t   ( T o t a l   t ) m / m i n \ T a g I n f o \ V a l u e < / K e y > < / a : K e y > < a : V a l u e   i : t y p e = " M e a s u r e G r i d V i e w S t a t e I D i a g r a m T a g A d d i t i o n a l I n f o " / > < / a : K e y V a l u e O f D i a g r a m O b j e c t K e y a n y T y p e z b w N T n L X > < a : K e y V a l u e O f D i a g r a m O b j e c t K e y a n y T y p e z b w N T n L X > < a : K e y > < K e y > M e a s u r e s \ S u m   o f   A v g . c u t   ( C u t   t   o n l y )   m / m i n < / K e y > < / a : K e y > < a : V a l u e   i : t y p e = " M e a s u r e G r i d N o d e V i e w S t a t e " > < C o l u m n > 6 < / C o l u m n > < L a y e d O u t > t r u e < / L a y e d O u t > < W a s U I I n v i s i b l e > t r u e < / W a s U I I n v i s i b l e > < / a : V a l u e > < / a : K e y V a l u e O f D i a g r a m O b j e c t K e y a n y T y p e z b w N T n L X > < a : K e y V a l u e O f D i a g r a m O b j e c t K e y a n y T y p e z b w N T n L X > < a : K e y > < K e y > M e a s u r e s \ S u m   o f   A v g . c u t   ( C u t   t   o n l y )   m / m i n \ T a g I n f o \ F o r m u l a < / K e y > < / a : K e y > < a : V a l u e   i : t y p e = " M e a s u r e G r i d V i e w S t a t e I D i a g r a m T a g A d d i t i o n a l I n f o " / > < / a : K e y V a l u e O f D i a g r a m O b j e c t K e y a n y T y p e z b w N T n L X > < a : K e y V a l u e O f D i a g r a m O b j e c t K e y a n y T y p e z b w N T n L X > < a : K e y > < K e y > M e a s u r e s \ S u m   o f   A v g . c u t   ( C u t   t   o n l y )   m / m i n \ T a g I n f o \ V a l u e < / K e y > < / a : K e y > < a : V a l u e   i : t y p e = " M e a s u r e G r i d V i e w S t a t e I D i a g r a m T a g A d d i t i o n a l I n f o " / > < / a : K e y V a l u e O f D i a g r a m O b j e c t K e y a n y T y p e z b w N T n L X > < a : K e y V a l u e O f D i a g r a m O b j e c t K e y a n y T y p e z b w N T n L X > < a : K e y > < K e y > M e a s u r e s \ M a x   o f   A v g . c u t   ( T o t a l   t ) m / m i n < / K e y > < / a : K e y > < a : V a l u e   i : t y p e = " M e a s u r e G r i d N o d e V i e w S t a t e " > < C o l u m n > 5 < / C o l u m n > < L a y e d O u t > t r u e < / L a y e d O u t > < R o w > 1 < / R o w > < W a s U I I n v i s i b l e > t r u e < / W a s U I I n v i s i b l e > < / a : V a l u e > < / a : K e y V a l u e O f D i a g r a m O b j e c t K e y a n y T y p e z b w N T n L X > < a : K e y V a l u e O f D i a g r a m O b j e c t K e y a n y T y p e z b w N T n L X > < a : K e y > < K e y > M e a s u r e s \ M a x   o f   A v g . c u t   ( T o t a l   t ) m / m i n \ T a g I n f o \ F o r m u l a < / K e y > < / a : K e y > < a : V a l u e   i : t y p e = " M e a s u r e G r i d V i e w S t a t e I D i a g r a m T a g A d d i t i o n a l I n f o " / > < / a : K e y V a l u e O f D i a g r a m O b j e c t K e y a n y T y p e z b w N T n L X > < a : K e y V a l u e O f D i a g r a m O b j e c t K e y a n y T y p e z b w N T n L X > < a : K e y > < K e y > M e a s u r e s \ M a x   o f   A v g . c u t   ( T o t a l   t ) m / m i n \ T a g I n f o \ V a l u e < / K e y > < / a : K e y > < a : V a l u e   i : t y p e = " M e a s u r e G r i d V i e w S t a t e I D i a g r a m T a g A d d i t i o n a l I n f o " / > < / a : K e y V a l u e O f D i a g r a m O b j e c t K e y a n y T y p e z b w N T n L X > < a : K e y V a l u e O f D i a g r a m O b j e c t K e y a n y T y p e z b w N T n L X > < a : K e y > < K e y > M e a s u r e s \ M a x   o f   A v g . c u t   ( C u t   t   o n l y )   m / m i n < / K e y > < / a : K e y > < a : V a l u e   i : t y p e = " M e a s u r e G r i d N o d e V i e w S t a t e " > < C o l u m n > 6 < / C o l u m n > < L a y e d O u t > t r u e < / L a y e d O u t > < R o w > 1 < / R o w > < W a s U I I n v i s i b l e > t r u e < / W a s U I I n v i s i b l e > < / a : V a l u e > < / a : K e y V a l u e O f D i a g r a m O b j e c t K e y a n y T y p e z b w N T n L X > < a : K e y V a l u e O f D i a g r a m O b j e c t K e y a n y T y p e z b w N T n L X > < a : K e y > < K e y > M e a s u r e s \ M a x   o f   A v g . c u t   ( C u t   t   o n l y )   m / m i n \ T a g I n f o \ F o r m u l a < / K e y > < / a : K e y > < a : V a l u e   i : t y p e = " M e a s u r e G r i d V i e w S t a t e I D i a g r a m T a g A d d i t i o n a l I n f o " / > < / a : K e y V a l u e O f D i a g r a m O b j e c t K e y a n y T y p e z b w N T n L X > < a : K e y V a l u e O f D i a g r a m O b j e c t K e y a n y T y p e z b w N T n L X > < a : K e y > < K e y > M e a s u r e s \ M a x   o f   A v g . c u t   ( C u t   t   o n l y )   m / m i n \ T a g I n f o \ V a l u e < / K e y > < / a : K e y > < a : V a l u e   i : t y p e = " M e a s u r e G r i d V i e w S t a t e I D i a g r a m T a g A d d i t i o n a l I n f o " / > < / a : K e y V a l u e O f D i a g r a m O b j e c t K e y a n y T y p e z b w N T n L X > < a : K e y V a l u e O f D i a g r a m O b j e c t K e y a n y T y p e z b w N T n L X > < a : K e y > < K e y > M e a s u r e s \ S u m   o f   A v g .   P e r i m e t e r / B l a d e < / K e y > < / a : K e y > < a : V a l u e   i : t y p e = " M e a s u r e G r i d N o d e V i e w S t a t e " > < C o l u m n > 7 < / C o l u m n > < L a y e d O u t > t r u e < / L a y e d O u t > < W a s U I I n v i s i b l e > t r u e < / W a s U I I n v i s i b l e > < / a : V a l u e > < / a : K e y V a l u e O f D i a g r a m O b j e c t K e y a n y T y p e z b w N T n L X > < a : K e y V a l u e O f D i a g r a m O b j e c t K e y a n y T y p e z b w N T n L X > < a : K e y > < K e y > M e a s u r e s \ S u m   o f   A v g .   P e r i m e t e r / B l a d e \ T a g I n f o \ F o r m u l a < / K e y > < / a : K e y > < a : V a l u e   i : t y p e = " M e a s u r e G r i d V i e w S t a t e I D i a g r a m T a g A d d i t i o n a l I n f o " / > < / a : K e y V a l u e O f D i a g r a m O b j e c t K e y a n y T y p e z b w N T n L X > < a : K e y V a l u e O f D i a g r a m O b j e c t K e y a n y T y p e z b w N T n L X > < a : K e y > < K e y > M e a s u r e s \ S u m   o f   A v g .   P e r i m e t e r / B l a d e \ T a g I n f o \ V a l u e < / K e y > < / a : K e y > < a : V a l u e   i : t y p e = " M e a s u r e G r i d V i e w S t a t e I D i a g r a m T a g A d d i t i o n a l I n f o " / > < / a : K e y V a l u e O f D i a g r a m O b j e c t K e y a n y T y p e z b w N T n L X > < a : K e y V a l u e O f D i a g r a m O b j e c t K e y a n y T y p e z b w N T n L X > < a : K e y > < K e y > M e a s u r e s \ S u m   o f   B e l t / b l a d e < / K e y > < / a : K e y > < a : V a l u e   i : t y p e = " M e a s u r e G r i d N o d e V i e w S t a t e " > < C o l u m n > 8 < / C o l u m n > < L a y e d O u t > t r u e < / L a y e d O u t > < W a s U I I n v i s i b l e > t r u e < / W a s U I I n v i s i b l e > < / a : V a l u e > < / a : K e y V a l u e O f D i a g r a m O b j e c t K e y a n y T y p e z b w N T n L X > < a : K e y V a l u e O f D i a g r a m O b j e c t K e y a n y T y p e z b w N T n L X > < a : K e y > < K e y > M e a s u r e s \ S u m   o f   B e l t / b l a d e \ T a g I n f o \ F o r m u l a < / K e y > < / a : K e y > < a : V a l u e   i : t y p e = " M e a s u r e G r i d V i e w S t a t e I D i a g r a m T a g A d d i t i o n a l I n f o " / > < / a : K e y V a l u e O f D i a g r a m O b j e c t K e y a n y T y p e z b w N T n L X > < a : K e y V a l u e O f D i a g r a m O b j e c t K e y a n y T y p e z b w N T n L X > < a : K e y > < K e y > M e a s u r e s \ S u m   o f   B e l t / b l a d e \ T a g I n f o \ V a l u e < / K e y > < / a : K e y > < a : V a l u e   i : t y p e = " M e a s u r e G r i d V i e w S t a t e I D i a g r a m T a g A d d i t i o n a l I n f o " / > < / a : K e y V a l u e O f D i a g r a m O b j e c t K e y a n y T y p e z b w N T n L X > < a : K e y V a l u e O f D i a g r a m O b j e c t K e y a n y T y p e z b w N T n L X > < a : K e y > < K e y > M e a s u r e s \ M a x   o f   A v g .   P e r i m e t e r / B l a d e < / K e y > < / a : K e y > < a : V a l u e   i : t y p e = " M e a s u r e G r i d N o d e V i e w S t a t e " > < C o l u m n > 7 < / C o l u m n > < L a y e d O u t > t r u e < / L a y e d O u t > < R o w > 1 < / R o w > < W a s U I I n v i s i b l e > t r u e < / W a s U I I n v i s i b l e > < / a : V a l u e > < / a : K e y V a l u e O f D i a g r a m O b j e c t K e y a n y T y p e z b w N T n L X > < a : K e y V a l u e O f D i a g r a m O b j e c t K e y a n y T y p e z b w N T n L X > < a : K e y > < K e y > M e a s u r e s \ M a x   o f   A v g .   P e r i m e t e r / B l a d e \ T a g I n f o \ F o r m u l a < / K e y > < / a : K e y > < a : V a l u e   i : t y p e = " M e a s u r e G r i d V i e w S t a t e I D i a g r a m T a g A d d i t i o n a l I n f o " / > < / a : K e y V a l u e O f D i a g r a m O b j e c t K e y a n y T y p e z b w N T n L X > < a : K e y V a l u e O f D i a g r a m O b j e c t K e y a n y T y p e z b w N T n L X > < a : K e y > < K e y > M e a s u r e s \ M a x   o f   A v g .   P e r i m e t e r / B l a d e \ T a g I n f o \ V a l u e < / K e y > < / a : K e y > < a : V a l u e   i : t y p e = " M e a s u r e G r i d V i e w S t a t e I D i a g r a m T a g A d d i t i o n a l I n f o " / > < / a : K e y V a l u e O f D i a g r a m O b j e c t K e y a n y T y p e z b w N T n L X > < a : K e y V a l u e O f D i a g r a m O b j e c t K e y a n y T y p e z b w N T n L X > < a : K e y > < K e y > M e a s u r e s \ M a x   o f   B e l t / b l a d e < / K e y > < / a : K e y > < a : V a l u e   i : t y p e = " M e a s u r e G r i d N o d e V i e w S t a t e " > < C o l u m n > 8 < / C o l u m n > < L a y e d O u t > t r u e < / L a y e d O u t > < R o w > 1 < / R o w > < W a s U I I n v i s i b l e > t r u e < / W a s U I I n v i s i b l e > < / a : V a l u e > < / a : K e y V a l u e O f D i a g r a m O b j e c t K e y a n y T y p e z b w N T n L X > < a : K e y V a l u e O f D i a g r a m O b j e c t K e y a n y T y p e z b w N T n L X > < a : K e y > < K e y > M e a s u r e s \ M a x   o f   B e l t / b l a d e \ T a g I n f o \ F o r m u l a < / K e y > < / a : K e y > < a : V a l u e   i : t y p e = " M e a s u r e G r i d V i e w S t a t e I D i a g r a m T a g A d d i t i o n a l I n f o " / > < / a : K e y V a l u e O f D i a g r a m O b j e c t K e y a n y T y p e z b w N T n L X > < a : K e y V a l u e O f D i a g r a m O b j e c t K e y a n y T y p e z b w N T n L X > < a : K e y > < K e y > M e a s u r e s \ M a x   o f   B e l t / b l a d e \ T a g I n f o \ V a l u e < / K e y > < / a : K e y > < a : V a l u e   i : t y p e = " M e a s u r e G r i d V i e w S t a t e I D i a g r a m T a g A d d i t i o n a l I n f o " / > < / a : K e y V a l u e O f D i a g r a m O b j e c t K e y a n y T y p e z b w N T n L X > < a : K e y V a l u e O f D i a g r a m O b j e c t K e y a n y T y p e z b w N T n L X > < a : K e y > < K e y > M e a s u r e s \ S u m   o f   P e r i m e t e r < / K e y > < / a : K e y > < a : V a l u e   i : t y p e = " M e a s u r e G r i d N o d e V i e w S t a t e " > < C o l u m n > 2 < / C o l u m n > < L a y e d O u t > t r u e < / L a y e d O u t > < W a s U I I n v i s i b l e > t r u e < / W a s U I I n v i s i b l e > < / a : V a l u e > < / a : K e y V a l u e O f D i a g r a m O b j e c t K e y a n y T y p e z b w N T n L X > < a : K e y V a l u e O f D i a g r a m O b j e c t K e y a n y T y p e z b w N T n L X > < a : K e y > < K e y > M e a s u r e s \ S u m   o f   P e r i m e t e r \ T a g I n f o \ F o r m u l a < / K e y > < / a : K e y > < a : V a l u e   i : t y p e = " M e a s u r e G r i d V i e w S t a t e I D i a g r a m T a g A d d i t i o n a l I n f o " / > < / a : K e y V a l u e O f D i a g r a m O b j e c t K e y a n y T y p e z b w N T n L X > < a : K e y V a l u e O f D i a g r a m O b j e c t K e y a n y T y p e z b w N T n L X > < a : K e y > < K e y > M e a s u r e s \ S u m   o f   P e r i m e t e r \ T a g I n f o \ V a l u e < / K e y > < / a : K e y > < a : V a l u e   i : t y p e = " M e a s u r e G r i d V i e w S t a t e I D i a g r a m T a g A d d i t i o n a l I n f o " / > < / a : K e y V a l u e O f D i a g r a m O b j e c t K e y a n y T y p e z b w N T n L X > < a : K e y V a l u e O f D i a g r a m O b j e c t K e y a n y T y p e z b w N T n L X > < a : K e y > < K e y > M e a s u r e s \ S u m   o f   W i n d o w   t i m e   i n   h r s < / K e y > < / a : K e y > < a : V a l u e   i : t y p e = " M e a s u r e G r i d N o d e V i e w S t a t e " > < C o l u m n > 9 < / C o l u m n > < L a y e d O u t > t r u e < / L a y e d O u t > < W a s U I I n v i s i b l e > t r u e < / W a s U I I n v i s i b l e > < / a : V a l u e > < / a : K e y V a l u e O f D i a g r a m O b j e c t K e y a n y T y p e z b w N T n L X > < a : K e y V a l u e O f D i a g r a m O b j e c t K e y a n y T y p e z b w N T n L X > < a : K e y > < K e y > M e a s u r e s \ S u m   o f   W i n d o w   t i m e   i n   h r s \ T a g I n f o \ F o r m u l a < / K e y > < / a : K e y > < a : V a l u e   i : t y p e = " M e a s u r e G r i d V i e w S t a t e I D i a g r a m T a g A d d i t i o n a l I n f o " / > < / a : K e y V a l u e O f D i a g r a m O b j e c t K e y a n y T y p e z b w N T n L X > < a : K e y V a l u e O f D i a g r a m O b j e c t K e y a n y T y p e z b w N T n L X > < a : K e y > < K e y > M e a s u r e s \ S u m   o f   W i n d o w   t i m e   i n   h r s \ T a g I n f o \ V a l u e < / K e y > < / a : K e y > < a : V a l u e   i : t y p e = " M e a s u r e G r i d V i e w S t a t e I D i a g r a m T a g A d d i t i o n a l I n f o " / > < / a : K e y V a l u e O f D i a g r a m O b j e c t K e y a n y T y p e z b w N T n L X > < a : K e y V a l u e O f D i a g r a m O b j e c t K e y a n y T y p e z b w N T n L X > < a : K e y > < K e y > M e a s u r e s \ S u m   o f   S h a r p e n i n g   t i m e   i n   h r s < / K e y > < / a : K e y > < a : V a l u e   i : t y p e = " M e a s u r e G r i d N o d e V i e w S t a t e " > < C o l u m n > 1 0 < / C o l u m n > < L a y e d O u t > t r u e < / L a y e d O u t > < W a s U I I n v i s i b l e > t r u e < / W a s U I I n v i s i b l e > < / a : V a l u e > < / a : K e y V a l u e O f D i a g r a m O b j e c t K e y a n y T y p e z b w N T n L X > < a : K e y V a l u e O f D i a g r a m O b j e c t K e y a n y T y p e z b w N T n L X > < a : K e y > < K e y > M e a s u r e s \ S u m   o f   S h a r p e n i n g   t i m e   i n   h r s \ T a g I n f o \ F o r m u l a < / K e y > < / a : K e y > < a : V a l u e   i : t y p e = " M e a s u r e G r i d V i e w S t a t e I D i a g r a m T a g A d d i t i o n a l I n f o " / > < / a : K e y V a l u e O f D i a g r a m O b j e c t K e y a n y T y p e z b w N T n L X > < a : K e y V a l u e O f D i a g r a m O b j e c t K e y a n y T y p e z b w N T n L X > < a : K e y > < K e y > M e a s u r e s \ S u m   o f   S h a r p e n i n g   t i m e   i n   h r s \ T a g I n f o \ V a l u e < / K e y > < / a : K e y > < a : V a l u e   i : t y p e = " M e a s u r e G r i d V i e w S t a t e I D i a g r a m T a g A d d i t i o n a l I n f o " / > < / a : K e y V a l u e O f D i a g r a m O b j e c t K e y a n y T y p e z b w N T n L X > < a : K e y V a l u e O f D i a g r a m O b j e c t K e y a n y T y p e z b w N T n L X > < a : K e y > < K e y > M e a s u r e s \ S u m   o f   S h a r p   % < / K e y > < / a : K e y > < a : V a l u e   i : t y p e = " M e a s u r e G r i d N o d e V i e w S t a t e " > < C o l u m n > 1 2 < / C o l u m n > < L a y e d O u t > t r u e < / L a y e d O u t > < W a s U I I n v i s i b l e > t r u e < / W a s U I I n v i s i b l e > < / a : V a l u e > < / a : K e y V a l u e O f D i a g r a m O b j e c t K e y a n y T y p e z b w N T n L X > < a : K e y V a l u e O f D i a g r a m O b j e c t K e y a n y T y p e z b w N T n L X > < a : K e y > < K e y > M e a s u r e s \ S u m   o f   S h a r p   % \ T a g I n f o \ F o r m u l a < / K e y > < / a : K e y > < a : V a l u e   i : t y p e = " M e a s u r e G r i d V i e w S t a t e I D i a g r a m T a g A d d i t i o n a l I n f o " / > < / a : K e y V a l u e O f D i a g r a m O b j e c t K e y a n y T y p e z b w N T n L X > < a : K e y V a l u e O f D i a g r a m O b j e c t K e y a n y T y p e z b w N T n L X > < a : K e y > < K e y > M e a s u r e s \ S u m   o f   S h a r p   % \ T a g I n f o \ V a l u e < / K e y > < / a : K e y > < a : V a l u e   i : t y p e = " M e a s u r e G r i d V i e w S t a t e I D i a g r a m T a g A d d i t i o n a l I n f o " / > < / a : K e y V a l u e O f D i a g r a m O b j e c t K e y a n y T y p e z b w N T n L X > < a : K e y V a l u e O f D i a g r a m O b j e c t K e y a n y T y p e z b w N T n L X > < a : K e y > < K e y > M e a s u r e s \ S u m   o f   C u t   t i m e   % < / K e y > < / a : K e y > < a : V a l u e   i : t y p e = " M e a s u r e G r i d N o d e V i e w S t a t e " > < C o l u m n > 1 3 < / C o l u m n > < L a y e d O u t > t r u e < / L a y e d O u t > < W a s U I I n v i s i b l e > t r u e < / W a s U I I n v i s i b l e > < / a : V a l u e > < / a : K e y V a l u e O f D i a g r a m O b j e c t K e y a n y T y p e z b w N T n L X > < a : K e y V a l u e O f D i a g r a m O b j e c t K e y a n y T y p e z b w N T n L X > < a : K e y > < K e y > M e a s u r e s \ S u m   o f   C u t   t i m e   % \ T a g I n f o \ F o r m u l a < / K e y > < / a : K e y > < a : V a l u e   i : t y p e = " M e a s u r e G r i d V i e w S t a t e I D i a g r a m T a g A d d i t i o n a l I n f o " / > < / a : K e y V a l u e O f D i a g r a m O b j e c t K e y a n y T y p e z b w N T n L X > < a : K e y V a l u e O f D i a g r a m O b j e c t K e y a n y T y p e z b w N T n L X > < a : K e y > < K e y > M e a s u r e s \ S u m   o f   C u t   t i m e   % \ T a g I n f o \ V a l u e < / K e y > < / a : K e y > < a : V a l u e   i : t y p e = " M e a s u r e G r i d V i e w S t a t e I D i a g r a m T a g A d d i t i o n a l I n f o " / > < / a : K e y V a l u e O f D i a g r a m O b j e c t K e y a n y T y p e z b w N T n L X > < a : K e y V a l u e O f D i a g r a m O b j e c t K e y a n y T y p e z b w N T n L X > < a : K e y > < K e y > M e a s u r e s \ S u m   o f   W i n d o w   % < / K e y > < / a : K e y > < a : V a l u e   i : t y p e = " M e a s u r e G r i d N o d e V i e w S t a t e " > < C o l u m n > 1 4 < / C o l u m n > < L a y e d O u t > t r u e < / L a y e d O u t > < W a s U I I n v i s i b l e > t r u e < / W a s U I I n v i s i b l e > < / a : V a l u e > < / a : K e y V a l u e O f D i a g r a m O b j e c t K e y a n y T y p e z b w N T n L X > < a : K e y V a l u e O f D i a g r a m O b j e c t K e y a n y T y p e z b w N T n L X > < a : K e y > < K e y > M e a s u r e s \ S u m   o f   W i n d o w   % \ T a g I n f o \ F o r m u l a < / K e y > < / a : K e y > < a : V a l u e   i : t y p e = " M e a s u r e G r i d V i e w S t a t e I D i a g r a m T a g A d d i t i o n a l I n f o " / > < / a : K e y V a l u e O f D i a g r a m O b j e c t K e y a n y T y p e z b w N T n L X > < a : K e y V a l u e O f D i a g r a m O b j e c t K e y a n y T y p e z b w N T n L X > < a : K e y > < K e y > M e a s u r e s \ S u m   o f   W i n d o w   % \ T a g I n f o \ V a l u e < / K e y > < / a : K e y > < a : V a l u e   i : t y p e = " M e a s u r e G r i d V i e w S t a t e I D i a g r a m T a g A d d i t i o n a l I n f o " / > < / a : K e y V a l u e O f D i a g r a m O b j e c t K e y a n y T y p e z b w N T n L X > < a : K e y V a l u e O f D i a g r a m O b j e c t K e y a n y T y p e z b w N T n L X > < a : K e y > < K e y > M e a s u r e s \ M a x   o f   P e r i m e t e r < / K e y > < / a : K e y > < a : V a l u e   i : t y p e = " M e a s u r e G r i d N o d e V i e w S t a t e " > < C o l u m n > 2 < / C o l u m n > < L a y e d O u t > t r u e < / L a y e d O u t > < R o w > 1 < / R o w > < W a s U I I n v i s i b l e > t r u e < / W a s U I I n v i s i b l e > < / a : V a l u e > < / a : K e y V a l u e O f D i a g r a m O b j e c t K e y a n y T y p e z b w N T n L X > < a : K e y V a l u e O f D i a g r a m O b j e c t K e y a n y T y p e z b w N T n L X > < a : K e y > < K e y > M e a s u r e s \ M a x   o f   P e r i m e t e r \ T a g I n f o \ F o r m u l a < / K e y > < / a : K e y > < a : V a l u e   i : t y p e = " M e a s u r e G r i d V i e w S t a t e I D i a g r a m T a g A d d i t i o n a l I n f o " / > < / a : K e y V a l u e O f D i a g r a m O b j e c t K e y a n y T y p e z b w N T n L X > < a : K e y V a l u e O f D i a g r a m O b j e c t K e y a n y T y p e z b w N T n L X > < a : K e y > < K e y > M e a s u r e s \ M a x   o f   P e r i m e t e r \ T a g I n f o \ V a l u e < / K e y > < / a : K e y > < a : V a l u e   i : t y p e = " M e a s u r e G r i d V i e w S t a t e I D i a g r a m T a g A d d i t i o n a l I n f o " / > < / a : K e y V a l u e O f D i a g r a m O b j e c t K e y a n y T y p e z b w N T n L X > < a : K e y V a l u e O f D i a g r a m O b j e c t K e y a n y T y p e z b w N T n L X > < a : K e y > < K e y > M e a s u r e s \ M a x   o f   S h a r p   % < / K e y > < / a : K e y > < a : V a l u e   i : t y p e = " M e a s u r e G r i d N o d e V i e w S t a t e " > < C o l u m n > 1 2 < / C o l u m n > < L a y e d O u t > t r u e < / L a y e d O u t > < R o w > 1 < / R o w > < W a s U I I n v i s i b l e > t r u e < / W a s U I I n v i s i b l e > < / a : V a l u e > < / a : K e y V a l u e O f D i a g r a m O b j e c t K e y a n y T y p e z b w N T n L X > < a : K e y V a l u e O f D i a g r a m O b j e c t K e y a n y T y p e z b w N T n L X > < a : K e y > < K e y > M e a s u r e s \ M a x   o f   S h a r p   % \ T a g I n f o \ F o r m u l a < / K e y > < / a : K e y > < a : V a l u e   i : t y p e = " M e a s u r e G r i d V i e w S t a t e I D i a g r a m T a g A d d i t i o n a l I n f o " / > < / a : K e y V a l u e O f D i a g r a m O b j e c t K e y a n y T y p e z b w N T n L X > < a : K e y V a l u e O f D i a g r a m O b j e c t K e y a n y T y p e z b w N T n L X > < a : K e y > < K e y > M e a s u r e s \ M a x   o f   S h a r p   % \ T a g I n f o \ V a l u e < / K e y > < / a : K e y > < a : V a l u e   i : t y p e = " M e a s u r e G r i d V i e w S t a t e I D i a g r a m T a g A d d i t i o n a l I n f o " / > < / a : K e y V a l u e O f D i a g r a m O b j e c t K e y a n y T y p e z b w N T n L X > < a : K e y V a l u e O f D i a g r a m O b j e c t K e y a n y T y p e z b w N T n L X > < a : K e y > < K e y > M e a s u r e s \ M a x   o f   C u t   t i m e   % < / K e y > < / a : K e y > < a : V a l u e   i : t y p e = " M e a s u r e G r i d N o d e V i e w S t a t e " > < C o l u m n > 1 3 < / C o l u m n > < L a y e d O u t > t r u e < / L a y e d O u t > < R o w > 1 < / R o w > < W a s U I I n v i s i b l e > t r u e < / W a s U I I n v i s i b l e > < / a : V a l u e > < / a : K e y V a l u e O f D i a g r a m O b j e c t K e y a n y T y p e z b w N T n L X > < a : K e y V a l u e O f D i a g r a m O b j e c t K e y a n y T y p e z b w N T n L X > < a : K e y > < K e y > M e a s u r e s \ M a x   o f   C u t   t i m e   % \ T a g I n f o \ F o r m u l a < / K e y > < / a : K e y > < a : V a l u e   i : t y p e = " M e a s u r e G r i d V i e w S t a t e I D i a g r a m T a g A d d i t i o n a l I n f o " / > < / a : K e y V a l u e O f D i a g r a m O b j e c t K e y a n y T y p e z b w N T n L X > < a : K e y V a l u e O f D i a g r a m O b j e c t K e y a n y T y p e z b w N T n L X > < a : K e y > < K e y > M e a s u r e s \ M a x   o f   C u t   t i m e   % \ T a g I n f o \ V a l u e < / K e y > < / a : K e y > < a : V a l u e   i : t y p e = " M e a s u r e G r i d V i e w S t a t e I D i a g r a m T a g A d d i t i o n a l I n f o " / > < / a : K e y V a l u e O f D i a g r a m O b j e c t K e y a n y T y p e z b w N T n L X > < a : K e y V a l u e O f D i a g r a m O b j e c t K e y a n y T y p e z b w N T n L X > < a : K e y > < K e y > M e a s u r e s \ M a x   o f   W i n d o w   % < / K e y > < / a : K e y > < a : V a l u e   i : t y p e = " M e a s u r e G r i d N o d e V i e w S t a t e " > < C o l u m n > 1 4 < / C o l u m n > < L a y e d O u t > t r u e < / L a y e d O u t > < R o w > 1 < / R o w > < W a s U I I n v i s i b l e > t r u e < / W a s U I I n v i s i b l e > < / a : V a l u e > < / a : K e y V a l u e O f D i a g r a m O b j e c t K e y a n y T y p e z b w N T n L X > < a : K e y V a l u e O f D i a g r a m O b j e c t K e y a n y T y p e z b w N T n L X > < a : K e y > < K e y > M e a s u r e s \ M a x   o f   W i n d o w   % \ T a g I n f o \ F o r m u l a < / K e y > < / a : K e y > < a : V a l u e   i : t y p e = " M e a s u r e G r i d V i e w S t a t e I D i a g r a m T a g A d d i t i o n a l I n f o " / > < / a : K e y V a l u e O f D i a g r a m O b j e c t K e y a n y T y p e z b w N T n L X > < a : K e y V a l u e O f D i a g r a m O b j e c t K e y a n y T y p e z b w N T n L X > < a : K e y > < K e y > M e a s u r e s \ M a x   o f   W i n d o w   % \ T a g I n f o \ V a l u e < / K e y > < / a : K e y > < a : V a l u e   i : t y p e = " M e a s u r e G r i d V i e w S t a t e I D i a g r a m T a g A d d i t i o n a l I n f o " / > < / a : K e y V a l u e O f D i a g r a m O b j e c t K e y a n y T y p e z b w N T n L X > < a : K e y V a l u e O f D i a g r a m O b j e c t K e y a n y T y p e z b w N T n L X > < a : K e y > < K e y > M e a s u r e s \ A v e r a g e   o f   P e r i m e t e r < / K e y > < / a : K e y > < a : V a l u e   i : t y p e = " M e a s u r e G r i d N o d e V i e w S t a t e " > < C o l u m n > 2 < / C o l u m n > < L a y e d O u t > t r u e < / L a y e d O u t > < R o w > 2 < / R o w > < W a s U I I n v i s i b l e > t r u e < / W a s U I I n v i s i b l e > < / a : V a l u e > < / a : K e y V a l u e O f D i a g r a m O b j e c t K e y a n y T y p e z b w N T n L X > < a : K e y V a l u e O f D i a g r a m O b j e c t K e y a n y T y p e z b w N T n L X > < a : K e y > < K e y > M e a s u r e s \ A v e r a g e   o f   P e r i m e t e r \ T a g I n f o \ F o r m u l a < / K e y > < / a : K e y > < a : V a l u e   i : t y p e = " M e a s u r e G r i d V i e w S t a t e I D i a g r a m T a g A d d i t i o n a l I n f o " / > < / a : K e y V a l u e O f D i a g r a m O b j e c t K e y a n y T y p e z b w N T n L X > < a : K e y V a l u e O f D i a g r a m O b j e c t K e y a n y T y p e z b w N T n L X > < a : K e y > < K e y > M e a s u r e s \ A v e r a g e   o f   P e r i m e t e r \ T a g I n f o \ V a l u e < / K e y > < / a : K e y > < a : V a l u e   i : t y p e = " M e a s u r e G r i d V i e w S t a t e I D i a g r a m T a g A d d i t i o n a l I n f o " / > < / a : K e y V a l u e O f D i a g r a m O b j e c t K e y a n y T y p e z b w N T n L X > < a : K e y V a l u e O f D i a g r a m O b j e c t K e y a n y T y p e z b w N T n L X > < a : K e y > < K e y > M e a s u r e s \ M i n   o f   S h a r p   % < / K e y > < / a : K e y > < a : V a l u e   i : t y p e = " M e a s u r e G r i d N o d e V i e w S t a t e " > < C o l u m n > 1 2 < / C o l u m n > < L a y e d O u t > t r u e < / L a y e d O u t > < R o w > 2 < / R o w > < W a s U I I n v i s i b l e > t r u e < / W a s U I I n v i s i b l e > < / a : V a l u e > < / a : K e y V a l u e O f D i a g r a m O b j e c t K e y a n y T y p e z b w N T n L X > < a : K e y V a l u e O f D i a g r a m O b j e c t K e y a n y T y p e z b w N T n L X > < a : K e y > < K e y > M e a s u r e s \ M i n   o f   S h a r p   % \ T a g I n f o \ F o r m u l a < / K e y > < / a : K e y > < a : V a l u e   i : t y p e = " M e a s u r e G r i d V i e w S t a t e I D i a g r a m T a g A d d i t i o n a l I n f o " / > < / a : K e y V a l u e O f D i a g r a m O b j e c t K e y a n y T y p e z b w N T n L X > < a : K e y V a l u e O f D i a g r a m O b j e c t K e y a n y T y p e z b w N T n L X > < a : K e y > < K e y > M e a s u r e s \ M i n   o f   S h a r p   % \ T a g I n f o \ V a l u e < / K e y > < / a : K e y > < a : V a l u e   i : t y p e = " M e a s u r e G r i d V i e w S t a t e I D i a g r a m T a g A d d i t i o n a l I n f o " / > < / a : K e y V a l u e O f D i a g r a m O b j e c t K e y a n y T y p e z b w N T n L X > < a : K e y V a l u e O f D i a g r a m O b j e c t K e y a n y T y p e z b w N T n L X > < a : K e y > < K e y > M e a s u r e s \ M i n   o f   P e r i m e t e r < / K e y > < / a : K e y > < a : V a l u e   i : t y p e = " M e a s u r e G r i d N o d e V i e w S t a t e " > < C o l u m n > 2 < / C o l u m n > < L a y e d O u t > t r u e < / L a y e d O u t > < R o w > 3 < / R o w > < W a s U I I n v i s i b l e > t r u e < / W a s U I I n v i s i b l e > < / a : V a l u e > < / a : K e y V a l u e O f D i a g r a m O b j e c t K e y a n y T y p e z b w N T n L X > < a : K e y V a l u e O f D i a g r a m O b j e c t K e y a n y T y p e z b w N T n L X > < a : K e y > < K e y > M e a s u r e s \ M i n   o f   P e r i m e t e r \ T a g I n f o \ F o r m u l a < / K e y > < / a : K e y > < a : V a l u e   i : t y p e = " M e a s u r e G r i d V i e w S t a t e I D i a g r a m T a g A d d i t i o n a l I n f o " / > < / a : K e y V a l u e O f D i a g r a m O b j e c t K e y a n y T y p e z b w N T n L X > < a : K e y V a l u e O f D i a g r a m O b j e c t K e y a n y T y p e z b w N T n L X > < a : K e y > < K e y > M e a s u r e s \ M i n   o f   P e r i m e t e r \ T a g I n f o \ V a l u e < / K e y > < / a : K e y > < a : V a l u e   i : t y p e = " M e a s u r e G r i d V i e w S t a t e I D i a g r a m T a g A d d i t i o n a l I n f o " / > < / a : K e y V a l u e O f D i a g r a m O b j e c t K e y a n y T y p e z b w N T n L X > < a : K e y V a l u e O f D i a g r a m O b j e c t K e y a n y T y p e z b w N T n L X > < a : K e y > < K e y > M e a s u r e s \ S u m   o f   P e r i m e t e r   % < / K e y > < / a : K e y > < a : V a l u e   i : t y p e = " M e a s u r e G r i d N o d e V i e w S t a t e " > < C o l u m n > 2 1 < / C o l u m n > < L a y e d O u t > t r u e < / L a y e d O u t > < W a s U I I n v i s i b l e > t r u e < / W a s U I I n v i s i b l e > < / a : V a l u e > < / a : K e y V a l u e O f D i a g r a m O b j e c t K e y a n y T y p e z b w N T n L X > < a : K e y V a l u e O f D i a g r a m O b j e c t K e y a n y T y p e z b w N T n L X > < a : K e y > < K e y > M e a s u r e s \ S u m   o f   P e r i m e t e r   % \ T a g I n f o \ F o r m u l a < / K e y > < / a : K e y > < a : V a l u e   i : t y p e = " M e a s u r e G r i d V i e w S t a t e I D i a g r a m T a g A d d i t i o n a l I n f o " / > < / a : K e y V a l u e O f D i a g r a m O b j e c t K e y a n y T y p e z b w N T n L X > < a : K e y V a l u e O f D i a g r a m O b j e c t K e y a n y T y p e z b w N T n L X > < a : K e y > < K e y > M e a s u r e s \ S u m   o f   P e r i m e t e r   % \ T a g I n f o \ V a l u e < / K e y > < / a : K e y > < a : V a l u e   i : t y p e = " M e a s u r e G r i d V i e w S t a t e I D i a g r a m T a g A d d i t i o n a l I n f o " / > < / a : K e y V a l u e O f D i a g r a m O b j e c t K e y a n y T y p e z b w N T n L X > < a : K e y V a l u e O f D i a g r a m O b j e c t K e y a n y T y p e z b w N T n L X > < a : K e y > < K e y > M e a s u r e s \ M i n   o f   P e r i m e t e r   % < / K e y > < / a : K e y > < a : V a l u e   i : t y p e = " M e a s u r e G r i d N o d e V i e w S t a t e " > < C o l u m n > 2 1 < / C o l u m n > < L a y e d O u t > t r u e < / L a y e d O u t > < R o w > 1 < / R o w > < W a s U I I n v i s i b l e > t r u e < / W a s U I I n v i s i b l e > < / a : V a l u e > < / a : K e y V a l u e O f D i a g r a m O b j e c t K e y a n y T y p e z b w N T n L X > < a : K e y V a l u e O f D i a g r a m O b j e c t K e y a n y T y p e z b w N T n L X > < a : K e y > < K e y > M e a s u r e s \ M i n   o f   P e r i m e t e r   % \ T a g I n f o \ F o r m u l a < / K e y > < / a : K e y > < a : V a l u e   i : t y p e = " M e a s u r e G r i d V i e w S t a t e I D i a g r a m T a g A d d i t i o n a l I n f o " / > < / a : K e y V a l u e O f D i a g r a m O b j e c t K e y a n y T y p e z b w N T n L X > < a : K e y V a l u e O f D i a g r a m O b j e c t K e y a n y T y p e z b w N T n L X > < a : K e y > < K e y > M e a s u r e s \ M i n   o f   P e r i m e t e r   % \ T a g I n f o \ V a l u e < / K e y > < / a : K e y > < a : V a l u e   i : t y p e = " M e a s u r e G r i d V i e w S t a t e I D i a g r a m T a g A d d i t i o n a l I n f o " / > < / a : K e y V a l u e O f D i a g r a m O b j e c t K e y a n y T y p e z b w N T n L X > < a : K e y V a l u e O f D i a g r a m O b j e c t K e y a n y T y p e z b w N T n L X > < a : K e y > < K e y > M e a s u r e s \ S u m   o f   C u t   t i m e ( H r s ) < / K e y > < / a : K e y > < a : V a l u e   i : t y p e = " M e a s u r e G r i d N o d e V i e w S t a t e " > < C o l u m n > 1 5 < / C o l u m n > < L a y e d O u t > t r u e < / L a y e d O u t > < W a s U I I n v i s i b l e > t r u e < / W a s U I I n v i s i b l e > < / a : V a l u e > < / a : K e y V a l u e O f D i a g r a m O b j e c t K e y a n y T y p e z b w N T n L X > < a : K e y V a l u e O f D i a g r a m O b j e c t K e y a n y T y p e z b w N T n L X > < a : K e y > < K e y > M e a s u r e s \ S u m   o f   C u t   t i m e ( H r s ) \ T a g I n f o \ F o r m u l a < / K e y > < / a : K e y > < a : V a l u e   i : t y p e = " M e a s u r e G r i d V i e w S t a t e I D i a g r a m T a g A d d i t i o n a l I n f o " / > < / a : K e y V a l u e O f D i a g r a m O b j e c t K e y a n y T y p e z b w N T n L X > < a : K e y V a l u e O f D i a g r a m O b j e c t K e y a n y T y p e z b w N T n L X > < a : K e y > < K e y > M e a s u r e s \ S u m   o f   C u t   t i m e ( H r s ) \ T a g I n f o \ V a l u e < / K e y > < / a : K e y > < a : V a l u e   i : t y p e = " M e a s u r e G r i d V i e w S t a t e I D i a g r a m T a g A d d i t i o n a l I n f o " / > < / a : K e y V a l u e O f D i a g r a m O b j e c t K e y a n y T y p e z b w N T n L X > < a : K e y V a l u e O f D i a g r a m O b j e c t K e y a n y T y p e z b w N T n L X > < a : K e y > < K e y > M e a s u r e s \ M i n   o f   C u t   t i m e ( H r s ) < / K e y > < / a : K e y > < a : V a l u e   i : t y p e = " M e a s u r e G r i d N o d e V i e w S t a t e " > < C o l u m n > 1 5 < / C o l u m n > < L a y e d O u t > t r u e < / L a y e d O u t > < R o w > 1 < / R o w > < W a s U I I n v i s i b l e > t r u e < / W a s U I I n v i s i b l e > < / a : V a l u e > < / a : K e y V a l u e O f D i a g r a m O b j e c t K e y a n y T y p e z b w N T n L X > < a : K e y V a l u e O f D i a g r a m O b j e c t K e y a n y T y p e z b w N T n L X > < a : K e y > < K e y > M e a s u r e s \ M i n   o f   C u t   t i m e ( H r s ) \ T a g I n f o \ F o r m u l a < / K e y > < / a : K e y > < a : V a l u e   i : t y p e = " M e a s u r e G r i d V i e w S t a t e I D i a g r a m T a g A d d i t i o n a l I n f o " / > < / a : K e y V a l u e O f D i a g r a m O b j e c t K e y a n y T y p e z b w N T n L X > < a : K e y V a l u e O f D i a g r a m O b j e c t K e y a n y T y p e z b w N T n L X > < a : K e y > < K e y > M e a s u r e s \ M i n   o f   C u t   t i m e ( H r s ) \ T a g I n f o \ V a l u e < / K e y > < / a : K e y > < a : V a l u e   i : t y p e = " M e a s u r e G r i d V i e w S t a t e I D i a g r a m T a g A d d i t i o n a l I n f o " / > < / a : K e y V a l u e O f D i a g r a m O b j e c t K e y a n y T y p e z b w N T n L X > < a : K e y V a l u e O f D i a g r a m O b j e c t K e y a n y T y p e z b w N T n L X > < a : K e y > < K e y > M e a s u r e s \ M a x   o f   C u t   t i m e ( H r s ) < / K e y > < / a : K e y > < a : V a l u e   i : t y p e = " M e a s u r e G r i d N o d e V i e w S t a t e " > < C o l u m n > 1 5 < / C o l u m n > < L a y e d O u t > t r u e < / L a y e d O u t > < R o w > 2 < / R o w > < W a s U I I n v i s i b l e > t r u e < / W a s U I I n v i s i b l e > < / a : V a l u e > < / a : K e y V a l u e O f D i a g r a m O b j e c t K e y a n y T y p e z b w N T n L X > < a : K e y V a l u e O f D i a g r a m O b j e c t K e y a n y T y p e z b w N T n L X > < a : K e y > < K e y > M e a s u r e s \ M a x   o f   C u t   t i m e ( H r s ) \ T a g I n f o \ F o r m u l a < / K e y > < / a : K e y > < a : V a l u e   i : t y p e = " M e a s u r e G r i d V i e w S t a t e I D i a g r a m T a g A d d i t i o n a l I n f o " / > < / a : K e y V a l u e O f D i a g r a m O b j e c t K e y a n y T y p e z b w N T n L X > < a : K e y V a l u e O f D i a g r a m O b j e c t K e y a n y T y p e z b w N T n L X > < a : K e y > < K e y > M e a s u r e s \ M a x   o f   C u t   t i m e ( H r s ) \ T a g I n f o \ V a l u e < / K e y > < / a : K e y > < a : V a l u e   i : t y p e = " M e a s u r e G r i d V i e w S t a t e I D i a g r a m T a g A d d i t i o n a l I n f o " / > < / a : K e y V a l u e O f D i a g r a m O b j e c t K e y a n y T y p e z b w N T n L X > < a : K e y V a l u e O f D i a g r a m O b j e c t K e y a n y T y p e z b w N T n L X > < a : K e y > < K e y > C o l u m n s \ M o n t h < / K e y > < / a : K e y > < a : V a l u e   i : t y p e = " M e a s u r e G r i d N o d e V i e w S t a t e " > < L a y e d O u t > t r u e < / L a y e d O u t > < / a : V a l u e > < / a : K e y V a l u e O f D i a g r a m O b j e c t K e y a n y T y p e z b w N T n L X > < a : K e y V a l u e O f D i a g r a m O b j e c t K e y a n y T y p e z b w N T n L X > < a : K e y > < K e y > C o l u m n s \ S . N o < / K e y > < / a : K e y > < a : V a l u e   i : t y p e = " M e a s u r e G r i d N o d e V i e w S t a t e " > < C o l u m n > 1 < / C o l u m n > < L a y e d O u t > t r u e < / L a y e d O u t > < / a : V a l u e > < / a : K e y V a l u e O f D i a g r a m O b j e c t K e y a n y T y p e z b w N T n L X > < a : K e y V a l u e O f D i a g r a m O b j e c t K e y a n y T y p e z b w N T n L X > < a : K e y > < K e y > C o l u m n s \ P e r i m e t e r < / K e y > < / a : K e y > < a : V a l u e   i : t y p e = " M e a s u r e G r i d N o d e V i e w S t a t e " > < C o l u m n > 2 < / C o l u m n > < L a y e d O u t > t r u e < / L a y e d O u t > < / a : V a l u e > < / a : K e y V a l u e O f D i a g r a m O b j e c t K e y a n y T y p e z b w N T n L X > < a : K e y V a l u e O f D i a g r a m O b j e c t K e y a n y T y p e z b w N T n L X > < a : K e y > < K e y > C o l u m n s \ B l a d e / m n t h < / K e y > < / a : K e y > < a : V a l u e   i : t y p e = " M e a s u r e G r i d N o d e V i e w S t a t e " > < C o l u m n > 3 < / C o l u m n > < L a y e d O u t > t r u e < / L a y e d O u t > < / a : V a l u e > < / a : K e y V a l u e O f D i a g r a m O b j e c t K e y a n y T y p e z b w N T n L X > < a : K e y V a l u e O f D i a g r a m O b j e c t K e y a n y T y p e z b w N T n L X > < a : K e y > < K e y > C o l u m n s \ B e l t s / m o n t h < / K e y > < / a : K e y > < a : V a l u e   i : t y p e = " M e a s u r e G r i d N o d e V i e w S t a t e " > < C o l u m n > 4 < / C o l u m n > < L a y e d O u t > t r u e < / L a y e d O u t > < / a : V a l u e > < / a : K e y V a l u e O f D i a g r a m O b j e c t K e y a n y T y p e z b w N T n L X > < a : K e y V a l u e O f D i a g r a m O b j e c t K e y a n y T y p e z b w N T n L X > < a : K e y > < K e y > C o l u m n s \ A v g . c u t   ( T o t a l   t ) m / m i n < / K e y > < / a : K e y > < a : V a l u e   i : t y p e = " M e a s u r e G r i d N o d e V i e w S t a t e " > < C o l u m n > 5 < / C o l u m n > < L a y e d O u t > t r u e < / L a y e d O u t > < / a : V a l u e > < / a : K e y V a l u e O f D i a g r a m O b j e c t K e y a n y T y p e z b w N T n L X > < a : K e y V a l u e O f D i a g r a m O b j e c t K e y a n y T y p e z b w N T n L X > < a : K e y > < K e y > C o l u m n s \ A v g . c u t   ( C u t   t   o n l y )   m / m i n < / K e y > < / a : K e y > < a : V a l u e   i : t y p e = " M e a s u r e G r i d N o d e V i e w S t a t e " > < C o l u m n > 6 < / C o l u m n > < L a y e d O u t > t r u e < / L a y e d O u t > < / a : V a l u e > < / a : K e y V a l u e O f D i a g r a m O b j e c t K e y a n y T y p e z b w N T n L X > < a : K e y V a l u e O f D i a g r a m O b j e c t K e y a n y T y p e z b w N T n L X > < a : K e y > < K e y > C o l u m n s \ A v g .   P e r i m e t e r / B l a d e < / K e y > < / a : K e y > < a : V a l u e   i : t y p e = " M e a s u r e G r i d N o d e V i e w S t a t e " > < C o l u m n > 7 < / C o l u m n > < L a y e d O u t > t r u e < / L a y e d O u t > < / a : V a l u e > < / a : K e y V a l u e O f D i a g r a m O b j e c t K e y a n y T y p e z b w N T n L X > < a : K e y V a l u e O f D i a g r a m O b j e c t K e y a n y T y p e z b w N T n L X > < a : K e y > < K e y > C o l u m n s \ B e l t / b l a d e < / K e y > < / a : K e y > < a : V a l u e   i : t y p e = " M e a s u r e G r i d N o d e V i e w S t a t e " > < C o l u m n > 8 < / C o l u m n > < L a y e d O u t > t r u e < / L a y e d O u t > < / a : V a l u e > < / a : K e y V a l u e O f D i a g r a m O b j e c t K e y a n y T y p e z b w N T n L X > < a : K e y V a l u e O f D i a g r a m O b j e c t K e y a n y T y p e z b w N T n L X > < a : K e y > < K e y > C o l u m n s \ W i n d o w   t i m e   i n   h r s < / K e y > < / a : K e y > < a : V a l u e   i : t y p e = " M e a s u r e G r i d N o d e V i e w S t a t e " > < C o l u m n > 9 < / C o l u m n > < L a y e d O u t > t r u e < / L a y e d O u t > < / a : V a l u e > < / a : K e y V a l u e O f D i a g r a m O b j e c t K e y a n y T y p e z b w N T n L X > < a : K e y V a l u e O f D i a g r a m O b j e c t K e y a n y T y p e z b w N T n L X > < a : K e y > < K e y > C o l u m n s \ S h a r p e n i n g   t i m e   i n   h r s < / K e y > < / a : K e y > < a : V a l u e   i : t y p e = " M e a s u r e G r i d N o d e V i e w S t a t e " > < C o l u m n > 1 0 < / C o l u m n > < L a y e d O u t > t r u e < / L a y e d O u t > < / a : V a l u e > < / a : K e y V a l u e O f D i a g r a m O b j e c t K e y a n y T y p e z b w N T n L X > < a : K e y V a l u e O f D i a g r a m O b j e c t K e y a n y T y p e z b w N T n L X > < a : K e y > < K e y > C o l u m n s \ S h a r p   m / m i n < / K e y > < / a : K e y > < a : V a l u e   i : t y p e = " M e a s u r e G r i d N o d e V i e w S t a t e " > < C o l u m n > 1 1 < / C o l u m n > < L a y e d O u t > t r u e < / L a y e d O u t > < / a : V a l u e > < / a : K e y V a l u e O f D i a g r a m O b j e c t K e y a n y T y p e z b w N T n L X > < a : K e y V a l u e O f D i a g r a m O b j e c t K e y a n y T y p e z b w N T n L X > < a : K e y > < K e y > C o l u m n s \ S h a r p   % < / K e y > < / a : K e y > < a : V a l u e   i : t y p e = " M e a s u r e G r i d N o d e V i e w S t a t e " > < C o l u m n > 1 2 < / C o l u m n > < L a y e d O u t > t r u e < / L a y e d O u t > < / a : V a l u e > < / a : K e y V a l u e O f D i a g r a m O b j e c t K e y a n y T y p e z b w N T n L X > < a : K e y V a l u e O f D i a g r a m O b j e c t K e y a n y T y p e z b w N T n L X > < a : K e y > < K e y > C o l u m n s \ C u t   t i m e   % < / K e y > < / a : K e y > < a : V a l u e   i : t y p e = " M e a s u r e G r i d N o d e V i e w S t a t e " > < C o l u m n > 1 3 < / C o l u m n > < L a y e d O u t > t r u e < / L a y e d O u t > < / a : V a l u e > < / a : K e y V a l u e O f D i a g r a m O b j e c t K e y a n y T y p e z b w N T n L X > < a : K e y V a l u e O f D i a g r a m O b j e c t K e y a n y T y p e z b w N T n L X > < a : K e y > < K e y > C o l u m n s \ W i n d o w   % < / K e y > < / a : K e y > < a : V a l u e   i : t y p e = " M e a s u r e G r i d N o d e V i e w S t a t e " > < C o l u m n > 1 4 < / C o l u m n > < L a y e d O u t > t r u e < / L a y e d O u t > < / a : V a l u e > < / a : K e y V a l u e O f D i a g r a m O b j e c t K e y a n y T y p e z b w N T n L X > < a : K e y V a l u e O f D i a g r a m O b j e c t K e y a n y T y p e z b w N T n L X > < a : K e y > < K e y > C o l u m n s \ C u t   t i m e ( H r s ) < / K e y > < / a : K e y > < a : V a l u e   i : t y p e = " M e a s u r e G r i d N o d e V i e w S t a t e " > < C o l u m n > 1 5 < / C o l u m n > < L a y e d O u t > t r u e < / L a y e d O u t > < / a : V a l u e > < / a : K e y V a l u e O f D i a g r a m O b j e c t K e y a n y T y p e z b w N T n L X > < a : K e y V a l u e O f D i a g r a m O b j e c t K e y a n y T y p e z b w N T n L X > < a : K e y > < K e y > C o l u m n s \ M o n t h   ( Y e a r ) < / K e y > < / a : K e y > < a : V a l u e   i : t y p e = " M e a s u r e G r i d N o d e V i e w S t a t e " > < C o l u m n > 1 6 < / C o l u m n > < L a y e d O u t > t r u e < / L a y e d O u t > < / a : V a l u e > < / a : K e y V a l u e O f D i a g r a m O b j e c t K e y a n y T y p e z b w N T n L X > < a : K e y V a l u e O f D i a g r a m O b j e c t K e y a n y T y p e z b w N T n L X > < a : K e y > < K e y > C o l u m n s \ M o n t h   ( Q u a r t e r ) < / K e y > < / a : K e y > < a : V a l u e   i : t y p e = " M e a s u r e G r i d N o d e V i e w S t a t e " > < C o l u m n > 1 7 < / C o l u m n > < L a y e d O u t > t r u e < / L a y e d O u t > < / a : V a l u e > < / a : K e y V a l u e O f D i a g r a m O b j e c t K e y a n y T y p e z b w N T n L X > < a : K e y V a l u e O f D i a g r a m O b j e c t K e y a n y T y p e z b w N T n L X > < a : K e y > < K e y > C o l u m n s \ M o n t h   ( M o n t h   I n d e x ) < / K e y > < / a : K e y > < a : V a l u e   i : t y p e = " M e a s u r e G r i d N o d e V i e w S t a t e " > < C o l u m n > 1 8 < / C o l u m n > < L a y e d O u t > t r u e < / L a y e d O u t > < / a : V a l u e > < / a : K e y V a l u e O f D i a g r a m O b j e c t K e y a n y T y p e z b w N T n L X > < a : K e y V a l u e O f D i a g r a m O b j e c t K e y a n y T y p e z b w N T n L X > < a : K e y > < K e y > C o l u m n s \ M o n t h   ( M o n t h ) < / K e y > < / a : K e y > < a : V a l u e   i : t y p e = " M e a s u r e G r i d N o d e V i e w S t a t e " > < C o l u m n > 1 9 < / C o l u m n > < L a y e d O u t > t r u e < / L a y e d O u t > < / a : V a l u e > < / a : K e y V a l u e O f D i a g r a m O b j e c t K e y a n y T y p e z b w N T n L X > < a : K e y V a l u e O f D i a g r a m O b j e c t K e y a n y T y p e z b w N T n L X > < a : K e y > < K e y > C o l u m n s \ S h o r t   D a t e < / K e y > < / a : K e y > < a : V a l u e   i : t y p e = " M e a s u r e G r i d N o d e V i e w S t a t e " > < C o l u m n > 2 0 < / C o l u m n > < L a y e d O u t > t r u e < / L a y e d O u t > < / a : V a l u e > < / a : K e y V a l u e O f D i a g r a m O b j e c t K e y a n y T y p e z b w N T n L X > < a : K e y V a l u e O f D i a g r a m O b j e c t K e y a n y T y p e z b w N T n L X > < a : K e y > < K e y > C o l u m n s \ P e r i m e t e r   % < / K e y > < / a : K e y > < a : V a l u e   i : t y p e = " M e a s u r e G r i d N o d e V i e w S t a t e " > < C o l u m n > 2 1 < / C o l u m n > < L a y e d O u t > t r u e < / L a y e d O u t > < / a : V a l u e > < / a : K e y V a l u e O f D i a g r a m O b j e c t K e y a n y T y p e z b w N T n L X > < a : K e y V a l u e O f D i a g r a m O b j e c t K e y a n y T y p e z b w N T n L X > < a : K e y > < K e y > L i n k s \ & l t ; C o l u m n s \ S u m   o f   A v g . c u t   ( T o t a l   t ) m / m i n & g t ; - & l t ; M e a s u r e s \ A v g . c u t   ( T o t a l   t ) m / m i n & g t ; < / K e y > < / a : K e y > < a : V a l u e   i : t y p e = " M e a s u r e G r i d V i e w S t a t e I D i a g r a m L i n k " / > < / a : K e y V a l u e O f D i a g r a m O b j e c t K e y a n y T y p e z b w N T n L X > < a : K e y V a l u e O f D i a g r a m O b j e c t K e y a n y T y p e z b w N T n L X > < a : K e y > < K e y > L i n k s \ & l t ; C o l u m n s \ S u m   o f   A v g . c u t   ( T o t a l   t ) m / m i n & g t ; - & l t ; M e a s u r e s \ A v g . c u t   ( T o t a l   t ) m / m i n & g t ; \ C O L U M N < / K e y > < / a : K e y > < a : V a l u e   i : t y p e = " M e a s u r e G r i d V i e w S t a t e I D i a g r a m L i n k E n d p o i n t " / > < / a : K e y V a l u e O f D i a g r a m O b j e c t K e y a n y T y p e z b w N T n L X > < a : K e y V a l u e O f D i a g r a m O b j e c t K e y a n y T y p e z b w N T n L X > < a : K e y > < K e y > L i n k s \ & l t ; C o l u m n s \ S u m   o f   A v g . c u t   ( T o t a l   t ) m / m i n & g t ; - & l t ; M e a s u r e s \ A v g . c u t   ( T o t a l   t ) m / m i n & g t ; \ M E A S U R E < / K e y > < / a : K e y > < a : V a l u e   i : t y p e = " M e a s u r e G r i d V i e w S t a t e I D i a g r a m L i n k E n d p o i n t " / > < / a : K e y V a l u e O f D i a g r a m O b j e c t K e y a n y T y p e z b w N T n L X > < a : K e y V a l u e O f D i a g r a m O b j e c t K e y a n y T y p e z b w N T n L X > < a : K e y > < K e y > L i n k s \ & l t ; C o l u m n s \ S u m   o f   A v g . c u t   ( C u t   t   o n l y )   m / m i n & g t ; - & l t ; M e a s u r e s \ A v g . c u t   ( C u t   t   o n l y )   m / m i n & g t ; < / K e y > < / a : K e y > < a : V a l u e   i : t y p e = " M e a s u r e G r i d V i e w S t a t e I D i a g r a m L i n k " / > < / a : K e y V a l u e O f D i a g r a m O b j e c t K e y a n y T y p e z b w N T n L X > < a : K e y V a l u e O f D i a g r a m O b j e c t K e y a n y T y p e z b w N T n L X > < a : K e y > < K e y > L i n k s \ & l t ; C o l u m n s \ S u m   o f   A v g . c u t   ( C u t   t   o n l y )   m / m i n & g t ; - & l t ; M e a s u r e s \ A v g . c u t   ( C u t   t   o n l y )   m / m i n & g t ; \ C O L U M N < / K e y > < / a : K e y > < a : V a l u e   i : t y p e = " M e a s u r e G r i d V i e w S t a t e I D i a g r a m L i n k E n d p o i n t " / > < / a : K e y V a l u e O f D i a g r a m O b j e c t K e y a n y T y p e z b w N T n L X > < a : K e y V a l u e O f D i a g r a m O b j e c t K e y a n y T y p e z b w N T n L X > < a : K e y > < K e y > L i n k s \ & l t ; C o l u m n s \ S u m   o f   A v g . c u t   ( C u t   t   o n l y )   m / m i n & g t ; - & l t ; M e a s u r e s \ A v g . c u t   ( C u t   t   o n l y )   m / m i n & g t ; \ M E A S U R E < / K e y > < / a : K e y > < a : V a l u e   i : t y p e = " M e a s u r e G r i d V i e w S t a t e I D i a g r a m L i n k E n d p o i n t " / > < / a : K e y V a l u e O f D i a g r a m O b j e c t K e y a n y T y p e z b w N T n L X > < a : K e y V a l u e O f D i a g r a m O b j e c t K e y a n y T y p e z b w N T n L X > < a : K e y > < K e y > L i n k s \ & l t ; C o l u m n s \ M a x   o f   A v g . c u t   ( T o t a l   t ) m / m i n & g t ; - & l t ; M e a s u r e s \ A v g . c u t   ( T o t a l   t ) m / m i n & g t ; < / K e y > < / a : K e y > < a : V a l u e   i : t y p e = " M e a s u r e G r i d V i e w S t a t e I D i a g r a m L i n k " / > < / a : K e y V a l u e O f D i a g r a m O b j e c t K e y a n y T y p e z b w N T n L X > < a : K e y V a l u e O f D i a g r a m O b j e c t K e y a n y T y p e z b w N T n L X > < a : K e y > < K e y > L i n k s \ & l t ; C o l u m n s \ M a x   o f   A v g . c u t   ( T o t a l   t ) m / m i n & g t ; - & l t ; M e a s u r e s \ A v g . c u t   ( T o t a l   t ) m / m i n & g t ; \ C O L U M N < / K e y > < / a : K e y > < a : V a l u e   i : t y p e = " M e a s u r e G r i d V i e w S t a t e I D i a g r a m L i n k E n d p o i n t " / > < / a : K e y V a l u e O f D i a g r a m O b j e c t K e y a n y T y p e z b w N T n L X > < a : K e y V a l u e O f D i a g r a m O b j e c t K e y a n y T y p e z b w N T n L X > < a : K e y > < K e y > L i n k s \ & l t ; C o l u m n s \ M a x   o f   A v g . c u t   ( T o t a l   t ) m / m i n & g t ; - & l t ; M e a s u r e s \ A v g . c u t   ( T o t a l   t ) m / m i n & g t ; \ M E A S U R E < / K e y > < / a : K e y > < a : V a l u e   i : t y p e = " M e a s u r e G r i d V i e w S t a t e I D i a g r a m L i n k E n d p o i n t " / > < / a : K e y V a l u e O f D i a g r a m O b j e c t K e y a n y T y p e z b w N T n L X > < a : K e y V a l u e O f D i a g r a m O b j e c t K e y a n y T y p e z b w N T n L X > < a : K e y > < K e y > L i n k s \ & l t ; C o l u m n s \ M a x   o f   A v g . c u t   ( C u t   t   o n l y )   m / m i n & g t ; - & l t ; M e a s u r e s \ A v g . c u t   ( C u t   t   o n l y )   m / m i n & g t ; < / K e y > < / a : K e y > < a : V a l u e   i : t y p e = " M e a s u r e G r i d V i e w S t a t e I D i a g r a m L i n k " / > < / a : K e y V a l u e O f D i a g r a m O b j e c t K e y a n y T y p e z b w N T n L X > < a : K e y V a l u e O f D i a g r a m O b j e c t K e y a n y T y p e z b w N T n L X > < a : K e y > < K e y > L i n k s \ & l t ; C o l u m n s \ M a x   o f   A v g . c u t   ( C u t   t   o n l y )   m / m i n & g t ; - & l t ; M e a s u r e s \ A v g . c u t   ( C u t   t   o n l y )   m / m i n & g t ; \ C O L U M N < / K e y > < / a : K e y > < a : V a l u e   i : t y p e = " M e a s u r e G r i d V i e w S t a t e I D i a g r a m L i n k E n d p o i n t " / > < / a : K e y V a l u e O f D i a g r a m O b j e c t K e y a n y T y p e z b w N T n L X > < a : K e y V a l u e O f D i a g r a m O b j e c t K e y a n y T y p e z b w N T n L X > < a : K e y > < K e y > L i n k s \ & l t ; C o l u m n s \ M a x   o f   A v g . c u t   ( C u t   t   o n l y )   m / m i n & g t ; - & l t ; M e a s u r e s \ A v g . c u t   ( C u t   t   o n l y )   m / m i n & g t ; \ M E A S U R E < / K e y > < / a : K e y > < a : V a l u e   i : t y p e = " M e a s u r e G r i d V i e w S t a t e I D i a g r a m L i n k E n d p o i n t " / > < / a : K e y V a l u e O f D i a g r a m O b j e c t K e y a n y T y p e z b w N T n L X > < a : K e y V a l u e O f D i a g r a m O b j e c t K e y a n y T y p e z b w N T n L X > < a : K e y > < K e y > L i n k s \ & l t ; C o l u m n s \ S u m   o f   A v g .   P e r i m e t e r / B l a d e & g t ; - & l t ; M e a s u r e s \ A v g .   P e r i m e t e r / B l a d e & g t ; < / K e y > < / a : K e y > < a : V a l u e   i : t y p e = " M e a s u r e G r i d V i e w S t a t e I D i a g r a m L i n k " / > < / a : K e y V a l u e O f D i a g r a m O b j e c t K e y a n y T y p e z b w N T n L X > < a : K e y V a l u e O f D i a g r a m O b j e c t K e y a n y T y p e z b w N T n L X > < a : K e y > < K e y > L i n k s \ & l t ; C o l u m n s \ S u m   o f   A v g .   P e r i m e t e r / B l a d e & g t ; - & l t ; M e a s u r e s \ A v g .   P e r i m e t e r / B l a d e & g t ; \ C O L U M N < / K e y > < / a : K e y > < a : V a l u e   i : t y p e = " M e a s u r e G r i d V i e w S t a t e I D i a g r a m L i n k E n d p o i n t " / > < / a : K e y V a l u e O f D i a g r a m O b j e c t K e y a n y T y p e z b w N T n L X > < a : K e y V a l u e O f D i a g r a m O b j e c t K e y a n y T y p e z b w N T n L X > < a : K e y > < K e y > L i n k s \ & l t ; C o l u m n s \ S u m   o f   A v g .   P e r i m e t e r / B l a d e & g t ; - & l t ; M e a s u r e s \ A v g .   P e r i m e t e r / B l a d e & g t ; \ M E A S U R E < / K e y > < / a : K e y > < a : V a l u e   i : t y p e = " M e a s u r e G r i d V i e w S t a t e I D i a g r a m L i n k E n d p o i n t " / > < / a : K e y V a l u e O f D i a g r a m O b j e c t K e y a n y T y p e z b w N T n L X > < a : K e y V a l u e O f D i a g r a m O b j e c t K e y a n y T y p e z b w N T n L X > < a : K e y > < K e y > L i n k s \ & l t ; C o l u m n s \ S u m   o f   B e l t / b l a d e & g t ; - & l t ; M e a s u r e s \ B e l t / b l a d e & g t ; < / K e y > < / a : K e y > < a : V a l u e   i : t y p e = " M e a s u r e G r i d V i e w S t a t e I D i a g r a m L i n k " / > < / a : K e y V a l u e O f D i a g r a m O b j e c t K e y a n y T y p e z b w N T n L X > < a : K e y V a l u e O f D i a g r a m O b j e c t K e y a n y T y p e z b w N T n L X > < a : K e y > < K e y > L i n k s \ & l t ; C o l u m n s \ S u m   o f   B e l t / b l a d e & g t ; - & l t ; M e a s u r e s \ B e l t / b l a d e & g t ; \ C O L U M N < / K e y > < / a : K e y > < a : V a l u e   i : t y p e = " M e a s u r e G r i d V i e w S t a t e I D i a g r a m L i n k E n d p o i n t " / > < / a : K e y V a l u e O f D i a g r a m O b j e c t K e y a n y T y p e z b w N T n L X > < a : K e y V a l u e O f D i a g r a m O b j e c t K e y a n y T y p e z b w N T n L X > < a : K e y > < K e y > L i n k s \ & l t ; C o l u m n s \ S u m   o f   B e l t / b l a d e & g t ; - & l t ; M e a s u r e s \ B e l t / b l a d e & g t ; \ M E A S U R E < / K e y > < / a : K e y > < a : V a l u e   i : t y p e = " M e a s u r e G r i d V i e w S t a t e I D i a g r a m L i n k E n d p o i n t " / > < / a : K e y V a l u e O f D i a g r a m O b j e c t K e y a n y T y p e z b w N T n L X > < a : K e y V a l u e O f D i a g r a m O b j e c t K e y a n y T y p e z b w N T n L X > < a : K e y > < K e y > L i n k s \ & l t ; C o l u m n s \ M a x   o f   A v g .   P e r i m e t e r / B l a d e & g t ; - & l t ; M e a s u r e s \ A v g .   P e r i m e t e r / B l a d e & g t ; < / K e y > < / a : K e y > < a : V a l u e   i : t y p e = " M e a s u r e G r i d V i e w S t a t e I D i a g r a m L i n k " / > < / a : K e y V a l u e O f D i a g r a m O b j e c t K e y a n y T y p e z b w N T n L X > < a : K e y V a l u e O f D i a g r a m O b j e c t K e y a n y T y p e z b w N T n L X > < a : K e y > < K e y > L i n k s \ & l t ; C o l u m n s \ M a x   o f   A v g .   P e r i m e t e r / B l a d e & g t ; - & l t ; M e a s u r e s \ A v g .   P e r i m e t e r / B l a d e & g t ; \ C O L U M N < / K e y > < / a : K e y > < a : V a l u e   i : t y p e = " M e a s u r e G r i d V i e w S t a t e I D i a g r a m L i n k E n d p o i n t " / > < / a : K e y V a l u e O f D i a g r a m O b j e c t K e y a n y T y p e z b w N T n L X > < a : K e y V a l u e O f D i a g r a m O b j e c t K e y a n y T y p e z b w N T n L X > < a : K e y > < K e y > L i n k s \ & l t ; C o l u m n s \ M a x   o f   A v g .   P e r i m e t e r / B l a d e & g t ; - & l t ; M e a s u r e s \ A v g .   P e r i m e t e r / B l a d e & g t ; \ M E A S U R E < / K e y > < / a : K e y > < a : V a l u e   i : t y p e = " M e a s u r e G r i d V i e w S t a t e I D i a g r a m L i n k E n d p o i n t " / > < / a : K e y V a l u e O f D i a g r a m O b j e c t K e y a n y T y p e z b w N T n L X > < a : K e y V a l u e O f D i a g r a m O b j e c t K e y a n y T y p e z b w N T n L X > < a : K e y > < K e y > L i n k s \ & l t ; C o l u m n s \ M a x   o f   B e l t / b l a d e & g t ; - & l t ; M e a s u r e s \ B e l t / b l a d e & g t ; < / K e y > < / a : K e y > < a : V a l u e   i : t y p e = " M e a s u r e G r i d V i e w S t a t e I D i a g r a m L i n k " / > < / a : K e y V a l u e O f D i a g r a m O b j e c t K e y a n y T y p e z b w N T n L X > < a : K e y V a l u e O f D i a g r a m O b j e c t K e y a n y T y p e z b w N T n L X > < a : K e y > < K e y > L i n k s \ & l t ; C o l u m n s \ M a x   o f   B e l t / b l a d e & g t ; - & l t ; M e a s u r e s \ B e l t / b l a d e & g t ; \ C O L U M N < / K e y > < / a : K e y > < a : V a l u e   i : t y p e = " M e a s u r e G r i d V i e w S t a t e I D i a g r a m L i n k E n d p o i n t " / > < / a : K e y V a l u e O f D i a g r a m O b j e c t K e y a n y T y p e z b w N T n L X > < a : K e y V a l u e O f D i a g r a m O b j e c t K e y a n y T y p e z b w N T n L X > < a : K e y > < K e y > L i n k s \ & l t ; C o l u m n s \ M a x   o f   B e l t / b l a d e & g t ; - & l t ; M e a s u r e s \ B e l t / b l a d e & g t ; \ M E A S U R E < / K e y > < / a : K e y > < a : V a l u e   i : t y p e = " M e a s u r e G r i d V i e w S t a t e I D i a g r a m L i n k E n d p o i n t " / > < / a : K e y V a l u e O f D i a g r a m O b j e c t K e y a n y T y p e z b w N T n L X > < a : K e y V a l u e O f D i a g r a m O b j e c t K e y a n y T y p e z b w N T n L X > < a : K e y > < K e y > L i n k s \ & l t ; C o l u m n s \ S u m   o f   P e r i m e t e r & g t ; - & l t ; M e a s u r e s \ P e r i m e t e r & g t ; < / K e y > < / a : K e y > < a : V a l u e   i : t y p e = " M e a s u r e G r i d V i e w S t a t e I D i a g r a m L i n k " / > < / a : K e y V a l u e O f D i a g r a m O b j e c t K e y a n y T y p e z b w N T n L X > < a : K e y V a l u e O f D i a g r a m O b j e c t K e y a n y T y p e z b w N T n L X > < a : K e y > < K e y > L i n k s \ & l t ; C o l u m n s \ S u m   o f   P e r i m e t e r & g t ; - & l t ; M e a s u r e s \ P e r i m e t e r & g t ; \ C O L U M N < / K e y > < / a : K e y > < a : V a l u e   i : t y p e = " M e a s u r e G r i d V i e w S t a t e I D i a g r a m L i n k E n d p o i n t " / > < / a : K e y V a l u e O f D i a g r a m O b j e c t K e y a n y T y p e z b w N T n L X > < a : K e y V a l u e O f D i a g r a m O b j e c t K e y a n y T y p e z b w N T n L X > < a : K e y > < K e y > L i n k s \ & l t ; C o l u m n s \ S u m   o f   P e r i m e t e r & g t ; - & l t ; M e a s u r e s \ P e r i m e t e r & g t ; \ M E A S U R E < / K e y > < / a : K e y > < a : V a l u e   i : t y p e = " M e a s u r e G r i d V i e w S t a t e I D i a g r a m L i n k E n d p o i n t " / > < / a : K e y V a l u e O f D i a g r a m O b j e c t K e y a n y T y p e z b w N T n L X > < a : K e y V a l u e O f D i a g r a m O b j e c t K e y a n y T y p e z b w N T n L X > < a : K e y > < K e y > L i n k s \ & l t ; C o l u m n s \ S u m   o f   W i n d o w   t i m e   i n   h r s & g t ; - & l t ; M e a s u r e s \ W i n d o w   t i m e   i n   h r s & g t ; < / K e y > < / a : K e y > < a : V a l u e   i : t y p e = " M e a s u r e G r i d V i e w S t a t e I D i a g r a m L i n k " / > < / a : K e y V a l u e O f D i a g r a m O b j e c t K e y a n y T y p e z b w N T n L X > < a : K e y V a l u e O f D i a g r a m O b j e c t K e y a n y T y p e z b w N T n L X > < a : K e y > < K e y > L i n k s \ & l t ; C o l u m n s \ S u m   o f   W i n d o w   t i m e   i n   h r s & g t ; - & l t ; M e a s u r e s \ W i n d o w   t i m e   i n   h r s & g t ; \ C O L U M N < / K e y > < / a : K e y > < a : V a l u e   i : t y p e = " M e a s u r e G r i d V i e w S t a t e I D i a g r a m L i n k E n d p o i n t " / > < / a : K e y V a l u e O f D i a g r a m O b j e c t K e y a n y T y p e z b w N T n L X > < a : K e y V a l u e O f D i a g r a m O b j e c t K e y a n y T y p e z b w N T n L X > < a : K e y > < K e y > L i n k s \ & l t ; C o l u m n s \ S u m   o f   W i n d o w   t i m e   i n   h r s & g t ; - & l t ; M e a s u r e s \ W i n d o w   t i m e   i n   h r s & g t ; \ M E A S U R E < / K e y > < / a : K e y > < a : V a l u e   i : t y p e = " M e a s u r e G r i d V i e w S t a t e I D i a g r a m L i n k E n d p o i n t " / > < / a : K e y V a l u e O f D i a g r a m O b j e c t K e y a n y T y p e z b w N T n L X > < a : K e y V a l u e O f D i a g r a m O b j e c t K e y a n y T y p e z b w N T n L X > < a : K e y > < K e y > L i n k s \ & l t ; C o l u m n s \ S u m   o f   S h a r p e n i n g   t i m e   i n   h r s & g t ; - & l t ; M e a s u r e s \ S h a r p e n i n g   t i m e   i n   h r s & g t ; < / K e y > < / a : K e y > < a : V a l u e   i : t y p e = " M e a s u r e G r i d V i e w S t a t e I D i a g r a m L i n k " / > < / a : K e y V a l u e O f D i a g r a m O b j e c t K e y a n y T y p e z b w N T n L X > < a : K e y V a l u e O f D i a g r a m O b j e c t K e y a n y T y p e z b w N T n L X > < a : K e y > < K e y > L i n k s \ & l t ; C o l u m n s \ S u m   o f   S h a r p e n i n g   t i m e   i n   h r s & g t ; - & l t ; M e a s u r e s \ S h a r p e n i n g   t i m e   i n   h r s & g t ; \ C O L U M N < / K e y > < / a : K e y > < a : V a l u e   i : t y p e = " M e a s u r e G r i d V i e w S t a t e I D i a g r a m L i n k E n d p o i n t " / > < / a : K e y V a l u e O f D i a g r a m O b j e c t K e y a n y T y p e z b w N T n L X > < a : K e y V a l u e O f D i a g r a m O b j e c t K e y a n y T y p e z b w N T n L X > < a : K e y > < K e y > L i n k s \ & l t ; C o l u m n s \ S u m   o f   S h a r p e n i n g   t i m e   i n   h r s & g t ; - & l t ; M e a s u r e s \ S h a r p e n i n g   t i m e   i n   h r s & g t ; \ M E A S U R E < / K e y > < / a : K e y > < a : V a l u e   i : t y p e = " M e a s u r e G r i d V i e w S t a t e I D i a g r a m L i n k E n d p o i n t " / > < / a : K e y V a l u e O f D i a g r a m O b j e c t K e y a n y T y p e z b w N T n L X > < a : K e y V a l u e O f D i a g r a m O b j e c t K e y a n y T y p e z b w N T n L X > < a : K e y > < K e y > L i n k s \ & l t ; C o l u m n s \ S u m   o f   S h a r p   % & g t ; - & l t ; M e a s u r e s \ S h a r p   % & g t ; < / K e y > < / a : K e y > < a : V a l u e   i : t y p e = " M e a s u r e G r i d V i e w S t a t e I D i a g r a m L i n k " / > < / a : K e y V a l u e O f D i a g r a m O b j e c t K e y a n y T y p e z b w N T n L X > < a : K e y V a l u e O f D i a g r a m O b j e c t K e y a n y T y p e z b w N T n L X > < a : K e y > < K e y > L i n k s \ & l t ; C o l u m n s \ S u m   o f   S h a r p   % & g t ; - & l t ; M e a s u r e s \ S h a r p   % & g t ; \ C O L U M N < / K e y > < / a : K e y > < a : V a l u e   i : t y p e = " M e a s u r e G r i d V i e w S t a t e I D i a g r a m L i n k E n d p o i n t " / > < / a : K e y V a l u e O f D i a g r a m O b j e c t K e y a n y T y p e z b w N T n L X > < a : K e y V a l u e O f D i a g r a m O b j e c t K e y a n y T y p e z b w N T n L X > < a : K e y > < K e y > L i n k s \ & l t ; C o l u m n s \ S u m   o f   S h a r p   % & g t ; - & l t ; M e a s u r e s \ S h a r p   % & g t ; \ M E A S U R E < / K e y > < / a : K e y > < a : V a l u e   i : t y p e = " M e a s u r e G r i d V i e w S t a t e I D i a g r a m L i n k E n d p o i n t " / > < / a : K e y V a l u e O f D i a g r a m O b j e c t K e y a n y T y p e z b w N T n L X > < a : K e y V a l u e O f D i a g r a m O b j e c t K e y a n y T y p e z b w N T n L X > < a : K e y > < K e y > L i n k s \ & l t ; C o l u m n s \ S u m   o f   C u t   t i m e   % & g t ; - & l t ; M e a s u r e s \ C u t   t i m e   % & g t ; < / K e y > < / a : K e y > < a : V a l u e   i : t y p e = " M e a s u r e G r i d V i e w S t a t e I D i a g r a m L i n k " / > < / a : K e y V a l u e O f D i a g r a m O b j e c t K e y a n y T y p e z b w N T n L X > < a : K e y V a l u e O f D i a g r a m O b j e c t K e y a n y T y p e z b w N T n L X > < a : K e y > < K e y > L i n k s \ & l t ; C o l u m n s \ S u m   o f   C u t   t i m e   % & g t ; - & l t ; M e a s u r e s \ C u t   t i m e   % & g t ; \ C O L U M N < / K e y > < / a : K e y > < a : V a l u e   i : t y p e = " M e a s u r e G r i d V i e w S t a t e I D i a g r a m L i n k E n d p o i n t " / > < / a : K e y V a l u e O f D i a g r a m O b j e c t K e y a n y T y p e z b w N T n L X > < a : K e y V a l u e O f D i a g r a m O b j e c t K e y a n y T y p e z b w N T n L X > < a : K e y > < K e y > L i n k s \ & l t ; C o l u m n s \ S u m   o f   C u t   t i m e   % & g t ; - & l t ; M e a s u r e s \ C u t   t i m e   % & g t ; \ M E A S U R E < / K e y > < / a : K e y > < a : V a l u e   i : t y p e = " M e a s u r e G r i d V i e w S t a t e I D i a g r a m L i n k E n d p o i n t " / > < / a : K e y V a l u e O f D i a g r a m O b j e c t K e y a n y T y p e z b w N T n L X > < a : K e y V a l u e O f D i a g r a m O b j e c t K e y a n y T y p e z b w N T n L X > < a : K e y > < K e y > L i n k s \ & l t ; C o l u m n s \ S u m   o f   W i n d o w   % & g t ; - & l t ; M e a s u r e s \ W i n d o w   % & g t ; < / K e y > < / a : K e y > < a : V a l u e   i : t y p e = " M e a s u r e G r i d V i e w S t a t e I D i a g r a m L i n k " / > < / a : K e y V a l u e O f D i a g r a m O b j e c t K e y a n y T y p e z b w N T n L X > < a : K e y V a l u e O f D i a g r a m O b j e c t K e y a n y T y p e z b w N T n L X > < a : K e y > < K e y > L i n k s \ & l t ; C o l u m n s \ S u m   o f   W i n d o w   % & g t ; - & l t ; M e a s u r e s \ W i n d o w   % & g t ; \ C O L U M N < / K e y > < / a : K e y > < a : V a l u e   i : t y p e = " M e a s u r e G r i d V i e w S t a t e I D i a g r a m L i n k E n d p o i n t " / > < / a : K e y V a l u e O f D i a g r a m O b j e c t K e y a n y T y p e z b w N T n L X > < a : K e y V a l u e O f D i a g r a m O b j e c t K e y a n y T y p e z b w N T n L X > < a : K e y > < K e y > L i n k s \ & l t ; C o l u m n s \ S u m   o f   W i n d o w   % & g t ; - & l t ; M e a s u r e s \ W i n d o w   % & g t ; \ M E A S U R E < / K e y > < / a : K e y > < a : V a l u e   i : t y p e = " M e a s u r e G r i d V i e w S t a t e I D i a g r a m L i n k E n d p o i n t " / > < / a : K e y V a l u e O f D i a g r a m O b j e c t K e y a n y T y p e z b w N T n L X > < a : K e y V a l u e O f D i a g r a m O b j e c t K e y a n y T y p e z b w N T n L X > < a : K e y > < K e y > L i n k s \ & l t ; C o l u m n s \ M a x   o f   P e r i m e t e r & g t ; - & l t ; M e a s u r e s \ P e r i m e t e r & g t ; < / K e y > < / a : K e y > < a : V a l u e   i : t y p e = " M e a s u r e G r i d V i e w S t a t e I D i a g r a m L i n k " / > < / a : K e y V a l u e O f D i a g r a m O b j e c t K e y a n y T y p e z b w N T n L X > < a : K e y V a l u e O f D i a g r a m O b j e c t K e y a n y T y p e z b w N T n L X > < a : K e y > < K e y > L i n k s \ & l t ; C o l u m n s \ M a x   o f   P e r i m e t e r & g t ; - & l t ; M e a s u r e s \ P e r i m e t e r & g t ; \ C O L U M N < / K e y > < / a : K e y > < a : V a l u e   i : t y p e = " M e a s u r e G r i d V i e w S t a t e I D i a g r a m L i n k E n d p o i n t " / > < / a : K e y V a l u e O f D i a g r a m O b j e c t K e y a n y T y p e z b w N T n L X > < a : K e y V a l u e O f D i a g r a m O b j e c t K e y a n y T y p e z b w N T n L X > < a : K e y > < K e y > L i n k s \ & l t ; C o l u m n s \ M a x   o f   P e r i m e t e r & g t ; - & l t ; M e a s u r e s \ P e r i m e t e r & g t ; \ M E A S U R E < / K e y > < / a : K e y > < a : V a l u e   i : t y p e = " M e a s u r e G r i d V i e w S t a t e I D i a g r a m L i n k E n d p o i n t " / > < / a : K e y V a l u e O f D i a g r a m O b j e c t K e y a n y T y p e z b w N T n L X > < a : K e y V a l u e O f D i a g r a m O b j e c t K e y a n y T y p e z b w N T n L X > < a : K e y > < K e y > L i n k s \ & l t ; C o l u m n s \ M a x   o f   S h a r p   % & g t ; - & l t ; M e a s u r e s \ S h a r p   % & g t ; < / K e y > < / a : K e y > < a : V a l u e   i : t y p e = " M e a s u r e G r i d V i e w S t a t e I D i a g r a m L i n k " / > < / a : K e y V a l u e O f D i a g r a m O b j e c t K e y a n y T y p e z b w N T n L X > < a : K e y V a l u e O f D i a g r a m O b j e c t K e y a n y T y p e z b w N T n L X > < a : K e y > < K e y > L i n k s \ & l t ; C o l u m n s \ M a x   o f   S h a r p   % & g t ; - & l t ; M e a s u r e s \ S h a r p   % & g t ; \ C O L U M N < / K e y > < / a : K e y > < a : V a l u e   i : t y p e = " M e a s u r e G r i d V i e w S t a t e I D i a g r a m L i n k E n d p o i n t " / > < / a : K e y V a l u e O f D i a g r a m O b j e c t K e y a n y T y p e z b w N T n L X > < a : K e y V a l u e O f D i a g r a m O b j e c t K e y a n y T y p e z b w N T n L X > < a : K e y > < K e y > L i n k s \ & l t ; C o l u m n s \ M a x   o f   S h a r p   % & g t ; - & l t ; M e a s u r e s \ S h a r p   % & g t ; \ M E A S U R E < / K e y > < / a : K e y > < a : V a l u e   i : t y p e = " M e a s u r e G r i d V i e w S t a t e I D i a g r a m L i n k E n d p o i n t " / > < / a : K e y V a l u e O f D i a g r a m O b j e c t K e y a n y T y p e z b w N T n L X > < a : K e y V a l u e O f D i a g r a m O b j e c t K e y a n y T y p e z b w N T n L X > < a : K e y > < K e y > L i n k s \ & l t ; C o l u m n s \ M a x   o f   C u t   t i m e   % & g t ; - & l t ; M e a s u r e s \ C u t   t i m e   % & g t ; < / K e y > < / a : K e y > < a : V a l u e   i : t y p e = " M e a s u r e G r i d V i e w S t a t e I D i a g r a m L i n k " / > < / a : K e y V a l u e O f D i a g r a m O b j e c t K e y a n y T y p e z b w N T n L X > < a : K e y V a l u e O f D i a g r a m O b j e c t K e y a n y T y p e z b w N T n L X > < a : K e y > < K e y > L i n k s \ & l t ; C o l u m n s \ M a x   o f   C u t   t i m e   % & g t ; - & l t ; M e a s u r e s \ C u t   t i m e   % & g t ; \ C O L U M N < / K e y > < / a : K e y > < a : V a l u e   i : t y p e = " M e a s u r e G r i d V i e w S t a t e I D i a g r a m L i n k E n d p o i n t " / > < / a : K e y V a l u e O f D i a g r a m O b j e c t K e y a n y T y p e z b w N T n L X > < a : K e y V a l u e O f D i a g r a m O b j e c t K e y a n y T y p e z b w N T n L X > < a : K e y > < K e y > L i n k s \ & l t ; C o l u m n s \ M a x   o f   C u t   t i m e   % & g t ; - & l t ; M e a s u r e s \ C u t   t i m e   % & g t ; \ M E A S U R E < / K e y > < / a : K e y > < a : V a l u e   i : t y p e = " M e a s u r e G r i d V i e w S t a t e I D i a g r a m L i n k E n d p o i n t " / > < / a : K e y V a l u e O f D i a g r a m O b j e c t K e y a n y T y p e z b w N T n L X > < a : K e y V a l u e O f D i a g r a m O b j e c t K e y a n y T y p e z b w N T n L X > < a : K e y > < K e y > L i n k s \ & l t ; C o l u m n s \ M a x   o f   W i n d o w   % & g t ; - & l t ; M e a s u r e s \ W i n d o w   % & g t ; < / K e y > < / a : K e y > < a : V a l u e   i : t y p e = " M e a s u r e G r i d V i e w S t a t e I D i a g r a m L i n k " / > < / a : K e y V a l u e O f D i a g r a m O b j e c t K e y a n y T y p e z b w N T n L X > < a : K e y V a l u e O f D i a g r a m O b j e c t K e y a n y T y p e z b w N T n L X > < a : K e y > < K e y > L i n k s \ & l t ; C o l u m n s \ M a x   o f   W i n d o w   % & g t ; - & l t ; M e a s u r e s \ W i n d o w   % & g t ; \ C O L U M N < / K e y > < / a : K e y > < a : V a l u e   i : t y p e = " M e a s u r e G r i d V i e w S t a t e I D i a g r a m L i n k E n d p o i n t " / > < / a : K e y V a l u e O f D i a g r a m O b j e c t K e y a n y T y p e z b w N T n L X > < a : K e y V a l u e O f D i a g r a m O b j e c t K e y a n y T y p e z b w N T n L X > < a : K e y > < K e y > L i n k s \ & l t ; C o l u m n s \ M a x   o f   W i n d o w   % & g t ; - & l t ; M e a s u r e s \ W i n d o w   % & g t ; \ M E A S U R E < / K e y > < / a : K e y > < a : V a l u e   i : t y p e = " M e a s u r e G r i d V i e w S t a t e I D i a g r a m L i n k E n d p o i n t " / > < / a : K e y V a l u e O f D i a g r a m O b j e c t K e y a n y T y p e z b w N T n L X > < a : K e y V a l u e O f D i a g r a m O b j e c t K e y a n y T y p e z b w N T n L X > < a : K e y > < K e y > L i n k s \ & l t ; C o l u m n s \ A v e r a g e   o f   P e r i m e t e r & g t ; - & l t ; M e a s u r e s \ P e r i m e t e r & g t ; < / K e y > < / a : K e y > < a : V a l u e   i : t y p e = " M e a s u r e G r i d V i e w S t a t e I D i a g r a m L i n k " / > < / a : K e y V a l u e O f D i a g r a m O b j e c t K e y a n y T y p e z b w N T n L X > < a : K e y V a l u e O f D i a g r a m O b j e c t K e y a n y T y p e z b w N T n L X > < a : K e y > < K e y > L i n k s \ & l t ; C o l u m n s \ A v e r a g e   o f   P e r i m e t e r & g t ; - & l t ; M e a s u r e s \ P e r i m e t e r & g t ; \ C O L U M N < / K e y > < / a : K e y > < a : V a l u e   i : t y p e = " M e a s u r e G r i d V i e w S t a t e I D i a g r a m L i n k E n d p o i n t " / > < / a : K e y V a l u e O f D i a g r a m O b j e c t K e y a n y T y p e z b w N T n L X > < a : K e y V a l u e O f D i a g r a m O b j e c t K e y a n y T y p e z b w N T n L X > < a : K e y > < K e y > L i n k s \ & l t ; C o l u m n s \ A v e r a g e   o f   P e r i m e t e r & g t ; - & l t ; M e a s u r e s \ P e r i m e t e r & g t ; \ M E A S U R E < / K e y > < / a : K e y > < a : V a l u e   i : t y p e = " M e a s u r e G r i d V i e w S t a t e I D i a g r a m L i n k E n d p o i n t " / > < / a : K e y V a l u e O f D i a g r a m O b j e c t K e y a n y T y p e z b w N T n L X > < a : K e y V a l u e O f D i a g r a m O b j e c t K e y a n y T y p e z b w N T n L X > < a : K e y > < K e y > L i n k s \ & l t ; C o l u m n s \ M i n   o f   S h a r p   % & g t ; - & l t ; M e a s u r e s \ S h a r p   % & g t ; < / K e y > < / a : K e y > < a : V a l u e   i : t y p e = " M e a s u r e G r i d V i e w S t a t e I D i a g r a m L i n k " / > < / a : K e y V a l u e O f D i a g r a m O b j e c t K e y a n y T y p e z b w N T n L X > < a : K e y V a l u e O f D i a g r a m O b j e c t K e y a n y T y p e z b w N T n L X > < a : K e y > < K e y > L i n k s \ & l t ; C o l u m n s \ M i n   o f   S h a r p   % & g t ; - & l t ; M e a s u r e s \ S h a r p   % & g t ; \ C O L U M N < / K e y > < / a : K e y > < a : V a l u e   i : t y p e = " M e a s u r e G r i d V i e w S t a t e I D i a g r a m L i n k E n d p o i n t " / > < / a : K e y V a l u e O f D i a g r a m O b j e c t K e y a n y T y p e z b w N T n L X > < a : K e y V a l u e O f D i a g r a m O b j e c t K e y a n y T y p e z b w N T n L X > < a : K e y > < K e y > L i n k s \ & l t ; C o l u m n s \ M i n   o f   S h a r p   % & g t ; - & l t ; M e a s u r e s \ S h a r p   % & g t ; \ M E A S U R E < / K e y > < / a : K e y > < a : V a l u e   i : t y p e = " M e a s u r e G r i d V i e w S t a t e I D i a g r a m L i n k E n d p o i n t " / > < / a : K e y V a l u e O f D i a g r a m O b j e c t K e y a n y T y p e z b w N T n L X > < a : K e y V a l u e O f D i a g r a m O b j e c t K e y a n y T y p e z b w N T n L X > < a : K e y > < K e y > L i n k s \ & l t ; C o l u m n s \ M i n   o f   P e r i m e t e r & g t ; - & l t ; M e a s u r e s \ P e r i m e t e r & g t ; < / K e y > < / a : K e y > < a : V a l u e   i : t y p e = " M e a s u r e G r i d V i e w S t a t e I D i a g r a m L i n k " / > < / a : K e y V a l u e O f D i a g r a m O b j e c t K e y a n y T y p e z b w N T n L X > < a : K e y V a l u e O f D i a g r a m O b j e c t K e y a n y T y p e z b w N T n L X > < a : K e y > < K e y > L i n k s \ & l t ; C o l u m n s \ M i n   o f   P e r i m e t e r & g t ; - & l t ; M e a s u r e s \ P e r i m e t e r & g t ; \ C O L U M N < / K e y > < / a : K e y > < a : V a l u e   i : t y p e = " M e a s u r e G r i d V i e w S t a t e I D i a g r a m L i n k E n d p o i n t " / > < / a : K e y V a l u e O f D i a g r a m O b j e c t K e y a n y T y p e z b w N T n L X > < a : K e y V a l u e O f D i a g r a m O b j e c t K e y a n y T y p e z b w N T n L X > < a : K e y > < K e y > L i n k s \ & l t ; C o l u m n s \ M i n   o f   P e r i m e t e r & g t ; - & l t ; M e a s u r e s \ P e r i m e t e r & g t ; \ M E A S U R E < / K e y > < / a : K e y > < a : V a l u e   i : t y p e = " M e a s u r e G r i d V i e w S t a t e I D i a g r a m L i n k E n d p o i n t " / > < / a : K e y V a l u e O f D i a g r a m O b j e c t K e y a n y T y p e z b w N T n L X > < a : K e y V a l u e O f D i a g r a m O b j e c t K e y a n y T y p e z b w N T n L X > < a : K e y > < K e y > L i n k s \ & l t ; C o l u m n s \ S u m   o f   P e r i m e t e r   % & g t ; - & l t ; M e a s u r e s \ P e r i m e t e r   % & g t ; < / K e y > < / a : K e y > < a : V a l u e   i : t y p e = " M e a s u r e G r i d V i e w S t a t e I D i a g r a m L i n k " / > < / a : K e y V a l u e O f D i a g r a m O b j e c t K e y a n y T y p e z b w N T n L X > < a : K e y V a l u e O f D i a g r a m O b j e c t K e y a n y T y p e z b w N T n L X > < a : K e y > < K e y > L i n k s \ & l t ; C o l u m n s \ S u m   o f   P e r i m e t e r   % & g t ; - & l t ; M e a s u r e s \ P e r i m e t e r   % & g t ; \ C O L U M N < / K e y > < / a : K e y > < a : V a l u e   i : t y p e = " M e a s u r e G r i d V i e w S t a t e I D i a g r a m L i n k E n d p o i n t " / > < / a : K e y V a l u e O f D i a g r a m O b j e c t K e y a n y T y p e z b w N T n L X > < a : K e y V a l u e O f D i a g r a m O b j e c t K e y a n y T y p e z b w N T n L X > < a : K e y > < K e y > L i n k s \ & l t ; C o l u m n s \ S u m   o f   P e r i m e t e r   % & g t ; - & l t ; M e a s u r e s \ P e r i m e t e r   % & g t ; \ M E A S U R E < / K e y > < / a : K e y > < a : V a l u e   i : t y p e = " M e a s u r e G r i d V i e w S t a t e I D i a g r a m L i n k E n d p o i n t " / > < / a : K e y V a l u e O f D i a g r a m O b j e c t K e y a n y T y p e z b w N T n L X > < a : K e y V a l u e O f D i a g r a m O b j e c t K e y a n y T y p e z b w N T n L X > < a : K e y > < K e y > L i n k s \ & l t ; C o l u m n s \ M i n   o f   P e r i m e t e r   % & g t ; - & l t ; M e a s u r e s \ P e r i m e t e r   % & g t ; < / K e y > < / a : K e y > < a : V a l u e   i : t y p e = " M e a s u r e G r i d V i e w S t a t e I D i a g r a m L i n k " / > < / a : K e y V a l u e O f D i a g r a m O b j e c t K e y a n y T y p e z b w N T n L X > < a : K e y V a l u e O f D i a g r a m O b j e c t K e y a n y T y p e z b w N T n L X > < a : K e y > < K e y > L i n k s \ & l t ; C o l u m n s \ M i n   o f   P e r i m e t e r   % & g t ; - & l t ; M e a s u r e s \ P e r i m e t e r   % & g t ; \ C O L U M N < / K e y > < / a : K e y > < a : V a l u e   i : t y p e = " M e a s u r e G r i d V i e w S t a t e I D i a g r a m L i n k E n d p o i n t " / > < / a : K e y V a l u e O f D i a g r a m O b j e c t K e y a n y T y p e z b w N T n L X > < a : K e y V a l u e O f D i a g r a m O b j e c t K e y a n y T y p e z b w N T n L X > < a : K e y > < K e y > L i n k s \ & l t ; C o l u m n s \ M i n   o f   P e r i m e t e r   % & g t ; - & l t ; M e a s u r e s \ P e r i m e t e r   % & g t ; \ M E A S U R E < / K e y > < / a : K e y > < a : V a l u e   i : t y p e = " M e a s u r e G r i d V i e w S t a t e I D i a g r a m L i n k E n d p o i n t " / > < / a : K e y V a l u e O f D i a g r a m O b j e c t K e y a n y T y p e z b w N T n L X > < a : K e y V a l u e O f D i a g r a m O b j e c t K e y a n y T y p e z b w N T n L X > < a : K e y > < K e y > L i n k s \ & l t ; C o l u m n s \ S u m   o f   C u t   t i m e ( H r s ) & g t ; - & l t ; M e a s u r e s \ C u t   t i m e ( H r s ) & g t ; < / K e y > < / a : K e y > < a : V a l u e   i : t y p e = " M e a s u r e G r i d V i e w S t a t e I D i a g r a m L i n k " / > < / a : K e y V a l u e O f D i a g r a m O b j e c t K e y a n y T y p e z b w N T n L X > < a : K e y V a l u e O f D i a g r a m O b j e c t K e y a n y T y p e z b w N T n L X > < a : K e y > < K e y > L i n k s \ & l t ; C o l u m n s \ S u m   o f   C u t   t i m e ( H r s ) & g t ; - & l t ; M e a s u r e s \ C u t   t i m e ( H r s ) & g t ; \ C O L U M N < / K e y > < / a : K e y > < a : V a l u e   i : t y p e = " M e a s u r e G r i d V i e w S t a t e I D i a g r a m L i n k E n d p o i n t " / > < / a : K e y V a l u e O f D i a g r a m O b j e c t K e y a n y T y p e z b w N T n L X > < a : K e y V a l u e O f D i a g r a m O b j e c t K e y a n y T y p e z b w N T n L X > < a : K e y > < K e y > L i n k s \ & l t ; C o l u m n s \ S u m   o f   C u t   t i m e ( H r s ) & g t ; - & l t ; M e a s u r e s \ C u t   t i m e ( H r s ) & g t ; \ M E A S U R E < / K e y > < / a : K e y > < a : V a l u e   i : t y p e = " M e a s u r e G r i d V i e w S t a t e I D i a g r a m L i n k E n d p o i n t " / > < / a : K e y V a l u e O f D i a g r a m O b j e c t K e y a n y T y p e z b w N T n L X > < a : K e y V a l u e O f D i a g r a m O b j e c t K e y a n y T y p e z b w N T n L X > < a : K e y > < K e y > L i n k s \ & l t ; C o l u m n s \ M i n   o f   C u t   t i m e ( H r s ) & g t ; - & l t ; M e a s u r e s \ C u t   t i m e ( H r s ) & g t ; < / K e y > < / a : K e y > < a : V a l u e   i : t y p e = " M e a s u r e G r i d V i e w S t a t e I D i a g r a m L i n k " / > < / a : K e y V a l u e O f D i a g r a m O b j e c t K e y a n y T y p e z b w N T n L X > < a : K e y V a l u e O f D i a g r a m O b j e c t K e y a n y T y p e z b w N T n L X > < a : K e y > < K e y > L i n k s \ & l t ; C o l u m n s \ M i n   o f   C u t   t i m e ( H r s ) & g t ; - & l t ; M e a s u r e s \ C u t   t i m e ( H r s ) & g t ; \ C O L U M N < / K e y > < / a : K e y > < a : V a l u e   i : t y p e = " M e a s u r e G r i d V i e w S t a t e I D i a g r a m L i n k E n d p o i n t " / > < / a : K e y V a l u e O f D i a g r a m O b j e c t K e y a n y T y p e z b w N T n L X > < a : K e y V a l u e O f D i a g r a m O b j e c t K e y a n y T y p e z b w N T n L X > < a : K e y > < K e y > L i n k s \ & l t ; C o l u m n s \ M i n   o f   C u t   t i m e ( H r s ) & g t ; - & l t ; M e a s u r e s \ C u t   t i m e ( H r s ) & g t ; \ M E A S U R E < / K e y > < / a : K e y > < a : V a l u e   i : t y p e = " M e a s u r e G r i d V i e w S t a t e I D i a g r a m L i n k E n d p o i n t " / > < / a : K e y V a l u e O f D i a g r a m O b j e c t K e y a n y T y p e z b w N T n L X > < a : K e y V a l u e O f D i a g r a m O b j e c t K e y a n y T y p e z b w N T n L X > < a : K e y > < K e y > L i n k s \ & l t ; C o l u m n s \ M a x   o f   C u t   t i m e ( H r s ) & g t ; - & l t ; M e a s u r e s \ C u t   t i m e ( H r s ) & g t ; < / K e y > < / a : K e y > < a : V a l u e   i : t y p e = " M e a s u r e G r i d V i e w S t a t e I D i a g r a m L i n k " / > < / a : K e y V a l u e O f D i a g r a m O b j e c t K e y a n y T y p e z b w N T n L X > < a : K e y V a l u e O f D i a g r a m O b j e c t K e y a n y T y p e z b w N T n L X > < a : K e y > < K e y > L i n k s \ & l t ; C o l u m n s \ M a x   o f   C u t   t i m e ( H r s ) & g t ; - & l t ; M e a s u r e s \ C u t   t i m e ( H r s ) & g t ; \ C O L U M N < / K e y > < / a : K e y > < a : V a l u e   i : t y p e = " M e a s u r e G r i d V i e w S t a t e I D i a g r a m L i n k E n d p o i n t " / > < / a : K e y V a l u e O f D i a g r a m O b j e c t K e y a n y T y p e z b w N T n L X > < a : K e y V a l u e O f D i a g r a m O b j e c t K e y a n y T y p e z b w N T n L X > < a : K e y > < K e y > L i n k s \ & l t ; C o l u m n s \ M a x   o f   C u t   t i m e ( H r s ) & g t ; - & l t ; M e a s u r e s \ C u t   t i m e ( H r s ) & g t ; \ M E A S U R E < / K e y > < / a : K e y > < a : V a l u e   i : t y p e = " M e a s u r e G r i d V i e w S t a t e I D i a g r a m L i n k E n d p o i n t " / > < / a : K e y V a l u e O f D i a g r a m O b j e c t K e y a n y T y p e z b w N T n L X > < / V i e w S t a t e s > < / D i a g r a m M a n a g e r . S e r i a l i z a b l e D i a g r a m > < / A r r a y O f D i a g r a m M a n a g e r . S e r i a l i z a b l e D i a g r a m > ] ] > < / C u s t o m C o n t e n t > < / G e m i n i > 
</file>

<file path=customXml/item15.xml>��< ? x m l   v e r s i o n = " 1 . 0 "   e n c o d i n g = " U T F - 1 6 " ? > < G e m i n i   x m l n s = " h t t p : / / g e m i n i / p i v o t c u s t o m i z a t i o n / I s S a n d b o x E m b e d d e d " > < C u s t o m C o n t e n t > < ! [ C D A T A [ y e s ] ] > < / C u s t o m C o n t e n t > < / G e m i n i > 
</file>

<file path=customXml/item16.xml>��< ? x m l   v e r s i o n = " 1 . 0 "   e n c o d i n g = " U T F - 1 6 " ? > < G e m i n i   x m l n s = " h t t p : / / g e m i n i / p i v o t c u s t o m i z a t i o n / T a b l e O r d e r " > < C u s t o m C o n t e n t > < ! [ C D A T A [ A p p e n d 1 ] ] > < / C u s t o m C o n t e n t > < / G e m i n i > 
</file>

<file path=customXml/item17.xml>��< ? x m l   v e r s i o n = " 1 . 0 "   e n c o d i n g = " U T F - 1 6 " ? > < G e m i n i   x m l n s = " h t t p : / / g e m i n i / p i v o t c u s t o m i z a t i o n / T a b l e X M L _ A p p e n d 1 " > < C u s t o m C o n t e n t > < ! [ C D A T A [ < T a b l e W i d g e t G r i d S e r i a l i z a t i o n   x m l n s : x s d = " h t t p : / / w w w . w 3 . o r g / 2 0 0 1 / X M L S c h e m a "   x m l n s : x s i = " h t t p : / / w w w . w 3 . o r g / 2 0 0 1 / X M L S c h e m a - i n s t a n c e " > < C o l u m n S u g g e s t e d T y p e   / > < C o l u m n F o r m a t   / > < C o l u m n A c c u r a c y   / > < C o l u m n C u r r e n c y S y m b o l   / > < C o l u m n P o s i t i v e P a t t e r n   / > < C o l u m n N e g a t i v e P a t t e r n   / > < C o l u m n W i d t h s > < i t e m > < k e y > < s t r i n g > M o n t h < / s t r i n g > < / k e y > < v a l u e > < i n t > 3 3 2 < / i n t > < / v a l u e > < / i t e m > < i t e m > < k e y > < s t r i n g > S . N o < / s t r i n g > < / k e y > < v a l u e > < i n t > 1 2 0 < / i n t > < / v a l u e > < / i t e m > < i t e m > < k e y > < s t r i n g > P e r i m e t e r < / s t r i n g > < / k e y > < v a l u e > < i n t > 1 8 4 < / i n t > < / v a l u e > < / i t e m > < i t e m > < k e y > < s t r i n g > B l a d e / m n t h < / s t r i n g > < / k e y > < v a l u e > < i n t > 2 0 9 < / i n t > < / v a l u e > < / i t e m > < i t e m > < k e y > < s t r i n g > B e l t s / m o n t h < / s t r i n g > < / k e y > < v a l u e > < i n t > 2 1 7 < / i n t > < / v a l u e > < / i t e m > < i t e m > < k e y > < s t r i n g > A v g . c u t   ( T o t a l   t ) m / m i n < / s t r i n g > < / k e y > < v a l u e > < i n t > 3 3 8 < / i n t > < / v a l u e > < / i t e m > < i t e m > < k e y > < s t r i n g > A v g . c u t   ( C u t   t   o n l y )   m / m i n < / s t r i n g > < / k e y > < v a l u e > < i n t > 3 8 8 < / i n t > < / v a l u e > < / i t e m > < i t e m > < k e y > < s t r i n g > A v g .   P e r i m e t e r / B l a d e < / s t r i n g > < / k e y > < v a l u e > < i n t > 3 2 3 < / i n t > < / v a l u e > < / i t e m > < i t e m > < k e y > < s t r i n g > B e l t / b l a d e < / s t r i n g > < / k e y > < v a l u e > < i n t > 1 9 1 < / i n t > < / v a l u e > < / i t e m > < i t e m > < k e y > < s t r i n g > W i n d o w   t i m e   i n   h r s < / s t r i n g > < / k e y > < v a l u e > < i n t > 3 0 3 < / i n t > < / v a l u e > < / i t e m > < i t e m > < k e y > < s t r i n g > S h a r p e n i n g   t i m e   i n   h r s < / s t r i n g > < / k e y > < v a l u e > < i n t > 3 3 8 < / i n t > < / v a l u e > < / i t e m > < i t e m > < k e y > < s t r i n g > S h a r p   m / m i n < / s t r i n g > < / k e y > < v a l u e > < i n t > 2 2 3 < / i n t > < / v a l u e > < / i t e m > < i t e m > < k e y > < s t r i n g > S h a r p   % < / s t r i n g > < / k e y > < v a l u e > < i n t > 1 6 1 < / i n t > < / v a l u e > < / i t e m > < i t e m > < k e y > < s t r i n g > C u t   t i m e   % < / s t r i n g > < / k e y > < v a l u e > < i n t > 1 9 6 < / i n t > < / v a l u e > < / i t e m > < i t e m > < k e y > < s t r i n g > W i n d o w   % < / s t r i n g > < / k e y > < v a l u e > < i n t > 1 9 4 < / i n t > < / v a l u e > < / i t e m > < i t e m > < k e y > < s t r i n g > C u t   t i m e ( H r s ) < / s t r i n g > < / k e y > < v a l u e > < i n t > 2 2 6 < / i n t > < / v a l u e > < / i t e m > < i t e m > < k e y > < s t r i n g > M o n t h   ( Y e a r ) < / s t r i n g > < / k e y > < v a l u e > < i n t > 2 2 4 < / i n t > < / v a l u e > < / i t e m > < i t e m > < k e y > < s t r i n g > M o n t h   ( Q u a r t e r ) < / s t r i n g > < / k e y > < v a l u e > < i n t > 2 6 7 < / i n t > < / v a l u e > < / i t e m > < i t e m > < k e y > < s t r i n g > M o n t h   ( M o n t h   I n d e x ) < / s t r i n g > < / k e y > < v a l u e > < i n t > 3 3 1 < / i n t > < / v a l u e > < / i t e m > < i t e m > < k e y > < s t r i n g > M o n t h   ( M o n t h ) < / s t r i n g > < / k e y > < v a l u e > < i n t > 2 5 6 < / i n t > < / v a l u e > < / i t e m > < i t e m > < k e y > < s t r i n g > S h o r t   D a t e < / s t r i n g > < / k e y > < v a l u e > < i n t > 1 9 3 < / i n t > < / v a l u e > < / i t e m > < i t e m > < k e y > < s t r i n g > P e r i m e t e r   % < / s t r i n g > < / k e y > < v a l u e > < i n t > 2 1 2 < / i n t > < / v a l u e > < / i t e m > < / C o l u m n W i d t h s > < C o l u m n D i s p l a y I n d e x > < i t e m > < k e y > < s t r i n g > M o n t h < / s t r i n g > < / k e y > < v a l u e > < i n t > 0 < / i n t > < / v a l u e > < / i t e m > < i t e m > < k e y > < s t r i n g > S . N o < / s t r i n g > < / k e y > < v a l u e > < i n t > 1 < / i n t > < / v a l u e > < / i t e m > < i t e m > < k e y > < s t r i n g > P e r i m e t e r < / s t r i n g > < / k e y > < v a l u e > < i n t > 2 < / i n t > < / v a l u e > < / i t e m > < i t e m > < k e y > < s t r i n g > B l a d e / m n t h < / s t r i n g > < / k e y > < v a l u e > < i n t > 3 < / i n t > < / v a l u e > < / i t e m > < i t e m > < k e y > < s t r i n g > B e l t s / m o n t h < / s t r i n g > < / k e y > < v a l u e > < i n t > 4 < / i n t > < / v a l u e > < / i t e m > < i t e m > < k e y > < s t r i n g > A v g . c u t   ( T o t a l   t ) m / m i n < / s t r i n g > < / k e y > < v a l u e > < i n t > 5 < / i n t > < / v a l u e > < / i t e m > < i t e m > < k e y > < s t r i n g > A v g . c u t   ( C u t   t   o n l y )   m / m i n < / s t r i n g > < / k e y > < v a l u e > < i n t > 6 < / i n t > < / v a l u e > < / i t e m > < i t e m > < k e y > < s t r i n g > A v g .   P e r i m e t e r / B l a d e < / s t r i n g > < / k e y > < v a l u e > < i n t > 7 < / i n t > < / v a l u e > < / i t e m > < i t e m > < k e y > < s t r i n g > B e l t / b l a d e < / s t r i n g > < / k e y > < v a l u e > < i n t > 8 < / i n t > < / v a l u e > < / i t e m > < i t e m > < k e y > < s t r i n g > W i n d o w   t i m e   i n   h r s < / s t r i n g > < / k e y > < v a l u e > < i n t > 9 < / i n t > < / v a l u e > < / i t e m > < i t e m > < k e y > < s t r i n g > S h a r p e n i n g   t i m e   i n   h r s < / s t r i n g > < / k e y > < v a l u e > < i n t > 1 0 < / i n t > < / v a l u e > < / i t e m > < i t e m > < k e y > < s t r i n g > S h a r p   m / m i n < / s t r i n g > < / k e y > < v a l u e > < i n t > 1 1 < / i n t > < / v a l u e > < / i t e m > < i t e m > < k e y > < s t r i n g > S h a r p   % < / s t r i n g > < / k e y > < v a l u e > < i n t > 1 2 < / i n t > < / v a l u e > < / i t e m > < i t e m > < k e y > < s t r i n g > C u t   t i m e   % < / s t r i n g > < / k e y > < v a l u e > < i n t > 1 3 < / i n t > < / v a l u e > < / i t e m > < i t e m > < k e y > < s t r i n g > W i n d o w   % < / s t r i n g > < / k e y > < v a l u e > < i n t > 1 4 < / i n t > < / v a l u e > < / i t e m > < i t e m > < k e y > < s t r i n g > C u t   t i m e ( H r s ) < / s t r i n g > < / k e y > < v a l u e > < i n t > 1 5 < / i n t > < / v a l u e > < / i t e m > < i t e m > < k e y > < s t r i n g > M o n t h   ( Y e a r ) < / s t r i n g > < / k e y > < v a l u e > < i n t > 1 6 < / i n t > < / v a l u e > < / i t e m > < i t e m > < k e y > < s t r i n g > M o n t h   ( Q u a r t e r ) < / s t r i n g > < / k e y > < v a l u e > < i n t > 1 7 < / i n t > < / v a l u e > < / i t e m > < i t e m > < k e y > < s t r i n g > M o n t h   ( M o n t h   I n d e x ) < / s t r i n g > < / k e y > < v a l u e > < i n t > 1 8 < / i n t > < / v a l u e > < / i t e m > < i t e m > < k e y > < s t r i n g > M o n t h   ( M o n t h ) < / s t r i n g > < / k e y > < v a l u e > < i n t > 1 9 < / i n t > < / v a l u e > < / i t e m > < i t e m > < k e y > < s t r i n g > S h o r t   D a t e < / s t r i n g > < / k e y > < v a l u e > < i n t > 2 0 < / i n t > < / v a l u e > < / i t e m > < i t e m > < k e y > < s t r i n g > P e r i m e t e r   % < / s t r i n g > < / k e y > < v a l u e > < i n t > 2 1 < / 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C l i e n t W i n d o w X M L " > < C u s t o m C o n t e n t > < ! [ C D A T A [ A p p e n d 1 ] ] > < / C u s t o m C o n t e n t > < / G e m i n i > 
</file>

<file path=customXml/item3.xml>��< ? x m l   v e r s i o n = " 1 . 0 "   e n c o d i n g = " U T F - 1 6 " ? > < G e m i n i   x m l n s = " h t t p : / / g e m i n i / p i v o t c u s t o m i z a t i o n / R e l a t i o n s h i p A u t o D e t e c t i o n E n a b l e d " > < C u s t o m C o n t e n t > < ! [ C D A T A [ T r u e ] ] > < / C u s t o m C o n t e n t > < / G e m i n i > 
</file>

<file path=customXml/item4.xml>��< ? x m l   v e r s i o n = " 1 . 0 "   e n c o d i n g = " U T F - 1 6 " ? > < G e m i n i   x m l n s = " h t t p : / / g e m i n i / p i v o t c u s t o m i z a t i o n / S h o w H i d d e n " > < C u s t o m C o n t e n t > < ! [ C D A T A [ T r u e ] ] > < / C u s t o m C o n t e n t > < / G e m i n i > 
</file>

<file path=customXml/item5.xml>��< ? x m l   v e r s i o n = " 1 . 0 "   e n c o d i n g = " U T F - 1 6 " ? > < G e m i n i   x m l n s = " h t t p : / / g e m i n i / p i v o t c u s t o m i z a t i o n / S a n d b o x N o n E m p t y " > < C u s t o m C o n t e n t > < ! [ C D A T A [ 1 ] ] > < / C u s t o m C o n t e n t > < / G e m i n i > 
</file>

<file path=customXml/item6.xml>��< ? x m l   v e r s i o n = " 1 . 0 "   e n c o d i n g = " u t f - 1 6 " ? > < D a t a M a s h u p   s q m i d = " 7 8 3 a d 3 f 6 - 4 d 4 7 - 4 4 d f - a 7 0 e - b 0 5 8 c c 1 1 f a 7 2 "   x m l n s = " h t t p : / / s c h e m a s . m i c r o s o f t . c o m / D a t a M a s h u p " > A A A A A J c G A A B Q S w M E F A A C A A g A D K p W W Y a v Z M 2 l A A A A 9 Q A A A B I A H A B D b 2 5 m a W c v U G F j a 2 F n Z S 5 4 b W w g o h g A K K A U A A A A A A A A A A A A A A A A A A A A A A A A A A A A h Y 9 B D o I w F E S v Q r q n L R C j I Z + y c G U i x s T E u G 1 K h U b 4 G C i W u 7 n w S F 5 B j K L u X M 6 b t 5 i 5 X 2 + Q D n X l X X T b m Q Y T E l B O P I 2 q y Q 0 W C e n t 0 V + Q V M B W q p M s t D f K 2 M V D l y e k t P Y c M + a c o y 6 i T V u w k P O A H b L 1 T p W 6 l u Q j m / + y b 7 C z E p U m A v a v M S K k Q R T R 2 Z x y Y B O D z O C 3 D 8 e 5 z / Y H w r K v b N 9 q o d F f b Y B N E d j 7 g n g A U E s D B B Q A A g A I A A y q V l k 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M q l Z Z Q J c q p J A D A A B V D g A A E w A c A E Z v c m 1 1 b G F z L 1 N l Y 3 R p b 2 4 x L m 0 g o h g A K K A U A A A A A A A A A A A A A A A A A A A A A A A A A A A A 1 V d J T + M w F L 4 j 9 T 9 Y R i M l m l B I W 7 g g D i y D B o 1 Y R I v Q q K p Q 2 r h t R G J H j s O i i P 8 + z 0 7 r O G 0 K Z p j L 9 E A b L 9 / y n p 9 f y M h E R I y i f v n t H 7 a 2 W l v Z P O A k R F f k R V w G k z n d R 0 c o J q K 1 h e A z j W J y E 4 g 5 j P 1 4 m Z C 4 f Z p z T q i 4 Z / x x z N i j 4 6 J i e B U k 5 A i f 5 3 E s l + L R G x q e M i p g 2 Q g V e + o p z h P q j 7 w S t M 9 y P i E a U m O d A 1 l 7 s T N z l t S u h y h A e 0 j w n L g L C K 3 2 Y R C M Y 4 l V g h b D C 0 G S I 1 y 5 w d 6 v i I Z H W K 0 D b c O z Q A S j 1 l Z E G 5 F W Q 9 J R c w f / S 0 w W c t + J y m K F T V h q Y G Z g j t O U 0 N A 3 g 6 L 1 q 8 W g O B l H l D h F l Q j P x H x b i t 7 G t y y n I Y B e T 6 d Y 7 x / w g G Z T x p M y T J l T 4 n t F g Y + f Z u 1 J L p A z Y C K I k X C T 3 S S i 2 E M E k N F V n o w J b y t Q 5 8 F D P o R K v K Y E 4 i U n 3 p q J / X e Y 6 w p r C k 7 h j 0 C M x q 8 u + q q K u 9 R W g 6 9 F o B v C o 4 Q I w n d P 4 i A k Q G 8 y 3 6 U e u q D i o N c e A H c T 6 R l 7 p l a 0 o E 6 S n p B Y 7 I 4 b q C T Q R 2 R 3 q V 2 Y l S j J p t 3 Z + y I J e w K I B W h F V 0 4 0 + Z L R x A M U U V T m D 8 u k m s 9 9 O P M p c u D O d O X j P Z Q N e 4 Y V 5 c i G o H 7 g d E W m N L v A F e B Y k s 9 5 9 l G I P V S U 4 g i N 6 O w z O 5 u L o G O d n f I E l o H 5 B 9 X X t T 3 5 H Y P 3 2 5 d q z c 6 r 0 i Y p V a H L + H 7 7 d I k B R s + y x D r m Q f i a P + u Q 9 m r + n J 8 8 c / + 2 2 n y b c u v q c s v I R N b T G X 9 F 8 y C P q w o r C 3 C t v M 7 y N I 4 m g d C E F Z 2 e K i f W K 8 y X u J f Q R e f 6 B 9 q B y f Q V V w Q X N C N c w p c L N f p x G G r c d R F L v L a / T B h 0 U t J W Y 8 5 w u 0 4 2 c s 1 Y b q J G 8 u W h m X 9 F o z a j d q z x y 9 F G D e r 8 C G j H G 5 P Z 2 Z z M J r G Q 1 G U U 3 h p s D Y A K 3 Q Z 0 t s H W G j k Y M / Y s j M m R 9 m U U h j G 4 q s h H H t r z U N f K V t f C l k l c m P F t c v a b B N z K U 1 d 6 U q v N N M k B 6 1 O y g t i z 8 F I S F n X 8 J h + X h M 8 a K u s d Q z 1 1 + t S 2 W o L 0 q 9 + w C i S k S M 2 d c 5 Y 4 Q y k K R j C h O x d X 2 I V G h h G 2 S t + + z a m s O Z G 3 j X m Q y h T U L j E K u W 1 8 Z Z A T G 5 v 2 v r o 4 t X / o S o w L l V R s 3 p F 9 p k T d s m c D W g 4 6 6 9 Q K c F H X 1 z y E C / g 4 m 8 C L N n R 3 E x J y I j f l m W B J c 6 Z M U p C m 3 6 O q p u L v 7 e 3 I c 7 f s p a P v 8 G B 0 O f W s O 9 H I d a v / D F Y E H P 4 B U E s B A i 0 A F A A C A A g A D K p W W Y a v Z M 2 l A A A A 9 Q A A A B I A A A A A A A A A A A A A A A A A A A A A A E N v b m Z p Z y 9 Q Y W N r Y W d l L n h t b F B L A Q I t A B Q A A g A I A A y q V l k P y u m r p A A A A O k A A A A T A A A A A A A A A A A A A A A A A P E A A A B b Q 2 9 u d G V u d F 9 U e X B l c 1 0 u e G 1 s U E s B A i 0 A F A A C A A g A D K p W W U C X K q S Q A w A A V Q 4 A A B M A A A A A A A A A A A A A A A A A 4 g E A A E Z v c m 1 1 b G F z L 1 N l Y 3 R p b 2 4 x L m 1 Q S w U G A A A A A A M A A w D C A A A A v w 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o E g A A A A A A A B + S 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T m V 4 d E 1 h Y 2 h u N T w v S X R l b V B h d G g + P C 9 J d G V t T G 9 j Y X R p b 2 4 + P F N 0 Y W J s Z U V u d H J p Z X M + P E V u d H J 5 I F R 5 c G U 9 I k l z U H J p d m F 0 Z S I g V m F s d W U 9 I m w w I i A v P j x F b n R y e S B U e X B l P S J R d W V y e U l E I i B W Y W x 1 Z T 0 i c z g y Y z E z M T Q x L W M 1 M z M t N G E y N i 0 5 Z D I 3 L T F j M j U x M 2 R m Z W F l Z 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R m l s b E N v b H V t b k 5 h b W V z I i B W Y W x 1 Z T 0 i c 1 s m c X V v d D t N b 2 5 0 a C Z x d W 9 0 O y w m c X V v d D t T L k 5 v J n F 1 b 3 Q 7 L C Z x d W 9 0 O 1 B l c m l t Z X R l c i Z x d W 9 0 O y w m c X V v d D t U I G l u I G 1 p b i Z x d W 9 0 O y w m c X V v d D t D d X Q g V C B p b i B t a W 4 m c X V v d D s s J n F 1 b 3 Q 7 U 2 h h c n A g K F N l Y y k m c X V v d D s s J n F 1 b 3 Q 7 V 2 l u Z G 9 3 I F Q g K F N l Y y k m c X V v d D s s J n F 1 b 3 Q 7 Q m x h Z G U v b W 5 0 a C Z x d W 9 0 O y w m c X V v d D t C Z W x 0 c y 9 t b 2 5 0 a C Z x d W 9 0 O y w m c X V v d D t B d m c u Y 3 V 0 I C h U b 3 R h b C B 0 K W 0 v b W l u J n F 1 b 3 Q 7 L C Z x d W 9 0 O 0 F 2 Z y 5 j d X Q g K E N 1 d C B 0 I G 9 u b H k p I G 0 v b W l u J n F 1 b 3 Q 7 L C Z x d W 9 0 O 0 F 2 Z y 4 g U G V y a W 1 l d G V y L 0 J s Y W R l J n F 1 b 3 Q 7 L C Z x d W 9 0 O 0 J l b H Q v Y m x h Z G U m c X V v d D s s J n F 1 b 3 Q 7 V 2 l u Z G 9 3 I H R p b W U g a W 4 g a H J z J n F 1 b 3 Q 7 L C Z x d W 9 0 O 1 N o Y X J w Z W 5 p b m c g d G l t Z S B p b i B o c n M m c X V v d D s s J n F 1 b 3 Q 7 U 2 h h c n A g b S 9 t a W 4 m c X V v d D s s J n F 1 b 3 Q 7 U 2 h h c n A g J S Z x d W 9 0 O y w m c X V v d D t D d X Q g d G l t Z S A l J n F 1 b 3 Q 7 L C Z x d W 9 0 O 1 d p b m R v d y A l J n F 1 b 3 Q 7 L C Z x d W 9 0 O 0 N 1 d C B 0 a W 1 l K E h y c y k m c X V v d D t d I i A v P j x F b n R y e S B U e X B l P S J G a W x s Q 2 9 s d W 1 u V H l w Z X M i I F Z h b H V l P S J z Q 1 F N R k J R T U R C U U 1 E Q l F V R k J R V U Z C U V V G Q l F V P S I g L z 4 8 R W 5 0 c n k g V H l w Z T 0 i R m l s b E x h c 3 R V c G R h d G V k I i B W Y W x 1 Z T 0 i Z D I w M j Q t M T A t M j J U M T U 6 N D E 6 M D E u M j U 0 N T Y 0 N 1 o i I C 8 + P E V u d H J 5 I F R 5 c G U 9 I k Z p b G x F c n J v c k N v Z G U i I F Z h b H V l P S J z V W 5 r b m 9 3 b i I g L z 4 8 R W 5 0 c n k g V H l w Z T 0 i Q W R k Z W R U b 0 R h d G F N b 2 R l b C I g V m F s d W U 9 I m w w I i A v P j x F b n R y e S B U e X B l P S J G a W x s U 3 R h d H V z I i B W Y W x 1 Z T 0 i c 0 N v b X B s Z X R l I i A v P j x F b n R y e S B U e X B l P S J S Z W x h d G l v b n N o a X B J b m Z v Q 2 9 u d G F p b m V y I i B W Y W x 1 Z T 0 i c 3 s m c X V v d D t j b 2 x 1 b W 5 D b 3 V u d C Z x d W 9 0 O z o y M C w m c X V v d D t r Z X l D b 2 x 1 b W 5 O Y W 1 l c y Z x d W 9 0 O z p b X S w m c X V v d D t x d W V y e V J l b G F 0 a W 9 u c 2 h p c H M m c X V v d D s 6 W 1 0 s J n F 1 b 3 Q 7 Y 2 9 s d W 1 u S W R l b n R p d G l l c y Z x d W 9 0 O z p b J n F 1 b 3 Q 7 U 2 V j d G l v b j E v T m V 4 d E 1 h Y 2 h u N S 9 B d X R v U m V t b 3 Z l Z E N v b H V t b n M x L n t N b 2 5 0 a C w w f S Z x d W 9 0 O y w m c X V v d D t T Z W N 0 a W 9 u M S 9 O Z X h 0 T W F j a G 4 1 L 0 F 1 d G 9 S Z W 1 v d m V k Q 2 9 s d W 1 u c z E u e 1 M u T m 8 s M X 0 m c X V v d D s s J n F 1 b 3 Q 7 U 2 V j d G l v b j E v T m V 4 d E 1 h Y 2 h u N S 9 B d X R v U m V t b 3 Z l Z E N v b H V t b n M x L n t Q Z X J p b W V 0 Z X I s M n 0 m c X V v d D s s J n F 1 b 3 Q 7 U 2 V j d G l v b j E v T m V 4 d E 1 h Y 2 h u N S 9 B d X R v U m V t b 3 Z l Z E N v b H V t b n M x L n t U I G l u I G 1 p b i w z f S Z x d W 9 0 O y w m c X V v d D t T Z W N 0 a W 9 u M S 9 O Z X h 0 T W F j a G 4 1 L 0 F 1 d G 9 S Z W 1 v d m V k Q 2 9 s d W 1 u c z E u e 0 N 1 d C B U I G l u I G 1 p b i w 0 f S Z x d W 9 0 O y w m c X V v d D t T Z W N 0 a W 9 u M S 9 O Z X h 0 T W F j a G 4 1 L 0 F 1 d G 9 S Z W 1 v d m V k Q 2 9 s d W 1 u c z E u e 1 N o Y X J w I C h T Z W M p L D V 9 J n F 1 b 3 Q 7 L C Z x d W 9 0 O 1 N l Y 3 R p b 2 4 x L 0 5 l e H R N Y W N o b j U v Q X V 0 b 1 J l b W 9 2 Z W R D b 2 x 1 b W 5 z M S 5 7 V 2 l u Z G 9 3 I F Q g K F N l Y y k s N n 0 m c X V v d D s s J n F 1 b 3 Q 7 U 2 V j d G l v b j E v T m V 4 d E 1 h Y 2 h u N S 9 B d X R v U m V t b 3 Z l Z E N v b H V t b n M x L n t C b G F k Z S 9 t b n R o L D d 9 J n F 1 b 3 Q 7 L C Z x d W 9 0 O 1 N l Y 3 R p b 2 4 x L 0 5 l e H R N Y W N o b j U v Q X V 0 b 1 J l b W 9 2 Z W R D b 2 x 1 b W 5 z M S 5 7 Q m V s d H M v b W 9 u d G g s O H 0 m c X V v d D s s J n F 1 b 3 Q 7 U 2 V j d G l v b j E v T m V 4 d E 1 h Y 2 h u N S 9 B d X R v U m V t b 3 Z l Z E N v b H V t b n M x L n t B d m c u Y 3 V 0 I C h U b 3 R h b C B 0 K W 0 v b W l u L D l 9 J n F 1 b 3 Q 7 L C Z x d W 9 0 O 1 N l Y 3 R p b 2 4 x L 0 5 l e H R N Y W N o b j U v Q X V 0 b 1 J l b W 9 2 Z W R D b 2 x 1 b W 5 z M S 5 7 Q X Z n L m N 1 d C A o Q 3 V 0 I H Q g b 2 5 s e S k g b S 9 t a W 4 s M T B 9 J n F 1 b 3 Q 7 L C Z x d W 9 0 O 1 N l Y 3 R p b 2 4 x L 0 5 l e H R N Y W N o b j U v Q X V 0 b 1 J l b W 9 2 Z W R D b 2 x 1 b W 5 z M S 5 7 Q X Z n L i B Q Z X J p b W V 0 Z X I v Q m x h Z G U s M T F 9 J n F 1 b 3 Q 7 L C Z x d W 9 0 O 1 N l Y 3 R p b 2 4 x L 0 5 l e H R N Y W N o b j U v Q X V 0 b 1 J l b W 9 2 Z W R D b 2 x 1 b W 5 z M S 5 7 Q m V s d C 9 i b G F k Z S w x M n 0 m c X V v d D s s J n F 1 b 3 Q 7 U 2 V j d G l v b j E v T m V 4 d E 1 h Y 2 h u N S 9 B d X R v U m V t b 3 Z l Z E N v b H V t b n M x L n t X a W 5 k b 3 c g d G l t Z S B p b i B o c n M s M T N 9 J n F 1 b 3 Q 7 L C Z x d W 9 0 O 1 N l Y 3 R p b 2 4 x L 0 5 l e H R N Y W N o b j U v Q X V 0 b 1 J l b W 9 2 Z W R D b 2 x 1 b W 5 z M S 5 7 U 2 h h c n B l b m l u Z y B 0 a W 1 l I G l u I G h y c y w x N H 0 m c X V v d D s s J n F 1 b 3 Q 7 U 2 V j d G l v b j E v T m V 4 d E 1 h Y 2 h u N S 9 B d X R v U m V t b 3 Z l Z E N v b H V t b n M x L n t T a G F y c C B t L 2 1 p b i w x N X 0 m c X V v d D s s J n F 1 b 3 Q 7 U 2 V j d G l v b j E v T m V 4 d E 1 h Y 2 h u N S 9 B d X R v U m V t b 3 Z l Z E N v b H V t b n M x L n t T a G F y c C A l L D E 2 f S Z x d W 9 0 O y w m c X V v d D t T Z W N 0 a W 9 u M S 9 O Z X h 0 T W F j a G 4 1 L 0 F 1 d G 9 S Z W 1 v d m V k Q 2 9 s d W 1 u c z E u e 0 N 1 d C B 0 a W 1 l I C U s M T d 9 J n F 1 b 3 Q 7 L C Z x d W 9 0 O 1 N l Y 3 R p b 2 4 x L 0 5 l e H R N Y W N o b j U v Q X V 0 b 1 J l b W 9 2 Z W R D b 2 x 1 b W 5 z M S 5 7 V 2 l u Z G 9 3 I C U s M T h 9 J n F 1 b 3 Q 7 L C Z x d W 9 0 O 1 N l Y 3 R p b 2 4 x L 0 5 l e H R N Y W N o b j U v Q X V 0 b 1 J l b W 9 2 Z W R D b 2 x 1 b W 5 z M S 5 7 Q 3 V 0 I H R p b W U o S H J z K S w x O X 0 m c X V v d D t d L C Z x d W 9 0 O 0 N v b H V t b k N v d W 5 0 J n F 1 b 3 Q 7 O j I w L C Z x d W 9 0 O 0 t l e U N v b H V t b k 5 h b W V z J n F 1 b 3 Q 7 O l t d L C Z x d W 9 0 O 0 N v b H V t b k l k Z W 5 0 a X R p Z X M m c X V v d D s 6 W y Z x d W 9 0 O 1 N l Y 3 R p b 2 4 x L 0 5 l e H R N Y W N o b j U v Q X V 0 b 1 J l b W 9 2 Z W R D b 2 x 1 b W 5 z M S 5 7 T W 9 u d G g s M H 0 m c X V v d D s s J n F 1 b 3 Q 7 U 2 V j d G l v b j E v T m V 4 d E 1 h Y 2 h u N S 9 B d X R v U m V t b 3 Z l Z E N v b H V t b n M x L n t T L k 5 v L D F 9 J n F 1 b 3 Q 7 L C Z x d W 9 0 O 1 N l Y 3 R p b 2 4 x L 0 5 l e H R N Y W N o b j U v Q X V 0 b 1 J l b W 9 2 Z W R D b 2 x 1 b W 5 z M S 5 7 U G V y a W 1 l d G V y L D J 9 J n F 1 b 3 Q 7 L C Z x d W 9 0 O 1 N l Y 3 R p b 2 4 x L 0 5 l e H R N Y W N o b j U v Q X V 0 b 1 J l b W 9 2 Z W R D b 2 x 1 b W 5 z M S 5 7 V C B p b i B t a W 4 s M 3 0 m c X V v d D s s J n F 1 b 3 Q 7 U 2 V j d G l v b j E v T m V 4 d E 1 h Y 2 h u N S 9 B d X R v U m V t b 3 Z l Z E N v b H V t b n M x L n t D d X Q g V C B p b i B t a W 4 s N H 0 m c X V v d D s s J n F 1 b 3 Q 7 U 2 V j d G l v b j E v T m V 4 d E 1 h Y 2 h u N S 9 B d X R v U m V t b 3 Z l Z E N v b H V t b n M x L n t T a G F y c C A o U 2 V j K S w 1 f S Z x d W 9 0 O y w m c X V v d D t T Z W N 0 a W 9 u M S 9 O Z X h 0 T W F j a G 4 1 L 0 F 1 d G 9 S Z W 1 v d m V k Q 2 9 s d W 1 u c z E u e 1 d p b m R v d y B U I C h T Z W M p L D Z 9 J n F 1 b 3 Q 7 L C Z x d W 9 0 O 1 N l Y 3 R p b 2 4 x L 0 5 l e H R N Y W N o b j U v Q X V 0 b 1 J l b W 9 2 Z W R D b 2 x 1 b W 5 z M S 5 7 Q m x h Z G U v b W 5 0 a C w 3 f S Z x d W 9 0 O y w m c X V v d D t T Z W N 0 a W 9 u M S 9 O Z X h 0 T W F j a G 4 1 L 0 F 1 d G 9 S Z W 1 v d m V k Q 2 9 s d W 1 u c z E u e 0 J l b H R z L 2 1 v b n R o L D h 9 J n F 1 b 3 Q 7 L C Z x d W 9 0 O 1 N l Y 3 R p b 2 4 x L 0 5 l e H R N Y W N o b j U v Q X V 0 b 1 J l b W 9 2 Z W R D b 2 x 1 b W 5 z M S 5 7 Q X Z n L m N 1 d C A o V G 9 0 Y W w g d C l t L 2 1 p b i w 5 f S Z x d W 9 0 O y w m c X V v d D t T Z W N 0 a W 9 u M S 9 O Z X h 0 T W F j a G 4 1 L 0 F 1 d G 9 S Z W 1 v d m V k Q 2 9 s d W 1 u c z E u e 0 F 2 Z y 5 j d X Q g K E N 1 d C B 0 I G 9 u b H k p I G 0 v b W l u L D E w f S Z x d W 9 0 O y w m c X V v d D t T Z W N 0 a W 9 u M S 9 O Z X h 0 T W F j a G 4 1 L 0 F 1 d G 9 S Z W 1 v d m V k Q 2 9 s d W 1 u c z E u e 0 F 2 Z y 4 g U G V y a W 1 l d G V y L 0 J s Y W R l L D E x f S Z x d W 9 0 O y w m c X V v d D t T Z W N 0 a W 9 u M S 9 O Z X h 0 T W F j a G 4 1 L 0 F 1 d G 9 S Z W 1 v d m V k Q 2 9 s d W 1 u c z E u e 0 J l b H Q v Y m x h Z G U s M T J 9 J n F 1 b 3 Q 7 L C Z x d W 9 0 O 1 N l Y 3 R p b 2 4 x L 0 5 l e H R N Y W N o b j U v Q X V 0 b 1 J l b W 9 2 Z W R D b 2 x 1 b W 5 z M S 5 7 V 2 l u Z G 9 3 I H R p b W U g a W 4 g a H J z L D E z f S Z x d W 9 0 O y w m c X V v d D t T Z W N 0 a W 9 u M S 9 O Z X h 0 T W F j a G 4 1 L 0 F 1 d G 9 S Z W 1 v d m V k Q 2 9 s d W 1 u c z E u e 1 N o Y X J w Z W 5 p b m c g d G l t Z S B p b i B o c n M s M T R 9 J n F 1 b 3 Q 7 L C Z x d W 9 0 O 1 N l Y 3 R p b 2 4 x L 0 5 l e H R N Y W N o b j U v Q X V 0 b 1 J l b W 9 2 Z W R D b 2 x 1 b W 5 z M S 5 7 U 2 h h c n A g b S 9 t a W 4 s M T V 9 J n F 1 b 3 Q 7 L C Z x d W 9 0 O 1 N l Y 3 R p b 2 4 x L 0 5 l e H R N Y W N o b j U v Q X V 0 b 1 J l b W 9 2 Z W R D b 2 x 1 b W 5 z M S 5 7 U 2 h h c n A g J S w x N n 0 m c X V v d D s s J n F 1 b 3 Q 7 U 2 V j d G l v b j E v T m V 4 d E 1 h Y 2 h u N S 9 B d X R v U m V t b 3 Z l Z E N v b H V t b n M x L n t D d X Q g d G l t Z S A l L D E 3 f S Z x d W 9 0 O y w m c X V v d D t T Z W N 0 a W 9 u M S 9 O Z X h 0 T W F j a G 4 1 L 0 F 1 d G 9 S Z W 1 v d m V k Q 2 9 s d W 1 u c z E u e 1 d p b m R v d y A l L D E 4 f S Z x d W 9 0 O y w m c X V v d D t T Z W N 0 a W 9 u M S 9 O Z X h 0 T W F j a G 4 1 L 0 F 1 d G 9 S Z W 1 v d m V k Q 2 9 s d W 1 u c z E u e 0 N 1 d C B 0 a W 1 l K E h y c y k s M T l 9 J n F 1 b 3 Q 7 X S w m c X V v d D t S Z W x h d G l v b n N o a X B J b m Z v J n F 1 b 3 Q 7 O l t d f S I g L z 4 8 L 1 N 0 Y W J s Z U V u d H J p Z X M + P C 9 J d G V t P j x J d G V t P j x J d G V t T G 9 j Y X R p b 2 4 + P E l 0 Z W 1 U e X B l P k Z v c m 1 1 b G E 8 L 0 l 0 Z W 1 U e X B l P j x J d G V t U G F 0 a D 5 T Z W N 0 a W 9 u M S 9 O Z X h 0 T W F j a G 4 1 L 1 N v d X J j Z T w v S X R l b V B h d G g + P C 9 J d G V t T G 9 j Y X R p b 2 4 + P F N 0 Y W J s Z U V u d H J p Z X M g L z 4 8 L 0 l 0 Z W 0 + P E l 0 Z W 0 + P E l 0 Z W 1 M b 2 N h d G l v b j 4 8 S X R l b V R 5 c G U + R m 9 y b X V s Y T w v S X R l b V R 5 c G U + P E l 0 Z W 1 Q Y X R o P l N l Y 3 R p b 2 4 x L 0 5 l e H Q y T W F j a G 4 2 P C 9 J d G V t U G F 0 a D 4 8 L 0 l 0 Z W 1 M b 2 N h d G l v b j 4 8 U 3 R h Y m x l R W 5 0 c m l l c z 4 8 R W 5 0 c n k g V H l w Z T 0 i S X N Q c m l 2 Y X R l I i B W Y W x 1 Z T 0 i b D A i I C 8 + P E V u d H J 5 I F R 5 c G U 9 I l F 1 Z X J 5 S U Q i I F Z h b H V l P S J z Z T M w N j c 0 M T k t Y j E 4 O S 0 0 N m N k L W I 5 M m U t N G Q 0 N z c 1 N j d i N z N j I i A v P j x F b n R y e S B U e X B l P S J G a W x s R W 5 h Y m x l Z C I g V m F s d W U 9 I m w w I i A v P j x F b n R y e S B U e X B l P S J G a W x s T 2 J q Z W N 0 V H l w Z S I g V m F s d W U 9 I n N D b 2 5 u Z W N 0 a W 9 u T 2 5 s e S I g L z 4 8 R W 5 0 c n k g V H l w Z T 0 i R m l s b F R v R G F 0 Y U 1 v Z G V s R W 5 h Y m x l Z C I g V m F s d W U 9 I m w w I i A v P j x F b n R y e S B U e X B l P S J O Y W 1 l V X B k Y X R l Z E F m d G V y R m l s b C I g V m F s d W U 9 I m w w I i A v P j x F b n R y e S B U e X B l P S J S Z X N 1 b H R U e X B l I i B W Y W x 1 Z T 0 i c 1 R h Y m x l I i A v P j x F b n R y e S B U e X B l P S J C d W Z m Z X J O Z X h 0 U m V m c m V z a C I g V m F s d W U 9 I m w x I i A v P j x F b n R y e S B U e X B l P S J G a W x s Z W R D b 2 1 w b G V 0 Z V J l c 3 V s d F R v V 2 9 y a 3 N o Z W V 0 I i B W Y W x 1 Z T 0 i b D A i I C 8 + P E V u d H J 5 I F R 5 c G U 9 I k Z p b G x D b 2 x 1 b W 5 O Y W 1 l c y I g V m F s d W U 9 I n N b J n F 1 b 3 Q 7 T W 9 u d G g m c X V v d D s s J n F 1 b 3 Q 7 U y 5 O b y Z x d W 9 0 O y w m c X V v d D t Q Z X J p b W V 0 Z X I m c X V v d D s s J n F 1 b 3 Q 7 V C B p b i B z Z W M m c X V v d D s s J n F 1 b 3 Q 7 R H J 5 I G h h d W w g K F N l Y y k m c X V v d D s s J n F 1 b 3 Q 7 Q 3 V 0 I F Q g K F N l Y y k m c X V v d D s s J n F 1 b 3 Q 7 U 2 h h c n A g K F N l Y y k m c X V v d D s s J n F 1 b 3 Q 7 V 2 l u Z G 9 3 I F Q g K F N l Y y k m c X V v d D s s J n F 1 b 3 Q 7 Q m x h Z G U v b W 5 0 a C Z x d W 9 0 O y w m c X V v d D t C Z W x 0 c y 9 t b 2 5 0 a C Z x d W 9 0 O y w m c X V v d D t B d m c u Y 3 V 0 I C h U b 3 R h b C B 0 K W 0 v b W l u J n F 1 b 3 Q 7 L C Z x d W 9 0 O 0 F 2 Z y 5 j d X Q g K E N 1 d C B 0 I G 9 u b H k p I G 0 v b W l u J n F 1 b 3 Q 7 L C Z x d W 9 0 O 0 F 2 Z y 4 g U G V y a W 1 l d G V y L 0 J s Y W R l J n F 1 b 3 Q 7 L C Z x d W 9 0 O 0 J l b H Q v Y m x h Z G U m c X V v d D s s J n F 1 b 3 Q 7 V 2 l u Z G 9 3 I H R p b W U g a W 4 g a H J z J n F 1 b 3 Q 7 L C Z x d W 9 0 O 1 N o Y X J w Z W 5 p b m c g d G l t Z S B p b i B o c n M m c X V v d D s s J n F 1 b 3 Q 7 U 2 h h c n A g b S 9 t a W 4 m c X V v d D s s J n F 1 b 3 Q 7 U 2 h h c n A g J S Z x d W 9 0 O y w m c X V v d D t D d X Q g d G l t Z S h I c n M p J n F 1 b 3 Q 7 L C Z x d W 9 0 O 0 N 1 d C B 0 a W 1 l I C U m c X V v d D s s J n F 1 b 3 Q 7 V 2 l u Z G 9 3 I C U m c X V v d D t d I i A v P j x F b n R y e S B U e X B l P S J G a W x s Q 2 9 s d W 1 u V H l w Z X M i I F Z h b H V l P S J z Q 1 F N R E F 3 T U R B d 1 V E Q X d V R k F B Q U Z C U V V G Q l F V R i I g L z 4 8 R W 5 0 c n k g V H l w Z T 0 i R m l s b E x h c 3 R V c G R h d G V k I i B W Y W x 1 Z T 0 i Z D I w M j Q t M T A t M j J U M T U 6 N D Y 6 M j U u O T U 1 O D M 0 N l o i I C 8 + P E V u d H J 5 I F R 5 c G U 9 I k Z p b G x F c n J v c k N v Z G U i I F Z h b H V l P S J z V W 5 r b m 9 3 b i I g L z 4 8 R W 5 0 c n k g V H l w Z T 0 i Q W R k Z W R U b 0 R h d G F N b 2 R l b C I g V m F s d W U 9 I m w w I i A v P j x F b n R y e S B U e X B l P S J G a W x s U 3 R h d H V z I i B W Y W x 1 Z T 0 i c 0 N v b X B s Z X R l I i A v P j x F b n R y e S B U e X B l P S J O Y X Z p Z 2 F 0 a W 9 u U 3 R l c E 5 h b W U i I F Z h b H V l P S J z T m F 2 a W d h d G l v b i I g L z 4 8 R W 5 0 c n k g V H l w Z T 0 i U m V s Y X R p b 2 5 z a G l w S W 5 m b 0 N v b n R h a W 5 l c i I g V m F s d W U 9 I n N 7 J n F 1 b 3 Q 7 Y 2 9 s d W 1 u Q 2 9 1 b n Q m c X V v d D s 6 M j E s J n F 1 b 3 Q 7 a 2 V 5 Q 2 9 s d W 1 u T m F t Z X M m c X V v d D s 6 W 1 0 s J n F 1 b 3 Q 7 c X V l c n l S Z W x h d G l v b n N o a X B z J n F 1 b 3 Q 7 O l t d L C Z x d W 9 0 O 2 N v b H V t b k l k Z W 5 0 a X R p Z X M m c X V v d D s 6 W y Z x d W 9 0 O 1 N l Y 3 R p b 2 4 x L 0 5 l e H Q y T W F j a G 4 2 L 0 F 1 d G 9 S Z W 1 v d m V k Q 2 9 s d W 1 u c z E u e 0 1 v b n R o L D B 9 J n F 1 b 3 Q 7 L C Z x d W 9 0 O 1 N l Y 3 R p b 2 4 x L 0 5 l e H Q y T W F j a G 4 2 L 0 F 1 d G 9 S Z W 1 v d m V k Q 2 9 s d W 1 u c z E u e 1 M u T m 8 s M X 0 m c X V v d D s s J n F 1 b 3 Q 7 U 2 V j d G l v b j E v T m V 4 d D J N Y W N o b j Y v Q X V 0 b 1 J l b W 9 2 Z W R D b 2 x 1 b W 5 z M S 5 7 U G V y a W 1 l d G V y L D J 9 J n F 1 b 3 Q 7 L C Z x d W 9 0 O 1 N l Y 3 R p b 2 4 x L 0 5 l e H Q y T W F j a G 4 2 L 0 F 1 d G 9 S Z W 1 v d m V k Q 2 9 s d W 1 u c z E u e 1 Q g a W 4 g c 2 V j L D N 9 J n F 1 b 3 Q 7 L C Z x d W 9 0 O 1 N l Y 3 R p b 2 4 x L 0 5 l e H Q y T W F j a G 4 2 L 0 F 1 d G 9 S Z W 1 v d m V k Q 2 9 s d W 1 u c z E u e 0 R y e S B o Y X V s I C h T Z W M p L D R 9 J n F 1 b 3 Q 7 L C Z x d W 9 0 O 1 N l Y 3 R p b 2 4 x L 0 5 l e H Q y T W F j a G 4 2 L 0 F 1 d G 9 S Z W 1 v d m V k Q 2 9 s d W 1 u c z E u e 0 N 1 d C B U I C h T Z W M p L D V 9 J n F 1 b 3 Q 7 L C Z x d W 9 0 O 1 N l Y 3 R p b 2 4 x L 0 5 l e H Q y T W F j a G 4 2 L 0 F 1 d G 9 S Z W 1 v d m V k Q 2 9 s d W 1 u c z E u e 1 N o Y X J w I C h T Z W M p L D Z 9 J n F 1 b 3 Q 7 L C Z x d W 9 0 O 1 N l Y 3 R p b 2 4 x L 0 5 l e H Q y T W F j a G 4 2 L 0 F 1 d G 9 S Z W 1 v d m V k Q 2 9 s d W 1 u c z E u e 1 d p b m R v d y B U I C h T Z W M p L D d 9 J n F 1 b 3 Q 7 L C Z x d W 9 0 O 1 N l Y 3 R p b 2 4 x L 0 5 l e H Q y T W F j a G 4 2 L 0 F 1 d G 9 S Z W 1 v d m V k Q 2 9 s d W 1 u c z E u e 0 J s Y W R l L 2 1 u d G g s O H 0 m c X V v d D s s J n F 1 b 3 Q 7 U 2 V j d G l v b j E v T m V 4 d D J N Y W N o b j Y v Q X V 0 b 1 J l b W 9 2 Z W R D b 2 x 1 b W 5 z M S 5 7 Q m V s d H M v b W 9 u d G g s O X 0 m c X V v d D s s J n F 1 b 3 Q 7 U 2 V j d G l v b j E v T m V 4 d D J N Y W N o b j Y v Q X V 0 b 1 J l b W 9 2 Z W R D b 2 x 1 b W 5 z M S 5 7 Q X Z n L m N 1 d C A o V G 9 0 Y W w g d C l t L 2 1 p b i w x M H 0 m c X V v d D s s J n F 1 b 3 Q 7 U 2 V j d G l v b j E v T m V 4 d D J N Y W N o b j Y v Q X V 0 b 1 J l b W 9 2 Z W R D b 2 x 1 b W 5 z M S 5 7 Q X Z n L m N 1 d C A o Q 3 V 0 I H Q g b 2 5 s e S k g b S 9 t a W 4 s M T F 9 J n F 1 b 3 Q 7 L C Z x d W 9 0 O 1 N l Y 3 R p b 2 4 x L 0 5 l e H Q y T W F j a G 4 2 L 0 F 1 d G 9 S Z W 1 v d m V k Q 2 9 s d W 1 u c z E u e 0 F 2 Z y 4 g U G V y a W 1 l d G V y L 0 J s Y W R l L D E y f S Z x d W 9 0 O y w m c X V v d D t T Z W N 0 a W 9 u M S 9 O Z X h 0 M k 1 h Y 2 h u N i 9 B d X R v U m V t b 3 Z l Z E N v b H V t b n M x L n t C Z W x 0 L 2 J s Y W R l L D E z f S Z x d W 9 0 O y w m c X V v d D t T Z W N 0 a W 9 u M S 9 O Z X h 0 M k 1 h Y 2 h u N i 9 B d X R v U m V t b 3 Z l Z E N v b H V t b n M x L n t X a W 5 k b 3 c g d G l t Z S B p b i B o c n M s M T R 9 J n F 1 b 3 Q 7 L C Z x d W 9 0 O 1 N l Y 3 R p b 2 4 x L 0 5 l e H Q y T W F j a G 4 2 L 0 F 1 d G 9 S Z W 1 v d m V k Q 2 9 s d W 1 u c z E u e 1 N o Y X J w Z W 5 p b m c g d G l t Z S B p b i B o c n M s M T V 9 J n F 1 b 3 Q 7 L C Z x d W 9 0 O 1 N l Y 3 R p b 2 4 x L 0 5 l e H Q y T W F j a G 4 2 L 0 F 1 d G 9 S Z W 1 v d m V k Q 2 9 s d W 1 u c z E u e 1 N o Y X J w I G 0 v b W l u L D E 2 f S Z x d W 9 0 O y w m c X V v d D t T Z W N 0 a W 9 u M S 9 O Z X h 0 M k 1 h Y 2 h u N i 9 B d X R v U m V t b 3 Z l Z E N v b H V t b n M x L n t T a G F y c C A l L D E 3 f S Z x d W 9 0 O y w m c X V v d D t T Z W N 0 a W 9 u M S 9 O Z X h 0 M k 1 h Y 2 h u N i 9 B d X R v U m V t b 3 Z l Z E N v b H V t b n M x L n t D d X Q g d G l t Z S h I c n M p L D E 4 f S Z x d W 9 0 O y w m c X V v d D t T Z W N 0 a W 9 u M S 9 O Z X h 0 M k 1 h Y 2 h u N i 9 B d X R v U m V t b 3 Z l Z E N v b H V t b n M x L n t D d X Q g d G l t Z S A l L D E 5 f S Z x d W 9 0 O y w m c X V v d D t T Z W N 0 a W 9 u M S 9 O Z X h 0 M k 1 h Y 2 h u N i 9 B d X R v U m V t b 3 Z l Z E N v b H V t b n M x L n t X a W 5 k b 3 c g J S w y M H 0 m c X V v d D t d L C Z x d W 9 0 O 0 N v b H V t b k N v d W 5 0 J n F 1 b 3 Q 7 O j I x L C Z x d W 9 0 O 0 t l e U N v b H V t b k 5 h b W V z J n F 1 b 3 Q 7 O l t d L C Z x d W 9 0 O 0 N v b H V t b k l k Z W 5 0 a X R p Z X M m c X V v d D s 6 W y Z x d W 9 0 O 1 N l Y 3 R p b 2 4 x L 0 5 l e H Q y T W F j a G 4 2 L 0 F 1 d G 9 S Z W 1 v d m V k Q 2 9 s d W 1 u c z E u e 0 1 v b n R o L D B 9 J n F 1 b 3 Q 7 L C Z x d W 9 0 O 1 N l Y 3 R p b 2 4 x L 0 5 l e H Q y T W F j a G 4 2 L 0 F 1 d G 9 S Z W 1 v d m V k Q 2 9 s d W 1 u c z E u e 1 M u T m 8 s M X 0 m c X V v d D s s J n F 1 b 3 Q 7 U 2 V j d G l v b j E v T m V 4 d D J N Y W N o b j Y v Q X V 0 b 1 J l b W 9 2 Z W R D b 2 x 1 b W 5 z M S 5 7 U G V y a W 1 l d G V y L D J 9 J n F 1 b 3 Q 7 L C Z x d W 9 0 O 1 N l Y 3 R p b 2 4 x L 0 5 l e H Q y T W F j a G 4 2 L 0 F 1 d G 9 S Z W 1 v d m V k Q 2 9 s d W 1 u c z E u e 1 Q g a W 4 g c 2 V j L D N 9 J n F 1 b 3 Q 7 L C Z x d W 9 0 O 1 N l Y 3 R p b 2 4 x L 0 5 l e H Q y T W F j a G 4 2 L 0 F 1 d G 9 S Z W 1 v d m V k Q 2 9 s d W 1 u c z E u e 0 R y e S B o Y X V s I C h T Z W M p L D R 9 J n F 1 b 3 Q 7 L C Z x d W 9 0 O 1 N l Y 3 R p b 2 4 x L 0 5 l e H Q y T W F j a G 4 2 L 0 F 1 d G 9 S Z W 1 v d m V k Q 2 9 s d W 1 u c z E u e 0 N 1 d C B U I C h T Z W M p L D V 9 J n F 1 b 3 Q 7 L C Z x d W 9 0 O 1 N l Y 3 R p b 2 4 x L 0 5 l e H Q y T W F j a G 4 2 L 0 F 1 d G 9 S Z W 1 v d m V k Q 2 9 s d W 1 u c z E u e 1 N o Y X J w I C h T Z W M p L D Z 9 J n F 1 b 3 Q 7 L C Z x d W 9 0 O 1 N l Y 3 R p b 2 4 x L 0 5 l e H Q y T W F j a G 4 2 L 0 F 1 d G 9 S Z W 1 v d m V k Q 2 9 s d W 1 u c z E u e 1 d p b m R v d y B U I C h T Z W M p L D d 9 J n F 1 b 3 Q 7 L C Z x d W 9 0 O 1 N l Y 3 R p b 2 4 x L 0 5 l e H Q y T W F j a G 4 2 L 0 F 1 d G 9 S Z W 1 v d m V k Q 2 9 s d W 1 u c z E u e 0 J s Y W R l L 2 1 u d G g s O H 0 m c X V v d D s s J n F 1 b 3 Q 7 U 2 V j d G l v b j E v T m V 4 d D J N Y W N o b j Y v Q X V 0 b 1 J l b W 9 2 Z W R D b 2 x 1 b W 5 z M S 5 7 Q m V s d H M v b W 9 u d G g s O X 0 m c X V v d D s s J n F 1 b 3 Q 7 U 2 V j d G l v b j E v T m V 4 d D J N Y W N o b j Y v Q X V 0 b 1 J l b W 9 2 Z W R D b 2 x 1 b W 5 z M S 5 7 Q X Z n L m N 1 d C A o V G 9 0 Y W w g d C l t L 2 1 p b i w x M H 0 m c X V v d D s s J n F 1 b 3 Q 7 U 2 V j d G l v b j E v T m V 4 d D J N Y W N o b j Y v Q X V 0 b 1 J l b W 9 2 Z W R D b 2 x 1 b W 5 z M S 5 7 Q X Z n L m N 1 d C A o Q 3 V 0 I H Q g b 2 5 s e S k g b S 9 t a W 4 s M T F 9 J n F 1 b 3 Q 7 L C Z x d W 9 0 O 1 N l Y 3 R p b 2 4 x L 0 5 l e H Q y T W F j a G 4 2 L 0 F 1 d G 9 S Z W 1 v d m V k Q 2 9 s d W 1 u c z E u e 0 F 2 Z y 4 g U G V y a W 1 l d G V y L 0 J s Y W R l L D E y f S Z x d W 9 0 O y w m c X V v d D t T Z W N 0 a W 9 u M S 9 O Z X h 0 M k 1 h Y 2 h u N i 9 B d X R v U m V t b 3 Z l Z E N v b H V t b n M x L n t C Z W x 0 L 2 J s Y W R l L D E z f S Z x d W 9 0 O y w m c X V v d D t T Z W N 0 a W 9 u M S 9 O Z X h 0 M k 1 h Y 2 h u N i 9 B d X R v U m V t b 3 Z l Z E N v b H V t b n M x L n t X a W 5 k b 3 c g d G l t Z S B p b i B o c n M s M T R 9 J n F 1 b 3 Q 7 L C Z x d W 9 0 O 1 N l Y 3 R p b 2 4 x L 0 5 l e H Q y T W F j a G 4 2 L 0 F 1 d G 9 S Z W 1 v d m V k Q 2 9 s d W 1 u c z E u e 1 N o Y X J w Z W 5 p b m c g d G l t Z S B p b i B o c n M s M T V 9 J n F 1 b 3 Q 7 L C Z x d W 9 0 O 1 N l Y 3 R p b 2 4 x L 0 5 l e H Q y T W F j a G 4 2 L 0 F 1 d G 9 S Z W 1 v d m V k Q 2 9 s d W 1 u c z E u e 1 N o Y X J w I G 0 v b W l u L D E 2 f S Z x d W 9 0 O y w m c X V v d D t T Z W N 0 a W 9 u M S 9 O Z X h 0 M k 1 h Y 2 h u N i 9 B d X R v U m V t b 3 Z l Z E N v b H V t b n M x L n t T a G F y c C A l L D E 3 f S Z x d W 9 0 O y w m c X V v d D t T Z W N 0 a W 9 u M S 9 O Z X h 0 M k 1 h Y 2 h u N i 9 B d X R v U m V t b 3 Z l Z E N v b H V t b n M x L n t D d X Q g d G l t Z S h I c n M p L D E 4 f S Z x d W 9 0 O y w m c X V v d D t T Z W N 0 a W 9 u M S 9 O Z X h 0 M k 1 h Y 2 h u N i 9 B d X R v U m V t b 3 Z l Z E N v b H V t b n M x L n t D d X Q g d G l t Z S A l L D E 5 f S Z x d W 9 0 O y w m c X V v d D t T Z W N 0 a W 9 u M S 9 O Z X h 0 M k 1 h Y 2 h u N i 9 B d X R v U m V t b 3 Z l Z E N v b H V t b n M x L n t X a W 5 k b 3 c g J S w y M H 0 m c X V v d D t d L C Z x d W 9 0 O 1 J l b G F 0 a W 9 u c 2 h p c E l u Z m 8 m c X V v d D s 6 W 1 1 9 I i A v P j w v U 3 R h Y m x l R W 5 0 c m l l c z 4 8 L 0 l 0 Z W 0 + P E l 0 Z W 0 + P E l 0 Z W 1 M b 2 N h d G l v b j 4 8 S X R l b V R 5 c G U + R m 9 y b X V s Y T w v S X R l b V R 5 c G U + P E l 0 Z W 1 Q Y X R o P l N l Y 3 R p b 2 4 x L 0 5 l e H Q y T W F j a G 4 2 L 1 N v d X J j Z T w v S X R l b V B h d G g + P C 9 J d G V t T G 9 j Y X R p b 2 4 + P F N 0 Y W J s Z U V u d H J p Z X M g L z 4 8 L 0 l 0 Z W 0 + P E l 0 Z W 0 + P E l 0 Z W 1 M b 2 N h d G l v b j 4 8 S X R l b V R 5 c G U + R m 9 y b X V s Y T w v S X R l b V R 5 c G U + P E l 0 Z W 1 Q Y X R o P l N l Y 3 R p b 2 4 x L 0 F w c G V u Z D E 8 L 0 l 0 Z W 1 Q Y X R o P j w v S X R l b U x v Y 2 F 0 a W 9 u P j x T d G F i b G V F b n R y a W V z P j x F b n R y e S B U e X B l P S J J c 1 B y a X Z h d G U i I F Z h b H V l P S J s M C I g L z 4 8 R W 5 0 c n k g V H l w Z T 0 i U X V l c n l J R C I g V m F s d W U 9 I n M x N G Q w O W Y 4 N i 0 y M m Y w L T R l Z D k t O W U 1 Y i 1 j N D I 4 M m V k N T Y 0 Y W U 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Z W R D b 2 1 w b G V 0 Z V J l c 3 V s d F R v V 2 9 y a 3 N o Z W V 0 I i B W Y W x 1 Z T 0 i b D E i I C 8 + P E V u d H J 5 I F R 5 c G U 9 I l J l b G F 0 a W 9 u c 2 h p c E l u Z m 9 D b 2 5 0 Y W l u Z X I i I F Z h b H V l P S J z e y Z x d W 9 0 O 2 N v b H V t b k N v d W 5 0 J n F 1 b 3 Q 7 O j E 4 L C Z x d W 9 0 O 2 t l e U N v b H V t b k 5 h b W V z J n F 1 b 3 Q 7 O l t d L C Z x d W 9 0 O 3 F 1 Z X J 5 U m V s Y X R p b 2 5 z a G l w c y Z x d W 9 0 O z p b X S w m c X V v d D t j b 2 x 1 b W 5 J Z G V u d G l 0 a W V z J n F 1 b 3 Q 7 O l s m c X V v d D t T Z W N 0 a W 9 u M S 9 B c H B l b m Q x L 0 F 1 d G 9 S Z W 1 v d m V k Q 2 9 s d W 1 u c z E u e 0 1 v b n R o L D B 9 J n F 1 b 3 Q 7 L C Z x d W 9 0 O 1 N l Y 3 R p b 2 4 x L 0 F w c G V u Z D E v Q X V 0 b 1 J l b W 9 2 Z W R D b 2 x 1 b W 5 z M S 5 7 U y 5 O b y w x f S Z x d W 9 0 O y w m c X V v d D t T Z W N 0 a W 9 u M S 9 B c H B l b m Q x L 0 F 1 d G 9 S Z W 1 v d m V k Q 2 9 s d W 1 u c z E u e 1 B l c m l t Z X R l c i w y f S Z x d W 9 0 O y w m c X V v d D t T Z W N 0 a W 9 u M S 9 B c H B l b m Q x L 0 F 1 d G 9 S Z W 1 v d m V k Q 2 9 s d W 1 u c z E u e 0 J s Y W R l L 2 1 u d G g s M 3 0 m c X V v d D s s J n F 1 b 3 Q 7 U 2 V j d G l v b j E v Q X B w Z W 5 k M S 9 B d X R v U m V t b 3 Z l Z E N v b H V t b n M x L n t C Z W x 0 c y 9 t b 2 5 0 a C w 0 f S Z x d W 9 0 O y w m c X V v d D t T Z W N 0 a W 9 u M S 9 B c H B l b m Q x L 0 F 1 d G 9 S Z W 1 v d m V k Q 2 9 s d W 1 u c z E u e 0 F 2 Z y 5 j d X Q g K F R v d G F s I H Q p b S 9 t a W 4 s N X 0 m c X V v d D s s J n F 1 b 3 Q 7 U 2 V j d G l v b j E v Q X B w Z W 5 k M S 9 B d X R v U m V t b 3 Z l Z E N v b H V t b n M x L n t B d m c u Y 3 V 0 I C h D d X Q g d C B v b m x 5 K S B t L 2 1 p b i w 2 f S Z x d W 9 0 O y w m c X V v d D t T Z W N 0 a W 9 u M S 9 B c H B l b m Q x L 0 F 1 d G 9 S Z W 1 v d m V k Q 2 9 s d W 1 u c z E u e 0 F 2 Z y 4 g U G V y a W 1 l d G V y L 0 J s Y W R l L D d 9 J n F 1 b 3 Q 7 L C Z x d W 9 0 O 1 N l Y 3 R p b 2 4 x L 0 F w c G V u Z D E v Q X V 0 b 1 J l b W 9 2 Z W R D b 2 x 1 b W 5 z M S 5 7 Q m V s d C 9 i b G F k Z S w 4 f S Z x d W 9 0 O y w m c X V v d D t T Z W N 0 a W 9 u M S 9 B c H B l b m Q x L 0 F 1 d G 9 S Z W 1 v d m V k Q 2 9 s d W 1 u c z E u e 1 d p b m R v d y B 0 a W 1 l I G l u I G h y c y w 5 f S Z x d W 9 0 O y w m c X V v d D t T Z W N 0 a W 9 u M S 9 B c H B l b m Q x L 0 F 1 d G 9 S Z W 1 v d m V k Q 2 9 s d W 1 u c z E u e 1 N o Y X J w Z W 5 p b m c g d G l t Z S B p b i B o c n M s M T B 9 J n F 1 b 3 Q 7 L C Z x d W 9 0 O 1 N l Y 3 R p b 2 4 x L 0 F w c G V u Z D E v Q X V 0 b 1 J l b W 9 2 Z W R D b 2 x 1 b W 5 z M S 5 7 U 2 h h c n A g b S 9 t a W 4 s M T F 9 J n F 1 b 3 Q 7 L C Z x d W 9 0 O 1 N l Y 3 R p b 2 4 x L 0 F w c G V u Z D E v Q X V 0 b 1 J l b W 9 2 Z W R D b 2 x 1 b W 5 z M S 5 7 U 2 h h c n A g J S w x M n 0 m c X V v d D s s J n F 1 b 3 Q 7 U 2 V j d G l v b j E v Q X B w Z W 5 k M S 9 B d X R v U m V t b 3 Z l Z E N v b H V t b n M x L n t D d X Q g d G l t Z S A l L D E z f S Z x d W 9 0 O y w m c X V v d D t T Z W N 0 a W 9 u M S 9 B c H B l b m Q x L 0 F 1 d G 9 S Z W 1 v d m V k Q 2 9 s d W 1 u c z E u e 1 d p b m R v d y A l L D E 0 f S Z x d W 9 0 O y w m c X V v d D t T Z W N 0 a W 9 u M S 9 B c H B l b m Q x L 0 F 1 d G 9 S Z W 1 v d m V k Q 2 9 s d W 1 u c z E u e 0 N 1 d C B 0 a W 1 l K E h y c y k s M T V 9 J n F 1 b 3 Q 7 L C Z x d W 9 0 O 1 N l Y 3 R p b 2 4 x L 0 F w c G V u Z D E v Q X V 0 b 1 J l b W 9 2 Z W R D b 2 x 1 b W 5 z M S 5 7 U 2 h v c n Q g R G F 0 Z S w x N n 0 m c X V v d D s s J n F 1 b 3 Q 7 U 2 V j d G l v b j E v Q X B w Z W 5 k M S 9 B d X R v U m V t b 3 Z l Z E N v b H V t b n M x L n t Q Z X J p b W V 0 Z X I g J S w x N 3 0 m c X V v d D t d L C Z x d W 9 0 O 0 N v b H V t b k N v d W 5 0 J n F 1 b 3 Q 7 O j E 4 L C Z x d W 9 0 O 0 t l e U N v b H V t b k 5 h b W V z J n F 1 b 3 Q 7 O l t d L C Z x d W 9 0 O 0 N v b H V t b k l k Z W 5 0 a X R p Z X M m c X V v d D s 6 W y Z x d W 9 0 O 1 N l Y 3 R p b 2 4 x L 0 F w c G V u Z D E v Q X V 0 b 1 J l b W 9 2 Z W R D b 2 x 1 b W 5 z M S 5 7 T W 9 u d G g s M H 0 m c X V v d D s s J n F 1 b 3 Q 7 U 2 V j d G l v b j E v Q X B w Z W 5 k M S 9 B d X R v U m V t b 3 Z l Z E N v b H V t b n M x L n t T L k 5 v L D F 9 J n F 1 b 3 Q 7 L C Z x d W 9 0 O 1 N l Y 3 R p b 2 4 x L 0 F w c G V u Z D E v Q X V 0 b 1 J l b W 9 2 Z W R D b 2 x 1 b W 5 z M S 5 7 U G V y a W 1 l d G V y L D J 9 J n F 1 b 3 Q 7 L C Z x d W 9 0 O 1 N l Y 3 R p b 2 4 x L 0 F w c G V u Z D E v Q X V 0 b 1 J l b W 9 2 Z W R D b 2 x 1 b W 5 z M S 5 7 Q m x h Z G U v b W 5 0 a C w z f S Z x d W 9 0 O y w m c X V v d D t T Z W N 0 a W 9 u M S 9 B c H B l b m Q x L 0 F 1 d G 9 S Z W 1 v d m V k Q 2 9 s d W 1 u c z E u e 0 J l b H R z L 2 1 v b n R o L D R 9 J n F 1 b 3 Q 7 L C Z x d W 9 0 O 1 N l Y 3 R p b 2 4 x L 0 F w c G V u Z D E v Q X V 0 b 1 J l b W 9 2 Z W R D b 2 x 1 b W 5 z M S 5 7 Q X Z n L m N 1 d C A o V G 9 0 Y W w g d C l t L 2 1 p b i w 1 f S Z x d W 9 0 O y w m c X V v d D t T Z W N 0 a W 9 u M S 9 B c H B l b m Q x L 0 F 1 d G 9 S Z W 1 v d m V k Q 2 9 s d W 1 u c z E u e 0 F 2 Z y 5 j d X Q g K E N 1 d C B 0 I G 9 u b H k p I G 0 v b W l u L D Z 9 J n F 1 b 3 Q 7 L C Z x d W 9 0 O 1 N l Y 3 R p b 2 4 x L 0 F w c G V u Z D E v Q X V 0 b 1 J l b W 9 2 Z W R D b 2 x 1 b W 5 z M S 5 7 Q X Z n L i B Q Z X J p b W V 0 Z X I v Q m x h Z G U s N 3 0 m c X V v d D s s J n F 1 b 3 Q 7 U 2 V j d G l v b j E v Q X B w Z W 5 k M S 9 B d X R v U m V t b 3 Z l Z E N v b H V t b n M x L n t C Z W x 0 L 2 J s Y W R l L D h 9 J n F 1 b 3 Q 7 L C Z x d W 9 0 O 1 N l Y 3 R p b 2 4 x L 0 F w c G V u Z D E v Q X V 0 b 1 J l b W 9 2 Z W R D b 2 x 1 b W 5 z M S 5 7 V 2 l u Z G 9 3 I H R p b W U g a W 4 g a H J z L D l 9 J n F 1 b 3 Q 7 L C Z x d W 9 0 O 1 N l Y 3 R p b 2 4 x L 0 F w c G V u Z D E v Q X V 0 b 1 J l b W 9 2 Z W R D b 2 x 1 b W 5 z M S 5 7 U 2 h h c n B l b m l u Z y B 0 a W 1 l I G l u I G h y c y w x M H 0 m c X V v d D s s J n F 1 b 3 Q 7 U 2 V j d G l v b j E v Q X B w Z W 5 k M S 9 B d X R v U m V t b 3 Z l Z E N v b H V t b n M x L n t T a G F y c C B t L 2 1 p b i w x M X 0 m c X V v d D s s J n F 1 b 3 Q 7 U 2 V j d G l v b j E v Q X B w Z W 5 k M S 9 B d X R v U m V t b 3 Z l Z E N v b H V t b n M x L n t T a G F y c C A l L D E y f S Z x d W 9 0 O y w m c X V v d D t T Z W N 0 a W 9 u M S 9 B c H B l b m Q x L 0 F 1 d G 9 S Z W 1 v d m V k Q 2 9 s d W 1 u c z E u e 0 N 1 d C B 0 a W 1 l I C U s M T N 9 J n F 1 b 3 Q 7 L C Z x d W 9 0 O 1 N l Y 3 R p b 2 4 x L 0 F w c G V u Z D E v Q X V 0 b 1 J l b W 9 2 Z W R D b 2 x 1 b W 5 z M S 5 7 V 2 l u Z G 9 3 I C U s M T R 9 J n F 1 b 3 Q 7 L C Z x d W 9 0 O 1 N l Y 3 R p b 2 4 x L 0 F w c G V u Z D E v Q X V 0 b 1 J l b W 9 2 Z W R D b 2 x 1 b W 5 z M S 5 7 Q 3 V 0 I H R p b W U o S H J z K S w x N X 0 m c X V v d D s s J n F 1 b 3 Q 7 U 2 V j d G l v b j E v Q X B w Z W 5 k M S 9 B d X R v U m V t b 3 Z l Z E N v b H V t b n M x L n t T a G 9 y d C B E Y X R l L D E 2 f S Z x d W 9 0 O y w m c X V v d D t T Z W N 0 a W 9 u M S 9 B c H B l b m Q x L 0 F 1 d G 9 S Z W 1 v d m V k Q 2 9 s d W 1 u c z E u e 1 B l c m l t Z X R l c i A l L D E 3 f S Z x d W 9 0 O 1 0 s J n F 1 b 3 Q 7 U m V s Y X R p b 2 5 z a G l w S W 5 m b y Z x d W 9 0 O z p b X X 0 i I C 8 + P E V u d H J 5 I F R 5 c G U 9 I k Z p b G x T d G F 0 d X M i I F Z h b H V l P S J z Q 2 9 t c G x l d G U i I C 8 + P E V u d H J 5 I F R 5 c G U 9 I k Z p b G x D b 2 x 1 b W 5 O Y W 1 l c y I g V m F s d W U 9 I n N b J n F 1 b 3 Q 7 T W 9 u d G g m c X V v d D s s J n F 1 b 3 Q 7 U y 5 O b y Z x d W 9 0 O y w m c X V v d D t Q Z X J p b W V 0 Z X I m c X V v d D s s J n F 1 b 3 Q 7 Q m x h Z G U v b W 5 0 a C Z x d W 9 0 O y w m c X V v d D t C Z W x 0 c y 9 t b 2 5 0 a C Z x d W 9 0 O y w m c X V v d D t B d m c u Y 3 V 0 I C h U b 3 R h b C B 0 K W 0 v b W l u J n F 1 b 3 Q 7 L C Z x d W 9 0 O 0 F 2 Z y 5 j d X Q g K E N 1 d C B 0 I G 9 u b H k p I G 0 v b W l u J n F 1 b 3 Q 7 L C Z x d W 9 0 O 0 F 2 Z y 4 g U G V y a W 1 l d G V y L 0 J s Y W R l J n F 1 b 3 Q 7 L C Z x d W 9 0 O 0 J l b H Q v Y m x h Z G U m c X V v d D s s J n F 1 b 3 Q 7 V 2 l u Z G 9 3 I H R p b W U g a W 4 g a H J z J n F 1 b 3 Q 7 L C Z x d W 9 0 O 1 N o Y X J w Z W 5 p b m c g d G l t Z S B p b i B o c n M m c X V v d D s s J n F 1 b 3 Q 7 U 2 h h c n A g b S 9 t a W 4 m c X V v d D s s J n F 1 b 3 Q 7 U 2 h h c n A g J S Z x d W 9 0 O y w m c X V v d D t D d X Q g d G l t Z S A l J n F 1 b 3 Q 7 L C Z x d W 9 0 O 1 d p b m R v d y A l J n F 1 b 3 Q 7 L C Z x d W 9 0 O 0 N 1 d C B 0 a W 1 l K E h y c y k m c X V v d D s s J n F 1 b 3 Q 7 U 2 h v c n Q g R G F 0 Z S Z x d W 9 0 O y w m c X V v d D t Q Z X J p b W V 0 Z X I g J S Z x d W 9 0 O 1 0 i I C 8 + P E V u d H J 5 I F R 5 c G U 9 I k Z p b G x D b 2 x 1 b W 5 U e X B l c y I g V m F s d W U 9 I n N D U U 1 E Q X d N R k J R T U R B d 0 1 G Q l F N R k F 3 W U E i I C 8 + P E V u d H J 5 I F R 5 c G U 9 I k Z p b G x M Y X N 0 V X B k Y X R l Z C I g V m F s d W U 9 I m Q y M D I 0 L T E w L T I y V D A 4 O j U y O j M 3 L j I w N T Y 0 M T N a I i A v P j x F b n R y e S B U e X B l P S J G a W x s R X J y b 3 J D b 3 V u d C I g V m F s d W U 9 I m w x I i A v P j x F b n R y e S B U e X B l P S J G a W x s R X J y b 3 J D b 2 R l I i B W Y W x 1 Z T 0 i c 1 V u a 2 5 v d 2 4 i I C 8 + P E V u d H J 5 I F R 5 c G U 9 I k Z p b G x D b 3 V u d C I g V m F s d W U 9 I m w x M T k i I C 8 + P E V u d H J 5 I F R 5 c G U 9 I k F k Z G V k V G 9 E Y X R h T W 9 k Z W w i I F Z h b H V l P S J s M C I g L z 4 8 L 1 N 0 Y W J s Z U V u d H J p Z X M + P C 9 J d G V t P j x J d G V t P j x J d G V t T G 9 j Y X R p b 2 4 + P E l 0 Z W 1 U e X B l P k Z v c m 1 1 b G E 8 L 0 l 0 Z W 1 U e X B l P j x J d G V t U G F 0 a D 5 T Z W N 0 a W 9 u M S 9 B c H B l b m Q x L 1 N v d X J j Z T w v S X R l b V B h d G g + P C 9 J d G V t T G 9 j Y X R p b 2 4 + P F N 0 Y W J s Z U V u d H J p Z X M g L z 4 8 L 0 l 0 Z W 0 + P E l 0 Z W 0 + P E l 0 Z W 1 M b 2 N h d G l v b j 4 8 S X R l b V R 5 c G U + R m 9 y b X V s Y T w v S X R l b V R 5 c G U + P E l 0 Z W 1 Q Y X R o P l N l Y 3 R p b 2 4 x L 0 F w c G V u Z D E v U m 9 1 b m R l Z C U y M E 9 m Z j w v S X R l b V B h d G g + P C 9 J d G V t T G 9 j Y X R p b 2 4 + P F N 0 Y W J s Z U V u d H J p Z X M g L z 4 8 L 0 l 0 Z W 0 + P E l 0 Z W 0 + P E l 0 Z W 1 M b 2 N h d G l v b j 4 8 S X R l b V R 5 c G U + R m 9 y b X V s Y T w v S X R l b V R 5 c G U + P E l 0 Z W 1 Q Y X R o P l N l Y 3 R p b 2 4 x L 0 F w c G V u Z D E v U m 9 1 b m R l Z C U y M E 9 m Z j E 8 L 0 l 0 Z W 1 Q Y X R o P j w v S X R l b U x v Y 2 F 0 a W 9 u P j x T d G F i b G V F b n R y a W V z I C 8 + P C 9 J d G V t P j x J d G V t P j x J d G V t T G 9 j Y X R p b 2 4 + P E l 0 Z W 1 U e X B l P k Z v c m 1 1 b G E 8 L 0 l 0 Z W 1 U e X B l P j x J d G V t U G F 0 a D 5 T Z W N 0 a W 9 u M S 9 B c H B l b m Q x L 1 J v d W 5 k Z W Q l M j B V c D w v S X R l b V B h d G g + P C 9 J d G V t T G 9 j Y X R p b 2 4 + P F N 0 Y W J s Z U V u d H J p Z X M g L z 4 8 L 0 l 0 Z W 0 + P E l 0 Z W 0 + P E l 0 Z W 1 M b 2 N h d G l v b j 4 8 S X R l b V R 5 c G U + R m 9 y b X V s Y T w v S X R l b V R 5 c G U + P E l 0 Z W 1 Q Y X R o P l N l Y 3 R p b 2 4 x L 0 F w c G V u Z D E v U m 9 1 b m R l Z C U y M E R v d 2 4 8 L 0 l 0 Z W 1 Q Y X R o P j w v S X R l b U x v Y 2 F 0 a W 9 u P j x T d G F i b G V F b n R y a W V z I C 8 + P C 9 J d G V t P j x J d G V t P j x J d G V t T G 9 j Y X R p b 2 4 + P E l 0 Z W 1 U e X B l P k Z v c m 1 1 b G E 8 L 0 l 0 Z W 1 U e X B l P j x J d G V t U G F 0 a D 5 T Z W N 0 a W 9 u M S 9 B c H B l b m Q x L 1 J v d W 5 k Z W Q l M j B V c D E 8 L 0 l 0 Z W 1 Q Y X R o P j w v S X R l b U x v Y 2 F 0 a W 9 u P j x T d G F i b G V F b n R y a W V z I C 8 + P C 9 J d G V t P j x J d G V t P j x J d G V t T G 9 j Y X R p b 2 4 + P E l 0 Z W 1 U e X B l P k Z v c m 1 1 b G E 8 L 0 l 0 Z W 1 U e X B l P j x J d G V t U G F 0 a D 5 T Z W N 0 a W 9 u M S 9 B c H B l b m Q x L 1 J l b W 9 2 Z W Q l M j B D b 2 x 1 b W 5 z P C 9 J d G V t U G F 0 a D 4 8 L 0 l 0 Z W 1 M b 2 N h d G l v b j 4 8 U 3 R h Y m x l R W 5 0 c m l l c y A v P j w v S X R l b T 4 8 S X R l b T 4 8 S X R l b U x v Y 2 F 0 a W 9 u P j x J d G V t V H l w Z T 5 G b 3 J t d W x h P C 9 J d G V t V H l w Z T 4 8 S X R l b V B h d G g + U 2 V j d G l v b j E v Q X B w Z W 5 k M S 9 S b 3 V u Z G V k J T I w R G 9 3 b j E 8 L 0 l 0 Z W 1 Q Y X R o P j w v S X R l b U x v Y 2 F 0 a W 9 u P j x T d G F i b G V F b n R y a W V z I C 8 + P C 9 J d G V t P j x J d G V t P j x J d G V t T G 9 j Y X R p b 2 4 + P E l 0 Z W 1 U e X B l P k Z v c m 1 1 b G E 8 L 0 l 0 Z W 1 U e X B l P j x J d G V t U G F 0 a D 5 T Z W N 0 a W 9 u M S 9 B c H B l b m Q x L 1 J v d W 5 k Z W Q l M j B P Z m Y y P C 9 J d G V t U G F 0 a D 4 8 L 0 l 0 Z W 1 M b 2 N h d G l v b j 4 8 U 3 R h Y m x l R W 5 0 c m l l c y A v P j w v S X R l b T 4 8 S X R l b T 4 8 S X R l b U x v Y 2 F 0 a W 9 u P j x J d G V t V H l w Z T 5 G b 3 J t d W x h P C 9 J d G V t V H l w Z T 4 8 S X R l b V B h d G g + U 2 V j d G l v b j E v Q X B w Z W 5 k M S 9 S b 3 V u Z G V k J T I w T 2 Z m M z w v S X R l b V B h d G g + P C 9 J d G V t T G 9 j Y X R p b 2 4 + P F N 0 Y W J s Z U V u d H J p Z X M g L z 4 8 L 0 l 0 Z W 0 + P E l 0 Z W 0 + P E l 0 Z W 1 M b 2 N h d G l v b j 4 8 S X R l b V R 5 c G U + R m 9 y b X V s Y T w v S X R l b V R 5 c G U + P E l 0 Z W 1 Q Y X R o P l N l Y 3 R p b 2 4 x L 0 F w c G V u Z D E v U m 9 1 b m R l Z C U y M F V w M j w v S X R l b V B h d G g + P C 9 J d G V t T G 9 j Y X R p b 2 4 + P F N 0 Y W J s Z U V u d H J p Z X M g L z 4 8 L 0 l 0 Z W 0 + P E l 0 Z W 0 + P E l 0 Z W 1 M b 2 N h d G l v b j 4 8 S X R l b V R 5 c G U + R m 9 y b X V s Y T w v S X R l b V R 5 c G U + P E l 0 Z W 1 Q Y X R o P l N l Y 3 R p b 2 4 x L 0 F w c G V u Z D E v U m 9 1 b m R l Z C U y M E 9 m Z j Q 8 L 0 l 0 Z W 1 Q Y X R o P j w v S X R l b U x v Y 2 F 0 a W 9 u P j x T d G F i b G V F b n R y a W V z I C 8 + P C 9 J d G V t P j x J d G V t P j x J d G V t T G 9 j Y X R p b 2 4 + P E l 0 Z W 1 U e X B l P k Z v c m 1 1 b G E 8 L 0 l 0 Z W 1 U e X B l P j x J d G V t U G F 0 a D 5 T Z W N 0 a W 9 u M S 9 B c H B l b m Q x L 1 J v d W 5 k Z W Q l M j B V c D M 8 L 0 l 0 Z W 1 Q Y X R o P j w v S X R l b U x v Y 2 F 0 a W 9 u P j x T d G F i b G V F b n R y a W V z I C 8 + P C 9 J d G V t P j x J d G V t P j x J d G V t T G 9 j Y X R p b 2 4 + P E l 0 Z W 1 U e X B l P k Z v c m 1 1 b G E 8 L 0 l 0 Z W 1 U e X B l P j x J d G V t U G F 0 a D 5 T Z W N 0 a W 9 u M S 9 B c H B l b m Q x L 1 J l b W 9 2 Z W Q l M j B D b 2 x 1 b W 5 z M T w v S X R l b V B h d G g + P C 9 J d G V t T G 9 j Y X R p b 2 4 + P F N 0 Y W J s Z U V u d H J p Z X M g L z 4 8 L 0 l 0 Z W 0 + P E l 0 Z W 0 + P E l 0 Z W 1 M b 2 N h d G l v b j 4 8 S X R l b V R 5 c G U + R m 9 y b X V s Y T w v S X R l b V R 5 c G U + P E l 0 Z W 1 Q Y X R o P l N l Y 3 R p b 2 4 x L 0 F w c G V u Z D E v R H V w b G l j Y X R l Z C U y M E N v b H V t b j w v S X R l b V B h d G g + P C 9 J d G V t T G 9 j Y X R p b 2 4 + P F N 0 Y W J s Z U V u d H J p Z X M g L z 4 8 L 0 l 0 Z W 0 + P E l 0 Z W 0 + P E l 0 Z W 1 M b 2 N h d G l v b j 4 8 S X R l b V R 5 c G U + R m 9 y b X V s Y T w v S X R l b V R 5 c G U + P E l 0 Z W 1 Q Y X R o P l N l Y 3 R p b 2 4 x L 0 F w c G V u Z D E v S W 5 z Z X J 0 Z W Q l M j B N b 2 5 0 a D w v S X R l b V B h d G g + P C 9 J d G V t T G 9 j Y X R p b 2 4 + P F N 0 Y W J s Z U V u d H J p Z X M g L z 4 8 L 0 l 0 Z W 0 + P E l 0 Z W 0 + P E l 0 Z W 1 M b 2 N h d G l v b j 4 8 S X R l b V R 5 c G U + R m 9 y b X V s Y T w v S X R l b V R 5 c G U + P E l 0 Z W 1 Q Y X R o P l N l Y 3 R p b 2 4 x L 0 F w c G V u Z D E v S W 5 z Z X J 0 Z W Q l M j B N b 2 5 0 a C U y M E 5 h b W U 8 L 0 l 0 Z W 1 Q Y X R o P j w v S X R l b U x v Y 2 F 0 a W 9 u P j x T d G F i b G V F b n R y a W V z I C 8 + P C 9 J d G V t P j x J d G V t P j x J d G V t T G 9 j Y X R p b 2 4 + P E l 0 Z W 1 U e X B l P k Z v c m 1 1 b G E 8 L 0 l 0 Z W 1 U e X B l P j x J d G V t U G F 0 a D 5 T Z W N 0 a W 9 u M S 9 B c H B l b m Q x L 1 J l b W 9 2 Z W Q l M j B D b 2 x 1 b W 5 z M j w v S X R l b V B h d G g + P C 9 J d G V t T G 9 j Y X R p b 2 4 + P F N 0 Y W J s Z U V u d H J p Z X M g L z 4 8 L 0 l 0 Z W 0 + P E l 0 Z W 0 + P E l 0 Z W 1 M b 2 N h d G l v b j 4 8 S X R l b V R 5 c G U + R m 9 y b X V s Y T w v S X R l b V R 5 c G U + P E l 0 Z W 1 Q Y X R o P l N l Y 3 R p b 2 4 x L 0 F w c G V u Z D E v S W 5 z Z X J 0 Z W Q l M j B U Z X h 0 J T I w U m F u Z 2 U 8 L 0 l 0 Z W 1 Q Y X R o P j w v S X R l b U x v Y 2 F 0 a W 9 u P j x T d G F i b G V F b n R y a W V z I C 8 + P C 9 J d G V t P j x J d G V t P j x J d G V t T G 9 j Y X R p b 2 4 + P E l 0 Z W 1 U e X B l P k Z v c m 1 1 b G E 8 L 0 l 0 Z W 1 U e X B l P j x J d G V t U G F 0 a D 5 T Z W N 0 a W 9 u M S 9 B c H B l b m Q x L 1 J l b W 9 2 Z W Q l M j B D b 2 x 1 b W 5 z M z w v S X R l b V B h d G g + P C 9 J d G V t T G 9 j Y X R p b 2 4 + P F N 0 Y W J s Z U V u d H J p Z X M g L z 4 8 L 0 l 0 Z W 0 + P E l 0 Z W 0 + P E l 0 Z W 1 M b 2 N h d G l v b j 4 8 S X R l b V R 5 c G U + R m 9 y b X V s Y T w v S X R l b V R 5 c G U + P E l 0 Z W 1 Q Y X R o P l N l Y 3 R p b 2 4 x L 0 F w c G V u Z D E v S W 5 z Z X J 0 Z W Q l M j B Z Z W F y P C 9 J d G V t U G F 0 a D 4 8 L 0 l 0 Z W 1 M b 2 N h d G l v b j 4 8 U 3 R h Y m x l R W 5 0 c m l l c y A v P j w v S X R l b T 4 8 S X R l b T 4 8 S X R l b U x v Y 2 F 0 a W 9 u P j x J d G V t V H l w Z T 5 G b 3 J t d W x h P C 9 J d G V t V H l w Z T 4 8 S X R l b V B h d G g + U 2 V j d G l v b j E v Q X B w Z W 5 k M S 9 S Z W 1 v d m V k J T I w Q 2 9 s d W 1 u c z Q 8 L 0 l 0 Z W 1 Q Y X R o P j w v S X R l b U x v Y 2 F 0 a W 9 u P j x T d G F i b G V F b n R y a W V z I C 8 + P C 9 J d G V t P j x J d G V t P j x J d G V t T G 9 j Y X R p b 2 4 + P E l 0 Z W 1 U e X B l P k Z v c m 1 1 b G E 8 L 0 l 0 Z W 1 U e X B l P j x J d G V t U G F 0 a D 5 T Z W N 0 a W 9 u M S 9 B c H B l b m Q x L 0 l u c 2 V y d G V k J T I w T W V y Z 2 V k J T I w Q 2 9 s d W 1 u P C 9 J d G V t U G F 0 a D 4 8 L 0 l 0 Z W 1 M b 2 N h d G l v b j 4 8 U 3 R h Y m x l R W 5 0 c m l l c y A v P j w v S X R l b T 4 8 S X R l b T 4 8 S X R l b U x v Y 2 F 0 a W 9 u P j x J d G V t V H l w Z T 5 G b 3 J t d W x h P C 9 J d G V t V H l w Z T 4 8 S X R l b V B h d G g + U 2 V j d G l v b j E v Q X B w Z W 5 k M S 9 S Z W 1 v d m V k J T I w Q 2 9 s d W 1 u c z U 8 L 0 l 0 Z W 1 Q Y X R o P j w v S X R l b U x v Y 2 F 0 a W 9 u P j x T d G F i b G V F b n R y a W V z I C 8 + P C 9 J d G V t P j x J d G V t P j x J d G V t T G 9 j Y X R p b 2 4 + P E l 0 Z W 1 U e X B l P k Z v c m 1 1 b G E 8 L 0 l 0 Z W 1 U e X B l P j x J d G V t U G F 0 a D 5 T Z W N 0 a W 9 u M S 9 B c H B l b m Q x L 1 J l b m F t Z W Q l M j B D b 2 x 1 b W 5 z P C 9 J d G V t U G F 0 a D 4 8 L 0 l 0 Z W 1 M b 2 N h d G l v b j 4 8 U 3 R h Y m x l R W 5 0 c m l l c y A v P j w v S X R l b T 4 8 S X R l b T 4 8 S X R l b U x v Y 2 F 0 a W 9 u P j x J d G V t V H l w Z T 5 G b 3 J t d W x h P C 9 J d G V t V H l w Z T 4 8 S X R l b V B h d G g + U 2 V j d G l v b j E v Q X B w Z W 5 k M S 9 T b 3 J 0 Z W Q l M j B S b 3 d z P C 9 J d G V t U G F 0 a D 4 8 L 0 l 0 Z W 1 M b 2 N h d G l v b j 4 8 U 3 R h Y m x l R W 5 0 c m l l c y A v P j w v S X R l b T 4 8 S X R l b T 4 8 S X R l b U x v Y 2 F 0 a W 9 u P j x J d G V t V H l w Z T 5 G b 3 J t d W x h P C 9 J d G V t V H l w Z T 4 8 S X R l b V B h d G g + U 2 V j d G l v b j E v Q X B w Z W 5 k M S 9 B Z G R l Z C U y M E N 1 c 3 R v b T w v S X R l b V B h d G g + P C 9 J d G V t T G 9 j Y X R p b 2 4 + P F N 0 Y W J s Z U V u d H J p Z X M g L z 4 8 L 0 l 0 Z W 0 + P E l 0 Z W 0 + P E l 0 Z W 1 M b 2 N h d G l v b j 4 8 S X R l b V R 5 c G U + R m 9 y b X V s Y T w v S X R l b V R 5 c G U + P E l 0 Z W 1 Q Y X R o P l N l Y 3 R p b 2 4 x L 0 5 l e H R N Y W N o b j U v Z m l s Z V B h d G g 8 L 0 l 0 Z W 1 Q Y X R o P j w v S X R l b U x v Y 2 F 0 a W 9 u P j x T d G F i b G V F b n R y a W V z I C 8 + P C 9 J d G V t P j x J d G V t P j x J d G V t T G 9 j Y X R p b 2 4 + P E l 0 Z W 1 U e X B l P k Z v c m 1 1 b G E 8 L 0 l 0 Z W 1 U e X B l P j x J d G V t U G F 0 a D 5 T Z W N 0 a W 9 u M S 9 O Z X h 0 T W F j a G 4 1 L 0 5 l e H R N Y W N o b l 9 U Y W J s Z T w v S X R l b V B h d G g + P C 9 J d G V t T G 9 j Y X R p b 2 4 + P F N 0 Y W J s Z U V u d H J p Z X M g L z 4 8 L 0 l 0 Z W 0 + P E l 0 Z W 0 + P E l 0 Z W 1 M b 2 N h d G l v b j 4 8 S X R l b V R 5 c G U + R m 9 y b X V s Y T w v S X R l b V R 5 c G U + P E l 0 Z W 1 Q Y X R o P l N l Y 3 R p b 2 4 x L 0 5 l e H Q y T W F j a G 4 2 L 2 Z p b G V Q Y X R o P C 9 J d G V t U G F 0 a D 4 8 L 0 l 0 Z W 1 M b 2 N h d G l v b j 4 8 U 3 R h Y m x l R W 5 0 c m l l c y A v P j w v S X R l b T 4 8 S X R l b T 4 8 S X R l b U x v Y 2 F 0 a W 9 u P j x J d G V t V H l w Z T 5 G b 3 J t d W x h P C 9 J d G V t V H l w Z T 4 8 S X R l b V B h d G g + U 2 V j d G l v b j E v T m V 4 d D J N Y W N o b j Y v T m V 4 d D J N Y W N o b j Z f V G F i b G U 8 L 0 l 0 Z W 1 Q Y X R o P j w v S X R l b U x v Y 2 F 0 a W 9 u P j x T d G F i b G V F b n R y a W V z I C 8 + P C 9 J d G V t P j w v S X R l b X M + P C 9 M b 2 N h b F B h Y 2 t h Z 2 V N Z X R h Z G F 0 Y U Z p b G U + F g A A A F B L B Q Y A A A A A A A A A A A A A A A A A A A A A A A A m A Q A A A Q A A A N C M n d 8 B F d E R j H o A w E / C l + s B A A A A y 5 + Y D h j Q W E W m W 9 6 8 B Q Y Q Z A A A A A A C A A A A A A A Q Z g A A A A E A A C A A A A A + f E l t Q y 4 C + 7 C a X l p l t z N r V j m r Z X Y A + n q v g 0 s y e O 9 j Q Q A A A A A O g A A A A A I A A C A A A A C h i U t a k J g f b R P q m w z q V S 7 R K A f / S 3 1 j y I 0 f v E g 5 E D u 0 i V A A A A A a U T / e P A U d 4 t H X O A Q w z T I q u u O H T f e y w n D B 7 j O g Y j l a 8 7 M / 0 R x q b n H s U 3 I L 3 f g 6 H i I z B i z C J V 5 J Y 3 7 A j 6 e I R 8 6 s Y B G Q j n L 4 e 9 y L I Y m v U 4 7 T b 0 A A A A C 5 M V R + 3 t z R 5 H G G 5 a n u M 2 O U w c 1 w D 5 T t s h 7 Q S Q r J p j i 2 V 6 L V x 9 l F P d O 0 2 c B 3 P p 0 p 1 L G b J 3 g m 8 f K j n D q 5 o E 2 t t E H o < / D a t a M a s h u p > 
</file>

<file path=customXml/item7.xml>��< ? x m l   v e r s i o n = " 1 . 0 "   e n c o d i n g = " U T F - 1 6 " ? > < G e m i n i   x m l n s = " h t t p : / / g e m i n i / p i v o t c u s t o m i z a t i o n / P o w e r P i v o t V e r s i o n " > < C u s t o m C o n t e n t > < ! [ C D A T A [ 2 0 1 5 . 1 3 0 . 1 6 0 5 . 1 5 6 7 ] ] > < / C u s t o m C o n t e n t > < / G e m i n i > 
</file>

<file path=customXml/item8.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 A p p e n d 1 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 A p p e n d 1 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 C o l u m n s \ S . N o < / K e y > < / a : K e y > < a : V a l u e   i : t y p e = " T a b l e W i d g e t B a s e V i e w S t a t e " / > < / a : K e y V a l u e O f D i a g r a m O b j e c t K e y a n y T y p e z b w N T n L X > < a : K e y V a l u e O f D i a g r a m O b j e c t K e y a n y T y p e z b w N T n L X > < a : K e y > < K e y > C o l u m n s \ P e r i m e t e r < / K e y > < / a : K e y > < a : V a l u e   i : t y p e = " T a b l e W i d g e t B a s e V i e w S t a t e " / > < / a : K e y V a l u e O f D i a g r a m O b j e c t K e y a n y T y p e z b w N T n L X > < a : K e y V a l u e O f D i a g r a m O b j e c t K e y a n y T y p e z b w N T n L X > < a : K e y > < K e y > C o l u m n s \ B l a d e / m n t h < / K e y > < / a : K e y > < a : V a l u e   i : t y p e = " T a b l e W i d g e t B a s e V i e w S t a t e " / > < / a : K e y V a l u e O f D i a g r a m O b j e c t K e y a n y T y p e z b w N T n L X > < a : K e y V a l u e O f D i a g r a m O b j e c t K e y a n y T y p e z b w N T n L X > < a : K e y > < K e y > C o l u m n s \ B e l t s / m o n t h < / K e y > < / a : K e y > < a : V a l u e   i : t y p e = " T a b l e W i d g e t B a s e V i e w S t a t e " / > < / a : K e y V a l u e O f D i a g r a m O b j e c t K e y a n y T y p e z b w N T n L X > < a : K e y V a l u e O f D i a g r a m O b j e c t K e y a n y T y p e z b w N T n L X > < a : K e y > < K e y > C o l u m n s \ A v g . c u t   ( T o t a l   t ) m / m i n < / K e y > < / a : K e y > < a : V a l u e   i : t y p e = " T a b l e W i d g e t B a s e V i e w S t a t e " / > < / a : K e y V a l u e O f D i a g r a m O b j e c t K e y a n y T y p e z b w N T n L X > < a : K e y V a l u e O f D i a g r a m O b j e c t K e y a n y T y p e z b w N T n L X > < a : K e y > < K e y > C o l u m n s \ A v g . c u t   ( C u t   t   o n l y )   m / m i n < / K e y > < / a : K e y > < a : V a l u e   i : t y p e = " T a b l e W i d g e t B a s e V i e w S t a t e " / > < / a : K e y V a l u e O f D i a g r a m O b j e c t K e y a n y T y p e z b w N T n L X > < a : K e y V a l u e O f D i a g r a m O b j e c t K e y a n y T y p e z b w N T n L X > < a : K e y > < K e y > C o l u m n s \ A v g .   P e r i m e t e r / B l a d e < / K e y > < / a : K e y > < a : V a l u e   i : t y p e = " T a b l e W i d g e t B a s e V i e w S t a t e " / > < / a : K e y V a l u e O f D i a g r a m O b j e c t K e y a n y T y p e z b w N T n L X > < a : K e y V a l u e O f D i a g r a m O b j e c t K e y a n y T y p e z b w N T n L X > < a : K e y > < K e y > C o l u m n s \ B e l t / b l a d e < / K e y > < / a : K e y > < a : V a l u e   i : t y p e = " T a b l e W i d g e t B a s e V i e w S t a t e " / > < / a : K e y V a l u e O f D i a g r a m O b j e c t K e y a n y T y p e z b w N T n L X > < a : K e y V a l u e O f D i a g r a m O b j e c t K e y a n y T y p e z b w N T n L X > < a : K e y > < K e y > C o l u m n s \ W i n d o w   t i m e   i n   h r s < / K e y > < / a : K e y > < a : V a l u e   i : t y p e = " T a b l e W i d g e t B a s e V i e w S t a t e " / > < / a : K e y V a l u e O f D i a g r a m O b j e c t K e y a n y T y p e z b w N T n L X > < a : K e y V a l u e O f D i a g r a m O b j e c t K e y a n y T y p e z b w N T n L X > < a : K e y > < K e y > C o l u m n s \ S h a r p e n i n g   t i m e   i n   h r s < / K e y > < / a : K e y > < a : V a l u e   i : t y p e = " T a b l e W i d g e t B a s e V i e w S t a t e " / > < / a : K e y V a l u e O f D i a g r a m O b j e c t K e y a n y T y p e z b w N T n L X > < a : K e y V a l u e O f D i a g r a m O b j e c t K e y a n y T y p e z b w N T n L X > < a : K e y > < K e y > C o l u m n s \ S h a r p   m / m i n < / K e y > < / a : K e y > < a : V a l u e   i : t y p e = " T a b l e W i d g e t B a s e V i e w S t a t e " / > < / a : K e y V a l u e O f D i a g r a m O b j e c t K e y a n y T y p e z b w N T n L X > < a : K e y V a l u e O f D i a g r a m O b j e c t K e y a n y T y p e z b w N T n L X > < a : K e y > < K e y > C o l u m n s \ S h a r p   % < / K e y > < / a : K e y > < a : V a l u e   i : t y p e = " T a b l e W i d g e t B a s e V i e w S t a t e " / > < / a : K e y V a l u e O f D i a g r a m O b j e c t K e y a n y T y p e z b w N T n L X > < a : K e y V a l u e O f D i a g r a m O b j e c t K e y a n y T y p e z b w N T n L X > < a : K e y > < K e y > C o l u m n s \ C u t   t i m e   % < / K e y > < / a : K e y > < a : V a l u e   i : t y p e = " T a b l e W i d g e t B a s e V i e w S t a t e " / > < / a : K e y V a l u e O f D i a g r a m O b j e c t K e y a n y T y p e z b w N T n L X > < a : K e y V a l u e O f D i a g r a m O b j e c t K e y a n y T y p e z b w N T n L X > < a : K e y > < K e y > C o l u m n s \ W i n d o w   % < / K e y > < / a : K e y > < a : V a l u e   i : t y p e = " T a b l e W i d g e t B a s e V i e w S t a t e " / > < / a : K e y V a l u e O f D i a g r a m O b j e c t K e y a n y T y p e z b w N T n L X > < a : K e y V a l u e O f D i a g r a m O b j e c t K e y a n y T y p e z b w N T n L X > < a : K e y > < K e y > C o l u m n s \ C u t   t i m e ( H r s ) < / K e y > < / a : K e y > < a : V a l u e   i : t y p e = " T a b l e W i d g e t B a s e V i e w S t a t e " / > < / a : K e y V a l u e O f D i a g r a m O b j e c t K e y a n y T y p e z b w N T n L X > < a : K e y V a l u e O f D i a g r a m O b j e c t K e y a n y T y p e z b w N T n L X > < a : K e y > < K e y > C o l u m n s \ M o n t h   ( Y e a r ) < / K e y > < / a : K e y > < a : V a l u e   i : t y p e = " T a b l e W i d g e t B a s e V i e w S t a t e " / > < / a : K e y V a l u e O f D i a g r a m O b j e c t K e y a n y T y p e z b w N T n L X > < a : K e y V a l u e O f D i a g r a m O b j e c t K e y a n y T y p e z b w N T n L X > < a : K e y > < K e y > C o l u m n s \ M o n t h   ( Q u a r t e r ) < / K e y > < / a : K e y > < a : V a l u e   i : t y p e = " T a b l e W i d g e t B a s e V i e w S t a t e " / > < / a : K e y V a l u e O f D i a g r a m O b j e c t K e y a n y T y p e z b w N T n L X > < a : K e y V a l u e O f D i a g r a m O b j e c t K e y a n y T y p e z b w N T n L X > < a : K e y > < K e y > C o l u m n s \ M o n t h   ( M o n t h   I n d e x ) < / K e y > < / a : K e y > < a : V a l u e   i : t y p e = " T a b l e W i d g e t B a s e V i e w S t a t e " / > < / a : K e y V a l u e O f D i a g r a m O b j e c t K e y a n y T y p e z b w N T n L X > < a : K e y V a l u e O f D i a g r a m O b j e c t K e y a n y T y p e z b w N T n L X > < a : K e y > < K e y > C o l u m n s \ M o n t h   ( M o n t h ) < / K e y > < / a : K e y > < a : V a l u e   i : t y p e = " T a b l e W i d g e t B a s e V i e w S t a t e " / > < / a : K e y V a l u e O f D i a g r a m O b j e c t K e y a n y T y p e z b w N T n L X > < a : K e y V a l u e O f D i a g r a m O b j e c t K e y a n y T y p e z b w N T n L X > < a : K e y > < K e y > C o l u m n s \ S h o r t   D a t e < / K e y > < / a : K e y > < a : V a l u e   i : t y p e = " T a b l e W i d g e t B a s e V i e w S t a t e " / > < / a : K e y V a l u e O f D i a g r a m O b j e c t K e y a n y T y p e z b w N T n L X > < a : K e y V a l u e O f D i a g r a m O b j e c t K e y a n y T y p e z b w N T n L X > < a : K e y > < K e y > C o l u m n s \ P e r i m e t e r   % < / 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9.xml>��< ? x m l   v e r s i o n = " 1 . 0 "   e n c o d i n g = " U T F - 1 6 " ? > < G e m i n i   x m l n s = " h t t p : / / g e m i n i / p i v o t c u s t o m i z a t i o n / F o r m u l a B a r S t a t e " > < C u s t o m C o n t e n t > < ! [ C D A T A [ < S a n d b o x E d i t o r . F o r m u l a B a r S t a t e   x m l n s = " h t t p : / / s c h e m a s . d a t a c o n t r a c t . o r g / 2 0 0 4 / 0 7 / M i c r o s o f t . A n a l y s i s S e r v i c e s . C o m m o n "   x m l n s : i = " h t t p : / / w w w . w 3 . o r g / 2 0 0 1 / X M L S c h e m a - i n s t a n c e " > < H e i g h t > 4 0 < / H e i g h t > < / S a n d b o x E d i t o r . F o r m u l a B a r S t a t e > ] ] > < / C u s t o m C o n t e n t > < / G e m i n i > 
</file>

<file path=customXml/itemProps1.xml><?xml version="1.0" encoding="utf-8"?>
<ds:datastoreItem xmlns:ds="http://schemas.openxmlformats.org/officeDocument/2006/customXml" ds:itemID="{240394EA-325B-4A73-8F85-9AB8752610D1}">
  <ds:schemaRefs/>
</ds:datastoreItem>
</file>

<file path=customXml/itemProps10.xml><?xml version="1.0" encoding="utf-8"?>
<ds:datastoreItem xmlns:ds="http://schemas.openxmlformats.org/officeDocument/2006/customXml" ds:itemID="{A7A9A825-E9FA-4902-95D8-44F39AED22A8}">
  <ds:schemaRefs/>
</ds:datastoreItem>
</file>

<file path=customXml/itemProps11.xml><?xml version="1.0" encoding="utf-8"?>
<ds:datastoreItem xmlns:ds="http://schemas.openxmlformats.org/officeDocument/2006/customXml" ds:itemID="{DFB05B20-2E2B-4526-9491-10FDA28492F4}">
  <ds:schemaRefs/>
</ds:datastoreItem>
</file>

<file path=customXml/itemProps12.xml><?xml version="1.0" encoding="utf-8"?>
<ds:datastoreItem xmlns:ds="http://schemas.openxmlformats.org/officeDocument/2006/customXml" ds:itemID="{F4D727FE-6751-43C1-B0D1-2694B79686DB}">
  <ds:schemaRefs/>
</ds:datastoreItem>
</file>

<file path=customXml/itemProps13.xml><?xml version="1.0" encoding="utf-8"?>
<ds:datastoreItem xmlns:ds="http://schemas.openxmlformats.org/officeDocument/2006/customXml" ds:itemID="{F5A9ED86-5BF5-4F46-9F95-314C5A87FBD0}">
  <ds:schemaRefs/>
</ds:datastoreItem>
</file>

<file path=customXml/itemProps14.xml><?xml version="1.0" encoding="utf-8"?>
<ds:datastoreItem xmlns:ds="http://schemas.openxmlformats.org/officeDocument/2006/customXml" ds:itemID="{DAEDC4A0-9E87-49C6-AD45-DF9D0D2EB94C}">
  <ds:schemaRefs/>
</ds:datastoreItem>
</file>

<file path=customXml/itemProps15.xml><?xml version="1.0" encoding="utf-8"?>
<ds:datastoreItem xmlns:ds="http://schemas.openxmlformats.org/officeDocument/2006/customXml" ds:itemID="{26B568FA-1465-482A-A3EC-634E04BAA689}">
  <ds:schemaRefs/>
</ds:datastoreItem>
</file>

<file path=customXml/itemProps16.xml><?xml version="1.0" encoding="utf-8"?>
<ds:datastoreItem xmlns:ds="http://schemas.openxmlformats.org/officeDocument/2006/customXml" ds:itemID="{CFD9776B-D13B-454A-B4B4-7902F99BC66C}">
  <ds:schemaRefs/>
</ds:datastoreItem>
</file>

<file path=customXml/itemProps17.xml><?xml version="1.0" encoding="utf-8"?>
<ds:datastoreItem xmlns:ds="http://schemas.openxmlformats.org/officeDocument/2006/customXml" ds:itemID="{19B0C0F1-40D3-4D37-B932-063FE6EEB9CF}">
  <ds:schemaRefs/>
</ds:datastoreItem>
</file>

<file path=customXml/itemProps2.xml><?xml version="1.0" encoding="utf-8"?>
<ds:datastoreItem xmlns:ds="http://schemas.openxmlformats.org/officeDocument/2006/customXml" ds:itemID="{546B8FF4-EBBF-4A26-A3C3-C83A84293D53}">
  <ds:schemaRefs/>
</ds:datastoreItem>
</file>

<file path=customXml/itemProps3.xml><?xml version="1.0" encoding="utf-8"?>
<ds:datastoreItem xmlns:ds="http://schemas.openxmlformats.org/officeDocument/2006/customXml" ds:itemID="{7227397D-0976-4249-9EDF-824F213A9D44}">
  <ds:schemaRefs/>
</ds:datastoreItem>
</file>

<file path=customXml/itemProps4.xml><?xml version="1.0" encoding="utf-8"?>
<ds:datastoreItem xmlns:ds="http://schemas.openxmlformats.org/officeDocument/2006/customXml" ds:itemID="{59802F1F-9FCD-4E8D-9131-48CFF6C5C9EA}">
  <ds:schemaRefs/>
</ds:datastoreItem>
</file>

<file path=customXml/itemProps5.xml><?xml version="1.0" encoding="utf-8"?>
<ds:datastoreItem xmlns:ds="http://schemas.openxmlformats.org/officeDocument/2006/customXml" ds:itemID="{3DF38B6A-82B3-49EE-8DAB-F25700FE5380}">
  <ds:schemaRefs/>
</ds:datastoreItem>
</file>

<file path=customXml/itemProps6.xml><?xml version="1.0" encoding="utf-8"?>
<ds:datastoreItem xmlns:ds="http://schemas.openxmlformats.org/officeDocument/2006/customXml" ds:itemID="{623D29AD-A531-4262-A609-65A9FEBD0E6D}">
  <ds:schemaRefs>
    <ds:schemaRef ds:uri="http://schemas.microsoft.com/DataMashup"/>
  </ds:schemaRefs>
</ds:datastoreItem>
</file>

<file path=customXml/itemProps7.xml><?xml version="1.0" encoding="utf-8"?>
<ds:datastoreItem xmlns:ds="http://schemas.openxmlformats.org/officeDocument/2006/customXml" ds:itemID="{657F2E97-369F-46FC-B42D-4F3F9F338629}">
  <ds:schemaRefs/>
</ds:datastoreItem>
</file>

<file path=customXml/itemProps8.xml><?xml version="1.0" encoding="utf-8"?>
<ds:datastoreItem xmlns:ds="http://schemas.openxmlformats.org/officeDocument/2006/customXml" ds:itemID="{0B95241F-B4BC-4854-A794-C0211959F750}">
  <ds:schemaRefs/>
</ds:datastoreItem>
</file>

<file path=customXml/itemProps9.xml><?xml version="1.0" encoding="utf-8"?>
<ds:datastoreItem xmlns:ds="http://schemas.openxmlformats.org/officeDocument/2006/customXml" ds:itemID="{0BC1D236-2745-409A-AC39-9F2E91806F39}">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4</vt:i4>
      </vt:variant>
    </vt:vector>
  </HeadingPairs>
  <TitlesOfParts>
    <vt:vector size="10" baseType="lpstr">
      <vt:lpstr>Avg.cut</vt:lpstr>
      <vt:lpstr>Blade vs belt</vt:lpstr>
      <vt:lpstr>Doughnut</vt:lpstr>
      <vt:lpstr>Perimeter vs cut time</vt:lpstr>
      <vt:lpstr>Path</vt:lpstr>
      <vt:lpstr>Dashboard</vt:lpstr>
      <vt:lpstr>FileName</vt:lpstr>
      <vt:lpstr>Fullpath</vt:lpstr>
      <vt:lpstr>Path</vt:lpstr>
      <vt:lpstr>PathName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Subash R</dc:creator>
  <cp:lastModifiedBy>Subash R</cp:lastModifiedBy>
  <dcterms:created xsi:type="dcterms:W3CDTF">2015-06-05T18:17:20Z</dcterms:created>
  <dcterms:modified xsi:type="dcterms:W3CDTF">2024-10-23T01:11:52Z</dcterms:modified>
</cp:coreProperties>
</file>