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Subbu\Personal\Data Science\Code Practice\DataSciencewithPractical-main\Test_04_16\"/>
    </mc:Choice>
  </mc:AlternateContent>
  <xr:revisionPtr revIDLastSave="0" documentId="13_ncr:1_{198C8DB6-AC5B-4B8E-9E00-8FD2AE659670}" xr6:coauthVersionLast="47" xr6:coauthVersionMax="47" xr10:uidLastSave="{00000000-0000-0000-0000-000000000000}"/>
  <bookViews>
    <workbookView xWindow="-110" yWindow="-110" windowWidth="19420" windowHeight="10420" activeTab="4" xr2:uid="{704BC8C6-876E-4EEA-9A5F-604C7930DB95}"/>
  </bookViews>
  <sheets>
    <sheet name="Q1 - ANOVA" sheetId="1" r:id="rId1"/>
    <sheet name="Q2 - ANOVA" sheetId="3" r:id="rId2"/>
    <sheet name="Q3 - Hypothesis Test" sheetId="5" r:id="rId3"/>
    <sheet name="Q4 - T - Distribution" sheetId="6" r:id="rId4"/>
    <sheet name="Q5 - T - Test"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7" l="1"/>
  <c r="C11" i="6"/>
  <c r="B11" i="6"/>
  <c r="A11" i="6"/>
  <c r="B12" i="5" l="1"/>
  <c r="C12" i="5"/>
</calcChain>
</file>

<file path=xl/sharedStrings.xml><?xml version="1.0" encoding="utf-8"?>
<sst xmlns="http://schemas.openxmlformats.org/spreadsheetml/2006/main" count="69" uniqueCount="45">
  <si>
    <t>Variable1</t>
  </si>
  <si>
    <t>Variable2</t>
  </si>
  <si>
    <t>Variable3</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</si>
  <si>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</si>
  <si>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</si>
  <si>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</si>
  <si>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</si>
  <si>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</si>
  <si>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</si>
  <si>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</si>
  <si>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</si>
  <si>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</si>
  <si>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</si>
  <si>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</si>
  <si>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</si>
  <si>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</si>
  <si>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</si>
  <si>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</si>
  <si>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</si>
  <si>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</si>
  <si>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</si>
  <si>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Financial</t>
  </si>
  <si>
    <t>Energy</t>
  </si>
  <si>
    <t>Utilities</t>
  </si>
  <si>
    <t>Machine1</t>
  </si>
  <si>
    <t>Machine2</t>
  </si>
  <si>
    <t>Sample count</t>
  </si>
  <si>
    <t>The degree of freedom = 9</t>
  </si>
  <si>
    <r>
      <t>Based on the symbol of the alternate hypothesis, which is </t>
    </r>
    <r>
      <rPr>
        <sz val="11"/>
        <color rgb="FF0C2135"/>
        <rFont val="MathJax_Main"/>
      </rPr>
      <t>≠</t>
    </r>
    <r>
      <rPr>
        <sz val="9"/>
        <color rgb="FF0C2135"/>
        <rFont val="Roboto"/>
      </rPr>
      <t>≠, we conclude that this is a </t>
    </r>
    <r>
      <rPr>
        <b/>
        <sz val="9"/>
        <color rgb="FF0C2135"/>
        <rFont val="Roboto"/>
      </rPr>
      <t>two-tailed</t>
    </r>
    <r>
      <rPr>
        <sz val="9"/>
        <color rgb="FF0C2135"/>
        <rFont val="Roboto"/>
      </rPr>
      <t> test.</t>
    </r>
  </si>
  <si>
    <t>The level of significance α is 0.05</t>
  </si>
  <si>
    <t>Since this is a two-tailed test, we have to divide α by 2, which gives the value as 0.025</t>
  </si>
  <si>
    <t>Since this problem talks about variance in the two machines, the null hypothesis will be that there is no variance.
H0:σ21=σ22
The alternate hypothesis will be
H1:σ21≠σ22</t>
  </si>
  <si>
    <t>Right tail Critical Value :: F(0.025,9,9)=4.026</t>
  </si>
  <si>
    <t>Left tail critical value = 1/4.026 = 0.2483</t>
  </si>
  <si>
    <t>F Score = 5.62</t>
  </si>
  <si>
    <t>Since Fscore&gt;Fcritical or in other words, falls into the rejection region, we reject the null hypothesis.
That is, the variance in machine one and machine two are not equal. Machine one has a higher variance and hence needs inspection for issues.</t>
  </si>
  <si>
    <t>T- Distribution Value = (100.83-100)/(1.852/SQRT(10)) = 1.417</t>
  </si>
  <si>
    <t>Population mean = 100
Standard deviation = 1.852
Size of the sample = 10
Sample mean = 100.83</t>
  </si>
  <si>
    <t>Step 1: Subtract 1 from your sample size. 10 – 1 = 9. This gives you degrees of freedom, which you’ll need in step 3.
Step 2: Subtract the confidence level from 1, then divide by two.
(1 – .95) / 2 = .025
Step 3: Look up your answers to step 1 and 2 in the t-distribution table. For 9 degrees of freedom (df) and α = 0.025, my result is 2.262.
Step 4: Divide your sample standard deviation by the square root of your sample size.
50 / √(10) = 15.81
Step 5: Multiply step 3 by step 4. = 2.262 * 15.81 = 35.762
Step 6: For the lower end of the range , subtract step 5 from the sample mean.
100.83 – 35.762 = 65.068
Step 7: For the upper end of the range, add step 5 to the sample mean.
100.83 + 35.762 = 136.59</t>
  </si>
  <si>
    <t>Population mean</t>
  </si>
  <si>
    <t>Sample mean</t>
  </si>
  <si>
    <t>Size of the sample</t>
  </si>
  <si>
    <t>Standard deviation</t>
  </si>
  <si>
    <t>T- Distribution Value</t>
  </si>
  <si>
    <t>Step 1: Subtract 1 from your sample size. 25 – 1 = 24. This gives you degrees of freedom, which you’ll need in step 3.
Step 2: Subtract the confidence level from 1, then divide by two.
(1 – .95) / 2 = .025
Step 3: Look up your answers to step 1 and 2 in the t-distribution table. For 9 degrees of freedom (df) and α = 0.025, my result is 2.262.
Step 4: Divide your sample standard deviation by the square root of your sample size.
125 / √(25) = 25
Step 5: Multiply step 3 by step 4. = 2.262 * 25 = 56.55
Step 6: For the lower end of the range , subtract step 5 from the sample mean.
125 – 56.55 = 68.45
Step 7: For the upper end of the range, add step 5 to the sample mean.
125 + 56.55 = 181.55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</si>
</sst>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i/>
      <sz val="11"/>
      <color theme="1"/>
      <name val="Calibri"/>
      <family val="2"/>
      <scheme val="minor"/>
    </font>
    <font>
      <sz val="9"/>
      <color rgb="FF0C2135"/>
      <name val="Roboto"/>
    </font>
    <font>
      <sz val="11"/>
      <color rgb="FF0C2135"/>
      <name val="MathJax_Main"/>
    </font>
    <font>
      <b/>
      <sz val="9"/>
      <color rgb="FF0C2135"/>
      <name val="Roboto"/>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3" fillId="0" borderId="0" xfId="0" applyFont="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2F37-A059-488F-99C7-16B9B85E26C6}">
  <dimension ref="A1:G29"/>
  <sheetViews>
    <sheetView topLeftCell="A16" workbookViewId="0">
      <selection activeCell="B14" sqref="B14"/>
    </sheetView>
  </sheetViews>
  <sheetFormatPr defaultRowHeight="14.5"/>
  <sheetData>
    <row r="1" spans="1:4">
      <c r="B1" t="s">
        <v>0</v>
      </c>
      <c r="C1" t="s">
        <v>1</v>
      </c>
      <c r="D1" t="s">
        <v>2</v>
      </c>
    </row>
    <row r="2" spans="1:4">
      <c r="B2">
        <v>27</v>
      </c>
      <c r="C2">
        <v>63</v>
      </c>
      <c r="D2">
        <v>52</v>
      </c>
    </row>
    <row r="3" spans="1:4">
      <c r="B3">
        <v>43</v>
      </c>
      <c r="C3">
        <v>43</v>
      </c>
      <c r="D3">
        <v>60</v>
      </c>
    </row>
    <row r="4" spans="1:4">
      <c r="B4">
        <v>64</v>
      </c>
      <c r="C4">
        <v>52</v>
      </c>
      <c r="D4">
        <v>37</v>
      </c>
    </row>
    <row r="5" spans="1:4">
      <c r="B5">
        <v>62</v>
      </c>
      <c r="C5">
        <v>58</v>
      </c>
      <c r="D5">
        <v>40</v>
      </c>
    </row>
    <row r="6" spans="1:4">
      <c r="B6">
        <v>44</v>
      </c>
      <c r="C6">
        <v>54</v>
      </c>
      <c r="D6">
        <v>23</v>
      </c>
    </row>
    <row r="7" spans="1:4">
      <c r="B7">
        <v>54</v>
      </c>
      <c r="C7">
        <v>50</v>
      </c>
      <c r="D7">
        <v>39</v>
      </c>
    </row>
    <row r="8" spans="1:4">
      <c r="B8">
        <v>57</v>
      </c>
      <c r="C8">
        <v>65</v>
      </c>
      <c r="D8">
        <v>55</v>
      </c>
    </row>
    <row r="9" spans="1:4">
      <c r="B9">
        <v>49</v>
      </c>
      <c r="C9">
        <v>53</v>
      </c>
      <c r="D9">
        <v>52</v>
      </c>
    </row>
    <row r="10" spans="1:4">
      <c r="B10">
        <v>31</v>
      </c>
      <c r="C10">
        <v>43</v>
      </c>
      <c r="D10">
        <v>43</v>
      </c>
    </row>
    <row r="11" spans="1:4">
      <c r="B11">
        <v>69</v>
      </c>
      <c r="C11">
        <v>49</v>
      </c>
      <c r="D11">
        <v>39</v>
      </c>
    </row>
    <row r="15" spans="1:4">
      <c r="A15" t="s">
        <v>3</v>
      </c>
    </row>
    <row r="17" spans="1:7" ht="15" thickBot="1">
      <c r="A17" t="s">
        <v>4</v>
      </c>
    </row>
    <row r="18" spans="1:7">
      <c r="A18" s="3" t="s">
        <v>5</v>
      </c>
      <c r="B18" s="3" t="s">
        <v>6</v>
      </c>
      <c r="C18" s="3" t="s">
        <v>7</v>
      </c>
      <c r="D18" s="3" t="s">
        <v>8</v>
      </c>
      <c r="E18" s="3" t="s">
        <v>9</v>
      </c>
    </row>
    <row r="19" spans="1:7">
      <c r="A19" s="1" t="s">
        <v>0</v>
      </c>
      <c r="B19" s="1">
        <v>10</v>
      </c>
      <c r="C19" s="1">
        <v>500</v>
      </c>
      <c r="D19" s="1">
        <v>50</v>
      </c>
      <c r="E19" s="1">
        <v>193.55555555555554</v>
      </c>
    </row>
    <row r="20" spans="1:7">
      <c r="A20" s="1" t="s">
        <v>1</v>
      </c>
      <c r="B20" s="1">
        <v>10</v>
      </c>
      <c r="C20" s="1">
        <v>530</v>
      </c>
      <c r="D20" s="1">
        <v>53</v>
      </c>
      <c r="E20" s="1">
        <v>55.111111111111114</v>
      </c>
    </row>
    <row r="21" spans="1:7" ht="15" thickBot="1">
      <c r="A21" s="2" t="s">
        <v>2</v>
      </c>
      <c r="B21" s="2">
        <v>10</v>
      </c>
      <c r="C21" s="2">
        <v>440</v>
      </c>
      <c r="D21" s="2">
        <v>44</v>
      </c>
      <c r="E21" s="2">
        <v>118</v>
      </c>
    </row>
    <row r="24" spans="1:7" ht="15" thickBot="1">
      <c r="A24" t="s">
        <v>10</v>
      </c>
    </row>
    <row r="25" spans="1:7">
      <c r="A25" s="3" t="s">
        <v>11</v>
      </c>
      <c r="B25" s="3" t="s">
        <v>12</v>
      </c>
      <c r="C25" s="3" t="s">
        <v>13</v>
      </c>
      <c r="D25" s="3" t="s">
        <v>14</v>
      </c>
      <c r="E25" s="3" t="s">
        <v>15</v>
      </c>
      <c r="F25" s="3" t="s">
        <v>16</v>
      </c>
      <c r="G25" s="3" t="s">
        <v>17</v>
      </c>
    </row>
    <row r="26" spans="1:7">
      <c r="A26" s="1" t="s">
        <v>18</v>
      </c>
      <c r="B26" s="1">
        <v>420</v>
      </c>
      <c r="C26" s="1">
        <v>2</v>
      </c>
      <c r="D26" s="1">
        <v>210</v>
      </c>
      <c r="E26" s="1">
        <v>1.718181818181818</v>
      </c>
      <c r="F26" s="1">
        <v>0.19843053346282569</v>
      </c>
      <c r="G26" s="1">
        <v>3.3541308285291991</v>
      </c>
    </row>
    <row r="27" spans="1:7">
      <c r="A27" s="1" t="s">
        <v>19</v>
      </c>
      <c r="B27" s="1">
        <v>3300</v>
      </c>
      <c r="C27" s="1">
        <v>27</v>
      </c>
      <c r="D27" s="1">
        <v>122.22222222222223</v>
      </c>
      <c r="E27" s="1"/>
      <c r="F27" s="1"/>
      <c r="G27" s="1"/>
    </row>
    <row r="28" spans="1:7">
      <c r="A28" s="1"/>
      <c r="B28" s="1"/>
      <c r="C28" s="1"/>
      <c r="D28" s="1"/>
      <c r="E28" s="1"/>
      <c r="F28" s="1"/>
      <c r="G28" s="1"/>
    </row>
    <row r="29" spans="1:7" ht="15" thickBot="1">
      <c r="A29" s="2" t="s">
        <v>20</v>
      </c>
      <c r="B29" s="2">
        <v>3720</v>
      </c>
      <c r="C29" s="2">
        <v>29</v>
      </c>
      <c r="D29" s="2"/>
      <c r="E29" s="2"/>
      <c r="F29" s="2"/>
      <c r="G29" s="2"/>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2282-6AD9-42A4-B3AE-956C5C7A2AB6}">
  <dimension ref="A1:G26"/>
  <sheetViews>
    <sheetView workbookViewId="0">
      <selection activeCell="B29" sqref="B29"/>
    </sheetView>
  </sheetViews>
  <sheetFormatPr defaultRowHeight="14.5"/>
  <sheetData>
    <row r="1" spans="1:5">
      <c r="A1" t="s">
        <v>21</v>
      </c>
      <c r="B1" t="s">
        <v>22</v>
      </c>
      <c r="C1" t="s">
        <v>23</v>
      </c>
    </row>
    <row r="2" spans="1:5">
      <c r="A2">
        <v>10.76</v>
      </c>
      <c r="B2">
        <v>12.72</v>
      </c>
      <c r="C2">
        <v>11.88</v>
      </c>
    </row>
    <row r="3" spans="1:5">
      <c r="A3">
        <v>15.05</v>
      </c>
      <c r="B3">
        <v>13.91</v>
      </c>
      <c r="C3">
        <v>5.86</v>
      </c>
    </row>
    <row r="4" spans="1:5">
      <c r="A4">
        <v>17.010000000000002</v>
      </c>
      <c r="B4">
        <v>6.43</v>
      </c>
      <c r="C4">
        <v>13.46</v>
      </c>
    </row>
    <row r="5" spans="1:5">
      <c r="A5">
        <v>5.07</v>
      </c>
      <c r="B5">
        <v>11.19</v>
      </c>
      <c r="C5">
        <v>9.9</v>
      </c>
    </row>
    <row r="6" spans="1:5">
      <c r="A6">
        <v>19.5</v>
      </c>
      <c r="B6">
        <v>18.79</v>
      </c>
      <c r="C6">
        <v>3.95</v>
      </c>
    </row>
    <row r="7" spans="1:5">
      <c r="A7">
        <v>8.16</v>
      </c>
      <c r="B7">
        <v>20.73</v>
      </c>
      <c r="C7">
        <v>3.44</v>
      </c>
    </row>
    <row r="8" spans="1:5">
      <c r="A8">
        <v>10.38</v>
      </c>
      <c r="B8">
        <v>9.6</v>
      </c>
      <c r="C8">
        <v>7.11</v>
      </c>
    </row>
    <row r="9" spans="1:5">
      <c r="A9">
        <v>6.75</v>
      </c>
      <c r="B9">
        <v>17.399999999999999</v>
      </c>
      <c r="C9">
        <v>15.7</v>
      </c>
    </row>
    <row r="12" spans="1:5">
      <c r="A12" t="s">
        <v>3</v>
      </c>
    </row>
    <row r="14" spans="1:5" ht="15" thickBot="1">
      <c r="A14" t="s">
        <v>4</v>
      </c>
    </row>
    <row r="15" spans="1:5">
      <c r="A15" s="3" t="s">
        <v>5</v>
      </c>
      <c r="B15" s="3" t="s">
        <v>6</v>
      </c>
      <c r="C15" s="3" t="s">
        <v>7</v>
      </c>
      <c r="D15" s="3" t="s">
        <v>8</v>
      </c>
      <c r="E15" s="3" t="s">
        <v>9</v>
      </c>
    </row>
    <row r="16" spans="1:5">
      <c r="A16" s="1" t="s">
        <v>22</v>
      </c>
      <c r="B16" s="1">
        <v>8</v>
      </c>
      <c r="C16" s="1">
        <v>110.76999999999998</v>
      </c>
      <c r="D16" s="1">
        <v>13.846249999999998</v>
      </c>
      <c r="E16" s="1">
        <v>23.687912500000103</v>
      </c>
    </row>
    <row r="17" spans="1:7">
      <c r="A17" s="1" t="s">
        <v>23</v>
      </c>
      <c r="B17" s="1">
        <v>8</v>
      </c>
      <c r="C17" s="1">
        <v>71.3</v>
      </c>
      <c r="D17" s="1">
        <v>8.9124999999999996</v>
      </c>
      <c r="E17" s="1">
        <v>20.524650000000015</v>
      </c>
    </row>
    <row r="18" spans="1:7" ht="15" thickBot="1">
      <c r="A18" s="2"/>
      <c r="B18" s="2">
        <v>0</v>
      </c>
      <c r="C18" s="2">
        <v>0</v>
      </c>
      <c r="D18" s="2" t="e">
        <v>#DIV/0!</v>
      </c>
      <c r="E18" s="2" t="e">
        <v>#DIV/0!</v>
      </c>
    </row>
    <row r="21" spans="1:7" ht="15" thickBot="1">
      <c r="A21" t="s">
        <v>10</v>
      </c>
    </row>
    <row r="22" spans="1:7">
      <c r="A22" s="3" t="s">
        <v>11</v>
      </c>
      <c r="B22" s="3" t="s">
        <v>12</v>
      </c>
      <c r="C22" s="3" t="s">
        <v>13</v>
      </c>
      <c r="D22" s="3" t="s">
        <v>14</v>
      </c>
      <c r="E22" s="3" t="s">
        <v>15</v>
      </c>
      <c r="F22" s="3" t="s">
        <v>16</v>
      </c>
      <c r="G22" s="3" t="s">
        <v>17</v>
      </c>
    </row>
    <row r="23" spans="1:7">
      <c r="A23" s="1" t="s">
        <v>18</v>
      </c>
      <c r="B23" s="1">
        <v>97.36755624999995</v>
      </c>
      <c r="C23" s="1">
        <v>2</v>
      </c>
      <c r="D23" s="1">
        <v>48.683778124999975</v>
      </c>
      <c r="E23" s="1">
        <v>2.0449556798154687</v>
      </c>
      <c r="F23" s="1">
        <v>0.16897522130288065</v>
      </c>
      <c r="G23" s="1">
        <v>3.8055652529780568</v>
      </c>
    </row>
    <row r="24" spans="1:7">
      <c r="A24" s="1" t="s">
        <v>19</v>
      </c>
      <c r="B24" s="1">
        <v>309.48793749999999</v>
      </c>
      <c r="C24" s="1">
        <v>13</v>
      </c>
      <c r="D24" s="1">
        <v>23.80676442307692</v>
      </c>
      <c r="E24" s="1"/>
      <c r="F24" s="1"/>
      <c r="G24" s="1"/>
    </row>
    <row r="25" spans="1:7">
      <c r="A25" s="1"/>
      <c r="B25" s="1"/>
      <c r="C25" s="1"/>
      <c r="D25" s="1"/>
      <c r="E25" s="1"/>
      <c r="F25" s="1"/>
      <c r="G25" s="1"/>
    </row>
    <row r="26" spans="1:7" ht="15" thickBot="1">
      <c r="A26" s="2" t="s">
        <v>20</v>
      </c>
      <c r="B26" s="2">
        <v>406.85549374999994</v>
      </c>
      <c r="C26" s="2">
        <v>15</v>
      </c>
      <c r="D26" s="2"/>
      <c r="E26" s="2"/>
      <c r="F26" s="2"/>
      <c r="G26"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5D161-88AB-4D43-A6E1-AEBA79E59BC1}">
  <dimension ref="A1:L24"/>
  <sheetViews>
    <sheetView workbookViewId="0"/>
  </sheetViews>
  <sheetFormatPr defaultRowHeight="14.5"/>
  <sheetData>
    <row r="1" spans="1:12">
      <c r="B1" t="s">
        <v>24</v>
      </c>
      <c r="C1" t="s">
        <v>25</v>
      </c>
    </row>
    <row r="2" spans="1:12">
      <c r="B2">
        <v>20.2</v>
      </c>
      <c r="C2">
        <v>22.1</v>
      </c>
    </row>
    <row r="3" spans="1:12">
      <c r="B3">
        <v>20.9</v>
      </c>
      <c r="C3">
        <v>21.3</v>
      </c>
    </row>
    <row r="4" spans="1:12">
      <c r="B4">
        <v>22.3</v>
      </c>
      <c r="C4">
        <v>20.100000000000001</v>
      </c>
    </row>
    <row r="5" spans="1:12">
      <c r="B5">
        <v>22.8</v>
      </c>
      <c r="C5">
        <v>22.5</v>
      </c>
    </row>
    <row r="6" spans="1:12">
      <c r="B6">
        <v>21.5</v>
      </c>
      <c r="C6">
        <v>20.2</v>
      </c>
    </row>
    <row r="7" spans="1:12">
      <c r="B7">
        <v>23</v>
      </c>
      <c r="C7">
        <v>20.3</v>
      </c>
    </row>
    <row r="8" spans="1:12">
      <c r="B8">
        <v>22.4</v>
      </c>
      <c r="C8">
        <v>20.399999999999999</v>
      </c>
    </row>
    <row r="9" spans="1:12">
      <c r="B9">
        <v>21.4</v>
      </c>
      <c r="C9">
        <v>21.1</v>
      </c>
    </row>
    <row r="10" spans="1:12">
      <c r="B10">
        <v>21.2</v>
      </c>
      <c r="C10">
        <v>20.8</v>
      </c>
    </row>
    <row r="11" spans="1:12">
      <c r="B11">
        <v>21.3</v>
      </c>
      <c r="C11">
        <v>20.399999999999999</v>
      </c>
    </row>
    <row r="12" spans="1:12">
      <c r="A12" t="s">
        <v>9</v>
      </c>
      <c r="B12">
        <f>_xlfn.VAR.S(B2:B11)</f>
        <v>0.79777777777777859</v>
      </c>
      <c r="C12">
        <f>_xlfn.VAR.S(C2:C11)</f>
        <v>0.68844444444444486</v>
      </c>
    </row>
    <row r="13" spans="1:12">
      <c r="A13" t="s">
        <v>26</v>
      </c>
      <c r="B13">
        <v>10</v>
      </c>
      <c r="C13">
        <v>10</v>
      </c>
    </row>
    <row r="15" spans="1:12">
      <c r="A15" t="s">
        <v>27</v>
      </c>
    </row>
    <row r="16" spans="1:12" ht="100" customHeight="1">
      <c r="A16" s="5" t="s">
        <v>31</v>
      </c>
      <c r="B16" s="5"/>
      <c r="C16" s="5"/>
      <c r="D16" s="5"/>
      <c r="E16" s="5"/>
      <c r="F16" s="5"/>
      <c r="G16" s="5"/>
      <c r="H16" s="5"/>
      <c r="I16" s="5"/>
      <c r="J16" s="5"/>
      <c r="K16" s="5"/>
      <c r="L16" s="5"/>
    </row>
    <row r="17" spans="1:12">
      <c r="A17" s="4" t="s">
        <v>28</v>
      </c>
    </row>
    <row r="18" spans="1:12">
      <c r="A18" t="s">
        <v>29</v>
      </c>
    </row>
    <row r="19" spans="1:12">
      <c r="A19" t="s">
        <v>30</v>
      </c>
    </row>
    <row r="20" spans="1:12">
      <c r="A20" t="s">
        <v>32</v>
      </c>
    </row>
    <row r="21" spans="1:12">
      <c r="A21" t="s">
        <v>33</v>
      </c>
    </row>
    <row r="22" spans="1:12">
      <c r="A22" t="s">
        <v>34</v>
      </c>
    </row>
    <row r="24" spans="1:12" ht="76.5" customHeight="1">
      <c r="A24" s="5" t="s">
        <v>35</v>
      </c>
      <c r="B24" s="5"/>
      <c r="C24" s="5"/>
      <c r="D24" s="5"/>
      <c r="E24" s="5"/>
      <c r="F24" s="5"/>
      <c r="G24" s="5"/>
      <c r="H24" s="5"/>
      <c r="I24" s="5"/>
      <c r="J24" s="5"/>
      <c r="K24" s="5"/>
      <c r="L24" s="5"/>
    </row>
  </sheetData>
  <mergeCells count="2">
    <mergeCell ref="A16:L16"/>
    <mergeCell ref="A24:L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93A5-0C53-42C7-81C8-96A567E2F8AA}">
  <dimension ref="A1:K14"/>
  <sheetViews>
    <sheetView topLeftCell="A14" workbookViewId="0">
      <selection activeCell="O14" sqref="O14"/>
    </sheetView>
  </sheetViews>
  <sheetFormatPr defaultRowHeight="14.5"/>
  <sheetData>
    <row r="1" spans="1:11">
      <c r="A1">
        <v>100.5</v>
      </c>
    </row>
    <row r="2" spans="1:11">
      <c r="A2">
        <v>101.3</v>
      </c>
    </row>
    <row r="3" spans="1:11">
      <c r="A3">
        <v>99.5</v>
      </c>
    </row>
    <row r="4" spans="1:11">
      <c r="A4">
        <v>98.6</v>
      </c>
    </row>
    <row r="5" spans="1:11">
      <c r="A5">
        <v>104</v>
      </c>
    </row>
    <row r="6" spans="1:11">
      <c r="A6">
        <v>103.1</v>
      </c>
    </row>
    <row r="7" spans="1:11">
      <c r="A7">
        <v>100.5</v>
      </c>
    </row>
    <row r="8" spans="1:11">
      <c r="A8">
        <v>99.8</v>
      </c>
    </row>
    <row r="9" spans="1:11">
      <c r="A9">
        <v>98.6</v>
      </c>
    </row>
    <row r="10" spans="1:11">
      <c r="A10">
        <v>102.4</v>
      </c>
    </row>
    <row r="11" spans="1:11">
      <c r="A11">
        <f>_xlfn.STDEV.S(A1:A10)</f>
        <v>1.8523558573401135</v>
      </c>
      <c r="B11">
        <f>AVERAGE(A1:A10)</f>
        <v>100.83</v>
      </c>
      <c r="C11">
        <f xml:space="preserve"> (100.83-100)/(1.852/SQRT(10))</f>
        <v>1.4172194697298863</v>
      </c>
    </row>
    <row r="12" spans="1:11" ht="67.5" customHeight="1">
      <c r="A12" s="5" t="s">
        <v>37</v>
      </c>
      <c r="B12" s="5"/>
      <c r="C12" s="5"/>
      <c r="D12" s="5"/>
      <c r="E12" s="5"/>
      <c r="F12" s="5"/>
      <c r="G12" s="5"/>
    </row>
    <row r="13" spans="1:11">
      <c r="A13" t="s">
        <v>36</v>
      </c>
    </row>
    <row r="14" spans="1:11" ht="246.5" customHeight="1">
      <c r="A14" s="5" t="s">
        <v>38</v>
      </c>
      <c r="B14" s="5"/>
      <c r="C14" s="5"/>
      <c r="D14" s="5"/>
      <c r="E14" s="5"/>
      <c r="F14" s="5"/>
      <c r="G14" s="5"/>
      <c r="H14" s="5"/>
      <c r="I14" s="5"/>
      <c r="J14" s="5"/>
      <c r="K14" s="5"/>
    </row>
  </sheetData>
  <mergeCells count="2">
    <mergeCell ref="A12:G12"/>
    <mergeCell ref="A14:K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1D68-3697-469A-A0E2-7305211AFDF8}">
  <dimension ref="A1:K7"/>
  <sheetViews>
    <sheetView tabSelected="1" workbookViewId="0">
      <selection activeCell="A6" sqref="A6"/>
    </sheetView>
  </sheetViews>
  <sheetFormatPr defaultRowHeight="14.5"/>
  <cols>
    <col min="1" max="1" width="23.26953125" bestFit="1" customWidth="1"/>
  </cols>
  <sheetData>
    <row r="1" spans="1:11">
      <c r="A1" t="s">
        <v>39</v>
      </c>
      <c r="B1">
        <v>105</v>
      </c>
    </row>
    <row r="2" spans="1:11">
      <c r="A2" t="s">
        <v>42</v>
      </c>
      <c r="B2">
        <v>14</v>
      </c>
    </row>
    <row r="3" spans="1:11">
      <c r="A3" t="s">
        <v>41</v>
      </c>
      <c r="B3">
        <v>25</v>
      </c>
    </row>
    <row r="4" spans="1:11">
      <c r="A4" t="s">
        <v>40</v>
      </c>
      <c r="B4">
        <v>125</v>
      </c>
    </row>
    <row r="5" spans="1:11">
      <c r="A5" t="s">
        <v>43</v>
      </c>
      <c r="B5">
        <f xml:space="preserve"> (125-105)/(14/SQRT(25))</f>
        <v>7.1428571428571432</v>
      </c>
    </row>
    <row r="7" spans="1:11" ht="257" customHeight="1">
      <c r="A7" s="5" t="s">
        <v>44</v>
      </c>
      <c r="B7" s="6"/>
      <c r="C7" s="6"/>
      <c r="D7" s="6"/>
      <c r="E7" s="6"/>
      <c r="F7" s="6"/>
      <c r="G7" s="6"/>
      <c r="H7" s="6"/>
      <c r="I7" s="6"/>
      <c r="J7" s="6"/>
      <c r="K7" s="6"/>
    </row>
  </sheetData>
  <mergeCells count="1">
    <mergeCell ref="A7:K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Q1 - ANOVA</vt:lpstr>
      <vt:lpstr>Q2 - ANOVA</vt:lpstr>
      <vt:lpstr>Q3 - Hypothesis Test</vt:lpstr>
      <vt:lpstr>Q4 - T - Distribution</vt:lpstr>
      <vt:lpstr>Q5 - T -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Tamidalapati, Subrahmanyam</dc:creator>
  <cp:lastModifiedBy>Tamidalapati, Subrahmanyam</cp:lastModifiedBy>
  <dcterms:created xsi:type="dcterms:W3CDTF">2022-04-17T02:52:28Z</dcterms:created>
  <dcterms:modified xsi:type="dcterms:W3CDTF">2022-04-17T04:48:33Z</dcterms:modified>
</cp:coreProperties>
</file>