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INFO6205_PSA\Assignment6\"/>
    </mc:Choice>
  </mc:AlternateContent>
  <bookViews>
    <workbookView xWindow="0" yWindow="0" windowWidth="23040" windowHeight="8808" activeTab="3"/>
  </bookViews>
  <sheets>
    <sheet name="Time" sheetId="1" r:id="rId1"/>
    <sheet name="Compares" sheetId="2" r:id="rId2"/>
    <sheet name="Hits" sheetId="3" r:id="rId3"/>
    <sheet name="Swap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4" l="1"/>
  <c r="J6" i="4"/>
  <c r="I6" i="4"/>
  <c r="K5" i="4"/>
  <c r="J5" i="4"/>
  <c r="I5" i="4"/>
  <c r="K4" i="4"/>
  <c r="J4" i="4"/>
  <c r="I4" i="4"/>
  <c r="K3" i="4"/>
  <c r="J3" i="4"/>
  <c r="I3" i="4"/>
  <c r="K2" i="4"/>
  <c r="J2" i="4"/>
  <c r="I2" i="4"/>
  <c r="I2" i="3" l="1"/>
  <c r="J2" i="3"/>
  <c r="K2" i="3"/>
  <c r="I3" i="3"/>
  <c r="J3" i="3"/>
  <c r="K3" i="3"/>
  <c r="I4" i="3"/>
  <c r="J4" i="3"/>
  <c r="K4" i="3"/>
  <c r="I5" i="3"/>
  <c r="J5" i="3"/>
  <c r="K5" i="3"/>
  <c r="I6" i="3"/>
  <c r="J6" i="3"/>
  <c r="K6" i="3"/>
  <c r="H2" i="2"/>
  <c r="I2" i="2"/>
  <c r="J2" i="2"/>
  <c r="H3" i="2"/>
  <c r="I3" i="2"/>
  <c r="J3" i="2"/>
  <c r="H4" i="2"/>
  <c r="I4" i="2"/>
  <c r="J4" i="2"/>
  <c r="H5" i="2"/>
  <c r="I5" i="2"/>
  <c r="J5" i="2"/>
  <c r="H6" i="2"/>
  <c r="I6" i="2"/>
  <c r="J6" i="2"/>
  <c r="K2" i="1"/>
  <c r="L2" i="1"/>
  <c r="K3" i="1"/>
  <c r="L3" i="1"/>
  <c r="K4" i="1"/>
  <c r="L4" i="1"/>
  <c r="K5" i="1"/>
  <c r="L5" i="1"/>
  <c r="K6" i="1"/>
  <c r="L6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<sst xmlns="http://schemas.openxmlformats.org/spreadsheetml/2006/main" count="24" uniqueCount="3">
  <si>
    <t>Quick</t>
  </si>
  <si>
    <t>Merge</t>
  </si>
  <si>
    <t>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</si>
</sst>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Time!$B$2:$B$6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31</c:v>
                </c:pt>
                <c:pt idx="4">
                  <c:v>57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Time!$C$2:$C$6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9</c:v>
                </c:pt>
                <c:pt idx="3">
                  <c:v>28</c:v>
                </c:pt>
                <c:pt idx="4">
                  <c:v>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Time!$D$1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Time!$D$2:$D$6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9</c:v>
                </c:pt>
                <c:pt idx="3">
                  <c:v>18</c:v>
                </c:pt>
                <c:pt idx="4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004936"/>
        <c:axId val="188272376"/>
      </c:scatterChart>
      <c:valAx>
        <c:axId val="188004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2376"/>
        <c:crosses val="autoZero"/>
        <c:crossBetween val="midCat"/>
      </c:valAx>
      <c:valAx>
        <c:axId val="18827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04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Time!$J$1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Time!$I$2:$I$6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Time!$J$2:$J$6</c:f>
              <c:numCache>
                <c:formatCode>General</c:formatCode>
                <c:ptCount val="5"/>
                <c:pt idx="0">
                  <c:v>0.47712125471966244</c:v>
                </c:pt>
                <c:pt idx="1">
                  <c:v>0.77815125038364363</c:v>
                </c:pt>
                <c:pt idx="2">
                  <c:v>1.0791812460476249</c:v>
                </c:pt>
                <c:pt idx="3">
                  <c:v>1.4913616938342726</c:v>
                </c:pt>
                <c:pt idx="4">
                  <c:v>1.7558748556724915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Time!$K$1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Time!$I$2:$I$6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Time!$K$2:$K$6</c:f>
              <c:numCache>
                <c:formatCode>General</c:formatCode>
                <c:ptCount val="5"/>
                <c:pt idx="0">
                  <c:v>0.6020599913279624</c:v>
                </c:pt>
                <c:pt idx="1">
                  <c:v>0.84509804001425681</c:v>
                </c:pt>
                <c:pt idx="2">
                  <c:v>0.95424250943932487</c:v>
                </c:pt>
                <c:pt idx="3">
                  <c:v>1.4471580313422192</c:v>
                </c:pt>
                <c:pt idx="4">
                  <c:v>1.7558748556724915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Time!$L$1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Time!$I$2:$I$6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Time!$L$2:$L$6</c:f>
              <c:numCache>
                <c:formatCode>General</c:formatCode>
                <c:ptCount val="5"/>
                <c:pt idx="0">
                  <c:v>0.47712125471966244</c:v>
                </c:pt>
                <c:pt idx="1">
                  <c:v>0.6020599913279624</c:v>
                </c:pt>
                <c:pt idx="2">
                  <c:v>0.95424250943932487</c:v>
                </c:pt>
                <c:pt idx="3">
                  <c:v>1.255272505103306</c:v>
                </c:pt>
                <c:pt idx="4">
                  <c:v>1.6334684555795864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72760"/>
        <c:axId val="188344184"/>
      </c:scatterChart>
      <c:valAx>
        <c:axId val="188272760"/>
        <c:scaling>
          <c:orientation val="minMax"/>
          <c:max val="17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44184"/>
        <c:crosses val="autoZero"/>
        <c:crossBetween val="midCat"/>
      </c:valAx>
      <c:valAx>
        <c:axId val="18834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7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Compares!$B$1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Compares!$A$2:$A$6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Compares!$B$2:$B$6</c:f>
              <c:numCache>
                <c:formatCode>General</c:formatCode>
                <c:ptCount val="5"/>
                <c:pt idx="0">
                  <c:v>154233</c:v>
                </c:pt>
                <c:pt idx="1">
                  <c:v>327795</c:v>
                </c:pt>
                <c:pt idx="2">
                  <c:v>739977</c:v>
                </c:pt>
                <c:pt idx="3">
                  <c:v>1629360</c:v>
                </c:pt>
                <c:pt idx="4">
                  <c:v>3400010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Compares!$C$1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Compares!$A$2:$A$6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Compares!$C$2:$C$6</c:f>
              <c:numCache>
                <c:formatCode>General</c:formatCode>
                <c:ptCount val="5"/>
                <c:pt idx="0">
                  <c:v>120503</c:v>
                </c:pt>
                <c:pt idx="1">
                  <c:v>260771</c:v>
                </c:pt>
                <c:pt idx="2">
                  <c:v>561789</c:v>
                </c:pt>
                <c:pt idx="3">
                  <c:v>1203246</c:v>
                </c:pt>
                <c:pt idx="4">
                  <c:v>2567360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Compares!$D$1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Compares!$A$2:$A$6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Compares!$D$2:$D$6</c:f>
              <c:numCache>
                <c:formatCode>General</c:formatCode>
                <c:ptCount val="5"/>
                <c:pt idx="0">
                  <c:v>235348</c:v>
                </c:pt>
                <c:pt idx="1">
                  <c:v>510799</c:v>
                </c:pt>
                <c:pt idx="2">
                  <c:v>1101402</c:v>
                </c:pt>
                <c:pt idx="3">
                  <c:v>2362735</c:v>
                </c:pt>
                <c:pt idx="4">
                  <c:v>5045778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90648"/>
        <c:axId val="188508640"/>
      </c:scatterChart>
      <c:valAx>
        <c:axId val="18799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8640"/>
        <c:crosses val="autoZero"/>
        <c:crossBetween val="midCat"/>
      </c:valAx>
      <c:valAx>
        <c:axId val="1885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90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 Compares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87484140240046E-2"/>
          <c:y val="0.20260502713234466"/>
          <c:w val="0.89971084864391948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Compares!$H$1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Compares!$H$2:$H$6</c:f>
              <c:numCache>
                <c:formatCode>General</c:formatCode>
                <c:ptCount val="5"/>
                <c:pt idx="0">
                  <c:v>5.1881773061700098</c:v>
                </c:pt>
                <c:pt idx="1">
                  <c:v>5.5156023248019892</c:v>
                </c:pt>
                <c:pt idx="2">
                  <c:v>5.869218221179195</c:v>
                </c:pt>
                <c:pt idx="3">
                  <c:v>6.2120170503859971</c:v>
                </c:pt>
                <c:pt idx="4">
                  <c:v>6.5314801943770879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Compares!$I$1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Compares!$I$2:$I$6</c:f>
              <c:numCache>
                <c:formatCode>General</c:formatCode>
                <c:ptCount val="5"/>
                <c:pt idx="0">
                  <c:v>5.0809978590870495</c:v>
                </c:pt>
                <c:pt idx="1">
                  <c:v>5.4162592924269823</c:v>
                </c:pt>
                <c:pt idx="2">
                  <c:v>5.749573231330368</c:v>
                </c:pt>
                <c:pt idx="3">
                  <c:v>6.0803544266088476</c:v>
                </c:pt>
                <c:pt idx="4">
                  <c:v>6.4094867705224008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Compares!$J$1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Compares!$G$2:$G$6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Compares!$J$2:$J$6</c:f>
              <c:numCache>
                <c:formatCode>General</c:formatCode>
                <c:ptCount val="5"/>
                <c:pt idx="0">
                  <c:v>5.3717105120003641</c:v>
                </c:pt>
                <c:pt idx="1">
                  <c:v>5.7082500383664225</c:v>
                </c:pt>
                <c:pt idx="2">
                  <c:v>6.0419458607671768</c:v>
                </c:pt>
                <c:pt idx="3">
                  <c:v>6.3734150146956381</c:v>
                </c:pt>
                <c:pt idx="4">
                  <c:v>6.7029281388696438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498480"/>
        <c:axId val="186743952"/>
      </c:scatterChart>
      <c:valAx>
        <c:axId val="188498480"/>
        <c:scaling>
          <c:orientation val="minMax"/>
          <c:max val="17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3952"/>
        <c:crosses val="autoZero"/>
        <c:crossBetween val="midCat"/>
      </c:valAx>
      <c:valAx>
        <c:axId val="18674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9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Hits!$B$1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Hits!$A$2:$A$6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Hits!$B$2:$B$6</c:f>
              <c:numCache>
                <c:formatCode>General</c:formatCode>
                <c:ptCount val="5"/>
                <c:pt idx="0">
                  <c:v>444358</c:v>
                </c:pt>
                <c:pt idx="1">
                  <c:v>978463</c:v>
                </c:pt>
                <c:pt idx="2">
                  <c:v>2152820</c:v>
                </c:pt>
                <c:pt idx="3">
                  <c:v>4572201</c:v>
                </c:pt>
                <c:pt idx="4">
                  <c:v>9889611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Hits!$C$1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Hits!$A$2:$A$6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Hits!$C$2:$C$6</c:f>
              <c:numCache>
                <c:formatCode>General</c:formatCode>
                <c:ptCount val="5"/>
                <c:pt idx="0">
                  <c:v>534464</c:v>
                </c:pt>
                <c:pt idx="1">
                  <c:v>1148928</c:v>
                </c:pt>
                <c:pt idx="2">
                  <c:v>2457856</c:v>
                </c:pt>
                <c:pt idx="3">
                  <c:v>5235712</c:v>
                </c:pt>
                <c:pt idx="4">
                  <c:v>11111424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Hits!$D$1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Hits!$A$2:$A$6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Hits!$D$2:$D$6</c:f>
              <c:numCache>
                <c:formatCode>General</c:formatCode>
                <c:ptCount val="5"/>
                <c:pt idx="0">
                  <c:v>967508</c:v>
                </c:pt>
                <c:pt idx="1">
                  <c:v>2095262</c:v>
                </c:pt>
                <c:pt idx="2">
                  <c:v>4510116</c:v>
                </c:pt>
                <c:pt idx="3">
                  <c:v>9659890</c:v>
                </c:pt>
                <c:pt idx="4">
                  <c:v>20600456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45912"/>
        <c:axId val="186747480"/>
      </c:scatterChart>
      <c:valAx>
        <c:axId val="186745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7480"/>
        <c:crosses val="autoZero"/>
        <c:crossBetween val="midCat"/>
      </c:valAx>
      <c:valAx>
        <c:axId val="18674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5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 Hits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Hits!$I$1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Hits!$H$2:$H$6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Hits!$I$2:$I$6</c:f>
              <c:numCache>
                <c:formatCode>General</c:formatCode>
                <c:ptCount val="5"/>
                <c:pt idx="0">
                  <c:v>5.647733003396108</c:v>
                </c:pt>
                <c:pt idx="1">
                  <c:v>5.9905444077153849</c:v>
                </c:pt>
                <c:pt idx="2">
                  <c:v>6.3330077194311398</c:v>
                </c:pt>
                <c:pt idx="3">
                  <c:v>6.6601253143024373</c:v>
                </c:pt>
                <c:pt idx="4">
                  <c:v>6.9951792093043599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Hits!$J$1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Hits!$H$2:$H$6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Hits!$J$2:$J$6</c:f>
              <c:numCache>
                <c:formatCode>General</c:formatCode>
                <c:ptCount val="5"/>
                <c:pt idx="0">
                  <c:v>5.7279184576684861</c:v>
                </c:pt>
                <c:pt idx="1">
                  <c:v>6.060292813559955</c:v>
                </c:pt>
                <c:pt idx="2">
                  <c:v>6.3905564350039148</c:v>
                </c:pt>
                <c:pt idx="3">
                  <c:v>6.7189757493663489</c:v>
                </c:pt>
                <c:pt idx="4">
                  <c:v>7.0457697201210943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Hits!$K$1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Hits!$H$2:$H$6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Hits!$K$2:$K$6</c:f>
              <c:numCache>
                <c:formatCode>General</c:formatCode>
                <c:ptCount val="5"/>
                <c:pt idx="0">
                  <c:v>5.9856545647415853</c:v>
                </c:pt>
                <c:pt idx="1">
                  <c:v>6.3212383366292286</c:v>
                </c:pt>
                <c:pt idx="2">
                  <c:v>6.654187712058012</c:v>
                </c:pt>
                <c:pt idx="3">
                  <c:v>6.9849721810050367</c:v>
                </c:pt>
                <c:pt idx="4">
                  <c:v>7.3138768337716726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44736"/>
        <c:axId val="186748656"/>
      </c:scatterChart>
      <c:valAx>
        <c:axId val="186744736"/>
        <c:scaling>
          <c:orientation val="minMax"/>
          <c:max val="17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8656"/>
        <c:crosses val="autoZero"/>
        <c:crossBetween val="midCat"/>
      </c:valAx>
      <c:valAx>
        <c:axId val="18674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4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Swaps!$B$1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Swaps!$A$2:$A$6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Swaps!$B$2:$B$6</c:f>
              <c:numCache>
                <c:formatCode>General</c:formatCode>
                <c:ptCount val="5"/>
                <c:pt idx="0">
                  <c:v>69318</c:v>
                </c:pt>
                <c:pt idx="1">
                  <c:v>156303</c:v>
                </c:pt>
                <c:pt idx="2">
                  <c:v>340450</c:v>
                </c:pt>
                <c:pt idx="3">
                  <c:v>710121</c:v>
                </c:pt>
                <c:pt idx="4">
                  <c:v>1571296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Swaps!$C$1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Swaps!$A$2:$A$6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Swaps!$D$1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Swaps!$A$2:$A$6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Swaps!$D$2:$D$6</c:f>
              <c:numCache>
                <c:formatCode>General</c:formatCode>
                <c:ptCount val="5"/>
                <c:pt idx="0">
                  <c:v>124203</c:v>
                </c:pt>
                <c:pt idx="1">
                  <c:v>268416</c:v>
                </c:pt>
                <c:pt idx="2">
                  <c:v>576828</c:v>
                </c:pt>
                <c:pt idx="3">
                  <c:v>1233605</c:v>
                </c:pt>
                <c:pt idx="4">
                  <c:v>2627225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90840"/>
        <c:axId val="215020736"/>
      </c:scatterChart>
      <c:valAx>
        <c:axId val="18569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020736"/>
        <c:crosses val="autoZero"/>
        <c:crossBetween val="midCat"/>
      </c:valAx>
      <c:valAx>
        <c:axId val="21502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9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Swaps!$I$1</c:f>
              <c:strCache>
                <c:ptCount val="1"/>
                <c:pt idx="0">
                  <c:v>Quick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Swaps!$H$2:$H$6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Swaps!$I$2:$I$6</c:f>
              <c:numCache>
                <c:formatCode>General</c:formatCode>
                <c:ptCount val="5"/>
                <c:pt idx="0">
                  <c:v>4.8408460237260371</c:v>
                </c:pt>
                <c:pt idx="1">
                  <c:v>5.1939673137257909</c:v>
                </c:pt>
                <c:pt idx="2">
                  <c:v>5.5320533385143618</c:v>
                </c:pt>
                <c:pt idx="3">
                  <c:v>5.8513323559796362</c:v>
                </c:pt>
                <c:pt idx="4">
                  <c:v>6.1962580049366496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Swaps!$J$1</c:f>
              <c:strCache>
                <c:ptCount val="1"/>
                <c:pt idx="0">
                  <c:v>Merge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Swaps!$H$2:$H$6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Swaps!$J$2:$J$6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Swaps!$K$1</c:f>
              <c:strCache>
                <c:ptCount val="1"/>
                <c:pt idx="0">
                  <c:v>Heap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Swaps!$H$2:$H$6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</c:numCache>
            </c:numRef>
          </c:xVal>
          <c:yVal>
            <c:numRef>
              <c:f>Swaps!$K$2:$K$6</c:f>
              <c:numCache>
                <c:formatCode>General</c:formatCode>
                <c:ptCount val="5"/>
                <c:pt idx="0">
                  <c:v>5.0941320859187469</c:v>
                </c:pt>
                <c:pt idx="1">
                  <c:v>5.428808400113212</c:v>
                </c:pt>
                <c:pt idx="2">
                  <c:v>5.7610463334560871</c:v>
                </c:pt>
                <c:pt idx="3">
                  <c:v>6.0911761209760202</c:v>
                </c:pt>
                <c:pt idx="4">
                  <c:v>6.4194972680940321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8168"/>
        <c:axId val="209392680"/>
      </c:scatterChart>
      <c:valAx>
        <c:axId val="209398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2680"/>
        <c:crosses val="autoZero"/>
        <c:crossBetween val="midCat"/>
      </c:valAx>
      <c:valAx>
        <c:axId val="20939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8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7</xdr:row>
      <xdr:rowOff>175260</xdr:rowOff>
    </xdr:from>
    <xdr:to>
      <xdr:col>8</xdr:col>
      <xdr:colOff>601980</xdr:colOff>
      <xdr:row>25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7</xdr:row>
      <xdr:rowOff>156210</xdr:rowOff>
    </xdr:from>
    <xdr:to>
      <xdr:col>21</xdr:col>
      <xdr:colOff>91440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3810</xdr:rowOff>
    </xdr:from>
    <xdr:to>
      <xdr:col>7</xdr:col>
      <xdr:colOff>434340</xdr:colOff>
      <xdr:row>23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7</xdr:row>
      <xdr:rowOff>171450</xdr:rowOff>
    </xdr:from>
    <xdr:to>
      <xdr:col>18</xdr:col>
      <xdr:colOff>411480</xdr:colOff>
      <xdr:row>24</xdr:row>
      <xdr:rowOff>167640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9</xdr:row>
      <xdr:rowOff>3810</xdr:rowOff>
    </xdr:from>
    <xdr:to>
      <xdr:col>7</xdr:col>
      <xdr:colOff>411480</xdr:colOff>
      <xdr:row>24</xdr:row>
      <xdr:rowOff>3810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179070</xdr:rowOff>
    </xdr:from>
    <xdr:to>
      <xdr:col>16</xdr:col>
      <xdr:colOff>304800</xdr:colOff>
      <xdr:row>23</xdr:row>
      <xdr:rowOff>179070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7</xdr:row>
      <xdr:rowOff>179070</xdr:rowOff>
    </xdr:from>
    <xdr:to>
      <xdr:col>7</xdr:col>
      <xdr:colOff>464820</xdr:colOff>
      <xdr:row>22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8</xdr:row>
      <xdr:rowOff>3810</xdr:rowOff>
    </xdr:from>
    <xdr:to>
      <xdr:col>16</xdr:col>
      <xdr:colOff>312420</xdr:colOff>
      <xdr:row>23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J1" t="s">
        <v>0</v>
      </c>
      <c r="K1" t="s">
        <v>1</v>
      </c>
      <c r="L1" t="s">
        <v>2</v>
      </c>
    </row>
    <row r="2" spans="1:12" x14ac:dyDescent="0.3">
      <c r="A2">
        <v>10000</v>
      </c>
      <c r="B2">
        <v>3</v>
      </c>
      <c r="C2">
        <v>4</v>
      </c>
      <c r="D2">
        <v>3</v>
      </c>
      <c r="I2">
        <v>10000</v>
      </c>
      <c r="J2">
        <f t="shared" ref="J2:L6" si="0">LOG(B2)</f>
        <v>0.47712125471966244</v>
      </c>
      <c r="K2">
        <f t="shared" si="0"/>
        <v>0.6020599913279624</v>
      </c>
      <c r="L2">
        <f t="shared" si="0"/>
        <v>0.47712125471966244</v>
      </c>
    </row>
    <row r="3" spans="1:12" x14ac:dyDescent="0.3">
      <c r="A3">
        <v>20000</v>
      </c>
      <c r="B3">
        <v>6</v>
      </c>
      <c r="C3">
        <v>7</v>
      </c>
      <c r="D3">
        <v>4</v>
      </c>
      <c r="I3">
        <v>20000</v>
      </c>
      <c r="J3">
        <f t="shared" si="0"/>
        <v>0.77815125038364363</v>
      </c>
      <c r="K3">
        <f t="shared" si="0"/>
        <v>0.84509804001425681</v>
      </c>
      <c r="L3">
        <f t="shared" si="0"/>
        <v>0.6020599913279624</v>
      </c>
    </row>
    <row r="4" spans="1:12" x14ac:dyDescent="0.3">
      <c r="A4">
        <v>40000</v>
      </c>
      <c r="B4">
        <v>12</v>
      </c>
      <c r="C4">
        <v>9</v>
      </c>
      <c r="D4">
        <v>9</v>
      </c>
      <c r="I4">
        <v>40000</v>
      </c>
      <c r="J4">
        <f t="shared" si="0"/>
        <v>1.0791812460476249</v>
      </c>
      <c r="K4">
        <f t="shared" si="0"/>
        <v>0.95424250943932487</v>
      </c>
      <c r="L4">
        <f t="shared" si="0"/>
        <v>0.95424250943932487</v>
      </c>
    </row>
    <row r="5" spans="1:12" x14ac:dyDescent="0.3">
      <c r="A5">
        <v>80000</v>
      </c>
      <c r="B5">
        <v>31</v>
      </c>
      <c r="C5">
        <v>28</v>
      </c>
      <c r="D5">
        <v>18</v>
      </c>
      <c r="I5">
        <v>80000</v>
      </c>
      <c r="J5">
        <f t="shared" si="0"/>
        <v>1.4913616938342726</v>
      </c>
      <c r="K5">
        <f t="shared" si="0"/>
        <v>1.4471580313422192</v>
      </c>
      <c r="L5">
        <f t="shared" si="0"/>
        <v>1.255272505103306</v>
      </c>
    </row>
    <row r="6" spans="1:12" x14ac:dyDescent="0.3">
      <c r="A6">
        <v>160000</v>
      </c>
      <c r="B6">
        <v>57</v>
      </c>
      <c r="C6">
        <v>57</v>
      </c>
      <c r="D6">
        <v>43</v>
      </c>
      <c r="I6">
        <v>160000</v>
      </c>
      <c r="J6">
        <f t="shared" si="0"/>
        <v>1.7558748556724915</v>
      </c>
      <c r="K6">
        <f t="shared" si="0"/>
        <v>1.7558748556724915</v>
      </c>
      <c r="L6">
        <f t="shared" si="0"/>
        <v>1.6334684555795864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H1" t="s">
        <v>0</v>
      </c>
      <c r="I1" t="s">
        <v>1</v>
      </c>
      <c r="J1" t="s">
        <v>2</v>
      </c>
    </row>
    <row r="2" spans="1:10" x14ac:dyDescent="0.3">
      <c r="A2">
        <v>10000</v>
      </c>
      <c r="B2">
        <v>154233</v>
      </c>
      <c r="C2">
        <v>120503</v>
      </c>
      <c r="D2">
        <v>235348</v>
      </c>
      <c r="G2">
        <v>10000</v>
      </c>
      <c r="H2">
        <f t="shared" ref="H2:J6" si="0">LOG(B2)</f>
        <v>5.1881773061700098</v>
      </c>
      <c r="I2">
        <f t="shared" si="0"/>
        <v>5.0809978590870495</v>
      </c>
      <c r="J2">
        <f t="shared" si="0"/>
        <v>5.3717105120003641</v>
      </c>
    </row>
    <row r="3" spans="1:10" x14ac:dyDescent="0.3">
      <c r="A3">
        <v>20000</v>
      </c>
      <c r="B3">
        <v>327795</v>
      </c>
      <c r="C3">
        <v>260771</v>
      </c>
      <c r="D3">
        <v>510799</v>
      </c>
      <c r="G3">
        <v>20000</v>
      </c>
      <c r="H3">
        <f t="shared" si="0"/>
        <v>5.5156023248019892</v>
      </c>
      <c r="I3">
        <f t="shared" si="0"/>
        <v>5.4162592924269823</v>
      </c>
      <c r="J3">
        <f t="shared" si="0"/>
        <v>5.7082500383664225</v>
      </c>
    </row>
    <row r="4" spans="1:10" x14ac:dyDescent="0.3">
      <c r="A4">
        <v>40000</v>
      </c>
      <c r="B4">
        <v>739977</v>
      </c>
      <c r="C4">
        <v>561789</v>
      </c>
      <c r="D4">
        <v>1101402</v>
      </c>
      <c r="G4">
        <v>40000</v>
      </c>
      <c r="H4">
        <f t="shared" si="0"/>
        <v>5.869218221179195</v>
      </c>
      <c r="I4">
        <f t="shared" si="0"/>
        <v>5.749573231330368</v>
      </c>
      <c r="J4">
        <f t="shared" si="0"/>
        <v>6.0419458607671768</v>
      </c>
    </row>
    <row r="5" spans="1:10" x14ac:dyDescent="0.3">
      <c r="A5">
        <v>80000</v>
      </c>
      <c r="B5">
        <v>1629360</v>
      </c>
      <c r="C5">
        <v>1203246</v>
      </c>
      <c r="D5">
        <v>2362735</v>
      </c>
      <c r="G5">
        <v>80000</v>
      </c>
      <c r="H5">
        <f t="shared" si="0"/>
        <v>6.2120170503859971</v>
      </c>
      <c r="I5">
        <f t="shared" si="0"/>
        <v>6.0803544266088476</v>
      </c>
      <c r="J5">
        <f t="shared" si="0"/>
        <v>6.3734150146956381</v>
      </c>
    </row>
    <row r="6" spans="1:10" x14ac:dyDescent="0.3">
      <c r="A6">
        <v>160000</v>
      </c>
      <c r="B6">
        <v>3400010</v>
      </c>
      <c r="C6">
        <v>2567360</v>
      </c>
      <c r="D6">
        <v>5045778</v>
      </c>
      <c r="G6">
        <v>160000</v>
      </c>
      <c r="H6">
        <f t="shared" si="0"/>
        <v>6.5314801943770879</v>
      </c>
      <c r="I6">
        <f t="shared" si="0"/>
        <v>6.4094867705224008</v>
      </c>
      <c r="J6">
        <f t="shared" si="0"/>
        <v>6.7029281388696438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10000</v>
      </c>
      <c r="B2">
        <v>444358</v>
      </c>
      <c r="C2">
        <v>534464</v>
      </c>
      <c r="D2">
        <v>967508</v>
      </c>
      <c r="H2">
        <v>10000</v>
      </c>
      <c r="I2">
        <f t="shared" ref="I2:K6" si="0">LOG(B2)</f>
        <v>5.647733003396108</v>
      </c>
      <c r="J2">
        <f t="shared" si="0"/>
        <v>5.7279184576684861</v>
      </c>
      <c r="K2">
        <f t="shared" si="0"/>
        <v>5.9856545647415853</v>
      </c>
    </row>
    <row r="3" spans="1:11" x14ac:dyDescent="0.3">
      <c r="A3">
        <v>20000</v>
      </c>
      <c r="B3">
        <v>978463</v>
      </c>
      <c r="C3">
        <v>1148928</v>
      </c>
      <c r="D3">
        <v>2095262</v>
      </c>
      <c r="H3">
        <v>20000</v>
      </c>
      <c r="I3">
        <f t="shared" si="0"/>
        <v>5.9905444077153849</v>
      </c>
      <c r="J3">
        <f t="shared" si="0"/>
        <v>6.060292813559955</v>
      </c>
      <c r="K3">
        <f t="shared" si="0"/>
        <v>6.3212383366292286</v>
      </c>
    </row>
    <row r="4" spans="1:11" x14ac:dyDescent="0.3">
      <c r="A4">
        <v>40000</v>
      </c>
      <c r="B4">
        <v>2152820</v>
      </c>
      <c r="C4">
        <v>2457856</v>
      </c>
      <c r="D4">
        <v>4510116</v>
      </c>
      <c r="H4">
        <v>40000</v>
      </c>
      <c r="I4">
        <f t="shared" si="0"/>
        <v>6.3330077194311398</v>
      </c>
      <c r="J4">
        <f t="shared" si="0"/>
        <v>6.3905564350039148</v>
      </c>
      <c r="K4">
        <f t="shared" si="0"/>
        <v>6.654187712058012</v>
      </c>
    </row>
    <row r="5" spans="1:11" x14ac:dyDescent="0.3">
      <c r="A5">
        <v>80000</v>
      </c>
      <c r="B5">
        <v>4572201</v>
      </c>
      <c r="C5">
        <v>5235712</v>
      </c>
      <c r="D5">
        <v>9659890</v>
      </c>
      <c r="H5">
        <v>80000</v>
      </c>
      <c r="I5">
        <f t="shared" si="0"/>
        <v>6.6601253143024373</v>
      </c>
      <c r="J5">
        <f t="shared" si="0"/>
        <v>6.7189757493663489</v>
      </c>
      <c r="K5">
        <f t="shared" si="0"/>
        <v>6.9849721810050367</v>
      </c>
    </row>
    <row r="6" spans="1:11" x14ac:dyDescent="0.3">
      <c r="A6">
        <v>160000</v>
      </c>
      <c r="B6">
        <v>9889611</v>
      </c>
      <c r="C6">
        <v>11111424</v>
      </c>
      <c r="D6">
        <v>20600456</v>
      </c>
      <c r="H6">
        <v>160000</v>
      </c>
      <c r="I6">
        <f t="shared" si="0"/>
        <v>6.9951792093043599</v>
      </c>
      <c r="J6">
        <f t="shared" si="0"/>
        <v>7.0457697201210943</v>
      </c>
      <c r="K6">
        <f t="shared" si="0"/>
        <v>7.3138768337716726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I1" t="s">
        <v>0</v>
      </c>
      <c r="J1" t="s">
        <v>1</v>
      </c>
      <c r="K1" t="s">
        <v>2</v>
      </c>
    </row>
    <row r="2" spans="1:11" x14ac:dyDescent="0.3">
      <c r="A2">
        <v>10000</v>
      </c>
      <c r="B2">
        <v>69318</v>
      </c>
      <c r="C2">
        <v>0</v>
      </c>
      <c r="D2">
        <v>124203</v>
      </c>
      <c r="H2">
        <v>10000</v>
      </c>
      <c r="I2">
        <f t="shared" ref="I2:K6" si="0">LOG(B2)</f>
        <v>4.8408460237260371</v>
      </c>
      <c r="J2" t="e">
        <f t="shared" si="0"/>
        <v>#NUM!</v>
      </c>
      <c r="K2">
        <f t="shared" si="0"/>
        <v>5.0941320859187469</v>
      </c>
    </row>
    <row r="3" spans="1:11" x14ac:dyDescent="0.3">
      <c r="A3">
        <v>20000</v>
      </c>
      <c r="B3">
        <v>156303</v>
      </c>
      <c r="C3">
        <v>0</v>
      </c>
      <c r="D3">
        <v>268416</v>
      </c>
      <c r="H3">
        <v>20000</v>
      </c>
      <c r="I3">
        <f t="shared" si="0"/>
        <v>5.1939673137257909</v>
      </c>
      <c r="J3" t="e">
        <f t="shared" si="0"/>
        <v>#NUM!</v>
      </c>
      <c r="K3">
        <f t="shared" si="0"/>
        <v>5.428808400113212</v>
      </c>
    </row>
    <row r="4" spans="1:11" x14ac:dyDescent="0.3">
      <c r="A4">
        <v>40000</v>
      </c>
      <c r="B4">
        <v>340450</v>
      </c>
      <c r="C4">
        <v>0</v>
      </c>
      <c r="D4">
        <v>576828</v>
      </c>
      <c r="H4">
        <v>40000</v>
      </c>
      <c r="I4">
        <f t="shared" si="0"/>
        <v>5.5320533385143618</v>
      </c>
      <c r="J4" t="e">
        <f t="shared" si="0"/>
        <v>#NUM!</v>
      </c>
      <c r="K4">
        <f t="shared" si="0"/>
        <v>5.7610463334560871</v>
      </c>
    </row>
    <row r="5" spans="1:11" x14ac:dyDescent="0.3">
      <c r="A5">
        <v>80000</v>
      </c>
      <c r="B5">
        <v>710121</v>
      </c>
      <c r="C5">
        <v>0</v>
      </c>
      <c r="D5">
        <v>1233605</v>
      </c>
      <c r="H5">
        <v>80000</v>
      </c>
      <c r="I5">
        <f t="shared" si="0"/>
        <v>5.8513323559796362</v>
      </c>
      <c r="J5" t="e">
        <f t="shared" si="0"/>
        <v>#NUM!</v>
      </c>
      <c r="K5">
        <f t="shared" si="0"/>
        <v>6.0911761209760202</v>
      </c>
    </row>
    <row r="6" spans="1:11" x14ac:dyDescent="0.3">
      <c r="A6">
        <v>160000</v>
      </c>
      <c r="B6">
        <v>1571296</v>
      </c>
      <c r="C6">
        <v>0</v>
      </c>
      <c r="D6">
        <v>2627225</v>
      </c>
      <c r="H6">
        <v>160000</v>
      </c>
      <c r="I6">
        <f t="shared" si="0"/>
        <v>6.1962580049366496</v>
      </c>
      <c r="J6" t="e">
        <f t="shared" si="0"/>
        <v>#NUM!</v>
      </c>
      <c r="K6">
        <f t="shared" si="0"/>
        <v>6.4194972680940321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Compares</vt:lpstr>
      <vt:lpstr>Hits</vt:lpstr>
      <vt:lpstr>Swaps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2023-03-12T23:31:03Z</dcterms:created>
  <dcterms:modified xsi:type="dcterms:W3CDTF">2023-03-13T00:35:12Z</dcterms:modified>
</cp:coreProperties>
</file>