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-data-analysis-project\Excel_03 - HR mis report\Full mis report\"/>
    </mc:Choice>
  </mc:AlternateContent>
  <xr:revisionPtr revIDLastSave="0" documentId="13_ncr:1_{9B6EAEB1-4B2D-4381-9417-3E709420A05F}" xr6:coauthVersionLast="47" xr6:coauthVersionMax="47" xr10:uidLastSave="{00000000-0000-0000-0000-000000000000}"/>
  <bookViews>
    <workbookView xWindow="-108" yWindow="-108" windowWidth="23256" windowHeight="12456" activeTab="1" xr2:uid="{61FDA144-6579-493D-A0B1-83C3F3B2B21A}"/>
  </bookViews>
  <sheets>
    <sheet name="kpis" sheetId="1" r:id="rId1"/>
    <sheet name="dashboard" sheetId="2" r:id="rId2"/>
  </sheets>
  <definedNames>
    <definedName name="active">kpis!$B$4</definedName>
    <definedName name="attrRate">kpis!$D$4</definedName>
    <definedName name="avgAge">kpis!$H$8</definedName>
    <definedName name="avgSalary">kpis!$G$8</definedName>
    <definedName name="employees">kpis!$C$8</definedName>
    <definedName name="engagement">kpis!$F$4</definedName>
    <definedName name="inactive">kpis!$C$4</definedName>
    <definedName name="salary">kpis!$F$8</definedName>
    <definedName name="tenure">kpis!$E$4</definedName>
    <definedName name="Timeline_Date">#N/A</definedName>
    <definedName name="yoy">kpis!$D$8</definedName>
  </definedNames>
  <calcPr calcId="191029"/>
  <pivotCaches>
    <pivotCache cacheId="3779" r:id="rId3"/>
    <pivotCache cacheId="3782" r:id="rId4"/>
    <pivotCache cacheId="3785" r:id="rId5"/>
    <pivotCache cacheId="3788" r:id="rId6"/>
    <pivotCache cacheId="3791" r:id="rId7"/>
    <pivotCache cacheId="3794" r:id="rId8"/>
    <pivotCache cacheId="3797" r:id="rId9"/>
    <pivotCache cacheId="3800" r:id="rId10"/>
    <pivotCache cacheId="3803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235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epartment_db929216-ad0f-4103-9979-b412e8ad7f3e" name="dim_department" connection="Query - dim_department"/>
          <x15:modelTable id="dim_empstatus_916ae673-d600-44d0-ae5a-5b2351378c84" name="dim_empstatus" connection="Query - dim_empstatus"/>
          <x15:modelTable id="dim_managers_d9a5a77f-0558-453b-8374-f322d8fa964e" name="dim_managers" connection="Query - dim_managers"/>
          <x15:modelTable id="dim_performancescore_f4da00f0-2985-444f-8d64-c9425c8e2075" name="dim_performancescore" connection="Query - dim_performancescore"/>
          <x15:modelTable id="dim_position_30c2852b-26b4-4753-aae6-e3b97f5eccf7" name="dim_position" connection="Query - dim_position"/>
          <x15:modelTable id="dim_state_3ff0fc6b-625a-4d1e-aa75-53edfb0f459d" name="dim_state" connection="Query - dim_state"/>
          <x15:modelTable id="fact_data_8e518761-89bc-4e2c-8268-58e8e7338b84" name="fact_data" connection="Query - fact_data"/>
          <x15:modelTable id="dim_date_41797d85-f034-46b3-80e7-71dd0d19ab68" name="dim_date" connection="Query - dim_date"/>
          <x15:modelTable id="DateTable_20905ef3-19dc-4d16-8028-0c16aa0bbdde" name="DateTable" connection="Query - DateTable"/>
        </x15:modelTables>
        <x15:modelRelationships>
          <x15:modelRelationship fromTable="fact_data" fromColumn="EmpStatusID" toTable="dim_empstatus" toColumn="EmpStatusID"/>
          <x15:modelRelationship fromTable="fact_data" fromColumn="ManagerID" toTable="dim_managers" toColumn="ManagerID"/>
          <x15:modelRelationship fromTable="fact_data" fromColumn="Department ID" toTable="dim_department" toColumn="Department ID"/>
          <x15:modelRelationship fromTable="fact_data" fromColumn="State_Code" toTable="dim_state" toColumn="State Code"/>
          <x15:modelRelationship fromTable="fact_data" fromColumn="PositionID" toTable="dim_position" toColumn="PositionID"/>
          <x15:modelRelationship fromTable="fact_data" fromColumn="PerfScoreID" toTable="dim_performancescore" toColumn="PerfScoreID"/>
          <x15:modelRelationship fromTable="fact_data" fromColumn="DateofHire" toTable="Date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220C6C-FF04-4C63-8DF1-71355D317E97}" name="Query - DateTable" description="Connection to the 'DateTable' query in the workbook." type="100" refreshedVersion="8" minRefreshableVersion="5">
    <extLst>
      <ext xmlns:x15="http://schemas.microsoft.com/office/spreadsheetml/2010/11/main" uri="{DE250136-89BD-433C-8126-D09CA5730AF9}">
        <x15:connection id="5e642382-4695-45f3-8d68-93f3267dc15e"/>
      </ext>
    </extLst>
  </connection>
  <connection id="2" xr16:uid="{57EF89DB-5CBA-4551-9412-27AFF6410DA6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1be6cd78-6a67-4478-be54-57fd3b6d6243"/>
      </ext>
    </extLst>
  </connection>
  <connection id="3" xr16:uid="{A74F1B57-1084-4BB2-B873-8B994F207C55}" name="Query - dim_department" description="Connection to the 'dim_department' query in the workbook." type="100" refreshedVersion="8" minRefreshableVersion="5">
    <extLst>
      <ext xmlns:x15="http://schemas.microsoft.com/office/spreadsheetml/2010/11/main" uri="{DE250136-89BD-433C-8126-D09CA5730AF9}">
        <x15:connection id="b44ca644-a5db-4bea-94b8-aeb2a2a5bcc1"/>
      </ext>
    </extLst>
  </connection>
  <connection id="4" xr16:uid="{A077BE59-AF2B-4993-B170-6E621ADC8FC0}" name="Query - dim_empstatus" description="Connection to the 'dim_empstatus' query in the workbook." type="100" refreshedVersion="8" minRefreshableVersion="5">
    <extLst>
      <ext xmlns:x15="http://schemas.microsoft.com/office/spreadsheetml/2010/11/main" uri="{DE250136-89BD-433C-8126-D09CA5730AF9}">
        <x15:connection id="c1a49297-1514-4e9b-8eb5-3b507c9b3d59"/>
      </ext>
    </extLst>
  </connection>
  <connection id="5" xr16:uid="{89312176-9A20-42D8-9ABB-40184AD3DCE5}" name="Query - dim_managers" description="Connection to the 'dim_managers' query in the workbook." type="100" refreshedVersion="8" minRefreshableVersion="5">
    <extLst>
      <ext xmlns:x15="http://schemas.microsoft.com/office/spreadsheetml/2010/11/main" uri="{DE250136-89BD-433C-8126-D09CA5730AF9}">
        <x15:connection id="7f1b0103-afb9-483a-a319-c2c3bd95a00a"/>
      </ext>
    </extLst>
  </connection>
  <connection id="6" xr16:uid="{5D75A8A2-6518-4081-9A7A-58C6098892FF}" name="Query - dim_performancescore" description="Connection to the 'dim_performancescore' query in the workbook." type="100" refreshedVersion="8" minRefreshableVersion="5">
    <extLst>
      <ext xmlns:x15="http://schemas.microsoft.com/office/spreadsheetml/2010/11/main" uri="{DE250136-89BD-433C-8126-D09CA5730AF9}">
        <x15:connection id="41610053-0a52-4779-a2f3-3b8143bd0264"/>
      </ext>
    </extLst>
  </connection>
  <connection id="7" xr16:uid="{65F8590B-EB57-48CE-A147-1BF1F47B47F7}" name="Query - dim_position" description="Connection to the 'dim_position' query in the workbook." type="100" refreshedVersion="8" minRefreshableVersion="5">
    <extLst>
      <ext xmlns:x15="http://schemas.microsoft.com/office/spreadsheetml/2010/11/main" uri="{DE250136-89BD-433C-8126-D09CA5730AF9}">
        <x15:connection id="6c010ff3-e36a-4a03-9c7d-2f6b8c7ed698"/>
      </ext>
    </extLst>
  </connection>
  <connection id="8" xr16:uid="{B17E58B7-FAD1-4D73-A50E-506DC89F4AD1}" name="Query - dim_state" description="Connection to the 'dim_state' query in the workbook." type="100" refreshedVersion="8" minRefreshableVersion="5">
    <extLst>
      <ext xmlns:x15="http://schemas.microsoft.com/office/spreadsheetml/2010/11/main" uri="{DE250136-89BD-433C-8126-D09CA5730AF9}">
        <x15:connection id="68ea0c56-afa3-497d-80d9-bd9c1cb67e8d"/>
      </ext>
    </extLst>
  </connection>
  <connection id="9" xr16:uid="{D3805D27-CDD9-4504-9F02-946D2CB7818A}" name="Query - fact_data" description="Connection to the 'fact_data' query in the workbook." type="100" refreshedVersion="8" minRefreshableVersion="5">
    <extLst>
      <ext xmlns:x15="http://schemas.microsoft.com/office/spreadsheetml/2010/11/main" uri="{DE250136-89BD-433C-8126-D09CA5730AF9}">
        <x15:connection id="71122f13-b942-427e-aaaf-0b489044d673"/>
      </ext>
    </extLst>
  </connection>
  <connection id="10" xr16:uid="{044BADE4-DADC-4545-B745-8D4A49FE596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<sst xmlns="http://schemas.openxmlformats.org/spreadsheetml/2006/main" count="72" uniqueCount="46">
  <si>
    <t xml:space="preserve">       </t>
  </si>
  <si>
    <t>Employees</t>
  </si>
  <si>
    <t>Total Salary</t>
  </si>
  <si>
    <t>PY Employees</t>
  </si>
  <si>
    <t>% PY (YOY)</t>
  </si>
  <si>
    <t>Row Labels</t>
  </si>
  <si>
    <t>Grand Total</t>
  </si>
  <si>
    <t>Avg Salary</t>
  </si>
  <si>
    <t>Attr %</t>
  </si>
  <si>
    <t>Active Employees</t>
  </si>
  <si>
    <t>Inactive Employees</t>
  </si>
  <si>
    <t>Avg Tenure</t>
  </si>
  <si>
    <t>Avg Engagement</t>
  </si>
  <si>
    <t>Admin Offices</t>
  </si>
  <si>
    <t>Production</t>
  </si>
  <si>
    <t>Attrition by Department</t>
  </si>
  <si>
    <t>Gen X</t>
  </si>
  <si>
    <t>Millennials</t>
  </si>
  <si>
    <t>Employees by Age Group</t>
  </si>
  <si>
    <t>PIP</t>
  </si>
  <si>
    <t>Exceeds</t>
  </si>
  <si>
    <t>Employees by Performance Group</t>
  </si>
  <si>
    <t>F</t>
  </si>
  <si>
    <t>M</t>
  </si>
  <si>
    <t>Average of Age</t>
  </si>
  <si>
    <t>Jul</t>
  </si>
  <si>
    <t>Jan</t>
  </si>
  <si>
    <t>Apr</t>
  </si>
  <si>
    <t>Oct</t>
  </si>
  <si>
    <t>Aug</t>
  </si>
  <si>
    <t>Dec</t>
  </si>
  <si>
    <t>Feb</t>
  </si>
  <si>
    <t>Jun</t>
  </si>
  <si>
    <t>Mar</t>
  </si>
  <si>
    <t>May</t>
  </si>
  <si>
    <t>Nov</t>
  </si>
  <si>
    <t>Sep</t>
  </si>
  <si>
    <t>Executive Office</t>
  </si>
  <si>
    <t>IT/IS</t>
  </si>
  <si>
    <t>Sales</t>
  </si>
  <si>
    <t>Software Engineering</t>
  </si>
  <si>
    <t>Boomers</t>
  </si>
  <si>
    <t>Fully Meets</t>
  </si>
  <si>
    <t>Needs Improvement</t>
  </si>
  <si>
    <t>Column Labels</t>
  </si>
  <si>
    <t>Attrition &amp; Avg Engagement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</si>
</sst>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Green]\▲0.0%;[Red]\▼0.0%"/>
    <numFmt numFmtId="165" formatCode="0.0%"/>
    <numFmt numFmtId="166" formatCode="[&gt;=1000000]\$0.0,,&quot;M&quot;;[&gt;=1000]\$0.0,&quot;k&quot;;\$0"/>
    <numFmt numFmtId="168" formatCode="[Green][&lt;=0.19]\▲0.00%;[Red]\▼0.00%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CBCB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applyBorder="1"/>
    <xf numFmtId="0" fontId="0" fillId="0" borderId="0" xfId="0" applyNumberFormat="1" applyBorder="1"/>
    <xf numFmtId="164" fontId="0" fillId="0" borderId="0" xfId="0" applyNumberFormat="1" applyBorder="1" applyAlignment="1">
      <alignment horizontal="left" vertical="center"/>
    </xf>
    <xf numFmtId="0" fontId="0" fillId="0" borderId="0" xfId="0" applyNumberFormat="1" applyFont="1" applyBorder="1"/>
    <xf numFmtId="0" fontId="0" fillId="0" borderId="0" xfId="0" applyAlignment="1">
      <alignment horizontal="left" indent="1"/>
    </xf>
    <xf numFmtId="1" fontId="0" fillId="0" borderId="0" xfId="0" applyNumberFormat="1" applyBorder="1"/>
    <xf numFmtId="2" fontId="0" fillId="0" borderId="0" xfId="0" applyNumberFormat="1" applyBorder="1"/>
    <xf numFmtId="168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22"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165" formatCode="0.0%"/>
    </dxf>
    <dxf>
      <numFmt numFmtId="2" formatCode="0.0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" formatCode="0"/>
    </dxf>
    <dxf>
      <numFmt numFmtId="1" formatCode="0"/>
    </dxf>
    <dxf>
      <numFmt numFmtId="2" formatCode="0.00"/>
    </dxf>
    <dxf>
      <numFmt numFmtId="167" formatCode="[Green][&lt;=0.07]\▲0.00%;[Red]\▼0.0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left"/>
    </dxf>
    <dxf>
      <numFmt numFmtId="168" formatCode="[Green][&lt;=0.19]\▲0.00%;[Red]\▼0.00%"/>
    </dxf>
    <dxf>
      <numFmt numFmtId="164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vertical="center"/>
    </dxf>
    <dxf>
      <font>
        <b val="0"/>
      </font>
    </dxf>
    <dxf>
      <numFmt numFmtId="2" formatCode="0.00"/>
    </dxf>
    <dxf>
      <numFmt numFmtId="168" formatCode="[Green][&lt;=0.19]\▲0.00%;[Red]\▼0.00%"/>
    </dxf>
    <dxf>
      <alignment horizontal="left"/>
    </dxf>
    <dxf>
      <alignment vertic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7" formatCode="[Green][&lt;=0.07]\▲0.00%;[Red]\▼0.00%"/>
    </dxf>
    <dxf>
      <numFmt numFmtId="2" formatCode="0.00"/>
    </dxf>
    <dxf>
      <numFmt numFmtId="1" formatCode="0"/>
    </dxf>
    <dxf>
      <numFmt numFmtId="1" formatCode="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6" formatCode="[&gt;=1000000]\$0.0,,&quot;M&quot;;[&gt;=1000]\$0.0,&quot;k&quot;;\$0"/>
    </dxf>
    <dxf>
      <numFmt numFmtId="165" formatCode="0.0%"/>
    </dxf>
    <dxf>
      <font>
        <b val="0"/>
      </font>
    </dxf>
    <dxf>
      <alignment vertical="center"/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4" formatCode="[Green]\▲0.0%;[Red]\▼0.0%"/>
    </dxf>
    <dxf>
      <font>
        <b/>
        <sz val="11"/>
        <color theme="1"/>
      </font>
    </dxf>
    <dxf>
      <font>
        <b/>
        <i val="0"/>
      </font>
      <fill>
        <patternFill patternType="solid">
          <fgColor theme="0"/>
          <bgColor rgb="FFF5F5F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F17FA7AB-F720-482D-AB8C-0FD8054C1021}">
      <tableStyleElement type="wholeTable" dxfId="221"/>
      <tableStyleElement type="headerRow" dxfId="220"/>
    </tableStyle>
  </tableStyles>
  <colors>
    <mruColors>
      <color rgb="FF441802"/>
      <color rgb="FFF25508"/>
      <color rgb="FF720A02"/>
      <color rgb="FFF05409"/>
      <color rgb="FFF25407"/>
      <color rgb="FFFFFFFF"/>
      <color rgb="FFF5F5F5"/>
      <color rgb="FFEEEEEE"/>
      <color rgb="FFFCC3A6"/>
      <color rgb="FFCB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2540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1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[HR_mis_report_.xlsx]kpis!PivotTable3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032006245121001E-2"/>
          <c:y val="6.2656641604010022E-2"/>
          <c:w val="0.92193598750975803"/>
          <c:h val="0.89974937343358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kpis!$B$12:$B$36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kpis!$C$12:$C$36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5-49E6-B812-C24A7119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-27"/>
        <c:axId val="177160320"/>
        <c:axId val="177162720"/>
      </c:barChart>
      <c:catAx>
        <c:axId val="17716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162720"/>
        <c:crosses val="autoZero"/>
        <c:auto val="1"/>
        <c:lblAlgn val="ctr"/>
        <c:lblOffset val="100"/>
        <c:noMultiLvlLbl val="0"/>
      </c:catAx>
      <c:valAx>
        <c:axId val="1771627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716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[HR_mis_report_.xlsx]kpis!PivotTable8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CC3A6"/>
          </a:solidFill>
          <a:ln w="19050">
            <a:noFill/>
          </a:ln>
          <a:effectLst/>
        </c:spPr>
        <c:dLbl>
          <c:idx val="0"/>
          <c:layout>
            <c:manualLayout>
              <c:x val="0.16153846153846155"/>
              <c:y val="1.50753739019162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6.1538461538461611E-2"/>
              <c:y val="0.143216052068204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1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41802"/>
          </a:solidFill>
          <a:ln w="19050">
            <a:solidFill>
              <a:srgbClr val="441802"/>
            </a:solidFill>
          </a:ln>
          <a:effectLst/>
        </c:spPr>
        <c:dLbl>
          <c:idx val="0"/>
          <c:layout>
            <c:manualLayout>
              <c:x val="-3.8461538461538464E-2"/>
              <c:y val="-0.24874366938161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83282858873409E-2"/>
          <c:y val="9.0452243411497768E-2"/>
          <c:w val="0.42564112658994546"/>
          <c:h val="0.83417088707892073"/>
        </c:manualLayout>
      </c:layout>
      <c:doughnutChart>
        <c:varyColors val="1"/>
        <c:ser>
          <c:idx val="0"/>
          <c:order val="0"/>
          <c:tx>
            <c:strRef>
              <c:f>kpis!$O$3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CC3A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A4-417E-BF25-616D5E0499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A4-417E-BF25-616D5E0499AE}"/>
              </c:ext>
            </c:extLst>
          </c:dPt>
          <c:dPt>
            <c:idx val="2"/>
            <c:bubble3D val="0"/>
            <c:spPr>
              <a:solidFill>
                <a:srgbClr val="441802"/>
              </a:solidFill>
              <a:ln w="19050">
                <a:solidFill>
                  <a:srgbClr val="441802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6153846153846155"/>
                  <c:y val="1.50753739019162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A4-417E-BF25-616D5E0499AE}"/>
                </c:ext>
              </c:extLst>
            </c:dLbl>
            <c:dLbl>
              <c:idx val="1"/>
              <c:layout>
                <c:manualLayout>
                  <c:x val="6.1538461538461611E-2"/>
                  <c:y val="0.143216052068204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A4-417E-BF25-616D5E0499AE}"/>
                </c:ext>
              </c:extLst>
            </c:dLbl>
            <c:dLbl>
              <c:idx val="2"/>
              <c:layout>
                <c:manualLayout>
                  <c:x val="-3.8461538461538464E-2"/>
                  <c:y val="-0.2487436693816188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kpis!$N$4:$N$7</c:f>
              <c:strCache>
                <c:ptCount val="3"/>
                <c:pt idx="0">
                  <c:v>Boomers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kpis!$O$4:$O$7</c:f>
              <c:numCache>
                <c:formatCode>General</c:formatCode>
                <c:ptCount val="3"/>
                <c:pt idx="0">
                  <c:v>22</c:v>
                </c:pt>
                <c:pt idx="1">
                  <c:v>134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3C-49B8-B4CD-B237DF4F34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9"/>
        <c:holeSize val="88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[HR_mis_report_.xlsx]kpis!PivotTable3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rgbClr val="F25508"/>
            </a:solidFill>
            <a:round/>
            <a:headEnd w="med" len="med"/>
          </a:ln>
          <a:effectLst/>
        </c:spPr>
        <c:marker>
          <c:symbol val="circle"/>
          <c:size val="6"/>
          <c:spPr>
            <a:solidFill>
              <a:srgbClr val="44180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150516424416207E-2"/>
          <c:y val="8.2699324908302604E-2"/>
          <c:w val="0.96274756575414977"/>
          <c:h val="0.72961050216308754"/>
        </c:manualLayout>
      </c:layout>
      <c:lineChart>
        <c:grouping val="standard"/>
        <c:varyColors val="0"/>
        <c:ser>
          <c:idx val="0"/>
          <c:order val="0"/>
          <c:tx>
            <c:strRef>
              <c:f>kpis!$C$11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rgbClr val="F25508"/>
              </a:solidFill>
              <a:round/>
              <a:headEnd w="med" len="med"/>
            </a:ln>
            <a:effectLst/>
          </c:spPr>
          <c:marker>
            <c:symbol val="circle"/>
            <c:size val="6"/>
            <c:spPr>
              <a:solidFill>
                <a:srgbClr val="44180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kpis!$B$12:$B$36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kpis!$C$12:$C$36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16-44DB-BC41-D680390E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720623"/>
        <c:axId val="429717263"/>
      </c:lineChart>
      <c:catAx>
        <c:axId val="4297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17263"/>
        <c:crosses val="autoZero"/>
        <c:auto val="1"/>
        <c:lblAlgn val="ctr"/>
        <c:lblOffset val="100"/>
        <c:noMultiLvlLbl val="0"/>
      </c:catAx>
      <c:valAx>
        <c:axId val="429717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972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[HR_mis_report_.xlsx]kpis!PivotTable6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180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255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287586663309516"/>
          <c:y val="0.14145179411770636"/>
          <c:w val="0.58401886608136677"/>
          <c:h val="0.837664570890291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kpis!$K$3</c:f>
              <c:strCache>
                <c:ptCount val="1"/>
                <c:pt idx="0">
                  <c:v>Inactive Employees</c:v>
                </c:pt>
              </c:strCache>
            </c:strRef>
          </c:tx>
          <c:spPr>
            <a:solidFill>
              <a:srgbClr val="44180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kpis!$J$4:$J$10</c:f>
              <c:strCache>
                <c:ptCount val="6"/>
                <c:pt idx="0">
                  <c:v>Production</c:v>
                </c:pt>
                <c:pt idx="1">
                  <c:v>IT/IS</c:v>
                </c:pt>
                <c:pt idx="2">
                  <c:v>Sales</c:v>
                </c:pt>
                <c:pt idx="3">
                  <c:v>Admin Offices</c:v>
                </c:pt>
                <c:pt idx="4">
                  <c:v>Executive Office</c:v>
                </c:pt>
                <c:pt idx="5">
                  <c:v>Software Engineering</c:v>
                </c:pt>
              </c:strCache>
            </c:strRef>
          </c:cat>
          <c:val>
            <c:numRef>
              <c:f>kpis!$K$4:$K$10</c:f>
              <c:numCache>
                <c:formatCode>General</c:formatCode>
                <c:ptCount val="6"/>
                <c:pt idx="0">
                  <c:v>83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7-4F3F-BEFC-00CBE1B92CEF}"/>
            </c:ext>
          </c:extLst>
        </c:ser>
        <c:ser>
          <c:idx val="1"/>
          <c:order val="1"/>
          <c:tx>
            <c:strRef>
              <c:f>kpis!$L$3</c:f>
              <c:strCache>
                <c:ptCount val="1"/>
                <c:pt idx="0">
                  <c:v>Avg Engagement</c:v>
                </c:pt>
              </c:strCache>
            </c:strRef>
          </c:tx>
          <c:spPr>
            <a:solidFill>
              <a:srgbClr val="F255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kpis!$J$4:$J$10</c:f>
              <c:strCache>
                <c:ptCount val="6"/>
                <c:pt idx="0">
                  <c:v>Production</c:v>
                </c:pt>
                <c:pt idx="1">
                  <c:v>IT/IS</c:v>
                </c:pt>
                <c:pt idx="2">
                  <c:v>Sales</c:v>
                </c:pt>
                <c:pt idx="3">
                  <c:v>Admin Offices</c:v>
                </c:pt>
                <c:pt idx="4">
                  <c:v>Executive Office</c:v>
                </c:pt>
                <c:pt idx="5">
                  <c:v>Software Engineering</c:v>
                </c:pt>
              </c:strCache>
            </c:strRef>
          </c:cat>
          <c:val>
            <c:numRef>
              <c:f>kpis!$L$4:$L$10</c:f>
              <c:numCache>
                <c:formatCode>0.00</c:formatCode>
                <c:ptCount val="6"/>
                <c:pt idx="0">
                  <c:v>4.129569377990431</c:v>
                </c:pt>
                <c:pt idx="1">
                  <c:v>4.1539999999999999</c:v>
                </c:pt>
                <c:pt idx="2">
                  <c:v>3.8187096774193545</c:v>
                </c:pt>
                <c:pt idx="3">
                  <c:v>4.3933333333333335</c:v>
                </c:pt>
                <c:pt idx="4">
                  <c:v>4.83</c:v>
                </c:pt>
                <c:pt idx="5">
                  <c:v>4.0618181818181816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7-4F3F-BEFC-00CBE1B92C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5"/>
        <c:overlap val="-20"/>
        <c:axId val="1271171167"/>
        <c:axId val="1271192287"/>
      </c:barChart>
      <c:catAx>
        <c:axId val="127117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92287"/>
        <c:crosses val="autoZero"/>
        <c:auto val="1"/>
        <c:lblAlgn val="ctr"/>
        <c:lblOffset val="100"/>
        <c:noMultiLvlLbl val="0"/>
      </c:catAx>
      <c:valAx>
        <c:axId val="1271192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117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1870716710213267E-4"/>
          <c:y val="7.1442478202072184E-3"/>
          <c:w val="0.65437592098039787"/>
          <c:h val="0.11026883672470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[HR_mis_report_.xlsx]kpis!PivotTable5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20A0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467979943716698"/>
          <c:y val="0.11133460990418938"/>
          <c:w val="0.59532020056283297"/>
          <c:h val="0.870728128552210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kpis!$K$14:$K$15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720A0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kpis!$J$16:$J$22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kpis!$K$16:$K$22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22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4-4CD8-8B5A-4B22BCFEABFD}"/>
            </c:ext>
          </c:extLst>
        </c:ser>
        <c:ser>
          <c:idx val="1"/>
          <c:order val="1"/>
          <c:tx>
            <c:strRef>
              <c:f>kpis!$L$14:$L$15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kpis!$J$16:$J$22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kpis!$L$16:$L$22</c:f>
              <c:numCache>
                <c:formatCode>General</c:formatCode>
                <c:ptCount val="6"/>
                <c:pt idx="1">
                  <c:v>3</c:v>
                </c:pt>
                <c:pt idx="2">
                  <c:v>5</c:v>
                </c:pt>
                <c:pt idx="3">
                  <c:v>16</c:v>
                </c:pt>
                <c:pt idx="4">
                  <c:v>28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94-4CD8-8B5A-4B22BCFE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overlap val="-20"/>
        <c:axId val="994438735"/>
        <c:axId val="994429135"/>
      </c:barChart>
      <c:catAx>
        <c:axId val="99443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29135"/>
        <c:crosses val="autoZero"/>
        <c:auto val="1"/>
        <c:lblAlgn val="ctr"/>
        <c:lblOffset val="100"/>
        <c:noMultiLvlLbl val="0"/>
      </c:catAx>
      <c:valAx>
        <c:axId val="994429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4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8.4656682678722808E-3"/>
          <c:w val="0.13275336633827955"/>
          <c:h val="9.3582983287157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12" Type="http://schemas.openxmlformats.org/officeDocument/2006/relationships/image" Target="../media/image10.png"/><Relationship Id="rId17" Type="http://schemas.openxmlformats.org/officeDocument/2006/relationships/image" Target="../media/image12.emf"/><Relationship Id="rId2" Type="http://schemas.openxmlformats.org/officeDocument/2006/relationships/image" Target="../media/image1.emf"/><Relationship Id="rId16" Type="http://schemas.openxmlformats.org/officeDocument/2006/relationships/chart" Target="../charts/chart5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svg"/><Relationship Id="rId5" Type="http://schemas.openxmlformats.org/officeDocument/2006/relationships/image" Target="../media/image3.svg"/><Relationship Id="rId15" Type="http://schemas.openxmlformats.org/officeDocument/2006/relationships/chart" Target="../charts/chart4.xml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svg"/><Relationship Id="rId1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125231</xdr:rowOff>
    </xdr:from>
    <xdr:to>
      <xdr:col>20</xdr:col>
      <xdr:colOff>474134</xdr:colOff>
      <xdr:row>33</xdr:row>
      <xdr:rowOff>38858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891CCE-A9D0-8FAA-8AAE-CBE562740836}"/>
            </a:ext>
          </a:extLst>
        </xdr:cNvPr>
        <xdr:cNvSpPr/>
      </xdr:nvSpPr>
      <xdr:spPr>
        <a:xfrm>
          <a:off x="2461168" y="308845"/>
          <a:ext cx="10801713" cy="5789290"/>
        </a:xfrm>
        <a:prstGeom prst="roundRect">
          <a:avLst>
            <a:gd name="adj" fmla="val 3926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97367</xdr:colOff>
      <xdr:row>4</xdr:row>
      <xdr:rowOff>129560</xdr:rowOff>
    </xdr:from>
    <xdr:to>
      <xdr:col>3</xdr:col>
      <xdr:colOff>581025</xdr:colOff>
      <xdr:row>12</xdr:row>
      <xdr:rowOff>156073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61C220-5FA6-89ED-8ED3-5ADE5D170D16}"/>
            </a:ext>
          </a:extLst>
        </xdr:cNvPr>
        <xdr:cNvSpPr/>
      </xdr:nvSpPr>
      <xdr:spPr>
        <a:xfrm>
          <a:off x="2585343" y="864018"/>
          <a:ext cx="483658" cy="1495428"/>
        </a:xfrm>
        <a:prstGeom prst="roundRect">
          <a:avLst>
            <a:gd name="adj" fmla="val 5000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174433</xdr:colOff>
      <xdr:row>8</xdr:row>
      <xdr:rowOff>0</xdr:rowOff>
    </xdr:from>
    <xdr:to>
      <xdr:col>14</xdr:col>
      <xdr:colOff>110168</xdr:colOff>
      <xdr:row>10</xdr:row>
      <xdr:rowOff>128530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702C384-BDCF-67CE-52D0-2779D0A4B4C9}"/>
            </a:ext>
          </a:extLst>
        </xdr:cNvPr>
        <xdr:cNvSpPr/>
      </xdr:nvSpPr>
      <xdr:spPr>
        <a:xfrm>
          <a:off x="3268337" y="1468916"/>
          <a:ext cx="5995012" cy="495759"/>
        </a:xfrm>
        <a:prstGeom prst="roundRect">
          <a:avLst>
            <a:gd name="adj" fmla="val 14051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89762</xdr:colOff>
      <xdr:row>19</xdr:row>
      <xdr:rowOff>156072</xdr:rowOff>
    </xdr:from>
    <xdr:to>
      <xdr:col>9</xdr:col>
      <xdr:colOff>578386</xdr:colOff>
      <xdr:row>32</xdr:row>
      <xdr:rowOff>84577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44357DE-6CC9-BCC3-E465-23DA4545BE79}"/>
            </a:ext>
          </a:extLst>
        </xdr:cNvPr>
        <xdr:cNvSpPr/>
      </xdr:nvSpPr>
      <xdr:spPr>
        <a:xfrm>
          <a:off x="3183666" y="3644747"/>
          <a:ext cx="3518262" cy="2315493"/>
        </a:xfrm>
        <a:prstGeom prst="roundRect">
          <a:avLst>
            <a:gd name="adj" fmla="val 4792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55084</xdr:colOff>
      <xdr:row>19</xdr:row>
      <xdr:rowOff>156072</xdr:rowOff>
    </xdr:from>
    <xdr:to>
      <xdr:col>15</xdr:col>
      <xdr:colOff>171470</xdr:colOff>
      <xdr:row>32</xdr:row>
      <xdr:rowOff>84577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BD85770-339B-8FC4-30D2-C3EDCBE3FCEB}"/>
            </a:ext>
          </a:extLst>
        </xdr:cNvPr>
        <xdr:cNvSpPr/>
      </xdr:nvSpPr>
      <xdr:spPr>
        <a:xfrm>
          <a:off x="6784554" y="3644747"/>
          <a:ext cx="3146024" cy="2315493"/>
        </a:xfrm>
        <a:prstGeom prst="roundRect">
          <a:avLst>
            <a:gd name="adj" fmla="val 4792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244152</xdr:colOff>
      <xdr:row>19</xdr:row>
      <xdr:rowOff>165253</xdr:rowOff>
    </xdr:from>
    <xdr:to>
      <xdr:col>20</xdr:col>
      <xdr:colOff>347130</xdr:colOff>
      <xdr:row>32</xdr:row>
      <xdr:rowOff>84577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88326EC-6708-2B31-6E33-5C7C00622157}"/>
            </a:ext>
          </a:extLst>
        </xdr:cNvPr>
        <xdr:cNvSpPr/>
      </xdr:nvSpPr>
      <xdr:spPr>
        <a:xfrm>
          <a:off x="10003260" y="3653928"/>
          <a:ext cx="3132617" cy="2306312"/>
        </a:xfrm>
        <a:prstGeom prst="roundRect">
          <a:avLst>
            <a:gd name="adj" fmla="val 4792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190500</xdr:colOff>
      <xdr:row>11</xdr:row>
      <xdr:rowOff>39697</xdr:rowOff>
    </xdr:from>
    <xdr:to>
      <xdr:col>7</xdr:col>
      <xdr:colOff>76200</xdr:colOff>
      <xdr:row>19</xdr:row>
      <xdr:rowOff>91806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210EB7F-784F-BA02-FB8B-7978862904ED}"/>
            </a:ext>
          </a:extLst>
        </xdr:cNvPr>
        <xdr:cNvSpPr/>
      </xdr:nvSpPr>
      <xdr:spPr>
        <a:xfrm>
          <a:off x="3284404" y="2059456"/>
          <a:ext cx="1703483" cy="1521025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160020</xdr:colOff>
      <xdr:row>11</xdr:row>
      <xdr:rowOff>48156</xdr:rowOff>
    </xdr:from>
    <xdr:to>
      <xdr:col>9</xdr:col>
      <xdr:colOff>304800</xdr:colOff>
      <xdr:row>15</xdr:row>
      <xdr:rowOff>32925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EBBF18F-710A-3C7B-97C5-B42D691D1F1C}"/>
            </a:ext>
          </a:extLst>
        </xdr:cNvPr>
        <xdr:cNvSpPr/>
      </xdr:nvSpPr>
      <xdr:spPr>
        <a:xfrm>
          <a:off x="5071707" y="2067915"/>
          <a:ext cx="1356635" cy="719227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160020</xdr:colOff>
      <xdr:row>15</xdr:row>
      <xdr:rowOff>88151</xdr:rowOff>
    </xdr:from>
    <xdr:to>
      <xdr:col>9</xdr:col>
      <xdr:colOff>304800</xdr:colOff>
      <xdr:row>19</xdr:row>
      <xdr:rowOff>76959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65A0DB4-3D92-9A23-F77E-9EBE94DFC869}"/>
            </a:ext>
          </a:extLst>
        </xdr:cNvPr>
        <xdr:cNvSpPr/>
      </xdr:nvSpPr>
      <xdr:spPr>
        <a:xfrm>
          <a:off x="5071707" y="2842368"/>
          <a:ext cx="1356635" cy="723266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360672</xdr:colOff>
      <xdr:row>11</xdr:row>
      <xdr:rowOff>48156</xdr:rowOff>
    </xdr:from>
    <xdr:to>
      <xdr:col>11</xdr:col>
      <xdr:colOff>505452</xdr:colOff>
      <xdr:row>15</xdr:row>
      <xdr:rowOff>32925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C727F27-1522-9395-4549-110A5438385D}"/>
            </a:ext>
          </a:extLst>
        </xdr:cNvPr>
        <xdr:cNvSpPr/>
      </xdr:nvSpPr>
      <xdr:spPr>
        <a:xfrm>
          <a:off x="6484214" y="2067915"/>
          <a:ext cx="1356636" cy="719227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360672</xdr:colOff>
      <xdr:row>15</xdr:row>
      <xdr:rowOff>88151</xdr:rowOff>
    </xdr:from>
    <xdr:to>
      <xdr:col>11</xdr:col>
      <xdr:colOff>505452</xdr:colOff>
      <xdr:row>19</xdr:row>
      <xdr:rowOff>76959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8E4D2DD-282D-8D00-AF37-DFC30C5226F7}"/>
            </a:ext>
          </a:extLst>
        </xdr:cNvPr>
        <xdr:cNvSpPr/>
      </xdr:nvSpPr>
      <xdr:spPr>
        <a:xfrm>
          <a:off x="6484214" y="2842368"/>
          <a:ext cx="1356636" cy="723266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561339</xdr:colOff>
      <xdr:row>11</xdr:row>
      <xdr:rowOff>48156</xdr:rowOff>
    </xdr:from>
    <xdr:to>
      <xdr:col>14</xdr:col>
      <xdr:colOff>96519</xdr:colOff>
      <xdr:row>15</xdr:row>
      <xdr:rowOff>32925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38B542B-9C8F-95C4-1D59-C59D46F6D790}"/>
            </a:ext>
          </a:extLst>
        </xdr:cNvPr>
        <xdr:cNvSpPr/>
      </xdr:nvSpPr>
      <xdr:spPr>
        <a:xfrm>
          <a:off x="7896737" y="2067915"/>
          <a:ext cx="1352963" cy="719227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561339</xdr:colOff>
      <xdr:row>15</xdr:row>
      <xdr:rowOff>88151</xdr:rowOff>
    </xdr:from>
    <xdr:to>
      <xdr:col>14</xdr:col>
      <xdr:colOff>96519</xdr:colOff>
      <xdr:row>19</xdr:row>
      <xdr:rowOff>76959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589B8A3-8997-7681-C493-C34EA1DD6F4A}"/>
            </a:ext>
          </a:extLst>
        </xdr:cNvPr>
        <xdr:cNvSpPr/>
      </xdr:nvSpPr>
      <xdr:spPr>
        <a:xfrm>
          <a:off x="7896737" y="2842368"/>
          <a:ext cx="1352963" cy="723266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348868</xdr:colOff>
      <xdr:row>7</xdr:row>
      <xdr:rowOff>88822</xdr:rowOff>
    </xdr:from>
    <xdr:to>
      <xdr:col>20</xdr:col>
      <xdr:colOff>247880</xdr:colOff>
      <xdr:row>19</xdr:row>
      <xdr:rowOff>91807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5000E7E-67FD-2591-62BE-02836FD59DCC}"/>
            </a:ext>
          </a:extLst>
        </xdr:cNvPr>
        <xdr:cNvSpPr/>
      </xdr:nvSpPr>
      <xdr:spPr>
        <a:xfrm>
          <a:off x="9502049" y="1374123"/>
          <a:ext cx="3534578" cy="2206359"/>
        </a:xfrm>
        <a:prstGeom prst="roundRect">
          <a:avLst>
            <a:gd name="adj" fmla="val 4792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358979</xdr:colOff>
      <xdr:row>9</xdr:row>
      <xdr:rowOff>91208</xdr:rowOff>
    </xdr:from>
    <xdr:to>
      <xdr:col>20</xdr:col>
      <xdr:colOff>244679</xdr:colOff>
      <xdr:row>19</xdr:row>
      <xdr:rowOff>82626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8292A42-561D-05DD-73B6-880A09E3E833}"/>
            </a:ext>
          </a:extLst>
        </xdr:cNvPr>
        <xdr:cNvSpPr/>
      </xdr:nvSpPr>
      <xdr:spPr>
        <a:xfrm>
          <a:off x="9512160" y="1743738"/>
          <a:ext cx="3521266" cy="1827563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181186</xdr:colOff>
      <xdr:row>11</xdr:row>
      <xdr:rowOff>36705</xdr:rowOff>
    </xdr:from>
    <xdr:to>
      <xdr:col>6</xdr:col>
      <xdr:colOff>66886</xdr:colOff>
      <xdr:row>12</xdr:row>
      <xdr:rowOff>102634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B7502EA-08EB-BEFB-45C6-7E9F0FBC75A1}"/>
            </a:ext>
          </a:extLst>
        </xdr:cNvPr>
        <xdr:cNvSpPr/>
      </xdr:nvSpPr>
      <xdr:spPr>
        <a:xfrm>
          <a:off x="3275090" y="2056464"/>
          <a:ext cx="1097555" cy="249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>
                  <a:lumMod val="95000"/>
                  <a:lumOff val="5000"/>
                </a:schemeClr>
              </a:solidFill>
            </a:rPr>
            <a:t>Total Employees</a:t>
          </a:r>
        </a:p>
      </xdr:txBody>
    </xdr:sp>
    <xdr:clientData/>
  </xdr:twoCellAnchor>
  <xdr:twoCellAnchor>
    <xdr:from>
      <xdr:col>7</xdr:col>
      <xdr:colOff>129540</xdr:colOff>
      <xdr:row>11</xdr:row>
      <xdr:rowOff>83833</xdr:rowOff>
    </xdr:from>
    <xdr:to>
      <xdr:col>8</xdr:col>
      <xdr:colOff>594360</xdr:colOff>
      <xdr:row>13</xdr:row>
      <xdr:rowOff>15146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74984DB-268F-10F4-231E-BE79F5D65D40}"/>
            </a:ext>
          </a:extLst>
        </xdr:cNvPr>
        <xdr:cNvSpPr/>
      </xdr:nvSpPr>
      <xdr:spPr>
        <a:xfrm>
          <a:off x="5041227" y="2103592"/>
          <a:ext cx="1070747" cy="2985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Active</a:t>
          </a:r>
          <a:r>
            <a:rPr lang="en-IN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Employees</a:t>
          </a:r>
        </a:p>
      </xdr:txBody>
    </xdr:sp>
    <xdr:clientData/>
  </xdr:twoCellAnchor>
  <xdr:twoCellAnchor>
    <xdr:from>
      <xdr:col>7</xdr:col>
      <xdr:colOff>129540</xdr:colOff>
      <xdr:row>15</xdr:row>
      <xdr:rowOff>122020</xdr:rowOff>
    </xdr:from>
    <xdr:to>
      <xdr:col>8</xdr:col>
      <xdr:colOff>594360</xdr:colOff>
      <xdr:row>17</xdr:row>
      <xdr:rowOff>60023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1294CF3-2619-2F69-42EA-475C41C9DD65}"/>
            </a:ext>
          </a:extLst>
        </xdr:cNvPr>
        <xdr:cNvSpPr/>
      </xdr:nvSpPr>
      <xdr:spPr>
        <a:xfrm>
          <a:off x="5041227" y="2876237"/>
          <a:ext cx="1070747" cy="3052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Avg. Engagement</a:t>
          </a:r>
        </a:p>
      </xdr:txBody>
    </xdr:sp>
    <xdr:clientData/>
  </xdr:twoCellAnchor>
  <xdr:twoCellAnchor>
    <xdr:from>
      <xdr:col>9</xdr:col>
      <xdr:colOff>337812</xdr:colOff>
      <xdr:row>15</xdr:row>
      <xdr:rowOff>113553</xdr:rowOff>
    </xdr:from>
    <xdr:to>
      <xdr:col>11</xdr:col>
      <xdr:colOff>193032</xdr:colOff>
      <xdr:row>17</xdr:row>
      <xdr:rowOff>51556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9A68C7B-2FB0-F40B-C976-E7BF9817DB14}"/>
            </a:ext>
          </a:extLst>
        </xdr:cNvPr>
        <xdr:cNvSpPr/>
      </xdr:nvSpPr>
      <xdr:spPr>
        <a:xfrm>
          <a:off x="6461354" y="2867770"/>
          <a:ext cx="1067076" cy="3052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Total</a:t>
          </a:r>
          <a:r>
            <a:rPr lang="en-IN" sz="10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Salary</a:t>
          </a:r>
          <a:endParaRPr lang="en-IN" sz="10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337812</xdr:colOff>
      <xdr:row>11</xdr:row>
      <xdr:rowOff>76213</xdr:rowOff>
    </xdr:from>
    <xdr:to>
      <xdr:col>11</xdr:col>
      <xdr:colOff>193032</xdr:colOff>
      <xdr:row>13</xdr:row>
      <xdr:rowOff>7526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E1215E3-7934-FC87-544D-BF0D7B3456F2}"/>
            </a:ext>
          </a:extLst>
        </xdr:cNvPr>
        <xdr:cNvSpPr/>
      </xdr:nvSpPr>
      <xdr:spPr>
        <a:xfrm>
          <a:off x="6461354" y="2095972"/>
          <a:ext cx="1067076" cy="2985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Attrition</a:t>
          </a:r>
          <a:r>
            <a:rPr lang="en-IN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Rate</a:t>
          </a:r>
        </a:p>
      </xdr:txBody>
    </xdr:sp>
    <xdr:clientData/>
  </xdr:twoCellAnchor>
  <xdr:twoCellAnchor>
    <xdr:from>
      <xdr:col>11</xdr:col>
      <xdr:colOff>523239</xdr:colOff>
      <xdr:row>15</xdr:row>
      <xdr:rowOff>113553</xdr:rowOff>
    </xdr:from>
    <xdr:to>
      <xdr:col>13</xdr:col>
      <xdr:colOff>378459</xdr:colOff>
      <xdr:row>17</xdr:row>
      <xdr:rowOff>51556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BAA1CBA-CCCA-AEE0-1DB5-A02B027DF03B}"/>
            </a:ext>
          </a:extLst>
        </xdr:cNvPr>
        <xdr:cNvSpPr/>
      </xdr:nvSpPr>
      <xdr:spPr>
        <a:xfrm>
          <a:off x="7858637" y="2867770"/>
          <a:ext cx="1067075" cy="3052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Avg. Salary</a:t>
          </a:r>
        </a:p>
      </xdr:txBody>
    </xdr:sp>
    <xdr:clientData/>
  </xdr:twoCellAnchor>
  <xdr:twoCellAnchor>
    <xdr:from>
      <xdr:col>11</xdr:col>
      <xdr:colOff>523239</xdr:colOff>
      <xdr:row>11</xdr:row>
      <xdr:rowOff>76213</xdr:rowOff>
    </xdr:from>
    <xdr:to>
      <xdr:col>13</xdr:col>
      <xdr:colOff>378459</xdr:colOff>
      <xdr:row>13</xdr:row>
      <xdr:rowOff>7526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32DEBF1-F9F2-DD94-4A62-F871AFE88F63}"/>
            </a:ext>
          </a:extLst>
        </xdr:cNvPr>
        <xdr:cNvSpPr/>
      </xdr:nvSpPr>
      <xdr:spPr>
        <a:xfrm>
          <a:off x="7858637" y="2095972"/>
          <a:ext cx="1067075" cy="2985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Avg. </a:t>
          </a:r>
          <a:r>
            <a:rPr lang="en-IN" sz="100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Tenure</a:t>
          </a:r>
        </a:p>
      </xdr:txBody>
    </xdr:sp>
    <xdr:clientData/>
  </xdr:twoCellAnchor>
  <xdr:twoCellAnchor>
    <xdr:from>
      <xdr:col>14</xdr:col>
      <xdr:colOff>431579</xdr:colOff>
      <xdr:row>7</xdr:row>
      <xdr:rowOff>175488</xdr:rowOff>
    </xdr:from>
    <xdr:to>
      <xdr:col>18</xdr:col>
      <xdr:colOff>132715</xdr:colOff>
      <xdr:row>9</xdr:row>
      <xdr:rowOff>45904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77B2871-9986-AC4B-85D0-46DCB6BFE869}"/>
            </a:ext>
          </a:extLst>
        </xdr:cNvPr>
        <xdr:cNvSpPr/>
      </xdr:nvSpPr>
      <xdr:spPr>
        <a:xfrm>
          <a:off x="9584760" y="1460789"/>
          <a:ext cx="2124847" cy="23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latin typeface="+mn-lt"/>
              <a:ea typeface="Segoe UI Black" panose="020B0A02040204020203" pitchFamily="34" charset="0"/>
              <a:cs typeface="Segoe UI" panose="020B0502040204020203" pitchFamily="34" charset="0"/>
            </a:rPr>
            <a:t>Employee Age Group</a:t>
          </a:r>
        </a:p>
      </xdr:txBody>
    </xdr:sp>
    <xdr:clientData/>
  </xdr:twoCellAnchor>
  <xdr:twoCellAnchor>
    <xdr:from>
      <xdr:col>18</xdr:col>
      <xdr:colOff>220125</xdr:colOff>
      <xdr:row>7</xdr:row>
      <xdr:rowOff>128491</xdr:rowOff>
    </xdr:from>
    <xdr:to>
      <xdr:col>19</xdr:col>
      <xdr:colOff>524932</xdr:colOff>
      <xdr:row>9</xdr:row>
      <xdr:rowOff>110068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47364CE-1A5A-4082-A5F3-2B2BFBB62586}"/>
            </a:ext>
          </a:extLst>
        </xdr:cNvPr>
        <xdr:cNvSpPr/>
      </xdr:nvSpPr>
      <xdr:spPr>
        <a:xfrm>
          <a:off x="11797017" y="1413792"/>
          <a:ext cx="910734" cy="3488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Avg. Age:</a:t>
          </a:r>
        </a:p>
      </xdr:txBody>
    </xdr:sp>
    <xdr:clientData/>
  </xdr:twoCellAnchor>
  <xdr:twoCellAnchor>
    <xdr:from>
      <xdr:col>4</xdr:col>
      <xdr:colOff>210819</xdr:colOff>
      <xdr:row>12</xdr:row>
      <xdr:rowOff>39514</xdr:rowOff>
    </xdr:from>
    <xdr:to>
      <xdr:col>5</xdr:col>
      <xdr:colOff>408939</xdr:colOff>
      <xdr:row>13</xdr:row>
      <xdr:rowOff>169787</xdr:rowOff>
    </xdr:to>
    <xdr:sp macro="" textlink="employees">
      <xdr:nvSpPr>
        <xdr:cNvPr id="30" name="Rectangle 29">
          <a:extLst>
            <a:ext uri="{FF2B5EF4-FFF2-40B4-BE49-F238E27FC236}">
              <a16:creationId xmlns:a16="http://schemas.microsoft.com/office/drawing/2014/main" id="{9B4CB990-C27C-4AB1-84A3-ADD49B56CDD2}"/>
            </a:ext>
          </a:extLst>
        </xdr:cNvPr>
        <xdr:cNvSpPr/>
      </xdr:nvSpPr>
      <xdr:spPr>
        <a:xfrm>
          <a:off x="3304723" y="2242887"/>
          <a:ext cx="804047" cy="3138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algn="l"/>
          <a:fld id="{E0057184-DF1A-4087-B7E4-B5122F480992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l"/>
            <a:t>311</a:t>
          </a:fld>
          <a:endParaRPr lang="en-IN" sz="18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4</xdr:col>
      <xdr:colOff>190500</xdr:colOff>
      <xdr:row>15</xdr:row>
      <xdr:rowOff>65097</xdr:rowOff>
    </xdr:from>
    <xdr:to>
      <xdr:col>7</xdr:col>
      <xdr:colOff>76200</xdr:colOff>
      <xdr:row>19</xdr:row>
      <xdr:rowOff>54099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4FCE8A-CDC3-442C-B989-AEC96ECD1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198119</xdr:colOff>
      <xdr:row>14</xdr:row>
      <xdr:rowOff>19062</xdr:rowOff>
    </xdr:from>
    <xdr:to>
      <xdr:col>5</xdr:col>
      <xdr:colOff>25400</xdr:colOff>
      <xdr:row>15</xdr:row>
      <xdr:rowOff>19911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FD1A470-DAE8-4557-9C3C-7B7865C9411C}"/>
            </a:ext>
          </a:extLst>
        </xdr:cNvPr>
        <xdr:cNvSpPr/>
      </xdr:nvSpPr>
      <xdr:spPr>
        <a:xfrm>
          <a:off x="3292023" y="2589664"/>
          <a:ext cx="433208" cy="1844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>
              <a:solidFill>
                <a:schemeClr val="tx1">
                  <a:lumMod val="65000"/>
                  <a:lumOff val="35000"/>
                </a:schemeClr>
              </a:solidFill>
            </a:rPr>
            <a:t>vs LY: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508011</xdr:colOff>
          <xdr:row>14</xdr:row>
          <xdr:rowOff>19911</xdr:rowOff>
        </xdr:from>
        <xdr:to>
          <xdr:col>5</xdr:col>
          <xdr:colOff>593888</xdr:colOff>
          <xdr:row>15</xdr:row>
          <xdr:rowOff>28378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1DE0383B-B82E-0776-46D7-5BD83E5EBD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kpis!$D$8" spid="_x0000_s21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601915" y="2590513"/>
              <a:ext cx="691804" cy="1920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160019</xdr:colOff>
      <xdr:row>12</xdr:row>
      <xdr:rowOff>131458</xdr:rowOff>
    </xdr:from>
    <xdr:to>
      <xdr:col>8</xdr:col>
      <xdr:colOff>358139</xdr:colOff>
      <xdr:row>14</xdr:row>
      <xdr:rowOff>139489</xdr:rowOff>
    </xdr:to>
    <xdr:sp macro="" textlink="active">
      <xdr:nvSpPr>
        <xdr:cNvPr id="40" name="Rectangle 39">
          <a:extLst>
            <a:ext uri="{FF2B5EF4-FFF2-40B4-BE49-F238E27FC236}">
              <a16:creationId xmlns:a16="http://schemas.microsoft.com/office/drawing/2014/main" id="{5570C716-99CA-44AB-B2F2-EFAD32F1D498}"/>
            </a:ext>
          </a:extLst>
        </xdr:cNvPr>
        <xdr:cNvSpPr/>
      </xdr:nvSpPr>
      <xdr:spPr>
        <a:xfrm>
          <a:off x="5071706" y="2334831"/>
          <a:ext cx="804047" cy="375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47513129-B2B0-4848-A3F1-5C010AA2D311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207</a:t>
          </a:fld>
          <a:endParaRPr lang="en-IN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532550</xdr:colOff>
      <xdr:row>12</xdr:row>
      <xdr:rowOff>131458</xdr:rowOff>
    </xdr:from>
    <xdr:to>
      <xdr:col>13</xdr:col>
      <xdr:colOff>121070</xdr:colOff>
      <xdr:row>14</xdr:row>
      <xdr:rowOff>139489</xdr:rowOff>
    </xdr:to>
    <xdr:sp macro="" textlink="tenure">
      <xdr:nvSpPr>
        <xdr:cNvPr id="42" name="Rectangle 41">
          <a:extLst>
            <a:ext uri="{FF2B5EF4-FFF2-40B4-BE49-F238E27FC236}">
              <a16:creationId xmlns:a16="http://schemas.microsoft.com/office/drawing/2014/main" id="{DBC2E747-CD43-6D27-8CBA-43E69A36CF63}"/>
            </a:ext>
          </a:extLst>
        </xdr:cNvPr>
        <xdr:cNvSpPr/>
      </xdr:nvSpPr>
      <xdr:spPr>
        <a:xfrm>
          <a:off x="7867948" y="2334831"/>
          <a:ext cx="800375" cy="375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ED17365C-5DC2-40A3-83A0-59B1A3E67726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10</a:t>
          </a:fld>
          <a:endParaRPr lang="en-IN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566418</xdr:colOff>
      <xdr:row>16</xdr:row>
      <xdr:rowOff>165331</xdr:rowOff>
    </xdr:from>
    <xdr:to>
      <xdr:col>13</xdr:col>
      <xdr:colOff>578386</xdr:colOff>
      <xdr:row>18</xdr:row>
      <xdr:rowOff>169281</xdr:rowOff>
    </xdr:to>
    <xdr:sp macro="" textlink="avgSalary">
      <xdr:nvSpPr>
        <xdr:cNvPr id="43" name="Rectangle 42">
          <a:extLst>
            <a:ext uri="{FF2B5EF4-FFF2-40B4-BE49-F238E27FC236}">
              <a16:creationId xmlns:a16="http://schemas.microsoft.com/office/drawing/2014/main" id="{3166D07C-46A7-20A3-B7F3-2A878AE6B0C6}"/>
            </a:ext>
          </a:extLst>
        </xdr:cNvPr>
        <xdr:cNvSpPr/>
      </xdr:nvSpPr>
      <xdr:spPr>
        <a:xfrm>
          <a:off x="7901816" y="3103162"/>
          <a:ext cx="1223823" cy="371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9A28EABD-E15B-43BC-8743-E18981CD64B8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$69.0k</a:t>
          </a:fld>
          <a:endParaRPr lang="en-IN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371675</xdr:colOff>
      <xdr:row>16</xdr:row>
      <xdr:rowOff>165331</xdr:rowOff>
    </xdr:from>
    <xdr:to>
      <xdr:col>11</xdr:col>
      <xdr:colOff>302962</xdr:colOff>
      <xdr:row>18</xdr:row>
      <xdr:rowOff>169281</xdr:rowOff>
    </xdr:to>
    <xdr:sp macro="" textlink="salary">
      <xdr:nvSpPr>
        <xdr:cNvPr id="44" name="Rectangle 43">
          <a:extLst>
            <a:ext uri="{FF2B5EF4-FFF2-40B4-BE49-F238E27FC236}">
              <a16:creationId xmlns:a16="http://schemas.microsoft.com/office/drawing/2014/main" id="{0F6965F1-9961-5A2D-8093-D47812BD8E2F}"/>
            </a:ext>
          </a:extLst>
        </xdr:cNvPr>
        <xdr:cNvSpPr/>
      </xdr:nvSpPr>
      <xdr:spPr>
        <a:xfrm>
          <a:off x="6495217" y="3103162"/>
          <a:ext cx="1143143" cy="371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A9CE2053-C53B-41DF-8F35-5887F815DE5E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$21.5M</a:t>
          </a:fld>
          <a:endParaRPr lang="en-IN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185419</xdr:colOff>
      <xdr:row>16</xdr:row>
      <xdr:rowOff>169716</xdr:rowOff>
    </xdr:from>
    <xdr:to>
      <xdr:col>8</xdr:col>
      <xdr:colOff>383539</xdr:colOff>
      <xdr:row>18</xdr:row>
      <xdr:rowOff>177748</xdr:rowOff>
    </xdr:to>
    <xdr:sp macro="" textlink="engagement">
      <xdr:nvSpPr>
        <xdr:cNvPr id="45" name="Rectangle 44">
          <a:extLst>
            <a:ext uri="{FF2B5EF4-FFF2-40B4-BE49-F238E27FC236}">
              <a16:creationId xmlns:a16="http://schemas.microsoft.com/office/drawing/2014/main" id="{9D5B70C1-9387-7BC0-61C2-CB9886399A9E}"/>
            </a:ext>
          </a:extLst>
        </xdr:cNvPr>
        <xdr:cNvSpPr/>
      </xdr:nvSpPr>
      <xdr:spPr>
        <a:xfrm>
          <a:off x="5097106" y="3107547"/>
          <a:ext cx="804047" cy="3752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9E7B76CE-B540-425F-B939-B7607C51E5B3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4.11</a:t>
          </a:fld>
          <a:endParaRPr lang="en-IN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266038</xdr:colOff>
      <xdr:row>8</xdr:row>
      <xdr:rowOff>53454</xdr:rowOff>
    </xdr:from>
    <xdr:ext cx="1684866" cy="4064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75194B2-4CB2-61C0-6DD4-92553951FF67}"/>
            </a:ext>
          </a:extLst>
        </xdr:cNvPr>
        <xdr:cNvSpPr txBox="1"/>
      </xdr:nvSpPr>
      <xdr:spPr>
        <a:xfrm>
          <a:off x="3359942" y="1522370"/>
          <a:ext cx="1684866" cy="406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2500" b="1">
              <a:solidFill>
                <a:schemeClr val="tx1"/>
              </a:solidFill>
              <a:latin typeface="+mn-lt"/>
              <a:ea typeface="Segoe UI Black" panose="020B0A02040204020203" pitchFamily="34" charset="0"/>
              <a:cs typeface="Segoe UI" panose="020B0502040204020203" pitchFamily="34" charset="0"/>
            </a:rPr>
            <a:t>Overview</a:t>
          </a:r>
        </a:p>
      </xdr:txBody>
    </xdr:sp>
    <xdr:clientData/>
  </xdr:oneCellAnchor>
  <xdr:twoCellAnchor>
    <xdr:from>
      <xdr:col>6</xdr:col>
      <xdr:colOff>373964</xdr:colOff>
      <xdr:row>8</xdr:row>
      <xdr:rowOff>70386</xdr:rowOff>
    </xdr:from>
    <xdr:to>
      <xdr:col>6</xdr:col>
      <xdr:colOff>373964</xdr:colOff>
      <xdr:row>10</xdr:row>
      <xdr:rowOff>53453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8BCEBDD-A568-0754-D424-1B0A9C9AF605}"/>
            </a:ext>
          </a:extLst>
        </xdr:cNvPr>
        <xdr:cNvCxnSpPr/>
      </xdr:nvCxnSpPr>
      <xdr:spPr>
        <a:xfrm>
          <a:off x="4679723" y="1539302"/>
          <a:ext cx="0" cy="350296"/>
        </a:xfrm>
        <a:prstGeom prst="line">
          <a:avLst/>
        </a:prstGeom>
        <a:ln w="25400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465668</xdr:colOff>
      <xdr:row>8</xdr:row>
      <xdr:rowOff>149226</xdr:rowOff>
    </xdr:from>
    <xdr:ext cx="4394198" cy="24553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A34C1BE-84CE-B454-6F9A-2CC66D620955}"/>
            </a:ext>
          </a:extLst>
        </xdr:cNvPr>
        <xdr:cNvSpPr txBox="1"/>
      </xdr:nvSpPr>
      <xdr:spPr>
        <a:xfrm>
          <a:off x="4771427" y="1618142"/>
          <a:ext cx="4394198" cy="245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 time insights, headcounts, attrition rate, salaries, etc.</a:t>
          </a:r>
          <a:endParaRPr lang="en-IN" sz="3600" i="0">
            <a:effectLst/>
          </a:endParaRPr>
        </a:p>
      </xdr:txBody>
    </xdr:sp>
    <xdr:clientData/>
  </xdr:oneCellAnchor>
  <xdr:twoCellAnchor>
    <xdr:from>
      <xdr:col>19</xdr:col>
      <xdr:colOff>330413</xdr:colOff>
      <xdr:row>7</xdr:row>
      <xdr:rowOff>126168</xdr:rowOff>
    </xdr:from>
    <xdr:to>
      <xdr:col>20</xdr:col>
      <xdr:colOff>133351</xdr:colOff>
      <xdr:row>9</xdr:row>
      <xdr:rowOff>41196</xdr:rowOff>
    </xdr:to>
    <xdr:sp macro="" textlink="avgAge">
      <xdr:nvSpPr>
        <xdr:cNvPr id="51" name="Rectangle 50">
          <a:extLst>
            <a:ext uri="{FF2B5EF4-FFF2-40B4-BE49-F238E27FC236}">
              <a16:creationId xmlns:a16="http://schemas.microsoft.com/office/drawing/2014/main" id="{1EAC8A8A-3239-D91A-DA99-F52496A959B8}"/>
            </a:ext>
          </a:extLst>
        </xdr:cNvPr>
        <xdr:cNvSpPr/>
      </xdr:nvSpPr>
      <xdr:spPr>
        <a:xfrm>
          <a:off x="12513232" y="1411469"/>
          <a:ext cx="408866" cy="2822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0" bIns="0" rtlCol="0" anchor="t"/>
        <a:lstStyle/>
        <a:p>
          <a:pPr marL="0" indent="0" algn="l"/>
          <a:fld id="{92F33C61-9DBE-4432-A711-F40DBB1DA5AD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 algn="l"/>
            <a:t>47</a:t>
          </a:fld>
          <a:endParaRPr lang="en-IN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457201</xdr:colOff>
      <xdr:row>9</xdr:row>
      <xdr:rowOff>164042</xdr:rowOff>
    </xdr:from>
    <xdr:to>
      <xdr:col>20</xdr:col>
      <xdr:colOff>101601</xdr:colOff>
      <xdr:row>18</xdr:row>
      <xdr:rowOff>168428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AA0E4E0-E600-4DF0-B279-6DCC3BD86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395130</xdr:colOff>
      <xdr:row>0</xdr:row>
      <xdr:rowOff>142053</xdr:rowOff>
    </xdr:from>
    <xdr:to>
      <xdr:col>20</xdr:col>
      <xdr:colOff>474298</xdr:colOff>
      <xdr:row>6</xdr:row>
      <xdr:rowOff>122261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C609DF3A-05FF-4A96-DF18-3972CC0A5CB0}"/>
            </a:ext>
          </a:extLst>
        </xdr:cNvPr>
        <xdr:cNvSpPr/>
      </xdr:nvSpPr>
      <xdr:spPr>
        <a:xfrm>
          <a:off x="10760166" y="142053"/>
          <a:ext cx="2502879" cy="1081895"/>
        </a:xfrm>
        <a:prstGeom prst="roundRect">
          <a:avLst>
            <a:gd name="adj" fmla="val 14880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445323</xdr:colOff>
      <xdr:row>0</xdr:row>
      <xdr:rowOff>178298</xdr:rowOff>
    </xdr:from>
    <xdr:to>
      <xdr:col>20</xdr:col>
      <xdr:colOff>365610</xdr:colOff>
      <xdr:row>7</xdr:row>
      <xdr:rowOff>62152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3" name="Date">
              <a:extLst>
                <a:ext uri="{FF2B5EF4-FFF2-40B4-BE49-F238E27FC236}">
                  <a16:creationId xmlns:a16="http://schemas.microsoft.com/office/drawing/2014/main" id="{636472FA-3522-4172-87C9-8CC243D5D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0359" y="178298"/>
              <a:ext cx="2343998" cy="1169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140464</xdr:colOff>
      <xdr:row>5</xdr:row>
      <xdr:rowOff>9182</xdr:rowOff>
    </xdr:from>
    <xdr:to>
      <xdr:col>3</xdr:col>
      <xdr:colOff>544416</xdr:colOff>
      <xdr:row>7</xdr:row>
      <xdr:rowOff>45905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9A34F79-44CB-4B55-7E58-A116552E68A9}"/>
            </a:ext>
          </a:extLst>
        </xdr:cNvPr>
        <xdr:cNvSpPr/>
      </xdr:nvSpPr>
      <xdr:spPr>
        <a:xfrm>
          <a:off x="2628440" y="927254"/>
          <a:ext cx="403952" cy="403952"/>
        </a:xfrm>
        <a:prstGeom prst="ellipse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149645</xdr:colOff>
      <xdr:row>7</xdr:row>
      <xdr:rowOff>120269</xdr:rowOff>
    </xdr:from>
    <xdr:to>
      <xdr:col>3</xdr:col>
      <xdr:colOff>553597</xdr:colOff>
      <xdr:row>9</xdr:row>
      <xdr:rowOff>156992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C5F2EBD3-E08F-42EC-BADB-4074A5156C86}"/>
            </a:ext>
          </a:extLst>
        </xdr:cNvPr>
        <xdr:cNvSpPr/>
      </xdr:nvSpPr>
      <xdr:spPr>
        <a:xfrm>
          <a:off x="2637621" y="1405570"/>
          <a:ext cx="403952" cy="403952"/>
        </a:xfrm>
        <a:prstGeom prst="ellipse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140464</xdr:colOff>
      <xdr:row>10</xdr:row>
      <xdr:rowOff>47741</xdr:rowOff>
    </xdr:from>
    <xdr:to>
      <xdr:col>3</xdr:col>
      <xdr:colOff>544416</xdr:colOff>
      <xdr:row>12</xdr:row>
      <xdr:rowOff>84465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DDB0C39B-94FC-48DA-8300-BB65710A4850}"/>
            </a:ext>
          </a:extLst>
        </xdr:cNvPr>
        <xdr:cNvSpPr/>
      </xdr:nvSpPr>
      <xdr:spPr>
        <a:xfrm>
          <a:off x="2628440" y="1883886"/>
          <a:ext cx="403952" cy="403952"/>
        </a:xfrm>
        <a:prstGeom prst="ellipse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192795</xdr:colOff>
      <xdr:row>7</xdr:row>
      <xdr:rowOff>174434</xdr:rowOff>
    </xdr:from>
    <xdr:to>
      <xdr:col>3</xdr:col>
      <xdr:colOff>495758</xdr:colOff>
      <xdr:row>9</xdr:row>
      <xdr:rowOff>110168</xdr:rowOff>
    </xdr:to>
    <xdr:pic>
      <xdr:nvPicPr>
        <xdr:cNvPr id="60" name="Graphic 59" descr="Bar chart with solid fill">
          <a:extLst>
            <a:ext uri="{FF2B5EF4-FFF2-40B4-BE49-F238E27FC236}">
              <a16:creationId xmlns:a16="http://schemas.microsoft.com/office/drawing/2014/main" id="{39D85E28-508E-2CC8-B576-1DEED7843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680771" y="1459735"/>
          <a:ext cx="302963" cy="302963"/>
        </a:xfrm>
        <a:prstGeom prst="rect">
          <a:avLst/>
        </a:prstGeom>
      </xdr:spPr>
    </xdr:pic>
    <xdr:clientData/>
  </xdr:twoCellAnchor>
  <xdr:twoCellAnchor editAs="oneCell">
    <xdr:from>
      <xdr:col>2</xdr:col>
      <xdr:colOff>176787</xdr:colOff>
      <xdr:row>30</xdr:row>
      <xdr:rowOff>71091</xdr:rowOff>
    </xdr:from>
    <xdr:to>
      <xdr:col>3</xdr:col>
      <xdr:colOff>285234</xdr:colOff>
      <xdr:row>33</xdr:row>
      <xdr:rowOff>110798</xdr:rowOff>
    </xdr:to>
    <xdr:pic>
      <xdr:nvPicPr>
        <xdr:cNvPr id="64" name="Graphic 63" descr="Man with short hair">
          <a:extLst>
            <a:ext uri="{FF2B5EF4-FFF2-40B4-BE49-F238E27FC236}">
              <a16:creationId xmlns:a16="http://schemas.microsoft.com/office/drawing/2014/main" id="{1C747A9A-1517-F6AB-A364-7B92B4C9B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rot="16200000">
          <a:off x="2120748" y="5517612"/>
          <a:ext cx="590550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165253</xdr:colOff>
      <xdr:row>5</xdr:row>
      <xdr:rowOff>27544</xdr:rowOff>
    </xdr:from>
    <xdr:to>
      <xdr:col>3</xdr:col>
      <xdr:colOff>504939</xdr:colOff>
      <xdr:row>7</xdr:row>
      <xdr:rowOff>1</xdr:rowOff>
    </xdr:to>
    <xdr:pic>
      <xdr:nvPicPr>
        <xdr:cNvPr id="66" name="Graphic 65" descr="Gauge with solid fill">
          <a:extLst>
            <a:ext uri="{FF2B5EF4-FFF2-40B4-BE49-F238E27FC236}">
              <a16:creationId xmlns:a16="http://schemas.microsoft.com/office/drawing/2014/main" id="{C547256B-33C5-7854-A524-1DCE486E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653229" y="945616"/>
          <a:ext cx="339686" cy="339686"/>
        </a:xfrm>
        <a:prstGeom prst="rect">
          <a:avLst/>
        </a:prstGeom>
      </xdr:spPr>
    </xdr:pic>
    <xdr:clientData/>
  </xdr:twoCellAnchor>
  <xdr:twoCellAnchor editAs="oneCell">
    <xdr:from>
      <xdr:col>3</xdr:col>
      <xdr:colOff>192794</xdr:colOff>
      <xdr:row>10</xdr:row>
      <xdr:rowOff>128531</xdr:rowOff>
    </xdr:from>
    <xdr:to>
      <xdr:col>3</xdr:col>
      <xdr:colOff>468215</xdr:colOff>
      <xdr:row>12</xdr:row>
      <xdr:rowOff>36724</xdr:rowOff>
    </xdr:to>
    <xdr:pic>
      <xdr:nvPicPr>
        <xdr:cNvPr id="68" name="Graphic 67" descr="Transfer with solid fill">
          <a:extLst>
            <a:ext uri="{FF2B5EF4-FFF2-40B4-BE49-F238E27FC236}">
              <a16:creationId xmlns:a16="http://schemas.microsoft.com/office/drawing/2014/main" id="{46992372-C7D8-3F7F-61F6-E86AC17F7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680770" y="1964676"/>
          <a:ext cx="275421" cy="275421"/>
        </a:xfrm>
        <a:prstGeom prst="rect">
          <a:avLst/>
        </a:prstGeom>
      </xdr:spPr>
    </xdr:pic>
    <xdr:clientData/>
  </xdr:twoCellAnchor>
  <xdr:twoCellAnchor editAs="oneCell">
    <xdr:from>
      <xdr:col>4</xdr:col>
      <xdr:colOff>302969</xdr:colOff>
      <xdr:row>2</xdr:row>
      <xdr:rowOff>73444</xdr:rowOff>
    </xdr:from>
    <xdr:to>
      <xdr:col>6</xdr:col>
      <xdr:colOff>5514</xdr:colOff>
      <xdr:row>7</xdr:row>
      <xdr:rowOff>69772</xdr:rowOff>
    </xdr:to>
    <xdr:pic>
      <xdr:nvPicPr>
        <xdr:cNvPr id="70" name="Graphic 69" descr="Users with solid fill">
          <a:extLst>
            <a:ext uri="{FF2B5EF4-FFF2-40B4-BE49-F238E27FC236}">
              <a16:creationId xmlns:a16="http://schemas.microsoft.com/office/drawing/2014/main" id="{3ECA605F-9ABE-AB17-98C2-6993423B9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96873" y="440673"/>
          <a:ext cx="914400" cy="914400"/>
        </a:xfrm>
        <a:prstGeom prst="rect">
          <a:avLst/>
        </a:prstGeom>
      </xdr:spPr>
    </xdr:pic>
    <xdr:clientData/>
  </xdr:twoCellAnchor>
  <xdr:oneCellAnchor>
    <xdr:from>
      <xdr:col>6</xdr:col>
      <xdr:colOff>82634</xdr:colOff>
      <xdr:row>3</xdr:row>
      <xdr:rowOff>36716</xdr:rowOff>
    </xdr:from>
    <xdr:ext cx="6353060" cy="56990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6694253-941D-188F-B411-A7D2180C8D60}"/>
            </a:ext>
          </a:extLst>
        </xdr:cNvPr>
        <xdr:cNvSpPr txBox="1"/>
      </xdr:nvSpPr>
      <xdr:spPr>
        <a:xfrm>
          <a:off x="4388393" y="587559"/>
          <a:ext cx="6353060" cy="5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800" u="dbl">
              <a:solidFill>
                <a:srgbClr val="F25407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Workforce HR </a:t>
          </a:r>
          <a:r>
            <a:rPr lang="en-IN" sz="2800" u="dbl">
              <a:latin typeface="Segoe UI Black" panose="020B0A02040204020203" pitchFamily="34" charset="0"/>
              <a:ea typeface="Segoe UI Black" panose="020B0A02040204020203" pitchFamily="34" charset="0"/>
            </a:rPr>
            <a:t>Analysis</a:t>
          </a:r>
          <a:r>
            <a:rPr lang="en-IN" sz="2800" u="dbl" baseline="0">
              <a:latin typeface="Segoe UI Black" panose="020B0A02040204020203" pitchFamily="34" charset="0"/>
              <a:ea typeface="Segoe UI Black" panose="020B0A02040204020203" pitchFamily="34" charset="0"/>
            </a:rPr>
            <a:t> Dashboard</a:t>
          </a:r>
          <a:endParaRPr lang="en-IN" sz="2800" u="dbl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oneCellAnchor>
    <xdr:from>
      <xdr:col>2</xdr:col>
      <xdr:colOff>580887</xdr:colOff>
      <xdr:row>23</xdr:row>
      <xdr:rowOff>25041</xdr:rowOff>
    </xdr:from>
    <xdr:ext cx="233205" cy="13582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4441725-3059-C630-8FD6-C3B8E9C9873F}"/>
            </a:ext>
          </a:extLst>
        </xdr:cNvPr>
        <xdr:cNvSpPr txBox="1"/>
      </xdr:nvSpPr>
      <xdr:spPr>
        <a:xfrm rot="16200000">
          <a:off x="1900409" y="4810700"/>
          <a:ext cx="135825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900" i="1"/>
            <a:t>Subham Adhikari (Author)</a:t>
          </a:r>
        </a:p>
      </xdr:txBody>
    </xdr:sp>
    <xdr:clientData/>
  </xdr:oneCellAnchor>
  <xdr:twoCellAnchor>
    <xdr:from>
      <xdr:col>4</xdr:col>
      <xdr:colOff>190500</xdr:colOff>
      <xdr:row>21</xdr:row>
      <xdr:rowOff>119349</xdr:rowOff>
    </xdr:from>
    <xdr:to>
      <xdr:col>9</xdr:col>
      <xdr:colOff>477398</xdr:colOff>
      <xdr:row>31</xdr:row>
      <xdr:rowOff>177947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74FBA32E-C35B-A2E6-2464-EBED3E5F236E}"/>
            </a:ext>
          </a:extLst>
        </xdr:cNvPr>
        <xdr:cNvSpPr/>
      </xdr:nvSpPr>
      <xdr:spPr>
        <a:xfrm>
          <a:off x="3284404" y="3975253"/>
          <a:ext cx="3316536" cy="1894742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149261</xdr:colOff>
      <xdr:row>22</xdr:row>
      <xdr:rowOff>91807</xdr:rowOff>
    </xdr:from>
    <xdr:to>
      <xdr:col>15</xdr:col>
      <xdr:colOff>64266</xdr:colOff>
      <xdr:row>31</xdr:row>
      <xdr:rowOff>177947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9D8F6372-0EAC-7EA2-AF62-12CE390AEC51}"/>
            </a:ext>
          </a:extLst>
        </xdr:cNvPr>
        <xdr:cNvSpPr/>
      </xdr:nvSpPr>
      <xdr:spPr>
        <a:xfrm>
          <a:off x="6878731" y="4131325"/>
          <a:ext cx="2944643" cy="1738670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332876</xdr:colOff>
      <xdr:row>22</xdr:row>
      <xdr:rowOff>91807</xdr:rowOff>
    </xdr:from>
    <xdr:to>
      <xdr:col>20</xdr:col>
      <xdr:colOff>247880</xdr:colOff>
      <xdr:row>31</xdr:row>
      <xdr:rowOff>177946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FE0F084D-EDC6-BFDE-8A8E-CA53FC741AA9}"/>
            </a:ext>
          </a:extLst>
        </xdr:cNvPr>
        <xdr:cNvSpPr/>
      </xdr:nvSpPr>
      <xdr:spPr>
        <a:xfrm>
          <a:off x="10091984" y="4131325"/>
          <a:ext cx="2944643" cy="1738669"/>
        </a:xfrm>
        <a:prstGeom prst="roundRect">
          <a:avLst>
            <a:gd name="adj" fmla="val 545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263945</xdr:colOff>
      <xdr:row>22</xdr:row>
      <xdr:rowOff>18363</xdr:rowOff>
    </xdr:from>
    <xdr:to>
      <xdr:col>9</xdr:col>
      <xdr:colOff>385591</xdr:colOff>
      <xdr:row>31</xdr:row>
      <xdr:rowOff>55085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58D0A21-E1E5-44B0-AD15-9BE13E530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4</xdr:col>
      <xdr:colOff>146891</xdr:colOff>
      <xdr:row>20</xdr:row>
      <xdr:rowOff>27542</xdr:rowOff>
    </xdr:from>
    <xdr:ext cx="1704056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A72734-F276-1520-6A6D-1768F5DF2913}"/>
            </a:ext>
          </a:extLst>
        </xdr:cNvPr>
        <xdr:cNvSpPr txBox="1"/>
      </xdr:nvSpPr>
      <xdr:spPr>
        <a:xfrm>
          <a:off x="3240795" y="3699831"/>
          <a:ext cx="1704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Total Employees Per Month</a:t>
          </a:r>
        </a:p>
      </xdr:txBody>
    </xdr:sp>
    <xdr:clientData/>
  </xdr:oneCellAnchor>
  <xdr:oneCellAnchor>
    <xdr:from>
      <xdr:col>10</xdr:col>
      <xdr:colOff>112138</xdr:colOff>
      <xdr:row>20</xdr:row>
      <xdr:rowOff>9180</xdr:rowOff>
    </xdr:from>
    <xdr:ext cx="255345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FD53928-388A-E9AB-7615-821779804674}"/>
            </a:ext>
          </a:extLst>
        </xdr:cNvPr>
        <xdr:cNvSpPr txBox="1"/>
      </xdr:nvSpPr>
      <xdr:spPr>
        <a:xfrm>
          <a:off x="6841608" y="3681469"/>
          <a:ext cx="25534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Avg Engagement &amp; Attrition by Department</a:t>
          </a:r>
        </a:p>
      </xdr:txBody>
    </xdr:sp>
    <xdr:clientData/>
  </xdr:oneCellAnchor>
  <xdr:oneCellAnchor>
    <xdr:from>
      <xdr:col>15</xdr:col>
      <xdr:colOff>284602</xdr:colOff>
      <xdr:row>20</xdr:row>
      <xdr:rowOff>27542</xdr:rowOff>
    </xdr:from>
    <xdr:ext cx="2645917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8170C98-9FDA-B703-882C-2E514A8BE93D}"/>
            </a:ext>
          </a:extLst>
        </xdr:cNvPr>
        <xdr:cNvSpPr txBox="1"/>
      </xdr:nvSpPr>
      <xdr:spPr>
        <a:xfrm>
          <a:off x="10043710" y="3699831"/>
          <a:ext cx="2645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Male and Female Employees</a:t>
          </a:r>
          <a:r>
            <a:rPr lang="en-IN" sz="1100" baseline="0"/>
            <a:t> by Department</a:t>
          </a:r>
          <a:endParaRPr lang="en-IN" sz="1100"/>
        </a:p>
      </xdr:txBody>
    </xdr:sp>
    <xdr:clientData/>
  </xdr:oneCellAnchor>
  <xdr:twoCellAnchor>
    <xdr:from>
      <xdr:col>10</xdr:col>
      <xdr:colOff>149261</xdr:colOff>
      <xdr:row>21</xdr:row>
      <xdr:rowOff>36723</xdr:rowOff>
    </xdr:from>
    <xdr:to>
      <xdr:col>15</xdr:col>
      <xdr:colOff>26851</xdr:colOff>
      <xdr:row>32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E2EBC4D-CE9F-45CB-86E7-6B147B012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338253</xdr:colOff>
      <xdr:row>21</xdr:row>
      <xdr:rowOff>45902</xdr:rowOff>
    </xdr:from>
    <xdr:to>
      <xdr:col>20</xdr:col>
      <xdr:colOff>237892</xdr:colOff>
      <xdr:row>31</xdr:row>
      <xdr:rowOff>170986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852964E-C3CC-4286-A8BD-B729A01DA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339687</xdr:colOff>
          <xdr:row>12</xdr:row>
          <xdr:rowOff>137710</xdr:rowOff>
        </xdr:from>
        <xdr:to>
          <xdr:col>11</xdr:col>
          <xdr:colOff>330506</xdr:colOff>
          <xdr:row>14</xdr:row>
          <xdr:rowOff>156072</xdr:rowOff>
        </xdr:to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EB69EA43-DFAA-685F-782E-2CCA72FAA3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kpis!$D$4" spid="_x0000_s2164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6463229" y="2341083"/>
              <a:ext cx="1202675" cy="385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0949075" createdVersion="5" refreshedVersion="8" minRefreshableVersion="3" recordCount="0" supportSubquery="1" supportAdvancedDrill="1" xr:uid="{79AB395B-CF99-4DA9-A0FD-58FAAA3A2B56}">
  <cacheSource type="external" connectionId="10"/>
  <cacheFields count="4">
    <cacheField name="[Measures].[Employees]" caption="Employees" numFmtId="0" hierarchy="54" level="32767"/>
    <cacheField name="[Measures].[PY Employees]" caption="PY Employees" numFmtId="0" hierarchy="56" level="32767"/>
    <cacheField name="[Measures].[% PY (YOY)]" caption="% PY (YOY)" numFmtId="0" hierarchy="57" level="32767"/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0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 oneField="1">
      <fieldsUsage count="1">
        <fieldUsage x="1"/>
      </fieldsUsage>
    </cacheHierarchy>
    <cacheHierarchy uniqueName="[Measures].[% PY (YOY)]" caption="% PY (YOY)" measure="1" displayFolder="" measureGroup="fact_data" count="0" oneField="1">
      <fieldsUsage count="1">
        <fieldUsage x="2"/>
      </fieldsUsage>
    </cacheHierarchy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1412037" createdVersion="5" refreshedVersion="8" minRefreshableVersion="3" recordCount="0" supportSubquery="1" supportAdvancedDrill="1" xr:uid="{48553C2A-4B72-4B2C-AE41-F5358A425CC3}">
  <cacheSource type="external" connectionId="10"/>
  <cacheFields count="4">
    <cacheField name="[Measures].[Employees]" caption="Employees" numFmtId="0" hierarchy="54" level="32767"/>
    <cacheField name="[DateTable].[Month Name].[Month Name]" caption="Month Name" numFmtId="0" hierarchy="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DateTable].[Year].[Year]" caption="Year" numFmtId="0" hierarchy="1" level="1">
      <sharedItems containsSemiMixedTypes="0" containsNonDate="0" containsString="0"/>
    </cacheField>
    <cacheField name="[DateTable].[Month Number].[Month Number]" caption="Month Number" numFmtId="0" hierarchy="2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eTable].[Month Number].&amp;[1]"/>
            <x15:cachedUniqueName index="1" name="[DateTable].[Month Number].&amp;[2]"/>
            <x15:cachedUniqueName index="2" name="[DateTable].[Month Number].&amp;[3]"/>
            <x15:cachedUniqueName index="3" name="[DateTable].[Month Number].&amp;[4]"/>
            <x15:cachedUniqueName index="4" name="[DateTable].[Month Number].&amp;[5]"/>
            <x15:cachedUniqueName index="5" name="[DateTable].[Month Number].&amp;[6]"/>
            <x15:cachedUniqueName index="6" name="[DateTable].[Month Number].&amp;[7]"/>
            <x15:cachedUniqueName index="7" name="[DateTable].[Month Number].&amp;[8]"/>
            <x15:cachedUniqueName index="8" name="[DateTable].[Month Number].&amp;[9]"/>
            <x15:cachedUniqueName index="9" name="[DateTable].[Month Number].&amp;[10]"/>
            <x15:cachedUniqueName index="10" name="[DateTable].[Month Number].&amp;[11]"/>
            <x15:cachedUniqueName index="11" name="[DateTable].[Month Number].&amp;[12]"/>
          </x15:cachedUniqueNames>
        </ext>
      </extLst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2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1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0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2222222" createdVersion="5" refreshedVersion="8" minRefreshableVersion="3" recordCount="0" supportSubquery="1" supportAdvancedDrill="1" xr:uid="{A8AD71BE-F378-4A23-BA81-EE47DEB17711}">
  <cacheSource type="external" connectionId="10"/>
  <cacheFields count="6">
    <cacheField name="[Measures].[Attr %]" caption="Attr %" numFmtId="0" hierarchy="59" level="32767"/>
    <cacheField name="[Measures].[Active Employees]" caption="Active Employees" numFmtId="0" hierarchy="60" level="32767"/>
    <cacheField name="[Measures].[Inactive Employees]" caption="Inactive Employees" numFmtId="0" hierarchy="61" level="32767"/>
    <cacheField name="[Measures].[Avg Tenure]" caption="Avg Tenure" numFmtId="0" hierarchy="62" level="32767"/>
    <cacheField name="[Measures].[Avg Engagement]" caption="Avg Engagement" numFmtId="0" hierarchy="63" level="32767"/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5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/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 oneField="1">
      <fieldsUsage count="1">
        <fieldUsage x="0"/>
      </fieldsUsage>
    </cacheHierarchy>
    <cacheHierarchy uniqueName="[Measures].[Active Employees]" caption="Active Employees" measure="1" displayFolder="" measureGroup="fact_data" count="0" oneField="1">
      <fieldsUsage count="1">
        <fieldUsage x="1"/>
      </fieldsUsage>
    </cacheHierarchy>
    <cacheHierarchy uniqueName="[Measures].[Inactive Employees]" caption="Inactive Employees" measure="1" displayFolder="" measureGroup="fact_data" count="0" oneField="1">
      <fieldsUsage count="1">
        <fieldUsage x="2"/>
      </fieldsUsage>
    </cacheHierarchy>
    <cacheHierarchy uniqueName="[Measures].[Avg Tenure]" caption="Avg Tenure" measure="1" displayFolder="" measureGroup="fact_data" count="0" oneField="1">
      <fieldsUsage count="1">
        <fieldUsage x="3"/>
      </fieldsUsage>
    </cacheHierarchy>
    <cacheHierarchy uniqueName="[Measures].[Avg Engagement]" caption="Avg Engagement" measure="1" displayFolder="" measureGroup="fact_data" count="0" oneField="1">
      <fieldsUsage count="1">
        <fieldUsage x="4"/>
      </fieldsUsage>
    </cacheHierarchy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2685184" createdVersion="5" refreshedVersion="8" minRefreshableVersion="3" recordCount="0" supportSubquery="1" supportAdvancedDrill="1" xr:uid="{EB5ACD0F-2435-43CE-A9B7-B26920AFC4CE}">
  <cacheSource type="external" connectionId="10"/>
  <cacheFields count="4">
    <cacheField name="[Measures].[Total Salary]" caption="Total Salary" numFmtId="0" hierarchy="55" level="32767"/>
    <cacheField name="[Measures].[Avg Salary]" caption="Avg Salary" numFmtId="0" hierarchy="58" level="32767"/>
    <cacheField name="[Measures].[Average of Age]" caption="Average of Age" numFmtId="0" hierarchy="75" level="32767"/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/>
    <cacheHierarchy uniqueName="[Measures].[Total Salary]" caption="Total Salary" measure="1" displayFolder="" measureGroup="fact_data" count="0" oneField="1">
      <fieldsUsage count="1">
        <fieldUsage x="0"/>
      </fieldsUsage>
    </cacheHierarchy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 oneField="1">
      <fieldsUsage count="1">
        <fieldUsage x="1"/>
      </fieldsUsage>
    </cacheHierarchy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3148146" createdVersion="5" refreshedVersion="8" minRefreshableVersion="3" recordCount="0" supportSubquery="1" supportAdvancedDrill="1" xr:uid="{95581D5B-79E6-4830-80C2-013B3AE0E897}">
  <cacheSource type="external" connectionId="10"/>
  <cacheFields count="5">
    <cacheField name="[DateTable].[Month Name].[Month Name]" caption="Month Name" numFmtId="0" hierarchy="3" level="1">
      <sharedItems count="6">
        <s v="February"/>
        <s v="January"/>
        <s v="July"/>
        <s v="June"/>
        <s v="March"/>
        <s v="May"/>
      </sharedItems>
    </cacheField>
    <cacheField name="[dim_department].[Department].[Department]" caption="Department" numFmtId="0" hierarchy="7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Inactive Employees]" caption="Inactive Employees" numFmtId="0" hierarchy="61" level="32767"/>
    <cacheField name="[DateTable].[Year].[Year]" caption="Year" numFmtId="0" hierarchy="1" level="1">
      <sharedItems containsSemiMixedTypes="0" containsNonDate="0" containsString="0"/>
    </cacheField>
    <cacheField name="[Measures].[Avg Engagement]" caption="Avg Engagement" numFmtId="0" hierarchy="63" level="32767"/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0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2" memberValueDatatype="130" unbalanced="0">
      <fieldsUsage count="2">
        <fieldUsage x="-1"/>
        <fieldUsage x="1"/>
      </fieldsUsage>
    </cacheHierarchy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/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 oneField="1">
      <fieldsUsage count="1">
        <fieldUsage x="2"/>
      </fieldsUsage>
    </cacheHierarchy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 oneField="1">
      <fieldsUsage count="1">
        <fieldUsage x="4"/>
      </fieldsUsage>
    </cacheHierarchy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4305554" createdVersion="5" refreshedVersion="8" minRefreshableVersion="3" recordCount="0" supportSubquery="1" supportAdvancedDrill="1" xr:uid="{B01855CB-9955-4BD4-8226-8D8E7D8751BE}">
  <cacheSource type="external" connectionId="10"/>
  <cacheFields count="4">
    <cacheField name="[Measures].[Employees]" caption="Employees" numFmtId="0" hierarchy="54" level="32767"/>
    <cacheField name="[DateTable].[Month Name].[Month Name]" caption="Month Name" numFmtId="0" hierarchy="3" level="1">
      <sharedItems count="6">
        <s v="February"/>
        <s v="January"/>
        <s v="July"/>
        <s v="June"/>
        <s v="March"/>
        <s v="May"/>
      </sharedItems>
    </cacheField>
    <cacheField name="[fact_data].[Age_Group].[Age_Group]" caption="Age_Group" numFmtId="0" hierarchy="49" level="1">
      <sharedItems count="3">
        <s v="Boomers"/>
        <s v="Gen X"/>
        <s v="Millennials"/>
      </sharedItems>
    </cacheField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1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2" memberValueDatatype="130" unbalanced="0">
      <fieldsUsage count="2">
        <fieldUsage x="-1"/>
        <fieldUsage x="2"/>
      </fieldsUsage>
    </cacheHierarchy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0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5231478" createdVersion="5" refreshedVersion="8" minRefreshableVersion="3" recordCount="0" supportSubquery="1" supportAdvancedDrill="1" xr:uid="{EA844736-57BD-4C46-96FA-3A4BD822B8ED}">
  <cacheSource type="external" connectionId="10"/>
  <cacheFields count="4">
    <cacheField name="[Measures].[Employees]" caption="Employees" numFmtId="0" hierarchy="54" level="32767"/>
    <cacheField name="[DateTable].[Month Name].[Month Name]" caption="Month Name" numFmtId="0" hierarchy="3" level="1">
      <sharedItems count="6">
        <s v="February"/>
        <s v="January"/>
        <s v="July"/>
        <s v="June"/>
        <s v="March"/>
        <s v="May"/>
      </sharedItems>
    </cacheField>
    <cacheField name="[dim_performancescore].[PerformanceScore].[PerformanceScore]" caption="PerformanceScore" numFmtId="0" hierarchy="13" level="1">
      <sharedItems count="4">
        <s v="Exceeds"/>
        <s v="Fully Meets"/>
        <s v="Needs Improvement"/>
        <s v="PIP"/>
      </sharedItems>
    </cacheField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1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2" memberValueDatatype="130" unbalanced="0">
      <fieldsUsage count="2">
        <fieldUsage x="-1"/>
        <fieldUsage x="2"/>
      </fieldsUsage>
    </cacheHierarchy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0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6157409" createdVersion="5" refreshedVersion="8" minRefreshableVersion="3" recordCount="0" supportSubquery="1" supportAdvancedDrill="1" xr:uid="{1C1FF921-10BE-4493-81D6-5FA1A9C869BB}">
  <cacheSource type="external" connectionId="10"/>
  <cacheFields count="4">
    <cacheField name="[Measures].[Employees]" caption="Employees" numFmtId="0" hierarchy="54" level="32767"/>
    <cacheField name="[DateTable].[Month Name].[Month Name]" caption="Month Name" numFmtId="0" hierarchy="3" level="1">
      <sharedItems count="6">
        <s v="February"/>
        <s v="January"/>
        <s v="July"/>
        <s v="June"/>
        <s v="March"/>
        <s v="May"/>
      </sharedItems>
    </cacheField>
    <cacheField name="[fact_data].[Sex].[Sex]" caption="Sex" numFmtId="0" hierarchy="31" level="1">
      <sharedItems count="2">
        <s v="F"/>
        <s v="M"/>
      </sharedItems>
    </cacheField>
    <cacheField name="[DateTable].[Year].[Year]" caption="Year" numFmtId="0" hierarchy="1" level="1">
      <sharedItems containsSemiMixedTypes="0" containsNonDate="0" containsString="0"/>
    </cacheField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3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1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2" memberValueDatatype="130" unbalanced="0">
      <fieldsUsage count="2">
        <fieldUsage x="-1"/>
        <fieldUsage x="2"/>
      </fieldsUsage>
    </cacheHierarchy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0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70577083333" createdVersion="5" refreshedVersion="8" minRefreshableVersion="3" recordCount="0" supportSubquery="1" supportAdvancedDrill="1" xr:uid="{EDB49ECE-7CCF-4911-84F9-ABC13FBA224E}">
  <cacheSource type="external" connectionId="10"/>
  <cacheFields count="5">
    <cacheField name="[DateTable].[Month Name].[Month Name]" caption="Month Name" numFmtId="0" hierarchy="3" level="1">
      <sharedItems count="6">
        <s v="February"/>
        <s v="January"/>
        <s v="July"/>
        <s v="June"/>
        <s v="March"/>
        <s v="May"/>
      </sharedItems>
    </cacheField>
    <cacheField name="[DateTable].[Year].[Year]" caption="Year" numFmtId="0" hierarchy="1" level="1">
      <sharedItems containsSemiMixedTypes="0" containsNonDate="0" containsString="0"/>
    </cacheField>
    <cacheField name="[dim_department].[Department].[Department]" caption="Department" numFmtId="0" hierarchy="7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fact_data].[Sex].[Sex]" caption="Sex" numFmtId="0" hierarchy="31" level="1">
      <sharedItems count="2">
        <s v="F"/>
        <s v="M"/>
      </sharedItems>
    </cacheField>
    <cacheField name="[Measures].[Employees]" caption="Employees" numFmtId="0" hierarchy="54" level="32767"/>
  </cacheFields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2" memberValueDatatype="20" unbalanced="0">
      <fieldsUsage count="2">
        <fieldUsage x="-1"/>
        <fieldUsage x="1"/>
      </fieldsUsage>
    </cacheHierarchy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0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2" memberValueDatatype="130" unbalanced="0">
      <fieldsUsage count="2">
        <fieldUsage x="-1"/>
        <fieldUsage x="2"/>
      </fieldsUsage>
    </cacheHierarchy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2" memberValueDatatype="130" unbalanced="0">
      <fieldsUsage count="2">
        <fieldUsage x="-1"/>
        <fieldUsage x="3"/>
      </fieldsUsage>
    </cacheHierarchy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 oneField="1">
      <fieldsUsage count="1">
        <fieldUsage x="4"/>
      </fieldsUsage>
    </cacheHierarchy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ateTable" uniqueName="[DateTable]" caption="DateTable"/>
    <dimension name="dim_date" uniqueName="[dim_date]" caption="dim_date"/>
    <dimension name="dim_department" uniqueName="[dim_department]" caption="dim_department"/>
    <dimension name="dim_empstatus" uniqueName="[dim_empstatus]" caption="dim_empstatus"/>
    <dimension name="dim_managers" uniqueName="[dim_managers]" caption="dim_managers"/>
    <dimension name="dim_performancescore" uniqueName="[dim_performancescore]" caption="dim_performancescore"/>
    <dimension name="dim_position" uniqueName="[dim_position]" caption="dim_position"/>
    <dimension name="dim_state" uniqueName="[dim_state]" caption="dim_state"/>
    <dimension name="fact_data" uniqueName="[fact_data]" caption="fact_data"/>
    <dimension measure="1" name="Measures" uniqueName="[Measures]" caption="Measures"/>
  </dimensions>
  <measureGroups count="9">
    <measureGroup name="DateTable" caption="DateTable"/>
    <measureGroup name="dim_date" caption="dim_date"/>
    <measureGroup name="dim_department" caption="dim_department"/>
    <measureGroup name="dim_empstatus" caption="dim_empstatus"/>
    <measureGroup name="dim_managers" caption="dim_managers"/>
    <measureGroup name="dim_performancescore" caption="dim_performancescore"/>
    <measureGroup name="dim_position" caption="dim_position"/>
    <measureGroup name="dim_state" caption="dim_state"/>
    <measureGroup name="fact_data" caption="fact_data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21.807758912037" createdVersion="3" refreshedVersion="8" minRefreshableVersion="3" recordCount="0" supportSubquery="1" supportAdvancedDrill="1" xr:uid="{FE567296-5F0D-40AE-A577-02B367E7F063}">
  <cacheSource type="external" connectionId="1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ateTable].[Date]" caption="Date" attribute="1" time="1" defaultMemberUniqueName="[DateTable].[Date].[All]" allUniqueName="[DateTable].[Date].[All]" dimensionUniqueName="[DateTable]" displayFolder="" count="2" memberValueDatatype="7" unbalanced="0"/>
    <cacheHierarchy uniqueName="[DateTable].[Year]" caption="Year" attribute="1" defaultMemberUniqueName="[DateTable].[Year].[All]" allUniqueName="[DateTable].[Year].[All]" dimensionUniqueName="[DateTable]" displayFolder="" count="0" memberValueDatatype="2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im_date].[DateofHire]" caption="DateofHire" attribute="1" time="1" defaultMemberUniqueName="[dim_date].[DateofHire].[All]" allUniqueName="[dim_date].[DateofHire].[All]" dimensionUniqueName="[dim_date]" displayFolder="" count="0" memberValueDatatype="7" unbalanced="0"/>
    <cacheHierarchy uniqueName="[dim_department].[Department ID]" caption="Department ID" attribute="1" defaultMemberUniqueName="[dim_department].[Department ID].[All]" allUniqueName="[dim_department].[Department ID].[All]" dimensionUniqueName="[dim_department]" displayFolder="" count="0" memberValueDatatype="13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empstatus].[EmpStatusID]" caption="EmpStatusID" attribute="1" defaultMemberUniqueName="[dim_empstatus].[EmpStatusID].[All]" allUniqueName="[dim_empstatus].[EmpStatusID].[All]" dimensionUniqueName="[dim_empstatus]" displayFolder="" count="0" memberValueDatatype="20" unbalanced="0"/>
    <cacheHierarchy uniqueName="[dim_empstatus].[EmploymentStatus]" caption="EmploymentStatus" attribute="1" defaultMemberUniqueName="[dim_empstatus].[EmploymentStatus].[All]" allUniqueName="[dim_empstatus].[EmploymentStatus].[All]" dimensionUniqueName="[dim_empstatus]" displayFolder="" count="0" memberValueDatatype="130" unbalanced="0"/>
    <cacheHierarchy uniqueName="[dim_managers].[ManagerID]" caption="ManagerID" attribute="1" defaultMemberUniqueName="[dim_managers].[ManagerID].[All]" allUniqueName="[dim_managers].[ManagerID].[All]" dimensionUniqueName="[dim_managers]" displayFolder="" count="0" memberValueDatatype="20" unbalanced="0"/>
    <cacheHierarchy uniqueName="[dim_managers].[ManagerName]" caption="ManagerName" attribute="1" defaultMemberUniqueName="[dim_managers].[ManagerName].[All]" allUniqueName="[dim_managers].[ManagerName].[All]" dimensionUniqueName="[dim_managers]" displayFolder="" count="0" memberValueDatatype="130" unbalanced="0"/>
    <cacheHierarchy uniqueName="[dim_performancescore].[PerfScoreID]" caption="PerfScoreID" attribute="1" defaultMemberUniqueName="[dim_performancescore].[PerfScoreID].[All]" allUniqueName="[dim_performancescore].[PerfScoreID].[All]" dimensionUniqueName="[dim_performancescore]" displayFolder="" count="0" memberValueDatatype="20" unbalanced="0"/>
    <cacheHierarchy uniqueName="[dim_performancescore].[PerformanceScore]" caption="PerformanceScore" attribute="1" defaultMemberUniqueName="[dim_performancescore].[PerformanceScore].[All]" allUniqueName="[dim_performancescore].[PerformanceScore].[All]" dimensionUniqueName="[dim_performancescore]" displayFolder="" count="0" memberValueDatatype="130" unbalanced="0"/>
    <cacheHierarchy uniqueName="[dim_position].[PositionID]" caption="PositionID" attribute="1" defaultMemberUniqueName="[dim_position].[PositionID].[All]" allUniqueName="[dim_position].[PositionID].[All]" dimensionUniqueName="[dim_position]" displayFolder="" count="0" memberValueDatatype="20" unbalanced="0"/>
    <cacheHierarchy uniqueName="[dim_position].[Position]" caption="Position" attribute="1" defaultMemberUniqueName="[dim_position].[Position].[All]" allUniqueName="[dim_position].[Position].[All]" dimensionUniqueName="[dim_position]" displayFolder="" count="0" memberValueDatatype="130" unbalanced="0"/>
    <cacheHierarchy uniqueName="[dim_state].[State Code]" caption="State Code" attribute="1" defaultMemberUniqueName="[dim_state].[State Code].[All]" allUniqueName="[dim_state].[State Code].[All]" dimensionUniqueName="[dim_state]" displayFolder="" count="0" memberValueDatatype="130" unbalanced="0"/>
    <cacheHierarchy uniqueName="[dim_state].[State]" caption="State" attribute="1" defaultMemberUniqueName="[dim_state].[State].[All]" allUniqueName="[dim_state].[State].[All]" dimensionUniqueName="[dim_state]" displayFolder="" count="0" memberValueDatatype="130" unbalanced="0"/>
    <cacheHierarchy uniqueName="[fact_data].[Employee_Name]" caption="Employee_Name" attribute="1" defaultMemberUniqueName="[fact_data].[Employee_Name].[All]" allUniqueName="[fact_data].[Employee_Name].[All]" dimensionUniqueName="[fact_data]" displayFolder="" count="0" memberValueDatatype="130" unbalanced="0"/>
    <cacheHierarchy uniqueName="[fact_data].[EmpID]" caption="EmpID" attribute="1" defaultMemberUniqueName="[fact_data].[EmpID].[All]" allUniqueName="[fact_data].[EmpID].[All]" dimensionUniqueName="[fact_data]" displayFolder="" count="0" memberValueDatatype="20" unbalanced="0"/>
    <cacheHierarchy uniqueName="[fact_data].[MarriedID]" caption="MarriedID" attribute="1" defaultMemberUniqueName="[fact_data].[MarriedID].[All]" allUniqueName="[fact_data].[MarriedID].[All]" dimensionUniqueName="[fact_data]" displayFolder="" count="0" memberValueDatatype="20" unbalanced="0"/>
    <cacheHierarchy uniqueName="[fact_data].[MaritalStatusID]" caption="MaritalStatusID" attribute="1" defaultMemberUniqueName="[fact_data].[MaritalStatusID].[All]" allUniqueName="[fact_data].[MaritalStatusID].[All]" dimensionUniqueName="[fact_data]" displayFolder="" count="0" memberValueDatatype="20" unbalanced="0"/>
    <cacheHierarchy uniqueName="[fact_data].[GenderID]" caption="GenderID" attribute="1" defaultMemberUniqueName="[fact_data].[GenderID].[All]" allUniqueName="[fact_data].[GenderID].[All]" dimensionUniqueName="[fact_data]" displayFolder="" count="0" memberValueDatatype="20" unbalanced="0"/>
    <cacheHierarchy uniqueName="[fact_data].[EmpStatusID]" caption="EmpStatusID" attribute="1" defaultMemberUniqueName="[fact_data].[EmpStatusID].[All]" allUniqueName="[fact_data].[EmpStatusID].[All]" dimensionUniqueName="[fact_data]" displayFolder="" count="0" memberValueDatatype="20" unbalanced="0"/>
    <cacheHierarchy uniqueName="[fact_data].[PerfScoreID]" caption="PerfScoreID" attribute="1" defaultMemberUniqueName="[fact_data].[PerfScoreID].[All]" allUniqueName="[fact_data].[PerfScoreID].[All]" dimensionUniqueName="[fact_data]" displayFolder="" count="0" memberValueDatatype="20" unbalanced="0"/>
    <cacheHierarchy uniqueName="[fact_data].[FromDiversityJobFairID]" caption="FromDiversityJobFairID" attribute="1" defaultMemberUniqueName="[fact_data].[FromDiversityJobFairID].[All]" allUniqueName="[fact_data].[FromDiversityJobFairID].[All]" dimensionUniqueName="[fact_data]" displayFolder="" count="0" memberValueDatatype="20" unbalanced="0"/>
    <cacheHierarchy uniqueName="[fact_data].[Salary]" caption="Salary" attribute="1" defaultMemberUniqueName="[fact_data].[Salary].[All]" allUniqueName="[fact_data].[Salary].[All]" dimensionUniqueName="[fact_data]" displayFolder="" count="0" memberValueDatatype="20" unbalanced="0"/>
    <cacheHierarchy uniqueName="[fact_data].[Termd]" caption="Termd" attribute="1" defaultMemberUniqueName="[fact_data].[Termd].[All]" allUniqueName="[fact_data].[Termd].[All]" dimensionUniqueName="[fact_data]" displayFolder="" count="0" memberValueDatatype="20" unbalanced="0"/>
    <cacheHierarchy uniqueName="[fact_data].[PositionID]" caption="PositionID" attribute="1" defaultMemberUniqueName="[fact_data].[PositionID].[All]" allUniqueName="[fact_data].[PositionID].[All]" dimensionUniqueName="[fact_data]" displayFolder="" count="0" memberValueDatatype="20" unbalanced="0"/>
    <cacheHierarchy uniqueName="[fact_data].[State_Code]" caption="State_Code" attribute="1" defaultMemberUniqueName="[fact_data].[State_Code].[All]" allUniqueName="[fact_data].[State_Code].[All]" dimensionUniqueName="[fact_data]" displayFolder="" count="0" memberValueDatatype="130" unbalanced="0"/>
    <cacheHierarchy uniqueName="[fact_data].[DOB]" caption="DOB" attribute="1" time="1" defaultMemberUniqueName="[fact_data].[DOB].[All]" allUniqueName="[fact_data].[DOB].[All]" dimensionUniqueName="[fact_data]" displayFolder="" count="0" memberValueDatatype="7" unbalanced="0"/>
    <cacheHierarchy uniqueName="[fact_data].[Sex]" caption="Sex" attribute="1" defaultMemberUniqueName="[fact_data].[Sex].[All]" allUniqueName="[fact_data].[Sex].[All]" dimensionUniqueName="[fact_data]" displayFolder="" count="0" memberValueDatatype="130" unbalanced="0"/>
    <cacheHierarchy uniqueName="[fact_data].[MaritalDesc]" caption="MaritalDesc" attribute="1" defaultMemberUniqueName="[fact_data].[MaritalDesc].[All]" allUniqueName="[fact_data].[MaritalDesc].[All]" dimensionUniqueName="[fact_data]" displayFolder="" count="0" memberValueDatatype="130" unbalanced="0"/>
    <cacheHierarchy uniqueName="[fact_data].[CitizenDesc]" caption="CitizenDesc" attribute="1" defaultMemberUniqueName="[fact_data].[CitizenDesc].[All]" allUniqueName="[fact_data].[CitizenDesc].[All]" dimensionUniqueName="[fact_data]" displayFolder="" count="0" memberValueDatatype="130" unbalanced="0"/>
    <cacheHierarchy uniqueName="[fact_data].[HispanicLatino]" caption="HispanicLatino" attribute="1" defaultMemberUniqueName="[fact_data].[HispanicLatino].[All]" allUniqueName="[fact_data].[HispanicLatino].[All]" dimensionUniqueName="[fact_data]" displayFolder="" count="0" memberValueDatatype="130" unbalanced="0"/>
    <cacheHierarchy uniqueName="[fact_data].[RaceDesc]" caption="RaceDesc" attribute="1" defaultMemberUniqueName="[fact_data].[RaceDesc].[All]" allUniqueName="[fact_data].[RaceDesc].[All]" dimensionUniqueName="[fact_data]" displayFolder="" count="0" memberValueDatatype="130" unbalanced="0"/>
    <cacheHierarchy uniqueName="[fact_data].[DateofHire]" caption="DateofHire" attribute="1" time="1" defaultMemberUniqueName="[fact_data].[DateofHire].[All]" allUniqueName="[fact_data].[DateofHire].[All]" dimensionUniqueName="[fact_data]" displayFolder="" count="0" memberValueDatatype="7" unbalanced="0"/>
    <cacheHierarchy uniqueName="[fact_data].[DateofTermination]" caption="DateofTermination" attribute="1" time="1" defaultMemberUniqueName="[fact_data].[DateofTermination].[All]" allUniqueName="[fact_data].[DateofTermination].[All]" dimensionUniqueName="[fact_data]" displayFolder="" count="0" memberValueDatatype="7" unbalanced="0"/>
    <cacheHierarchy uniqueName="[fact_data].[TermReason]" caption="TermReason" attribute="1" defaultMemberUniqueName="[fact_data].[TermReason].[All]" allUniqueName="[fact_data].[TermReason].[All]" dimensionUniqueName="[fact_data]" displayFolder="" count="0" memberValueDatatype="130" unbalanced="0"/>
    <cacheHierarchy uniqueName="[fact_data].[Department ID]" caption="Department ID" attribute="1" defaultMemberUniqueName="[fact_data].[Department ID].[All]" allUniqueName="[fact_data].[Department ID].[All]" dimensionUniqueName="[fact_data]" displayFolder="" count="0" memberValueDatatype="130" unbalanced="0"/>
    <cacheHierarchy uniqueName="[fact_data].[ManagerID]" caption="ManagerID" attribute="1" defaultMemberUniqueName="[fact_data].[ManagerID].[All]" allUniqueName="[fact_data].[ManagerID].[All]" dimensionUniqueName="[fact_data]" displayFolder="" count="0" memberValueDatatype="20" unbalanced="0"/>
    <cacheHierarchy uniqueName="[fact_data].[RecruitmentSource]" caption="RecruitmentSource" attribute="1" defaultMemberUniqueName="[fact_data].[RecruitmentSource].[All]" allUniqueName="[fact_data].[RecruitmentSource].[All]" dimensionUniqueName="[fact_data]" displayFolder="" count="0" memberValueDatatype="130" unbalanced="0"/>
    <cacheHierarchy uniqueName="[fact_data].[EngagementSurvey]" caption="EngagementSurvey" attribute="1" defaultMemberUniqueName="[fact_data].[EngagementSurvey].[All]" allUniqueName="[fact_data].[EngagementSurvey].[All]" dimensionUniqueName="[fact_data]" displayFolder="" count="0" memberValueDatatype="5" unbalanced="0"/>
    <cacheHierarchy uniqueName="[fact_data].[EmpSatisfaction]" caption="EmpSatisfaction" attribute="1" defaultMemberUniqueName="[fact_data].[EmpSatisfaction].[All]" allUniqueName="[fact_data].[EmpSatisfaction].[All]" dimensionUniqueName="[fact_data]" displayFolder="" count="0" memberValueDatatype="20" unbalanced="0"/>
    <cacheHierarchy uniqueName="[fact_data].[SpecialProjectsCount]" caption="SpecialProjectsCount" attribute="1" defaultMemberUniqueName="[fact_data].[SpecialProjectsCount].[All]" allUniqueName="[fact_data].[SpecialProjectsCount].[All]" dimensionUniqueName="[fact_data]" displayFolder="" count="0" memberValueDatatype="20" unbalanced="0"/>
    <cacheHierarchy uniqueName="[fact_data].[LastPerformanceReview_Date]" caption="LastPerformanceReview_Date" attribute="1" time="1" defaultMemberUniqueName="[fact_data].[LastPerformanceReview_Date].[All]" allUniqueName="[fact_data].[LastPerformanceReview_Date].[All]" dimensionUniqueName="[fact_data]" displayFolder="" count="0" memberValueDatatype="7" unbalanced="0"/>
    <cacheHierarchy uniqueName="[fact_data].[DaysLateLast30]" caption="DaysLateLast30" attribute="1" defaultMemberUniqueName="[fact_data].[DaysLateLast30].[All]" allUniqueName="[fact_data].[DaysLateLast30].[All]" dimensionUniqueName="[fact_data]" displayFolder="" count="0" memberValueDatatype="20" unbalanced="0"/>
    <cacheHierarchy uniqueName="[fact_data].[Absences]" caption="Absences" attribute="1" defaultMemberUniqueName="[fact_data].[Absences].[All]" allUniqueName="[fact_data].[Absences].[All]" dimensionUniqueName="[fact_data]" displayFolder="" count="0" memberValueDatatype="20" unbalanced="0"/>
    <cacheHierarchy uniqueName="[fact_data].[Age]" caption="Age" attribute="1" defaultMemberUniqueName="[fact_data].[Age].[All]" allUniqueName="[fact_data].[Age].[All]" dimensionUniqueName="[fact_data]" displayFolder="" count="0" memberValueDatatype="20" unbalanced="0"/>
    <cacheHierarchy uniqueName="[fact_data].[Age_Group]" caption="Age_Group" attribute="1" defaultMemberUniqueName="[fact_data].[Age_Group].[All]" allUniqueName="[fact_data].[Age_Group].[All]" dimensionUniqueName="[fact_data]" displayFolder="" count="0" memberValueDatatype="130" unbalanced="0"/>
    <cacheHierarchy uniqueName="[fact_data].[IsActive]" caption="IsActive" attribute="1" defaultMemberUniqueName="[fact_data].[IsActive].[All]" allUniqueName="[fact_data].[IsActive].[All]" dimensionUniqueName="[fact_data]" displayFolder="" count="0" memberValueDatatype="20" unbalanced="0"/>
    <cacheHierarchy uniqueName="[fact_data].[IsTerminated]" caption="IsTerminated" attribute="1" defaultMemberUniqueName="[fact_data].[IsTerminated].[All]" allUniqueName="[fact_data].[IsTerminated].[All]" dimensionUniqueName="[fact_data]" displayFolder="" count="0" memberValueDatatype="20" unbalanced="0"/>
    <cacheHierarchy uniqueName="[fact_data].[DateofTermination_Clean]" caption="DateofTermination_Clean" attribute="1" time="1" defaultMemberUniqueName="[fact_data].[DateofTermination_Clean].[All]" allUniqueName="[fact_data].[DateofTermination_Clean].[All]" dimensionUniqueName="[fact_data]" displayFolder="" count="0" memberValueDatatype="7" unbalanced="0"/>
    <cacheHierarchy uniqueName="[fact_data].[Tenure_Years]" caption="Tenure_Years" attribute="1" defaultMemberUniqueName="[fact_data].[Tenure_Years].[All]" allUniqueName="[fact_data].[Tenure_Years].[All]" dimensionUniqueName="[fact_data]" displayFolder="" count="0" memberValueDatatype="20" unbalanced="0"/>
    <cacheHierarchy uniqueName="[Measures].[Employees]" caption="Employees" measure="1" displayFolder="" measureGroup="fact_data" count="0"/>
    <cacheHierarchy uniqueName="[Measures].[Total Salary]" caption="Total Salary" measure="1" displayFolder="" measureGroup="fact_data" count="0"/>
    <cacheHierarchy uniqueName="[Measures].[PY Employees]" caption="PY Employees" measure="1" displayFolder="" measureGroup="fact_data" count="0"/>
    <cacheHierarchy uniqueName="[Measures].[% PY (YOY)]" caption="% PY (YOY)" measure="1" displayFolder="" measureGroup="fact_data" count="0"/>
    <cacheHierarchy uniqueName="[Measures].[Avg Salary]" caption="Avg Salary" measure="1" displayFolder="" measureGroup="fact_data" count="0"/>
    <cacheHierarchy uniqueName="[Measures].[Attr %]" caption="Attr %" measure="1" displayFolder="" measureGroup="fact_data" count="0"/>
    <cacheHierarchy uniqueName="[Measures].[Active Employees]" caption="Active Employees" measure="1" displayFolder="" measureGroup="fact_data" count="0"/>
    <cacheHierarchy uniqueName="[Measures].[Inactive Employees]" caption="Inactive Employees" measure="1" displayFolder="" measureGroup="fact_data" count="0"/>
    <cacheHierarchy uniqueName="[Measures].[Avg Tenure]" caption="Avg Tenure" measure="1" displayFolder="" measureGroup="fact_data" count="0"/>
    <cacheHierarchy uniqueName="[Measures].[Avg Engagement]" caption="Avg Engagement" measure="1" displayFolder="" measureGroup="fact_data" count="0"/>
    <cacheHierarchy uniqueName="[Measures].[__XL_Count dim_department]" caption="__XL_Count dim_department" measure="1" displayFolder="" measureGroup="dim_department" count="0" hidden="1"/>
    <cacheHierarchy uniqueName="[Measures].[__XL_Count dim_empstatus]" caption="__XL_Count dim_empstatus" measure="1" displayFolder="" measureGroup="dim_empstatus" count="0" hidden="1"/>
    <cacheHierarchy uniqueName="[Measures].[__XL_Count dim_managers]" caption="__XL_Count dim_managers" measure="1" displayFolder="" measureGroup="dim_managers" count="0" hidden="1"/>
    <cacheHierarchy uniqueName="[Measures].[__XL_Count dim_performancescore]" caption="__XL_Count dim_performancescore" measure="1" displayFolder="" measureGroup="dim_performancescore" count="0" hidden="1"/>
    <cacheHierarchy uniqueName="[Measures].[__XL_Count dim_position]" caption="__XL_Count dim_position" measure="1" displayFolder="" measureGroup="dim_position" count="0" hidden="1"/>
    <cacheHierarchy uniqueName="[Measures].[__XL_Count dim_state]" caption="__XL_Count dim_state" measure="1" displayFolder="" measureGroup="dim_state" count="0" hidden="1"/>
    <cacheHierarchy uniqueName="[Measures].[__XL_Count fact_data]" caption="__XL_Count fact_data" measure="1" displayFolder="" measureGroup="fact_data" count="0" hidden="1"/>
    <cacheHierarchy uniqueName="[Measures].[__XL_Count dim_date]" caption="__XL_Count dim_date" measure="1" displayFolder="" measureGroup="dim_date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Age]" caption="Average of Age" measure="1" displayFolder="" measureGroup="fact_data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ex]" caption="Count of Sex" measure="1" displayFolder="" measureGroup="fact_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2184653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BBED7-F81C-4BC7-BDFA-1B5122D6C147}" name="PivotTable5" cacheId="3803" applyNumberFormats="0" applyBorderFormats="0" applyFontFormats="0" applyPatternFormats="0" applyAlignmentFormats="0" applyWidthHeightFormats="1" dataCaption="Values" tag="7f6c2a13-7646-446c-b4b5-d6553006c312" updatedVersion="8" minRefreshableVersion="5" useAutoFormatting="1" subtotalHiddenItems="1" colGrandTotals="0" itemPrintTitles="1" createdVersion="5" indent="0" outline="1" outlineData="1" multipleFieldFilters="0" chartFormat="19">
  <location ref="J14:L22" firstHeaderRow="1" firstDataRow="2" firstDataCol="1"/>
  <pivotFields count="5">
    <pivotField allDrilled="1" subtotalTop="0" showAll="0" sortType="ascending" defaultSubtotal="0" defaultAttributeDrillState="1">
      <items count="6">
        <item x="1"/>
        <item x="0"/>
        <item x="4"/>
        <item x="5"/>
        <item x="3"/>
        <item x="2"/>
      </items>
    </pivotField>
    <pivotField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2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fld="4" subtotal="count" baseField="0" baseItem="0"/>
  </dataFields>
  <chartFormats count="3"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  <x15:activeTabTopLevelEntity name="[dim_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B7E1B-4F4C-4E38-AFCB-7F66D74526E5}" name="PivotTable1" cacheId="3785" applyNumberFormats="0" applyBorderFormats="0" applyFontFormats="0" applyPatternFormats="0" applyAlignmentFormats="0" applyWidthHeightFormats="1" dataCaption="Values" tag="cb7568da-bb82-4b7b-b47a-95faba354ede" updatedVersion="8" minRefreshableVersion="5" subtotalHiddenItems="1" itemPrintTitles="1" createdVersion="5" indent="0" outline="1" outlineData="1" multipleFieldFilters="0">
  <location ref="B3:F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0" subtotal="count" baseField="0" baseItem="0" numFmtId="168"/>
    <dataField fld="3" subtotal="count" baseField="0" baseItem="0" numFmtId="1"/>
    <dataField fld="4" subtotal="count" baseField="0" baseItem="0" numFmtId="2"/>
  </dataFields>
  <formats count="9">
    <format dxfId="20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FF570-543F-4144-8751-C4E3F91A7914}" name="PivotTable6" cacheId="3791" applyNumberFormats="0" applyBorderFormats="0" applyFontFormats="0" applyPatternFormats="0" applyAlignmentFormats="0" applyWidthHeightFormats="1" dataCaption="Values" tag="2d6e0eda-b3c4-40b1-bef2-fbaa976f4fdb" updatedVersion="8" minRefreshableVersion="5" useAutoFormatting="1" subtotalHiddenItems="1" itemPrintTitles="1" createdVersion="5" indent="0" outline="1" outlineData="1" multipleFieldFilters="0" chartFormat="16">
  <location ref="J3:L10" firstHeaderRow="0" firstDataRow="1" firstDataCol="1"/>
  <pivotFields count="5">
    <pivotField allDrilled="1" subtotalTop="0" showAll="0" sortType="ascending" defaultSubtotal="0" defaultAttributeDrillState="1">
      <items count="6">
        <item x="1"/>
        <item x="0"/>
        <item x="4"/>
        <item x="5"/>
        <item x="3"/>
        <item x="2"/>
      </items>
    </pivotField>
    <pivotField axis="axisRow" allDrilled="1" subtotalTop="0" showAll="0" defaultSubtotal="0" defaultAttributeDrillState="1">
      <items count="6">
        <item x="3"/>
        <item x="2"/>
        <item x="4"/>
        <item x="0"/>
        <item x="1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4" subtotal="count" baseField="0" baseItem="0"/>
  </dataFields>
  <formats count="1">
    <format dxfId="198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  <x15:activeTabTopLevelEntity name="[dim_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77F86-4BFE-4420-ABE7-E0AF9B255A6E}" name="PivotTable4" cacheId="3788" applyNumberFormats="0" applyBorderFormats="0" applyFontFormats="0" applyPatternFormats="0" applyAlignmentFormats="0" applyWidthHeightFormats="1" dataCaption="Values" tag="dc4feb82-e3e9-4b37-ba91-d67bc8402634" updatedVersion="8" minRefreshableVersion="5" subtotalHiddenItems="1" itemPrintTitles="1" createdVersion="5" indent="0" outline="1" outlineData="1" multipleFieldFilters="0">
  <location ref="F7:H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name="Average of Age" fld="2" subtotal="average" baseField="0" baseItem="2" numFmtId="1"/>
  </dataFields>
  <formats count="4">
    <format dxfId="211">
      <pivotArea type="all" dataOnly="0" outline="0" fieldPosition="0"/>
    </format>
    <format dxfId="210">
      <pivotArea outline="0" collapsedLevelsAreSubtotals="1" fieldPosition="0"/>
    </format>
    <format dxfId="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Age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4A4D4-2237-4DB2-8115-625E7DF9C522}" name="PivotTable10" cacheId="3800" applyNumberFormats="0" applyBorderFormats="0" applyFontFormats="0" applyPatternFormats="0" applyAlignmentFormats="0" applyWidthHeightFormats="1" dataCaption="Values" tag="cd54c35e-1ec2-42f2-abf6-334945bfe5c7" updatedVersion="8" minRefreshableVersion="5" useAutoFormatting="1" subtotalHiddenItems="1" itemPrintTitles="1" createdVersion="5" indent="0" outline="1" outlineData="1" multipleFieldFilters="0">
  <location ref="Q3:R6" firstHeaderRow="1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6">
        <item x="1"/>
        <item x="0"/>
        <item x="4"/>
        <item x="5"/>
        <item x="3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0" subtotal="count" showDataAs="percentOfTotal" baseField="0" baseItem="0" numFmtId="165"/>
  </dataFields>
  <formats count="1">
    <format dxfId="212">
      <pivotArea outline="0" collapsedLevelsAreSubtotals="1" fieldPosition="0"/>
    </format>
  </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  <x15:activeTabTopLevelEntity name="[dim_department]"/>
        <x15:activeTabTopLevelEntity name="[dim_performance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CB053-B501-44C3-81A1-6673ADAB6724}" name="PivotTable9" cacheId="3797" applyNumberFormats="0" applyBorderFormats="0" applyFontFormats="0" applyPatternFormats="0" applyAlignmentFormats="0" applyWidthHeightFormats="1" dataCaption="Values" tag="f5c7f934-a846-4d28-a1d9-7c331364060a" updatedVersion="8" minRefreshableVersion="5" useAutoFormatting="1" subtotalHiddenItems="1" itemPrintTitles="1" createdVersion="5" indent="0" outline="1" outlineData="1" multipleFieldFilters="0">
  <location ref="N14:O19" firstHeaderRow="1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6">
        <item x="1"/>
        <item x="0"/>
        <item x="4"/>
        <item x="5"/>
        <item x="3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  <x15:activeTabTopLevelEntity name="[dim_department]"/>
        <x15:activeTabTopLevelEntity name="[dim_performance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3C0E3-67A3-49CC-8B55-46E06CD08404}" name="PivotTable3" cacheId="3782" applyNumberFormats="0" applyBorderFormats="0" applyFontFormats="0" applyPatternFormats="0" applyAlignmentFormats="0" applyWidthHeightFormats="1" dataCaption="Values" tag="c88a55e9-27aa-43c6-867f-28d0cb2105c7" updatedVersion="8" minRefreshableVersion="5" useAutoFormatting="1" subtotalHiddenItems="1" itemPrintTitles="1" createdVersion="5" indent="0" outline="1" outlineData="1" multipleFieldFilters="0" chartFormat="22">
  <location ref="B11:C36" firstHeaderRow="1" firstDataRow="1" firstDataCol="1"/>
  <pivotFields count="4">
    <pivotField dataField="1" subtotalTop="0" showAll="0" defaultSubtotal="0"/>
    <pivotField axis="axisRow" allDrilled="1" subtotalTop="0" showAll="0" nonAutoSortDefault="1" defaultSubtotal="0" defaultAttributeDrillState="1">
      <items count="12">
        <item x="9"/>
        <item x="3"/>
        <item x="6"/>
        <item x="4"/>
        <item x="7"/>
        <item x="8"/>
        <item x="0"/>
        <item x="1"/>
        <item x="2"/>
        <item x="5"/>
        <item x="10"/>
        <item x="11"/>
      </items>
    </pivotField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3"/>
    <field x="1"/>
  </rowFields>
  <rowItems count="25">
    <i>
      <x/>
    </i>
    <i r="1">
      <x v="6"/>
    </i>
    <i>
      <x v="1"/>
    </i>
    <i r="1">
      <x v="7"/>
    </i>
    <i>
      <x v="2"/>
    </i>
    <i r="1">
      <x v="8"/>
    </i>
    <i>
      <x v="3"/>
    </i>
    <i r="1">
      <x v="1"/>
    </i>
    <i>
      <x v="4"/>
    </i>
    <i r="1">
      <x v="3"/>
    </i>
    <i>
      <x v="5"/>
    </i>
    <i r="1">
      <x v="9"/>
    </i>
    <i>
      <x v="6"/>
    </i>
    <i r="1">
      <x v="2"/>
    </i>
    <i>
      <x v="7"/>
    </i>
    <i r="1">
      <x v="4"/>
    </i>
    <i>
      <x v="8"/>
    </i>
    <i r="1">
      <x v="5"/>
    </i>
    <i>
      <x v="9"/>
    </i>
    <i r="1">
      <x/>
    </i>
    <i>
      <x v="10"/>
    </i>
    <i r="1">
      <x v="10"/>
    </i>
    <i>
      <x v="11"/>
    </i>
    <i r="1">
      <x v="11"/>
    </i>
    <i t="grand">
      <x/>
    </i>
  </rowItems>
  <colItems count="1">
    <i/>
  </colItems>
  <dataFields count="1">
    <dataField fld="0" subtotal="count" baseField="0" baseItem="0"/>
  </dataFields>
  <chartFormats count="9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E45A0-09D2-4160-B100-589050433FAB}" name="PivotTable8" cacheId="3794" applyNumberFormats="0" applyBorderFormats="0" applyFontFormats="0" applyPatternFormats="0" applyAlignmentFormats="0" applyWidthHeightFormats="1" dataCaption="Values" tag="c28ff6a5-210f-4ab4-a2f3-7fbcb9d0f047" updatedVersion="8" minRefreshableVersion="5" useAutoFormatting="1" subtotalHiddenItems="1" itemPrintTitles="1" createdVersion="5" indent="0" outline="1" outlineData="1" multipleFieldFilters="0" chartFormat="6">
  <location ref="N3:O7" firstHeaderRow="1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6">
        <item x="1"/>
        <item x="0"/>
        <item x="4"/>
        <item x="5"/>
        <item x="3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  <x15:activeTabTopLevelEntity name="[dim_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7A0C3-FE48-4D16-9A13-4861E3790B65}" name="PivotTable2" cacheId="3779" applyNumberFormats="0" applyBorderFormats="0" applyFontFormats="0" applyPatternFormats="0" applyAlignmentFormats="0" applyWidthHeightFormats="1" dataCaption="Values" tag="f57959c7-ead0-4735-999a-bab3bc6713fc" updatedVersion="8" minRefreshableVersion="5" subtotalHiddenItems="1" itemPrintTitles="1" createdVersion="5" indent="0" outline="1" outlineData="1" multipleFieldFilters="0">
  <location ref="B7:D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0" subtotal="count" baseField="0" baseItem="0"/>
    <dataField fld="2" subtotal="count" baseField="0" baseItem="0" numFmtId="164"/>
  </dataFields>
  <formats count="7">
    <format dxfId="2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77">
    <pivotHierarchy dragToData="1"/>
    <pivotHierarchy multipleItemSelectionAllowed="1" dragToData="1">
      <members count="1" level="1">
        <member name="[DateTable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ta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5569BAF7-B99E-40AC-B079-D042DFFDD5DB}" sourceName="[DateTable].[Date]">
  <pivotTables>
    <pivotTable tabId="1" name="PivotTable2"/>
    <pivotTable tabId="1" name="PivotTable3"/>
    <pivotTable tabId="1" name="PivotTable1"/>
    <pivotTable tabId="1" name="PivotTable4"/>
    <pivotTable tabId="1" name="PivotTable6"/>
    <pivotTable tabId="1" name="PivotTable8"/>
    <pivotTable tabId="1" name="PivotTable9"/>
    <pivotTable tabId="1" name="PivotTable10"/>
    <pivotTable tabId="1" name="PivotTable5"/>
  </pivotTables>
  <state minimalRefreshVersion="6" lastRefreshVersion="6" pivotCacheId="1218465314" filterType="unknown">
    <bounds startDate="200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10FACB6-80CA-4A32-9B86-ED9477D4460C}" cache="Timeline_Date" caption="Date" showSelectionLabel="0" showHorizontalScrollbar="0" level="0" selectionLevel="0" scrollPosition="2009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9322-07B6-479D-94A9-E97DFD0F8F48}">
  <dimension ref="A1:R36"/>
  <sheetViews>
    <sheetView showGridLines="0" workbookViewId="0">
      <selection activeCell="J6" sqref="J2:L10"/>
    </sheetView>
  </sheetViews>
  <sheetFormatPr defaultRowHeight="14.4" x14ac:dyDescent="0.3"/>
  <cols>
    <col min="1" max="1" width="1.33203125" customWidth="1"/>
    <col min="2" max="2" width="12.44140625" bestFit="1" customWidth="1"/>
    <col min="3" max="3" width="10.109375" bestFit="1" customWidth="1"/>
    <col min="4" max="4" width="10" bestFit="1" customWidth="1"/>
    <col min="5" max="5" width="9.77734375" bestFit="1" customWidth="1"/>
    <col min="6" max="6" width="14.44140625" bestFit="1" customWidth="1"/>
    <col min="7" max="7" width="9.44140625" bestFit="1" customWidth="1"/>
    <col min="8" max="8" width="12.44140625" customWidth="1"/>
    <col min="9" max="9" width="4.6640625" customWidth="1"/>
    <col min="10" max="10" width="18" bestFit="1" customWidth="1"/>
    <col min="11" max="11" width="15.5546875" bestFit="1" customWidth="1"/>
    <col min="12" max="13" width="4" bestFit="1" customWidth="1"/>
    <col min="14" max="14" width="17.33203125" bestFit="1" customWidth="1"/>
    <col min="15" max="15" width="10.109375" bestFit="1" customWidth="1"/>
    <col min="16" max="16" width="2.6640625" customWidth="1"/>
    <col min="17" max="17" width="12.44140625" bestFit="1" customWidth="1"/>
    <col min="18" max="18" width="10.109375" bestFit="1" customWidth="1"/>
  </cols>
  <sheetData>
    <row r="1" spans="1:18" x14ac:dyDescent="0.3">
      <c r="A1" t="s">
        <v>0</v>
      </c>
    </row>
    <row r="2" spans="1:18" x14ac:dyDescent="0.3">
      <c r="J2" s="8" t="s">
        <v>45</v>
      </c>
      <c r="N2" s="8" t="s">
        <v>18</v>
      </c>
      <c r="Q2" s="8" t="s">
        <v>21</v>
      </c>
    </row>
    <row r="3" spans="1:18" x14ac:dyDescent="0.3">
      <c r="B3" s="10" t="s">
        <v>9</v>
      </c>
      <c r="C3" s="10" t="s">
        <v>10</v>
      </c>
      <c r="D3" s="10" t="s">
        <v>8</v>
      </c>
      <c r="E3" s="10" t="s">
        <v>11</v>
      </c>
      <c r="F3" s="10" t="s">
        <v>12</v>
      </c>
      <c r="J3" s="2" t="s">
        <v>5</v>
      </c>
      <c r="K3" t="s">
        <v>10</v>
      </c>
      <c r="L3" t="s">
        <v>12</v>
      </c>
      <c r="N3" s="2" t="s">
        <v>5</v>
      </c>
      <c r="O3" t="s">
        <v>1</v>
      </c>
      <c r="Q3" s="2" t="s">
        <v>5</v>
      </c>
      <c r="R3" t="s">
        <v>1</v>
      </c>
    </row>
    <row r="4" spans="1:18" x14ac:dyDescent="0.3">
      <c r="B4" s="11">
        <v>207</v>
      </c>
      <c r="C4" s="11">
        <v>104</v>
      </c>
      <c r="D4" s="17">
        <v>0.33440514469453375</v>
      </c>
      <c r="E4" s="15">
        <v>9.559485530546624</v>
      </c>
      <c r="F4" s="16">
        <v>4.1100000000000003</v>
      </c>
      <c r="J4" s="3" t="s">
        <v>14</v>
      </c>
      <c r="K4" s="1">
        <v>83</v>
      </c>
      <c r="L4" s="5">
        <v>4.129569377990431</v>
      </c>
      <c r="N4" s="3" t="s">
        <v>41</v>
      </c>
      <c r="O4" s="1">
        <v>22</v>
      </c>
      <c r="Q4" s="3" t="s">
        <v>22</v>
      </c>
      <c r="R4" s="4">
        <v>0.56591639871382637</v>
      </c>
    </row>
    <row r="5" spans="1:18" x14ac:dyDescent="0.3">
      <c r="J5" s="3" t="s">
        <v>38</v>
      </c>
      <c r="K5" s="1">
        <v>10</v>
      </c>
      <c r="L5" s="5">
        <v>4.1539999999999999</v>
      </c>
      <c r="N5" s="3" t="s">
        <v>16</v>
      </c>
      <c r="O5" s="1">
        <v>134</v>
      </c>
      <c r="Q5" s="3" t="s">
        <v>23</v>
      </c>
      <c r="R5" s="4">
        <v>0.43408360128617363</v>
      </c>
    </row>
    <row r="6" spans="1:18" x14ac:dyDescent="0.3">
      <c r="J6" s="3" t="s">
        <v>39</v>
      </c>
      <c r="K6" s="1">
        <v>5</v>
      </c>
      <c r="L6" s="5">
        <v>3.8187096774193545</v>
      </c>
      <c r="N6" s="3" t="s">
        <v>17</v>
      </c>
      <c r="O6" s="1">
        <v>155</v>
      </c>
      <c r="Q6" s="3" t="s">
        <v>6</v>
      </c>
      <c r="R6" s="4">
        <v>1</v>
      </c>
    </row>
    <row r="7" spans="1:18" x14ac:dyDescent="0.3">
      <c r="B7" s="10" t="s">
        <v>3</v>
      </c>
      <c r="C7" s="10" t="s">
        <v>1</v>
      </c>
      <c r="D7" s="10" t="s">
        <v>4</v>
      </c>
      <c r="F7" s="7" t="s">
        <v>2</v>
      </c>
      <c r="G7" s="7" t="s">
        <v>7</v>
      </c>
      <c r="H7" s="7" t="s">
        <v>24</v>
      </c>
      <c r="J7" s="3" t="s">
        <v>13</v>
      </c>
      <c r="K7" s="1">
        <v>2</v>
      </c>
      <c r="L7" s="5">
        <v>4.3933333333333335</v>
      </c>
      <c r="N7" s="3" t="s">
        <v>6</v>
      </c>
      <c r="O7" s="1">
        <v>311</v>
      </c>
    </row>
    <row r="8" spans="1:18" x14ac:dyDescent="0.3">
      <c r="B8" s="11">
        <v>310</v>
      </c>
      <c r="C8" s="13">
        <v>311</v>
      </c>
      <c r="D8" s="12">
        <v>3.2258064516129032E-3</v>
      </c>
      <c r="F8" s="7">
        <v>21465433</v>
      </c>
      <c r="G8" s="7">
        <v>69020.684887459807</v>
      </c>
      <c r="H8" s="6">
        <v>47.231511254019296</v>
      </c>
      <c r="J8" s="3" t="s">
        <v>37</v>
      </c>
      <c r="K8" s="1">
        <v>0</v>
      </c>
      <c r="L8" s="5">
        <v>4.83</v>
      </c>
    </row>
    <row r="9" spans="1:18" x14ac:dyDescent="0.3">
      <c r="J9" s="3" t="s">
        <v>40</v>
      </c>
      <c r="K9" s="1">
        <v>4</v>
      </c>
      <c r="L9" s="5">
        <v>4.0618181818181816</v>
      </c>
    </row>
    <row r="10" spans="1:18" x14ac:dyDescent="0.3">
      <c r="J10" s="3" t="s">
        <v>6</v>
      </c>
      <c r="K10" s="1">
        <v>104</v>
      </c>
      <c r="L10" s="1">
        <v>4.1100000000000003</v>
      </c>
    </row>
    <row r="11" spans="1:18" x14ac:dyDescent="0.3">
      <c r="B11" s="2" t="s">
        <v>5</v>
      </c>
      <c r="C11" t="s">
        <v>1</v>
      </c>
    </row>
    <row r="12" spans="1:18" x14ac:dyDescent="0.3">
      <c r="B12" s="3">
        <v>1</v>
      </c>
      <c r="C12" s="1"/>
    </row>
    <row r="13" spans="1:18" x14ac:dyDescent="0.3">
      <c r="B13" s="14" t="s">
        <v>26</v>
      </c>
      <c r="C13" s="1">
        <v>54</v>
      </c>
      <c r="J13" s="8" t="s">
        <v>15</v>
      </c>
      <c r="N13" s="8" t="s">
        <v>21</v>
      </c>
    </row>
    <row r="14" spans="1:18" x14ac:dyDescent="0.3">
      <c r="B14" s="3">
        <v>2</v>
      </c>
      <c r="C14" s="1"/>
      <c r="J14" s="2" t="s">
        <v>1</v>
      </c>
      <c r="K14" s="2" t="s">
        <v>44</v>
      </c>
      <c r="N14" s="2" t="s">
        <v>5</v>
      </c>
      <c r="O14" t="s">
        <v>1</v>
      </c>
    </row>
    <row r="15" spans="1:18" x14ac:dyDescent="0.3">
      <c r="B15" s="14" t="s">
        <v>31</v>
      </c>
      <c r="C15" s="1">
        <v>31</v>
      </c>
      <c r="J15" s="2" t="s">
        <v>5</v>
      </c>
      <c r="K15" t="s">
        <v>22</v>
      </c>
      <c r="L15" t="s">
        <v>23</v>
      </c>
      <c r="N15" s="3" t="s">
        <v>20</v>
      </c>
      <c r="O15" s="1">
        <v>37</v>
      </c>
    </row>
    <row r="16" spans="1:18" x14ac:dyDescent="0.3">
      <c r="B16" s="3">
        <v>3</v>
      </c>
      <c r="C16" s="1"/>
      <c r="J16" s="3" t="s">
        <v>37</v>
      </c>
      <c r="K16" s="1">
        <v>1</v>
      </c>
      <c r="L16" s="1"/>
      <c r="N16" s="3" t="s">
        <v>42</v>
      </c>
      <c r="O16" s="1">
        <v>13</v>
      </c>
    </row>
    <row r="17" spans="2:15" x14ac:dyDescent="0.3">
      <c r="B17" s="14" t="s">
        <v>33</v>
      </c>
      <c r="C17" s="1">
        <v>19</v>
      </c>
      <c r="J17" s="3" t="s">
        <v>13</v>
      </c>
      <c r="K17" s="1">
        <v>6</v>
      </c>
      <c r="L17" s="1">
        <v>3</v>
      </c>
      <c r="N17" s="3" t="s">
        <v>43</v>
      </c>
      <c r="O17" s="1">
        <v>18</v>
      </c>
    </row>
    <row r="18" spans="2:15" x14ac:dyDescent="0.3">
      <c r="B18" s="3">
        <v>4</v>
      </c>
      <c r="C18" s="1"/>
      <c r="J18" s="3" t="s">
        <v>40</v>
      </c>
      <c r="K18" s="1">
        <v>6</v>
      </c>
      <c r="L18" s="1">
        <v>5</v>
      </c>
      <c r="N18" s="3" t="s">
        <v>19</v>
      </c>
      <c r="O18" s="1">
        <v>243</v>
      </c>
    </row>
    <row r="19" spans="2:15" x14ac:dyDescent="0.3">
      <c r="B19" s="14" t="s">
        <v>27</v>
      </c>
      <c r="C19" s="1">
        <v>27</v>
      </c>
      <c r="J19" s="3" t="s">
        <v>39</v>
      </c>
      <c r="K19" s="1">
        <v>15</v>
      </c>
      <c r="L19" s="1">
        <v>16</v>
      </c>
      <c r="N19" s="3" t="s">
        <v>6</v>
      </c>
      <c r="O19" s="1">
        <v>311</v>
      </c>
    </row>
    <row r="20" spans="2:15" x14ac:dyDescent="0.3">
      <c r="B20" s="3">
        <v>5</v>
      </c>
      <c r="C20" s="1"/>
      <c r="J20" s="3" t="s">
        <v>38</v>
      </c>
      <c r="K20" s="1">
        <v>22</v>
      </c>
      <c r="L20" s="1">
        <v>28</v>
      </c>
    </row>
    <row r="21" spans="2:15" x14ac:dyDescent="0.3">
      <c r="B21" s="14" t="s">
        <v>34</v>
      </c>
      <c r="C21" s="1">
        <v>33</v>
      </c>
      <c r="J21" s="3" t="s">
        <v>14</v>
      </c>
      <c r="K21" s="1">
        <v>126</v>
      </c>
      <c r="L21" s="1">
        <v>83</v>
      </c>
    </row>
    <row r="22" spans="2:15" x14ac:dyDescent="0.3">
      <c r="B22" s="3">
        <v>6</v>
      </c>
      <c r="C22" s="1"/>
      <c r="J22" s="3" t="s">
        <v>6</v>
      </c>
      <c r="K22" s="1">
        <v>176</v>
      </c>
      <c r="L22" s="1">
        <v>135</v>
      </c>
    </row>
    <row r="23" spans="2:15" x14ac:dyDescent="0.3">
      <c r="B23" s="14" t="s">
        <v>32</v>
      </c>
      <c r="C23" s="1">
        <v>8</v>
      </c>
    </row>
    <row r="24" spans="2:15" x14ac:dyDescent="0.3">
      <c r="B24" s="3">
        <v>7</v>
      </c>
      <c r="C24" s="1"/>
    </row>
    <row r="25" spans="2:15" x14ac:dyDescent="0.3">
      <c r="B25" s="14" t="s">
        <v>25</v>
      </c>
      <c r="C25" s="1">
        <v>44</v>
      </c>
    </row>
    <row r="26" spans="2:15" x14ac:dyDescent="0.3">
      <c r="B26" s="3">
        <v>8</v>
      </c>
      <c r="C26" s="1"/>
    </row>
    <row r="27" spans="2:15" x14ac:dyDescent="0.3">
      <c r="B27" s="14" t="s">
        <v>29</v>
      </c>
      <c r="C27" s="1">
        <v>20</v>
      </c>
    </row>
    <row r="28" spans="2:15" x14ac:dyDescent="0.3">
      <c r="B28" s="3">
        <v>9</v>
      </c>
      <c r="C28" s="1"/>
    </row>
    <row r="29" spans="2:15" x14ac:dyDescent="0.3">
      <c r="B29" s="14" t="s">
        <v>36</v>
      </c>
      <c r="C29" s="1">
        <v>39</v>
      </c>
    </row>
    <row r="30" spans="2:15" x14ac:dyDescent="0.3">
      <c r="B30" s="3">
        <v>10</v>
      </c>
      <c r="C30" s="1"/>
    </row>
    <row r="31" spans="2:15" x14ac:dyDescent="0.3">
      <c r="B31" s="14" t="s">
        <v>28</v>
      </c>
      <c r="C31" s="1">
        <v>7</v>
      </c>
    </row>
    <row r="32" spans="2:15" x14ac:dyDescent="0.3">
      <c r="B32" s="3">
        <v>11</v>
      </c>
      <c r="C32" s="1"/>
    </row>
    <row r="33" spans="2:3" x14ac:dyDescent="0.3">
      <c r="B33" s="14" t="s">
        <v>35</v>
      </c>
      <c r="C33" s="1">
        <v>28</v>
      </c>
    </row>
    <row r="34" spans="2:3" x14ac:dyDescent="0.3">
      <c r="B34" s="3">
        <v>12</v>
      </c>
      <c r="C34" s="1"/>
    </row>
    <row r="35" spans="2:3" x14ac:dyDescent="0.3">
      <c r="B35" s="14" t="s">
        <v>30</v>
      </c>
      <c r="C35" s="1">
        <v>1</v>
      </c>
    </row>
    <row r="36" spans="2:3" x14ac:dyDescent="0.3">
      <c r="B36" s="3" t="s">
        <v>6</v>
      </c>
      <c r="C36" s="1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157F-4BF7-4D16-AFE4-9A82EC666608}">
  <dimension ref="A1"/>
  <sheetViews>
    <sheetView showGridLines="0" tabSelected="1" zoomScale="83" zoomScaleNormal="83" workbookViewId="0">
      <selection activeCell="W12" sqref="W12"/>
    </sheetView>
  </sheetViews>
  <sheetFormatPr defaultRowHeight="14.4" x14ac:dyDescent="0.3"/>
  <cols>
    <col min="1" max="1" width="9.44140625" style="9" customWidth="1"/>
    <col min="2" max="2" width="18" style="9" customWidth="1"/>
    <col min="3" max="16384" width="8.88671875" style="9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7ECEA6E2-B66B-4373-A724-2011519D6558}">
  <ds:schemaRefs/>
</ds:datastoreItem>
</file>

<file path=customXml/itemProps2.xml><?xml version="1.0" encoding="utf-8"?>
<ds:datastoreItem xmlns:ds="http://schemas.openxmlformats.org/officeDocument/2006/customXml" ds:itemID="{92956DD1-E21F-4D91-A378-A8B7F74119E7}">
  <ds:schemaRefs/>
</ds:datastoreItem>
</file>

<file path=customXml/itemProps3.xml><?xml version="1.0" encoding="utf-8"?>
<ds:datastoreItem xmlns:ds="http://schemas.openxmlformats.org/officeDocument/2006/customXml" ds:itemID="{D7D59F23-4623-4198-BBCF-FB3258B4BF97}">
  <ds:schemaRefs/>
</ds:datastoreItem>
</file>

<file path=customXml/itemProps4.xml><?xml version="1.0" encoding="utf-8"?>
<ds:datastoreItem xmlns:ds="http://schemas.openxmlformats.org/officeDocument/2006/customXml" ds:itemID="{518029BB-4B9B-4365-9E6C-EBBF6443E010}">
  <ds:schemaRefs/>
</ds:datastoreItem>
</file>

<file path=customXml/itemProps5.xml><?xml version="1.0" encoding="utf-8"?>
<ds:datastoreItem xmlns:ds="http://schemas.openxmlformats.org/officeDocument/2006/customXml" ds:itemID="{423B9927-DCC0-4912-916C-EE1D675865DE}">
  <ds:schemaRefs/>
</ds:datastoreItem>
</file>

<file path=customXml/itemProps6.xml><?xml version="1.0" encoding="utf-8"?>
<ds:datastoreItem xmlns:ds="http://schemas.openxmlformats.org/officeDocument/2006/customXml" ds:itemID="{5B8B1D26-AF20-4075-A4A0-69F8DCBAF5F2}">
  <ds:schemaRefs/>
</ds:datastoreItem>
</file>

<file path=customXml/itemProps7.xml><?xml version="1.0" encoding="utf-8"?>
<ds:datastoreItem xmlns:ds="http://schemas.openxmlformats.org/officeDocument/2006/customXml" ds:itemID="{B5C6966C-ECAC-4276-BF3A-3EC093C84B24}">
  <ds:schemaRefs/>
</ds:datastoreItem>
</file>

<file path=customXml/itemProps8.xml><?xml version="1.0" encoding="utf-8"?>
<ds:datastoreItem xmlns:ds="http://schemas.openxmlformats.org/officeDocument/2006/customXml" ds:itemID="{2E4D93E7-C069-4BF5-B6D4-384BDBF8AEFB}">
  <ds:schemaRefs/>
</ds:datastoreItem>
</file>

<file path=customXml/itemProps9.xml><?xml version="1.0" encoding="utf-8"?>
<ds:datastoreItem xmlns:ds="http://schemas.openxmlformats.org/officeDocument/2006/customXml" ds:itemID="{AE662A82-C266-4F89-A148-E80E50759A96}">
  <ds:schemaRefs/>
</ds:datastoreItem>
</file>

<file path=customXml/itemProps10.xml><?xml version="1.0" encoding="utf-8"?>
<ds:datastoreItem xmlns:ds="http://schemas.openxmlformats.org/officeDocument/2006/customXml" ds:itemID="{16011D43-E88E-4D23-95BF-2C30206FA2DB}">
  <ds:schemaRefs/>
</ds:datastoreItem>
</file>

<file path=customXml/itemProps11.xml><?xml version="1.0" encoding="utf-8"?>
<ds:datastoreItem xmlns:ds="http://schemas.openxmlformats.org/officeDocument/2006/customXml" ds:itemID="{2A5AB25F-5B12-419B-8808-99CF3CE35C97}">
  <ds:schemaRefs/>
</ds:datastoreItem>
</file>

<file path=customXml/itemProps12.xml><?xml version="1.0" encoding="utf-8"?>
<ds:datastoreItem xmlns:ds="http://schemas.openxmlformats.org/officeDocument/2006/customXml" ds:itemID="{2819E75B-206D-4545-86E0-73C46E4A91CA}">
  <ds:schemaRefs/>
</ds:datastoreItem>
</file>

<file path=customXml/itemProps13.xml><?xml version="1.0" encoding="utf-8"?>
<ds:datastoreItem xmlns:ds="http://schemas.openxmlformats.org/officeDocument/2006/customXml" ds:itemID="{A673D588-7583-41DF-9384-D60C35CBD967}">
  <ds:schemaRefs/>
</ds:datastoreItem>
</file>

<file path=customXml/itemProps14.xml><?xml version="1.0" encoding="utf-8"?>
<ds:datastoreItem xmlns:ds="http://schemas.openxmlformats.org/officeDocument/2006/customXml" ds:itemID="{19A10C96-E376-4168-B12F-B9AF3510A8C0}">
  <ds:schemaRefs/>
</ds:datastoreItem>
</file>

<file path=customXml/itemProps15.xml><?xml version="1.0" encoding="utf-8"?>
<ds:datastoreItem xmlns:ds="http://schemas.openxmlformats.org/officeDocument/2006/customXml" ds:itemID="{11B3C5E8-2090-4844-ADB0-6EC11291BBBC}">
  <ds:schemaRefs/>
</ds:datastoreItem>
</file>

<file path=customXml/itemProps16.xml><?xml version="1.0" encoding="utf-8"?>
<ds:datastoreItem xmlns:ds="http://schemas.openxmlformats.org/officeDocument/2006/customXml" ds:itemID="{459CB7B1-6052-4848-AAEF-D6552895EA93}">
  <ds:schemaRefs/>
</ds:datastoreItem>
</file>

<file path=customXml/itemProps17.xml><?xml version="1.0" encoding="utf-8"?>
<ds:datastoreItem xmlns:ds="http://schemas.openxmlformats.org/officeDocument/2006/customXml" ds:itemID="{8C60C3FD-CF6D-424F-B0F2-D0ADA53B91A2}">
  <ds:schemaRefs/>
</ds:datastoreItem>
</file>

<file path=customXml/itemProps18.xml><?xml version="1.0" encoding="utf-8"?>
<ds:datastoreItem xmlns:ds="http://schemas.openxmlformats.org/officeDocument/2006/customXml" ds:itemID="{44F6CF49-9721-489F-8680-BDE6CB90BCB5}">
  <ds:schemaRefs/>
</ds:datastoreItem>
</file>

<file path=customXml/itemProps19.xml><?xml version="1.0" encoding="utf-8"?>
<ds:datastoreItem xmlns:ds="http://schemas.openxmlformats.org/officeDocument/2006/customXml" ds:itemID="{540DE144-62F6-482B-9550-E8163612BB54}">
  <ds:schemaRefs/>
</ds:datastoreItem>
</file>

<file path=customXml/itemProps20.xml><?xml version="1.0" encoding="utf-8"?>
<ds:datastoreItem xmlns:ds="http://schemas.openxmlformats.org/officeDocument/2006/customXml" ds:itemID="{D8A94F6E-2712-4A8F-B859-085DA6DB5A15}">
  <ds:schemaRefs/>
</ds:datastoreItem>
</file>

<file path=customXml/itemProps21.xml><?xml version="1.0" encoding="utf-8"?>
<ds:datastoreItem xmlns:ds="http://schemas.openxmlformats.org/officeDocument/2006/customXml" ds:itemID="{16BD85A4-74A0-4C75-8C08-491274C61E7E}">
  <ds:schemaRefs/>
</ds:datastoreItem>
</file>

<file path=customXml/itemProps22.xml><?xml version="1.0" encoding="utf-8"?>
<ds:datastoreItem xmlns:ds="http://schemas.openxmlformats.org/officeDocument/2006/customXml" ds:itemID="{E5E42A4C-F4EB-4075-8AB2-EECDEA7AFAE5}">
  <ds:schemaRefs/>
</ds:datastoreItem>
</file>

<file path=customXml/itemProps23.xml><?xml version="1.0" encoding="utf-8"?>
<ds:datastoreItem xmlns:ds="http://schemas.openxmlformats.org/officeDocument/2006/customXml" ds:itemID="{761C1ADD-B146-42F8-B646-1C2B30F82D81}">
  <ds:schemaRefs/>
</ds:datastoreItem>
</file>

<file path=customXml/itemProps24.xml><?xml version="1.0" encoding="utf-8"?>
<ds:datastoreItem xmlns:ds="http://schemas.openxmlformats.org/officeDocument/2006/customXml" ds:itemID="{CEBD1016-885C-4FD5-88B6-7F0997E6A34A}">
  <ds:schemaRefs/>
</ds:datastoreItem>
</file>

<file path=customXml/itemProps25.xml><?xml version="1.0" encoding="utf-8"?>
<ds:datastoreItem xmlns:ds="http://schemas.openxmlformats.org/officeDocument/2006/customXml" ds:itemID="{4B701A09-BD27-4446-ACCC-20FD64FA2D07}">
  <ds:schemaRefs/>
</ds:datastoreItem>
</file>

<file path=customXml/itemProps26.xml><?xml version="1.0" encoding="utf-8"?>
<ds:datastoreItem xmlns:ds="http://schemas.openxmlformats.org/officeDocument/2006/customXml" ds:itemID="{6D368434-3EE5-4FA4-8625-B82DD57D2748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5860C352-D74D-45AC-8DA7-B99BFCB77EA0}">
  <ds:schemaRefs/>
</ds:datastoreItem>
</file>

<file path=customXml/itemProps28.xml><?xml version="1.0" encoding="utf-8"?>
<ds:datastoreItem xmlns:ds="http://schemas.openxmlformats.org/officeDocument/2006/customXml" ds:itemID="{A0C93A02-AAFA-4717-B7EB-69B83632918B}">
  <ds:schemaRefs/>
</ds:datastoreItem>
</file>

<file path=customXml/itemProps29.xml><?xml version="1.0" encoding="utf-8"?>
<ds:datastoreItem xmlns:ds="http://schemas.openxmlformats.org/officeDocument/2006/customXml" ds:itemID="{661E2627-C113-4531-B533-1C1CDC8D1C43}">
  <ds:schemaRefs/>
</ds:datastoreItem>
</file>

<file path=customXml/itemProps30.xml><?xml version="1.0" encoding="utf-8"?>
<ds:datastoreItem xmlns:ds="http://schemas.openxmlformats.org/officeDocument/2006/customXml" ds:itemID="{7D986570-7957-468D-B984-DA9D8726C0EF}">
  <ds:schemaRefs/>
</ds:datastoreItem>
</file>

<file path=customXml/itemProps31.xml><?xml version="1.0" encoding="utf-8"?>
<ds:datastoreItem xmlns:ds="http://schemas.openxmlformats.org/officeDocument/2006/customXml" ds:itemID="{FA539328-4850-4EF3-9CA3-9C946F4074E6}">
  <ds:schemaRefs/>
</ds:datastoreItem>
</file>

<file path=customXml/itemProps32.xml><?xml version="1.0" encoding="utf-8"?>
<ds:datastoreItem xmlns:ds="http://schemas.openxmlformats.org/officeDocument/2006/customXml" ds:itemID="{E21BF41D-B233-4096-B066-A03D5D7E1A3D}">
  <ds:schemaRefs/>
</ds:datastoreItem>
</file>

<file path=customXml/itemProps33.xml><?xml version="1.0" encoding="utf-8"?>
<ds:datastoreItem xmlns:ds="http://schemas.openxmlformats.org/officeDocument/2006/customXml" ds:itemID="{769A428F-47D3-4024-AC2D-20210CCF5C40}">
  <ds:schemaRefs/>
</ds:datastoreItem>
</file>

<file path=customXml/itemProps34.xml><?xml version="1.0" encoding="utf-8"?>
<ds:datastoreItem xmlns:ds="http://schemas.openxmlformats.org/officeDocument/2006/customXml" ds:itemID="{53EFC9BF-22D6-40D4-889E-CA3A9D9AC5DF}">
  <ds:schemaRefs/>
</ds:datastoreItem>
</file>

<file path=customXml/itemProps35.xml><?xml version="1.0" encoding="utf-8"?>
<ds:datastoreItem xmlns:ds="http://schemas.openxmlformats.org/officeDocument/2006/customXml" ds:itemID="{B24A3E26-1B6E-4B34-B29E-3EE332ADE8F9}">
  <ds:schemaRefs/>
</ds:datastoreItem>
</file>

<file path=customXml/itemProps36.xml><?xml version="1.0" encoding="utf-8"?>
<ds:datastoreItem xmlns:ds="http://schemas.openxmlformats.org/officeDocument/2006/customXml" ds:itemID="{805918E3-9820-48D3-B0CF-FE8E57157F9E}">
  <ds:schemaRefs/>
</ds:datastoreItem>
</file>

<file path=customXml/itemProps37.xml><?xml version="1.0" encoding="utf-8"?>
<ds:datastoreItem xmlns:ds="http://schemas.openxmlformats.org/officeDocument/2006/customXml" ds:itemID="{9C51ABE6-B85B-4718-B93A-4DA493CCD3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kpis</vt:lpstr>
      <vt:lpstr>dashboard</vt:lpstr>
      <vt:lpstr>active</vt:lpstr>
      <vt:lpstr>attrRate</vt:lpstr>
      <vt:lpstr>avgAge</vt:lpstr>
      <vt:lpstr>avgSalary</vt:lpstr>
      <vt:lpstr>employees</vt:lpstr>
      <vt:lpstr>engagement</vt:lpstr>
      <vt:lpstr>inactive</vt:lpstr>
      <vt:lpstr>salary</vt:lpstr>
      <vt:lpstr>tenure</vt:lpstr>
      <vt:lpstr>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2026-03-30T06:57:38Z</dcterms:created>
  <dcterms:modified xsi:type="dcterms:W3CDTF">2026-04-09T15:23:40Z</dcterms:modified>
</cp:coreProperties>
</file>