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2"/>
  </bookViews>
  <sheets>
    <sheet name="design" sheetId="1" r:id="rId1"/>
    <sheet name="trick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3" i="1"/>
  <c r="O72"/>
  <c r="O71"/>
  <c r="O70"/>
  <c r="O69"/>
  <c r="O68"/>
  <c r="O66"/>
  <c r="O65"/>
  <c r="O67"/>
  <c r="O64"/>
  <c r="O11"/>
  <c r="P11"/>
  <c r="O10"/>
  <c r="P10"/>
  <c r="O9"/>
  <c r="P9"/>
  <c r="P4"/>
  <c r="P5"/>
  <c r="P6"/>
  <c r="P7"/>
  <c r="P3"/>
  <c r="O4"/>
  <c r="O5"/>
  <c r="O6"/>
  <c r="O7"/>
  <c r="O3"/>
  <c r="Q6" l="1"/>
  <c r="O75"/>
  <c r="R3"/>
  <c r="Q4"/>
  <c r="R10"/>
  <c r="Q7"/>
  <c r="R9"/>
  <c r="R11"/>
  <c r="Q5"/>
  <c r="R6"/>
  <c r="Q3"/>
  <c r="R7"/>
  <c r="Q9"/>
  <c r="Q11"/>
  <c r="R4"/>
  <c r="R5"/>
  <c r="Q10"/>
</calcChain>
</file>

<file path=xl/sharedStrings.xml><?xml version="1.0" encoding="utf-8"?>
<sst xmlns="http://schemas.openxmlformats.org/spreadsheetml/2006/main" count="45" uniqueCount="43">
  <si>
    <t>0+</t>
  </si>
  <si>
    <t>3+</t>
  </si>
  <si>
    <t>6+</t>
  </si>
  <si>
    <r>
      <t>4</t>
    </r>
    <r>
      <rPr>
        <sz val="11"/>
        <color theme="1"/>
        <rFont val="Calibri"/>
        <family val="2"/>
        <scheme val="minor"/>
      </rPr>
      <t xml:space="preserve"> 0</t>
    </r>
  </si>
  <si>
    <t>row</t>
  </si>
  <si>
    <t>col</t>
  </si>
  <si>
    <t>gID</t>
  </si>
  <si>
    <t>cID</t>
  </si>
  <si>
    <t>row = QUOTIENT(gID,3)*3+QUOTIENT(cID,3)</t>
  </si>
  <si>
    <t>col = MOD(gID,3)*3 +MOD(cID,3)</t>
  </si>
  <si>
    <t>cID = MOD(row,3)*3 +MOD(col,3)</t>
  </si>
  <si>
    <t>gID = QUOTIENT(row,3)*3 + QUOTIENT(col,3)</t>
  </si>
  <si>
    <t>sample layout</t>
  </si>
  <si>
    <r>
      <rPr>
        <sz val="11"/>
        <color theme="0" tint="-0.14999847407452621"/>
        <rFont val="Calibri"/>
        <family val="2"/>
        <scheme val="minor"/>
      </rPr>
      <t>class layout</t>
    </r>
    <r>
      <rPr>
        <sz val="11"/>
        <color theme="3" tint="0.39997558519241921"/>
        <rFont val="Calibri"/>
        <family val="2"/>
        <scheme val="minor"/>
      </rPr>
      <t xml:space="preserve">{
        float rating;
        Vector&lt;region&gt; regions;
}
</t>
    </r>
    <r>
      <rPr>
        <sz val="11"/>
        <color theme="0" tint="-0.14999847407452621"/>
        <rFont val="Calibri"/>
        <family val="2"/>
        <scheme val="minor"/>
      </rPr>
      <t>class region</t>
    </r>
    <r>
      <rPr>
        <sz val="11"/>
        <color theme="3" tint="0.39997558519241921"/>
        <rFont val="Calibri"/>
        <family val="2"/>
        <scheme val="minor"/>
      </rPr>
      <t>{
        int groupID;
        int color;
        Vector&lt;Integer&gt; added;
        Vector&lt;Integer&gt; removed;
        Vector&lt;Point&gt; foreigner;
}</t>
    </r>
  </si>
  <si>
    <r>
      <t xml:space="preserve">A layout gets stored as a file of regions which get read and stored in a layout object. </t>
    </r>
    <r>
      <rPr>
        <sz val="11"/>
        <color rgb="FFFF0000"/>
        <rFont val="Calibri"/>
        <family val="2"/>
        <scheme val="minor"/>
      </rPr>
      <t>C</t>
    </r>
    <r>
      <rPr>
        <sz val="11"/>
        <color rgb="FFFFC000"/>
        <rFont val="Calibri"/>
        <family val="2"/>
        <scheme val="minor"/>
      </rPr>
      <t>o</t>
    </r>
    <r>
      <rPr>
        <sz val="11"/>
        <color rgb="FF92D050"/>
        <rFont val="Calibri"/>
        <family val="2"/>
        <scheme val="minor"/>
      </rPr>
      <t>l</t>
    </r>
    <r>
      <rPr>
        <sz val="11"/>
        <color rgb="FF00B0F0"/>
        <rFont val="Calibri"/>
        <family val="2"/>
        <scheme val="minor"/>
      </rPr>
      <t>o</t>
    </r>
    <r>
      <rPr>
        <sz val="11"/>
        <color rgb="FF0070C0"/>
        <rFont val="Calibri"/>
        <family val="2"/>
        <scheme val="minor"/>
      </rPr>
      <t>r</t>
    </r>
    <r>
      <rPr>
        <sz val="11"/>
        <color rgb="FF7030A0"/>
        <rFont val="Calibri"/>
        <family val="2"/>
        <scheme val="minor"/>
      </rPr>
      <t xml:space="preserve">s </t>
    </r>
    <r>
      <rPr>
        <sz val="11"/>
        <color theme="0"/>
        <rFont val="Calibri"/>
        <family val="2"/>
        <scheme val="minor"/>
      </rPr>
      <t>should not be stored but filled in randomly while reading</t>
    </r>
  </si>
  <si>
    <r>
      <t xml:space="preserve">0 chrome _ _ 13
1 green _ 35 _
2 aqua _ 4578 15
2 grey 4578 _ 51245
3 red _ 578 40
4 white _ 058 35 71
5 orange _ 1245 458 72
6 blue _ 78 378 70
7 violet  _ 012 678 836
8 dirt _ 36
</t>
    </r>
    <r>
      <rPr>
        <sz val="11"/>
        <color theme="0" tint="-0.499984740745262"/>
        <rFont val="Calibri"/>
        <family val="2"/>
        <scheme val="minor"/>
      </rPr>
      <t>//with colors for reference here only</t>
    </r>
  </si>
  <si>
    <r>
      <t xml:space="preserve">0 _ _ 13
1 _ 35
2 _ 4578 15
2 4578 _ 51245
3 _ 578 40
4 _ 058 35 71
5 _ 1245 458 72
6 _ 78 378 70
7 _ 012 678 836
8 _ 36
</t>
    </r>
    <r>
      <rPr>
        <sz val="11"/>
        <color theme="0" tint="-0.499984740745262"/>
        <rFont val="Calibri"/>
        <family val="2"/>
        <scheme val="minor"/>
      </rPr>
      <t xml:space="preserve">//how it will be stored in file
groupID -&gt;
added cellIDs -&gt;
removed cellIDs -&gt;
foreigners -&gt;
newline
</t>
    </r>
  </si>
  <si>
    <t>all groupsIDs are alone, cellIDs are read as face values of a single number and foreigners are stored as several numbers separated by space, where each number starts with groupID and rest digits are cellIDs</t>
  </si>
  <si>
    <t>Bright Mode</t>
  </si>
  <si>
    <t>Night Mode</t>
  </si>
  <si>
    <t>High Contrast</t>
  </si>
  <si>
    <t>Deep Colors</t>
  </si>
  <si>
    <t>testing sample data</t>
  </si>
  <si>
    <t>Paper Cuts/Origami</t>
  </si>
  <si>
    <t>TOTAL</t>
  </si>
  <si>
    <t>SUMS</t>
  </si>
  <si>
    <t>all dots</t>
  </si>
  <si>
    <t>red</t>
  </si>
  <si>
    <t>kudoku tricks discovered</t>
  </si>
  <si>
    <t>A1</t>
  </si>
  <si>
    <t>A2</t>
  </si>
  <si>
    <t>A3</t>
  </si>
  <si>
    <t>newspaper</t>
  </si>
  <si>
    <t>-x-y</t>
  </si>
  <si>
    <t>-x+y</t>
  </si>
  <si>
    <t>+x-y</t>
  </si>
  <si>
    <t>+x+y</t>
  </si>
  <si>
    <t xml:space="preserve"> x-y</t>
  </si>
  <si>
    <t>+x  y</t>
  </si>
  <si>
    <t>-x  y</t>
  </si>
  <si>
    <t xml:space="preserve"> x  y</t>
  </si>
  <si>
    <t xml:space="preserve"> x+y</t>
  </si>
  <si>
    <t>`</t>
  </si>
</sst>
</file>

<file path=xl/styles.xml><?xml version="1.0" encoding="utf-8"?>
<styleSheet xmlns="http://schemas.openxmlformats.org/spreadsheetml/2006/main">
  <fonts count="4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rgb="FFFFFF00"/>
      <name val="Agency FB"/>
      <family val="2"/>
    </font>
    <font>
      <b/>
      <sz val="22"/>
      <color rgb="FF92D050"/>
      <name val="Agency FB"/>
      <family val="2"/>
    </font>
    <font>
      <b/>
      <sz val="22"/>
      <color theme="8" tint="-0.249977111117893"/>
      <name val="Agency FB"/>
      <family val="2"/>
    </font>
    <font>
      <b/>
      <sz val="22"/>
      <color theme="0" tint="-0.34998626667073579"/>
      <name val="Agency FB"/>
      <family val="2"/>
    </font>
    <font>
      <b/>
      <sz val="22"/>
      <color theme="5" tint="0.59999389629810485"/>
      <name val="Agency FB"/>
      <family val="2"/>
    </font>
    <font>
      <b/>
      <sz val="20"/>
      <color theme="2" tint="-0.249977111117893"/>
      <name val="Agency FB"/>
      <family val="2"/>
    </font>
    <font>
      <b/>
      <sz val="22"/>
      <color theme="1" tint="0.249977111117893"/>
      <name val="Agency FB"/>
      <family val="2"/>
    </font>
    <font>
      <b/>
      <sz val="22"/>
      <color rgb="FFFF0000"/>
      <name val="Agency FB"/>
      <family val="2"/>
    </font>
    <font>
      <b/>
      <sz val="22"/>
      <color theme="9" tint="-0.249977111117893"/>
      <name val="Agency FB"/>
      <family val="2"/>
    </font>
    <font>
      <b/>
      <sz val="20"/>
      <color theme="4" tint="0.39997558519241921"/>
      <name val="Agency FB"/>
      <family val="2"/>
    </font>
    <font>
      <b/>
      <sz val="22"/>
      <color rgb="FFB4DE86"/>
      <name val="Agency FB"/>
      <family val="2"/>
    </font>
    <font>
      <b/>
      <sz val="20"/>
      <color theme="1" tint="0.249977111117893"/>
      <name val="Agency FB"/>
      <family val="2"/>
    </font>
    <font>
      <b/>
      <sz val="20"/>
      <color theme="2" tint="-0.499984740745262"/>
      <name val="Agency FB"/>
      <family val="2"/>
    </font>
    <font>
      <b/>
      <sz val="20"/>
      <color rgb="FF7030A0"/>
      <name val="Agency FB"/>
      <family val="2"/>
    </font>
    <font>
      <b/>
      <sz val="20"/>
      <color rgb="FF856AA6"/>
      <name val="Agency FB"/>
      <family val="2"/>
    </font>
    <font>
      <b/>
      <sz val="22"/>
      <color theme="1" tint="0.14999847407452621"/>
      <name val="Agency FB"/>
      <family val="2"/>
    </font>
    <font>
      <vertAlign val="subscript"/>
      <sz val="11"/>
      <color theme="1" tint="0.14999847407452621"/>
      <name val="Calibri"/>
      <family val="2"/>
      <scheme val="minor"/>
    </font>
    <font>
      <b/>
      <sz val="20"/>
      <color theme="1" tint="0.14999847407452621"/>
      <name val="Agency FB"/>
      <family val="2"/>
    </font>
    <font>
      <sz val="11"/>
      <color theme="1" tint="0.249977111117893"/>
      <name val="Calibri"/>
      <family val="2"/>
      <scheme val="minor"/>
    </font>
    <font>
      <b/>
      <sz val="20"/>
      <color rgb="FF00B050"/>
      <name val="Agency FB"/>
      <family val="2"/>
    </font>
    <font>
      <b/>
      <sz val="20"/>
      <color rgb="FF0070C0"/>
      <name val="Agency FB"/>
      <family val="2"/>
    </font>
    <font>
      <b/>
      <sz val="22"/>
      <color theme="3" tint="0.39997558519241921"/>
      <name val="Agency FB"/>
      <family val="2"/>
    </font>
    <font>
      <b/>
      <sz val="20"/>
      <color theme="0"/>
      <name val="Agency FB"/>
      <family val="2"/>
    </font>
    <font>
      <b/>
      <sz val="22"/>
      <color theme="0"/>
      <name val="Agency FB"/>
      <family val="2"/>
    </font>
    <font>
      <vertAlign val="subscript"/>
      <sz val="11"/>
      <color theme="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sz val="18"/>
      <color theme="1" tint="0.499984740745262"/>
      <name val="Adobe Ming Std L"/>
      <family val="1"/>
      <charset val="128"/>
    </font>
    <font>
      <b/>
      <sz val="22"/>
      <color rgb="FF6BA42C"/>
      <name val="Agency FB"/>
      <family val="2"/>
    </font>
    <font>
      <sz val="8"/>
      <color theme="0"/>
      <name val="Calibri"/>
      <family val="2"/>
      <scheme val="minor"/>
    </font>
    <font>
      <sz val="18"/>
      <name val="Adobe Ming Std L"/>
      <family val="1"/>
      <charset val="128"/>
    </font>
  </fonts>
  <fills count="8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AB28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F100A"/>
        <bgColor indexed="64"/>
      </patternFill>
    </fill>
    <fill>
      <patternFill patternType="solid">
        <fgColor rgb="FF091109"/>
        <bgColor indexed="64"/>
      </patternFill>
    </fill>
    <fill>
      <patternFill patternType="solid">
        <fgColor rgb="FF090B11"/>
        <bgColor indexed="64"/>
      </patternFill>
    </fill>
    <fill>
      <patternFill patternType="solid">
        <fgColor rgb="FF120908"/>
        <bgColor indexed="64"/>
      </patternFill>
    </fill>
    <fill>
      <patternFill patternType="solid">
        <fgColor rgb="FF151515"/>
        <bgColor indexed="64"/>
      </patternFill>
    </fill>
    <fill>
      <patternFill patternType="solid">
        <fgColor rgb="FF120B08"/>
        <bgColor indexed="64"/>
      </patternFill>
    </fill>
    <fill>
      <patternFill patternType="solid">
        <fgColor rgb="FF0B0F0F"/>
        <bgColor indexed="64"/>
      </patternFill>
    </fill>
    <fill>
      <patternFill patternType="solid">
        <fgColor rgb="FF100A10"/>
        <bgColor indexed="64"/>
      </patternFill>
    </fill>
    <fill>
      <patternFill patternType="solid">
        <fgColor rgb="FF11090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rgb="FF0075CC"/>
        <bgColor indexed="64"/>
      </patternFill>
    </fill>
    <fill>
      <patternFill patternType="solid">
        <fgColor rgb="FF007AD6"/>
        <bgColor indexed="64"/>
      </patternFill>
    </fill>
    <fill>
      <patternFill patternType="solid">
        <fgColor rgb="FF0080E0"/>
        <bgColor indexed="64"/>
      </patternFill>
    </fill>
    <fill>
      <patternFill patternType="solid">
        <fgColor rgb="FFD200D2"/>
        <bgColor indexed="64"/>
      </patternFill>
    </fill>
    <fill>
      <patternFill patternType="solid">
        <fgColor rgb="FFC800C8"/>
        <bgColor indexed="64"/>
      </patternFill>
    </fill>
    <fill>
      <patternFill patternType="solid">
        <fgColor rgb="FFFF15FF"/>
        <bgColor indexed="64"/>
      </patternFill>
    </fill>
    <fill>
      <patternFill patternType="solid">
        <fgColor rgb="FF008E00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A400"/>
        <bgColor indexed="64"/>
      </patternFill>
    </fill>
    <fill>
      <patternFill patternType="solid">
        <fgColor rgb="FFD56509"/>
        <bgColor indexed="64"/>
      </patternFill>
    </fill>
    <fill>
      <patternFill patternType="solid">
        <fgColor rgb="FFC96009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00A7E2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rgb="FF00B9FA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D2CD00"/>
        <bgColor indexed="64"/>
      </patternFill>
    </fill>
    <fill>
      <patternFill patternType="solid">
        <fgColor rgb="FFFFFF25"/>
        <bgColor indexed="64"/>
      </patternFill>
    </fill>
    <fill>
      <patternFill patternType="solid">
        <fgColor rgb="FFDAD5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C6C09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 style="thin">
        <color theme="1"/>
      </right>
      <top style="medium">
        <color theme="1"/>
      </top>
      <bottom style="double">
        <color theme="1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double">
        <color theme="1" tint="0.34998626667073579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 style="thin">
        <color theme="1"/>
      </right>
      <top style="thin">
        <color theme="1" tint="0.34998626667073579"/>
      </top>
      <bottom style="double">
        <color theme="1" tint="0.34998626667073579"/>
      </bottom>
      <diagonal/>
    </border>
    <border>
      <left/>
      <right/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ck">
        <color theme="1"/>
      </left>
      <right style="medium">
        <color indexed="64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medium">
        <color indexed="64"/>
      </left>
      <right style="thick">
        <color theme="1"/>
      </right>
      <top/>
      <bottom style="thick">
        <color theme="1"/>
      </bottom>
      <diagonal/>
    </border>
    <border>
      <left style="medium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medium">
        <color indexed="64"/>
      </top>
      <bottom style="thick">
        <color theme="1"/>
      </bottom>
      <diagonal/>
    </border>
    <border>
      <left/>
      <right/>
      <top style="medium">
        <color indexed="64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 style="medium">
        <color theme="0"/>
      </top>
      <bottom style="thick">
        <color theme="1"/>
      </bottom>
      <diagonal/>
    </border>
    <border>
      <left/>
      <right/>
      <top style="thick">
        <color theme="1"/>
      </top>
      <bottom style="hair">
        <color indexed="64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medium">
        <color theme="0"/>
      </top>
      <bottom/>
      <diagonal/>
    </border>
    <border>
      <left style="thick">
        <color theme="1"/>
      </left>
      <right style="thin">
        <color theme="3" tint="0.59999389629810485"/>
      </right>
      <top style="thick">
        <color theme="1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ck">
        <color theme="1"/>
      </bottom>
      <diagonal/>
    </border>
    <border>
      <left style="thick">
        <color theme="1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ck">
        <color theme="1"/>
      </right>
      <top/>
      <bottom style="thick">
        <color theme="1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 style="thin">
        <color theme="7"/>
      </left>
      <right/>
      <top style="thick">
        <color theme="1"/>
      </top>
      <bottom/>
      <diagonal/>
    </border>
    <border>
      <left style="thin">
        <color theme="7"/>
      </left>
      <right/>
      <top style="thin">
        <color theme="7"/>
      </top>
      <bottom style="thick">
        <color theme="1"/>
      </bottom>
      <diagonal/>
    </border>
    <border>
      <left style="thick">
        <color theme="1"/>
      </left>
      <right style="thin">
        <color theme="7"/>
      </right>
      <top style="thick">
        <color theme="1"/>
      </top>
      <bottom style="thick">
        <color theme="1"/>
      </bottom>
      <diagonal/>
    </border>
    <border>
      <left style="thin">
        <color theme="2" tint="-0.499984740745262"/>
      </left>
      <right style="thick">
        <color theme="1"/>
      </right>
      <top style="thick">
        <color theme="1"/>
      </top>
      <bottom style="thin">
        <color theme="2" tint="-0.499984740745262"/>
      </bottom>
      <diagonal/>
    </border>
    <border>
      <left style="thick">
        <color theme="1"/>
      </left>
      <right style="thin">
        <color theme="2" tint="-0.499984740745262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2" tint="-0.499984740745262"/>
      </right>
      <top style="thin">
        <color theme="2" tint="-0.499984740745262"/>
      </top>
      <bottom style="thick">
        <color theme="1"/>
      </bottom>
      <diagonal/>
    </border>
    <border>
      <left style="thick">
        <color theme="1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ck">
        <color theme="1"/>
      </right>
      <top style="thin">
        <color theme="2" tint="-0.499984740745262"/>
      </top>
      <bottom style="thick">
        <color theme="1"/>
      </bottom>
      <diagonal/>
    </border>
    <border>
      <left style="thin">
        <color theme="2" tint="-0.499984740745262"/>
      </left>
      <right style="thick">
        <color theme="1"/>
      </right>
      <top style="thin">
        <color theme="2" tint="-0.499984740745262"/>
      </top>
      <bottom/>
      <diagonal/>
    </border>
    <border>
      <left style="thin">
        <color rgb="FFC35855"/>
      </left>
      <right style="thick">
        <color theme="1"/>
      </right>
      <top style="thin">
        <color rgb="FFC35855"/>
      </top>
      <bottom style="thick">
        <color theme="1"/>
      </bottom>
      <diagonal/>
    </border>
    <border>
      <left style="thick">
        <color theme="1"/>
      </left>
      <right style="thin">
        <color rgb="FFC35855"/>
      </right>
      <top style="thin">
        <color rgb="FFC35855"/>
      </top>
      <bottom style="thin">
        <color rgb="FFC35855"/>
      </bottom>
      <diagonal/>
    </border>
    <border>
      <left style="thin">
        <color rgb="FFC35855"/>
      </left>
      <right style="medium">
        <color indexed="64"/>
      </right>
      <top style="thick">
        <color theme="1"/>
      </top>
      <bottom style="thick">
        <color theme="1"/>
      </bottom>
      <diagonal/>
    </border>
    <border>
      <left style="thin">
        <color rgb="FFC35855"/>
      </left>
      <right style="thin">
        <color rgb="FFC35855"/>
      </right>
      <top style="thick">
        <color theme="1"/>
      </top>
      <bottom style="thin">
        <color rgb="FFC35855"/>
      </bottom>
      <diagonal/>
    </border>
    <border>
      <left style="thick">
        <color theme="1"/>
      </left>
      <right style="thin">
        <color theme="9"/>
      </right>
      <top style="thick">
        <color theme="1"/>
      </top>
      <bottom style="thin">
        <color theme="9"/>
      </bottom>
      <diagonal/>
    </border>
    <border>
      <left style="thick">
        <color theme="1"/>
      </left>
      <right style="thin">
        <color theme="9"/>
      </right>
      <top/>
      <bottom style="thick">
        <color theme="1"/>
      </bottom>
      <diagonal/>
    </border>
    <border>
      <left style="thick">
        <color theme="1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ck">
        <color theme="1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thick">
        <color theme="1"/>
      </left>
      <right style="medium">
        <color indexed="64"/>
      </right>
      <top style="thin">
        <color theme="9" tint="-0.249977111117893"/>
      </top>
      <bottom style="medium">
        <color indexed="64"/>
      </bottom>
      <diagonal/>
    </border>
    <border>
      <left style="medium">
        <color indexed="64"/>
      </left>
      <right style="thick">
        <color theme="1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/>
      <top style="thin">
        <color theme="9" tint="-0.249977111117893"/>
      </top>
      <bottom style="thick">
        <color theme="1"/>
      </bottom>
      <diagonal/>
    </border>
    <border>
      <left style="thin">
        <color theme="9" tint="-0.249977111117893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9" tint="-0.249977111117893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6" tint="-0.249977111117893"/>
      </right>
      <top style="thick">
        <color theme="1"/>
      </top>
      <bottom style="thick">
        <color theme="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ck">
        <color theme="1"/>
      </bottom>
      <diagonal/>
    </border>
    <border>
      <left style="thin">
        <color theme="6" tint="-0.249977111117893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ck">
        <color theme="1"/>
      </top>
      <bottom style="thin">
        <color theme="6" tint="-0.249977111117893"/>
      </bottom>
      <diagonal/>
    </border>
    <border>
      <left style="medium">
        <color indexed="64"/>
      </left>
      <right style="thick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ck">
        <color theme="1"/>
      </left>
      <right style="thin">
        <color theme="3" tint="0.39997558519241921"/>
      </right>
      <top style="thick">
        <color theme="1"/>
      </top>
      <bottom style="thin">
        <color theme="3" tint="0.39997558519241921"/>
      </bottom>
      <diagonal/>
    </border>
    <border>
      <left style="thin">
        <color theme="3" tint="0.3999755851924192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ck">
        <color theme="1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 style="medium">
        <color indexed="64"/>
      </top>
      <bottom/>
      <diagonal/>
    </border>
    <border>
      <left style="thick">
        <color theme="1"/>
      </left>
      <right style="thin">
        <color theme="0" tint="-0.34998626667073579"/>
      </right>
      <top style="thin">
        <color theme="0" tint="-0.34998626667073579"/>
      </top>
      <bottom style="thick">
        <color theme="1"/>
      </bottom>
      <diagonal/>
    </border>
    <border>
      <left style="thin">
        <color theme="0" tint="-0.34998626667073579"/>
      </left>
      <right style="thick">
        <color theme="1"/>
      </right>
      <top style="thin">
        <color theme="0" tint="-0.34998626667073579"/>
      </top>
      <bottom style="thick">
        <color theme="1"/>
      </bottom>
      <diagonal/>
    </border>
    <border>
      <left style="thin">
        <color theme="0" tint="-0.34998626667073579"/>
      </left>
      <right style="thick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medium">
        <color indexed="64"/>
      </bottom>
      <diagonal/>
    </border>
    <border>
      <left style="thick">
        <color theme="1"/>
      </left>
      <right/>
      <top style="thin">
        <color theme="0" tint="-0.249977111117893"/>
      </top>
      <bottom style="thick">
        <color theme="1"/>
      </bottom>
      <diagonal/>
    </border>
    <border>
      <left style="thick">
        <color theme="1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3" tint="0.59999389629810485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3" tint="0.59999389629810485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n">
        <color theme="7"/>
      </right>
      <top style="thin">
        <color theme="7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theme="7"/>
      </left>
      <right style="medium">
        <color theme="1"/>
      </right>
      <top style="thick">
        <color theme="1"/>
      </top>
      <bottom style="thin">
        <color theme="7"/>
      </bottom>
      <diagonal/>
    </border>
    <border>
      <left/>
      <right style="thick">
        <color theme="1"/>
      </right>
      <top style="thick">
        <color theme="1"/>
      </top>
      <bottom style="thin">
        <color theme="7"/>
      </bottom>
      <diagonal/>
    </border>
    <border>
      <left style="thin">
        <color theme="7"/>
      </left>
      <right style="medium">
        <color theme="1"/>
      </right>
      <top style="thin">
        <color theme="7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medium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ck">
        <color theme="1"/>
      </right>
      <top style="medium">
        <color indexed="64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ck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5" tint="-0.249977111117893"/>
      </right>
      <top/>
      <bottom style="thick">
        <color theme="1"/>
      </bottom>
      <diagonal/>
    </border>
    <border>
      <left style="thick">
        <color theme="1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ck">
        <color theme="1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1"/>
      </right>
      <top style="thick">
        <color theme="1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1"/>
      </top>
      <bottom style="thin">
        <color theme="5" tint="-0.249977111117893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4" tint="-0.499984740745262"/>
      </right>
      <top style="thick">
        <color theme="1"/>
      </top>
      <bottom/>
      <diagonal/>
    </border>
    <border>
      <left style="thick">
        <color theme="1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1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1"/>
      </right>
      <top style="medium">
        <color theme="1"/>
      </top>
      <bottom style="thin">
        <color theme="4" tint="-0.499984740745262"/>
      </bottom>
      <diagonal/>
    </border>
    <border>
      <left style="thick">
        <color theme="1"/>
      </left>
      <right style="thin">
        <color theme="4" tint="-0.499984740745262"/>
      </right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theme="1"/>
      </left>
      <right style="thin">
        <color rgb="FFC00000"/>
      </right>
      <top style="thick">
        <color theme="1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theme="1"/>
      </top>
      <bottom style="thin">
        <color rgb="FFC00000"/>
      </bottom>
      <diagonal/>
    </border>
    <border>
      <left/>
      <right style="medium">
        <color indexed="64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8" tint="-0.249977111117893"/>
      </top>
      <bottom style="thick">
        <color theme="1"/>
      </bottom>
      <diagonal/>
    </border>
    <border>
      <left style="medium">
        <color indexed="64"/>
      </left>
      <right style="thick">
        <color theme="1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8" tint="-0.249977111117893"/>
      </left>
      <right/>
      <top style="thick">
        <color theme="1"/>
      </top>
      <bottom style="thick">
        <color theme="1"/>
      </bottom>
      <diagonal/>
    </border>
    <border>
      <left style="thick">
        <color rgb="FFFF0000"/>
      </left>
      <right/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medium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/>
      <top style="thick">
        <color theme="1"/>
      </top>
      <bottom style="thick">
        <color rgb="FFFFFF00"/>
      </bottom>
      <diagonal/>
    </border>
    <border>
      <left/>
      <right style="thick">
        <color rgb="FFFFFF00"/>
      </right>
      <top/>
      <bottom/>
      <diagonal/>
    </border>
    <border>
      <left/>
      <right/>
      <top style="thick">
        <color theme="1"/>
      </top>
      <bottom style="thick">
        <color rgb="FF00B0F0"/>
      </bottom>
      <diagonal/>
    </border>
    <border>
      <left/>
      <right/>
      <top style="thick">
        <color theme="1"/>
      </top>
      <bottom style="thick">
        <color rgb="FF00CC00"/>
      </bottom>
      <diagonal/>
    </border>
    <border>
      <left style="thick">
        <color rgb="FFFF0000"/>
      </left>
      <right style="medium">
        <color theme="0"/>
      </right>
      <top style="thick">
        <color rgb="FFFF0000"/>
      </top>
      <bottom style="thick">
        <color theme="0"/>
      </bottom>
      <diagonal/>
    </border>
    <border>
      <left/>
      <right style="thick">
        <color rgb="FFFF00FF"/>
      </right>
      <top/>
      <bottom style="thick">
        <color rgb="FFFF00FF"/>
      </bottom>
      <diagonal/>
    </border>
    <border>
      <left style="thick">
        <color rgb="FF00CC00"/>
      </left>
      <right/>
      <top style="thick">
        <color rgb="FF00CC00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ck">
        <color rgb="FFFFFF00"/>
      </top>
      <bottom style="thin">
        <color rgb="FFFFFF00"/>
      </bottom>
      <diagonal/>
    </border>
    <border>
      <left style="thin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thick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92D050"/>
      </left>
      <right style="thin">
        <color rgb="FF92D050"/>
      </right>
      <top style="thick">
        <color rgb="FF00CC00"/>
      </top>
      <bottom style="thin">
        <color rgb="FF92D050"/>
      </bottom>
      <diagonal/>
    </border>
    <border>
      <left style="medium">
        <color rgb="FF00B0F0"/>
      </left>
      <right style="thick">
        <color rgb="FF00B0F0"/>
      </right>
      <top/>
      <bottom/>
      <diagonal/>
    </border>
    <border>
      <left style="thick">
        <color rgb="FF00CC00"/>
      </left>
      <right style="thin">
        <color rgb="FF00B0F0"/>
      </right>
      <top style="thick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ck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ck">
        <color rgb="FF00B0F0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ck">
        <color rgb="FF00B0F0"/>
      </left>
      <right style="thin">
        <color theme="0" tint="-0.34998626667073579"/>
      </right>
      <top style="thick">
        <color rgb="FF00B0F0"/>
      </top>
      <bottom/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34998626667073579"/>
      </right>
      <top style="thick">
        <color rgb="FF00B0F0"/>
      </top>
      <bottom/>
      <diagonal/>
    </border>
    <border>
      <left style="thick">
        <color rgb="FF0070C0"/>
      </left>
      <right/>
      <top style="thick">
        <color rgb="FFFF0000"/>
      </top>
      <bottom/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theme="0"/>
      </right>
      <top style="thick">
        <color theme="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FF00FF"/>
      </left>
      <right style="medium">
        <color rgb="FFFF00FF"/>
      </right>
      <top style="thick">
        <color rgb="FF0070C0"/>
      </top>
      <bottom style="thick">
        <color rgb="FFFF00FF"/>
      </bottom>
      <diagonal/>
    </border>
    <border>
      <left style="thick">
        <color rgb="FF0070C0"/>
      </left>
      <right/>
      <top/>
      <bottom style="thick">
        <color rgb="FFFF00FF"/>
      </bottom>
      <diagonal/>
    </border>
    <border>
      <left style="medium">
        <color rgb="FFFF00FF"/>
      </left>
      <right/>
      <top style="thin">
        <color rgb="FFFF00FF"/>
      </top>
      <bottom style="thick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ck">
        <color rgb="FFFF00FF"/>
      </bottom>
      <diagonal/>
    </border>
    <border>
      <left/>
      <right style="medium">
        <color rgb="FFFF00FF"/>
      </right>
      <top/>
      <bottom style="thick">
        <color rgb="FFFF00FF"/>
      </bottom>
      <diagonal/>
    </border>
    <border>
      <left style="medium">
        <color rgb="FFFF00FF"/>
      </left>
      <right style="thick">
        <color rgb="FFFF00FF"/>
      </right>
      <top style="thick">
        <color rgb="FFFF00FF"/>
      </top>
      <bottom style="thin">
        <color rgb="FFFF00FF"/>
      </bottom>
      <diagonal/>
    </border>
    <border>
      <left style="thin">
        <color rgb="FF009900"/>
      </left>
      <right style="thick">
        <color rgb="FF009900"/>
      </right>
      <top style="thin">
        <color rgb="FF009900"/>
      </top>
      <bottom style="thin">
        <color rgb="FF009900"/>
      </bottom>
      <diagonal/>
    </border>
    <border>
      <left style="thin">
        <color rgb="FF009900"/>
      </left>
      <right style="thick">
        <color rgb="FF009900"/>
      </right>
      <top style="thin">
        <color rgb="FF009900"/>
      </top>
      <bottom style="thick">
        <color rgb="FF009900"/>
      </bottom>
      <diagonal/>
    </border>
    <border>
      <left style="thick">
        <color rgb="FFFF00FF"/>
      </left>
      <right style="thin">
        <color rgb="FF009900"/>
      </right>
      <top style="thin">
        <color rgb="FF009900"/>
      </top>
      <bottom style="thin">
        <color rgb="FF009900"/>
      </bottom>
      <diagonal/>
    </border>
    <border>
      <left style="thick">
        <color rgb="FFFF00FF"/>
      </left>
      <right/>
      <top/>
      <bottom style="thick">
        <color rgb="FF00990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medium">
        <color rgb="FFFF0000"/>
      </right>
      <top/>
      <bottom style="thick">
        <color rgb="FFFF0000"/>
      </bottom>
      <diagonal/>
    </border>
    <border>
      <left style="medium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FF00"/>
      </left>
      <right/>
      <top/>
      <bottom style="thick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ck">
        <color rgb="FFFF0000"/>
      </bottom>
      <diagonal/>
    </border>
    <border>
      <left/>
      <right/>
      <top style="thick">
        <color rgb="FFFFFF00"/>
      </top>
      <bottom/>
      <diagonal/>
    </border>
    <border>
      <left style="thin">
        <color rgb="FFFF00FF"/>
      </left>
      <right/>
      <top/>
      <bottom/>
      <diagonal/>
    </border>
    <border>
      <left style="thin">
        <color rgb="FFFF00FF"/>
      </left>
      <right style="medium">
        <color rgb="FFFF00FF"/>
      </right>
      <top/>
      <bottom style="thin">
        <color rgb="FFFF00FF"/>
      </bottom>
      <diagonal/>
    </border>
    <border>
      <left style="medium">
        <color rgb="FF0070C0"/>
      </left>
      <right style="thick">
        <color theme="0"/>
      </right>
      <top style="thick">
        <color theme="0"/>
      </top>
      <bottom style="thick">
        <color rgb="FFFF00FF"/>
      </bottom>
      <diagonal/>
    </border>
    <border>
      <left style="thick">
        <color rgb="FF00CC00"/>
      </left>
      <right style="thin">
        <color rgb="FF92D050"/>
      </right>
      <top style="thick">
        <color rgb="FF00CC00"/>
      </top>
      <bottom/>
      <diagonal/>
    </border>
    <border>
      <left style="thick">
        <color rgb="FF00CC00"/>
      </left>
      <right style="thick">
        <color rgb="FF00CC00"/>
      </right>
      <top style="thin">
        <color rgb="FF92D050"/>
      </top>
      <bottom style="thin">
        <color rgb="FF92D050"/>
      </bottom>
      <diagonal/>
    </border>
    <border>
      <left style="medium">
        <color rgb="FFFFFF00"/>
      </left>
      <right/>
      <top style="thick">
        <color rgb="FF00CC00"/>
      </top>
      <bottom/>
      <diagonal/>
    </border>
    <border>
      <left style="thick">
        <color rgb="FF00CC00"/>
      </left>
      <right style="thin">
        <color rgb="FF92D050"/>
      </right>
      <top style="thick">
        <color rgb="FF00CC00"/>
      </top>
      <bottom style="thick">
        <color rgb="FFFF0000"/>
      </bottom>
      <diagonal/>
    </border>
    <border>
      <left style="thin">
        <color rgb="FF009900"/>
      </left>
      <right style="thin">
        <color rgb="FF009900"/>
      </right>
      <top/>
      <bottom style="thin">
        <color rgb="FF009900"/>
      </bottom>
      <diagonal/>
    </border>
    <border>
      <left style="thin">
        <color rgb="FF009900"/>
      </left>
      <right style="thick">
        <color rgb="FF009900"/>
      </right>
      <top/>
      <bottom/>
      <diagonal/>
    </border>
    <border>
      <left style="medium">
        <color theme="9" tint="-0.249977111117893"/>
      </left>
      <right style="thin">
        <color theme="9" tint="-0.249977111117893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ck">
        <color rgb="FF009900"/>
      </left>
      <right style="thin">
        <color rgb="FF009900"/>
      </right>
      <top style="thick">
        <color rgb="FF009900"/>
      </top>
      <bottom style="thick">
        <color rgb="FFFF00FF"/>
      </bottom>
      <diagonal/>
    </border>
    <border>
      <left style="thin">
        <color theme="9" tint="-0.249977111117893"/>
      </left>
      <right style="thick">
        <color theme="9" tint="-0.249977111117893"/>
      </right>
      <top/>
      <bottom style="thick">
        <color rgb="FF009900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ck">
        <color theme="9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9" tint="-0.249977111117893"/>
      </bottom>
      <diagonal/>
    </border>
    <border>
      <left style="medium">
        <color theme="9" tint="-0.249977111117893"/>
      </left>
      <right style="thick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ck">
        <color rgb="FF00CC00"/>
      </left>
      <right style="thick">
        <color rgb="FF00B0F0"/>
      </right>
      <top style="thin">
        <color rgb="FF00B0F0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ck">
        <color theme="9" tint="-0.249977111117893"/>
      </left>
      <right style="medium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ck">
        <color theme="9" tint="-0.249977111117893"/>
      </right>
      <top style="thin">
        <color theme="0"/>
      </top>
      <bottom style="medium">
        <color theme="0"/>
      </bottom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ck">
        <color theme="9" tint="-0.249977111117893"/>
      </left>
      <right style="thick">
        <color rgb="FF009900"/>
      </right>
      <top style="medium">
        <color theme="9" tint="-0.249977111117893"/>
      </top>
      <bottom style="thick">
        <color rgb="FFFF00FF"/>
      </bottom>
      <diagonal/>
    </border>
    <border>
      <left style="thick">
        <color theme="0"/>
      </left>
      <right/>
      <top style="medium">
        <color theme="0"/>
      </top>
      <bottom style="thick">
        <color rgb="FFFF00FF"/>
      </bottom>
      <diagonal/>
    </border>
    <border>
      <left style="thin">
        <color theme="0"/>
      </left>
      <right style="thick">
        <color theme="9" tint="-0.249977111117893"/>
      </right>
      <top style="thick">
        <color theme="0"/>
      </top>
      <bottom style="thick">
        <color theme="9" tint="-0.249977111117893"/>
      </bottom>
      <diagonal/>
    </border>
    <border>
      <left style="thin">
        <color rgb="FF92D050"/>
      </left>
      <right style="thick">
        <color rgb="FF00CC00"/>
      </right>
      <top style="thick">
        <color rgb="FF00CC00"/>
      </top>
      <bottom/>
      <diagonal/>
    </border>
    <border>
      <left style="thick">
        <color rgb="FFFF000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FF"/>
      </top>
      <bottom/>
      <diagonal/>
    </border>
    <border>
      <left/>
      <right/>
      <top style="thick">
        <color rgb="FF009900"/>
      </top>
      <bottom/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/>
      <top style="dashDotDot">
        <color theme="0"/>
      </top>
      <bottom/>
      <diagonal/>
    </border>
    <border>
      <left/>
      <right/>
      <top style="dashDotDot">
        <color theme="0"/>
      </top>
      <bottom/>
      <diagonal/>
    </border>
    <border>
      <left/>
      <right style="dashDotDot">
        <color theme="0"/>
      </right>
      <top style="dashDotDot">
        <color theme="0"/>
      </top>
      <bottom/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/>
      <top/>
      <bottom style="dashDotDot">
        <color theme="0"/>
      </bottom>
      <diagonal/>
    </border>
    <border>
      <left/>
      <right/>
      <top/>
      <bottom style="dashDotDot">
        <color theme="0"/>
      </bottom>
      <diagonal/>
    </border>
    <border>
      <left/>
      <right style="dashDotDot">
        <color theme="0"/>
      </right>
      <top/>
      <bottom style="dashDotDot">
        <color theme="0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dashDot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/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 style="thick">
        <color rgb="FFFF0000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DotDot">
        <color theme="0"/>
      </left>
      <right style="dashDot">
        <color indexed="64"/>
      </right>
      <top style="dashDotDot">
        <color theme="0"/>
      </top>
      <bottom/>
      <diagonal/>
    </border>
    <border>
      <left style="dashDotDot">
        <color theme="0"/>
      </left>
      <right style="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indexed="64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double">
        <color indexed="64"/>
      </bottom>
      <diagonal/>
    </border>
    <border>
      <left/>
      <right style="thin">
        <color theme="1"/>
      </right>
      <top/>
      <bottom style="double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double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/>
      <right style="double">
        <color indexed="64"/>
      </right>
      <top style="thin">
        <color theme="1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theme="1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double">
        <color indexed="64"/>
      </bottom>
      <diagonal/>
    </border>
    <border>
      <left style="double">
        <color indexed="64"/>
      </left>
      <right style="thin">
        <color theme="1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double">
        <color indexed="64"/>
      </bottom>
      <diagonal/>
    </border>
    <border>
      <left style="medium">
        <color theme="1"/>
      </left>
      <right style="double">
        <color indexed="64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 style="double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/>
      <diagonal/>
    </border>
    <border>
      <left style="double">
        <color indexed="64"/>
      </left>
      <right style="thin">
        <color theme="1"/>
      </right>
      <top/>
      <bottom style="thin">
        <color theme="1"/>
      </bottom>
      <diagonal/>
    </border>
    <border>
      <left style="double">
        <color indexed="64"/>
      </left>
      <right style="thin">
        <color theme="1"/>
      </right>
      <top style="double">
        <color indexed="64"/>
      </top>
      <bottom style="medium">
        <color theme="1"/>
      </bottom>
      <diagonal/>
    </border>
    <border>
      <left style="thin">
        <color theme="1"/>
      </left>
      <right style="double">
        <color indexed="64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double">
        <color indexed="64"/>
      </bottom>
      <diagonal/>
    </border>
    <border>
      <left style="double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762">
    <xf numFmtId="0" fontId="0" fillId="0" borderId="0" xfId="0"/>
    <xf numFmtId="0" fontId="0" fillId="0" borderId="1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6" borderId="0" xfId="0" applyFill="1"/>
    <xf numFmtId="0" fontId="1" fillId="14" borderId="0" xfId="0" applyFont="1" applyFill="1" applyBorder="1" applyAlignment="1">
      <alignment horizontal="center" vertical="center"/>
    </xf>
    <xf numFmtId="0" fontId="2" fillId="15" borderId="53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16" borderId="56" xfId="0" applyFill="1" applyBorder="1"/>
    <xf numFmtId="0" fontId="0" fillId="16" borderId="0" xfId="0" applyFill="1" applyBorder="1"/>
    <xf numFmtId="0" fontId="0" fillId="16" borderId="56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5" fillId="14" borderId="59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0" fillId="12" borderId="60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0" fillId="15" borderId="60" xfId="0" applyFill="1" applyBorder="1" applyAlignment="1">
      <alignment horizontal="center" vertical="center"/>
    </xf>
    <xf numFmtId="0" fontId="0" fillId="13" borderId="61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4" fillId="11" borderId="63" xfId="0" applyFont="1" applyFill="1" applyBorder="1" applyAlignment="1">
      <alignment horizontal="center" vertical="center"/>
    </xf>
    <xf numFmtId="0" fontId="0" fillId="16" borderId="66" xfId="0" applyFill="1" applyBorder="1"/>
    <xf numFmtId="0" fontId="13" fillId="16" borderId="0" xfId="0" applyFont="1" applyFill="1" applyAlignment="1">
      <alignment horizontal="center" vertical="top" wrapText="1"/>
    </xf>
    <xf numFmtId="0" fontId="0" fillId="16" borderId="49" xfId="0" applyFill="1" applyBorder="1" applyAlignment="1"/>
    <xf numFmtId="0" fontId="0" fillId="33" borderId="67" xfId="0" applyFill="1" applyBorder="1" applyAlignment="1">
      <alignment horizontal="center" vertical="center"/>
    </xf>
    <xf numFmtId="0" fontId="3" fillId="21" borderId="70" xfId="0" applyFont="1" applyFill="1" applyBorder="1" applyAlignment="1">
      <alignment horizontal="center" vertical="center"/>
    </xf>
    <xf numFmtId="0" fontId="0" fillId="19" borderId="71" xfId="0" applyFill="1" applyBorder="1" applyAlignment="1">
      <alignment horizontal="center" vertical="center"/>
    </xf>
    <xf numFmtId="0" fontId="0" fillId="35" borderId="67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33" borderId="72" xfId="0" applyFill="1" applyBorder="1" applyAlignment="1">
      <alignment horizontal="center" vertical="center"/>
    </xf>
    <xf numFmtId="0" fontId="0" fillId="24" borderId="73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0" fillId="26" borderId="68" xfId="0" applyFill="1" applyBorder="1" applyAlignment="1"/>
    <xf numFmtId="0" fontId="0" fillId="26" borderId="68" xfId="0" applyFill="1" applyBorder="1" applyAlignment="1">
      <alignment vertical="center"/>
    </xf>
    <xf numFmtId="0" fontId="0" fillId="26" borderId="68" xfId="0" applyFill="1" applyBorder="1" applyAlignment="1">
      <alignment horizontal="center" vertical="center"/>
    </xf>
    <xf numFmtId="0" fontId="0" fillId="26" borderId="80" xfId="0" applyFill="1" applyBorder="1"/>
    <xf numFmtId="0" fontId="0" fillId="26" borderId="0" xfId="0" applyFill="1"/>
    <xf numFmtId="0" fontId="0" fillId="26" borderId="0" xfId="0" applyFill="1" applyAlignment="1"/>
    <xf numFmtId="0" fontId="0" fillId="26" borderId="0" xfId="0" applyFill="1" applyBorder="1" applyAlignment="1">
      <alignment horizontal="center" vertical="center"/>
    </xf>
    <xf numFmtId="0" fontId="0" fillId="26" borderId="0" xfId="0" applyFill="1" applyBorder="1"/>
    <xf numFmtId="0" fontId="0" fillId="26" borderId="0" xfId="0" applyFill="1" applyBorder="1" applyAlignment="1"/>
    <xf numFmtId="0" fontId="0" fillId="26" borderId="0" xfId="0" applyFill="1" applyBorder="1" applyAlignment="1">
      <alignment vertical="center"/>
    </xf>
    <xf numFmtId="0" fontId="0" fillId="26" borderId="83" xfId="0" applyFill="1" applyBorder="1"/>
    <xf numFmtId="0" fontId="0" fillId="25" borderId="84" xfId="0" applyFill="1" applyBorder="1" applyAlignment="1">
      <alignment horizontal="center" vertical="center"/>
    </xf>
    <xf numFmtId="0" fontId="27" fillId="25" borderId="85" xfId="0" applyFont="1" applyFill="1" applyBorder="1" applyAlignment="1">
      <alignment horizontal="center" vertical="center"/>
    </xf>
    <xf numFmtId="0" fontId="0" fillId="25" borderId="82" xfId="0" applyFill="1" applyBorder="1" applyAlignment="1">
      <alignment horizontal="center" vertical="center"/>
    </xf>
    <xf numFmtId="0" fontId="0" fillId="25" borderId="86" xfId="0" applyFill="1" applyBorder="1" applyAlignment="1">
      <alignment horizontal="center" vertical="center"/>
    </xf>
    <xf numFmtId="0" fontId="0" fillId="25" borderId="87" xfId="0" applyFill="1" applyBorder="1" applyAlignment="1">
      <alignment horizontal="center" vertical="center"/>
    </xf>
    <xf numFmtId="0" fontId="0" fillId="25" borderId="88" xfId="0" applyFill="1" applyBorder="1" applyAlignment="1">
      <alignment horizontal="center" vertical="center"/>
    </xf>
    <xf numFmtId="0" fontId="0" fillId="25" borderId="89" xfId="0" applyFill="1" applyBorder="1" applyAlignment="1">
      <alignment horizontal="center" vertical="center"/>
    </xf>
    <xf numFmtId="0" fontId="0" fillId="22" borderId="74" xfId="0" applyFill="1" applyBorder="1" applyAlignment="1">
      <alignment horizontal="center" vertical="center"/>
    </xf>
    <xf numFmtId="0" fontId="32" fillId="22" borderId="90" xfId="0" applyFont="1" applyFill="1" applyBorder="1" applyAlignment="1">
      <alignment horizontal="center" vertical="center"/>
    </xf>
    <xf numFmtId="0" fontId="0" fillId="22" borderId="91" xfId="0" applyFill="1" applyBorder="1" applyAlignment="1">
      <alignment horizontal="center" vertical="center"/>
    </xf>
    <xf numFmtId="0" fontId="0" fillId="22" borderId="92" xfId="0" applyFill="1" applyBorder="1" applyAlignment="1">
      <alignment horizontal="center" vertical="center"/>
    </xf>
    <xf numFmtId="0" fontId="0" fillId="22" borderId="79" xfId="0" applyFill="1" applyBorder="1" applyAlignment="1">
      <alignment horizontal="center" vertical="center"/>
    </xf>
    <xf numFmtId="0" fontId="0" fillId="34" borderId="93" xfId="0" applyFill="1" applyBorder="1" applyAlignment="1">
      <alignment horizontal="center" vertical="center"/>
    </xf>
    <xf numFmtId="0" fontId="0" fillId="34" borderId="94" xfId="0" applyFill="1" applyBorder="1" applyAlignment="1">
      <alignment horizontal="center" vertical="center"/>
    </xf>
    <xf numFmtId="0" fontId="0" fillId="34" borderId="96" xfId="0" applyFill="1" applyBorder="1" applyAlignment="1">
      <alignment horizontal="center" vertical="center"/>
    </xf>
    <xf numFmtId="0" fontId="0" fillId="34" borderId="95" xfId="0" applyFill="1" applyBorder="1" applyAlignment="1">
      <alignment horizontal="center" vertical="center"/>
    </xf>
    <xf numFmtId="0" fontId="30" fillId="34" borderId="98" xfId="0" applyFont="1" applyFill="1" applyBorder="1" applyAlignment="1">
      <alignment horizontal="center" vertical="center"/>
    </xf>
    <xf numFmtId="0" fontId="0" fillId="34" borderId="97" xfId="0" applyFill="1" applyBorder="1" applyAlignment="1">
      <alignment horizontal="center" vertical="center"/>
    </xf>
    <xf numFmtId="0" fontId="22" fillId="21" borderId="99" xfId="0" applyFont="1" applyFill="1" applyBorder="1" applyAlignment="1">
      <alignment horizontal="center" vertical="center"/>
    </xf>
    <xf numFmtId="0" fontId="0" fillId="21" borderId="82" xfId="0" applyFill="1" applyBorder="1" applyAlignment="1">
      <alignment horizontal="center" vertical="center"/>
    </xf>
    <xf numFmtId="0" fontId="0" fillId="21" borderId="100" xfId="0" applyFill="1" applyBorder="1" applyAlignment="1">
      <alignment horizontal="center" vertical="center"/>
    </xf>
    <xf numFmtId="0" fontId="0" fillId="21" borderId="101" xfId="0" applyFill="1" applyBorder="1" applyAlignment="1">
      <alignment horizontal="center" vertical="center"/>
    </xf>
    <xf numFmtId="0" fontId="0" fillId="21" borderId="74" xfId="0" applyFill="1" applyBorder="1" applyAlignment="1">
      <alignment horizontal="center" vertical="center"/>
    </xf>
    <xf numFmtId="0" fontId="0" fillId="21" borderId="102" xfId="0" applyFill="1" applyBorder="1" applyAlignment="1">
      <alignment horizontal="center" vertical="center"/>
    </xf>
    <xf numFmtId="0" fontId="0" fillId="19" borderId="79" xfId="0" applyFont="1" applyFill="1" applyBorder="1" applyAlignment="1">
      <alignment horizontal="center" vertical="center"/>
    </xf>
    <xf numFmtId="0" fontId="0" fillId="19" borderId="103" xfId="0" applyFont="1" applyFill="1" applyBorder="1" applyAlignment="1">
      <alignment horizontal="center" vertical="center"/>
    </xf>
    <xf numFmtId="0" fontId="0" fillId="19" borderId="104" xfId="0" applyFont="1" applyFill="1" applyBorder="1" applyAlignment="1">
      <alignment horizontal="center" vertical="center"/>
    </xf>
    <xf numFmtId="0" fontId="0" fillId="19" borderId="105" xfId="0" applyFont="1" applyFill="1" applyBorder="1" applyAlignment="1">
      <alignment horizontal="center" vertical="center"/>
    </xf>
    <xf numFmtId="0" fontId="0" fillId="19" borderId="106" xfId="0" applyFont="1" applyFill="1" applyBorder="1" applyAlignment="1">
      <alignment horizontal="center" vertical="center"/>
    </xf>
    <xf numFmtId="0" fontId="18" fillId="19" borderId="107" xfId="0" applyFont="1" applyFill="1" applyBorder="1" applyAlignment="1">
      <alignment horizontal="center" vertical="center"/>
    </xf>
    <xf numFmtId="0" fontId="0" fillId="19" borderId="108" xfId="0" applyFont="1" applyFill="1" applyBorder="1" applyAlignment="1">
      <alignment horizontal="center" vertical="center"/>
    </xf>
    <xf numFmtId="0" fontId="0" fillId="19" borderId="78" xfId="0" applyFont="1" applyFill="1" applyBorder="1" applyAlignment="1">
      <alignment horizontal="center" vertical="center"/>
    </xf>
    <xf numFmtId="0" fontId="0" fillId="19" borderId="109" xfId="0" applyFont="1" applyFill="1" applyBorder="1" applyAlignment="1">
      <alignment horizontal="center" vertical="center"/>
    </xf>
    <xf numFmtId="0" fontId="0" fillId="24" borderId="67" xfId="0" applyFill="1" applyBorder="1" applyAlignment="1">
      <alignment horizontal="center" vertical="center"/>
    </xf>
    <xf numFmtId="0" fontId="0" fillId="24" borderId="110" xfId="0" applyFill="1" applyBorder="1" applyAlignment="1">
      <alignment horizontal="center" vertical="center"/>
    </xf>
    <xf numFmtId="0" fontId="0" fillId="24" borderId="111" xfId="0" applyFill="1" applyBorder="1" applyAlignment="1">
      <alignment horizontal="center" vertical="center"/>
    </xf>
    <xf numFmtId="0" fontId="26" fillId="24" borderId="112" xfId="0" applyFont="1" applyFill="1" applyBorder="1" applyAlignment="1">
      <alignment horizontal="center" vertical="center"/>
    </xf>
    <xf numFmtId="0" fontId="0" fillId="24" borderId="114" xfId="0" applyFill="1" applyBorder="1" applyAlignment="1">
      <alignment horizontal="center" vertical="center"/>
    </xf>
    <xf numFmtId="0" fontId="0" fillId="24" borderId="113" xfId="0" applyFill="1" applyBorder="1" applyAlignment="1">
      <alignment horizontal="center" vertical="center"/>
    </xf>
    <xf numFmtId="0" fontId="0" fillId="20" borderId="115" xfId="0" applyFill="1" applyBorder="1" applyAlignment="1">
      <alignment horizontal="center" vertical="center"/>
    </xf>
    <xf numFmtId="0" fontId="0" fillId="20" borderId="77" xfId="0" applyFill="1" applyBorder="1" applyAlignment="1">
      <alignment horizontal="center" vertical="center"/>
    </xf>
    <xf numFmtId="0" fontId="0" fillId="20" borderId="116" xfId="0" applyFill="1" applyBorder="1" applyAlignment="1">
      <alignment horizontal="center" vertical="center"/>
    </xf>
    <xf numFmtId="0" fontId="0" fillId="20" borderId="117" xfId="0" applyFill="1" applyBorder="1" applyAlignment="1">
      <alignment horizontal="center" vertical="center"/>
    </xf>
    <xf numFmtId="0" fontId="0" fillId="20" borderId="74" xfId="0" applyFill="1" applyBorder="1" applyAlignment="1">
      <alignment horizontal="center" vertical="center"/>
    </xf>
    <xf numFmtId="0" fontId="0" fillId="20" borderId="119" xfId="0" applyFill="1" applyBorder="1" applyAlignment="1">
      <alignment horizontal="center" vertical="center"/>
    </xf>
    <xf numFmtId="0" fontId="0" fillId="35" borderId="82" xfId="0" applyFill="1" applyBorder="1" applyAlignment="1">
      <alignment horizontal="center" vertical="center"/>
    </xf>
    <xf numFmtId="0" fontId="0" fillId="35" borderId="120" xfId="0" applyFill="1" applyBorder="1" applyAlignment="1">
      <alignment horizontal="center" vertical="center"/>
    </xf>
    <xf numFmtId="0" fontId="0" fillId="35" borderId="121" xfId="0" applyFill="1" applyBorder="1" applyAlignment="1">
      <alignment horizontal="center" vertical="center"/>
    </xf>
    <xf numFmtId="0" fontId="20" fillId="35" borderId="81" xfId="0" applyFont="1" applyFill="1" applyBorder="1" applyAlignment="1">
      <alignment horizontal="center" vertical="center"/>
    </xf>
    <xf numFmtId="0" fontId="0" fillId="35" borderId="122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123" xfId="0" applyFill="1" applyBorder="1" applyAlignment="1">
      <alignment horizontal="center" vertical="center"/>
    </xf>
    <xf numFmtId="0" fontId="0" fillId="12" borderId="125" xfId="0" applyFill="1" applyBorder="1" applyAlignment="1">
      <alignment horizontal="center" vertical="center"/>
    </xf>
    <xf numFmtId="0" fontId="21" fillId="12" borderId="124" xfId="0" applyFont="1" applyFill="1" applyBorder="1" applyAlignment="1">
      <alignment horizontal="center" vertical="center"/>
    </xf>
    <xf numFmtId="0" fontId="0" fillId="12" borderId="126" xfId="0" applyFill="1" applyBorder="1" applyAlignment="1">
      <alignment horizontal="center" vertical="center"/>
    </xf>
    <xf numFmtId="0" fontId="0" fillId="12" borderId="127" xfId="0" applyFill="1" applyBorder="1" applyAlignment="1">
      <alignment horizontal="center" vertical="center"/>
    </xf>
    <xf numFmtId="0" fontId="0" fillId="12" borderId="129" xfId="0" applyFill="1" applyBorder="1" applyAlignment="1">
      <alignment horizontal="center" vertical="center"/>
    </xf>
    <xf numFmtId="0" fontId="0" fillId="12" borderId="128" xfId="0" applyFill="1" applyBorder="1" applyAlignment="1">
      <alignment horizontal="center" vertical="center"/>
    </xf>
    <xf numFmtId="0" fontId="0" fillId="33" borderId="130" xfId="0" applyFill="1" applyBorder="1" applyAlignment="1">
      <alignment horizontal="center" vertical="center"/>
    </xf>
    <xf numFmtId="0" fontId="0" fillId="33" borderId="132" xfId="0" applyFill="1" applyBorder="1" applyAlignment="1">
      <alignment horizontal="center" vertical="center"/>
    </xf>
    <xf numFmtId="0" fontId="0" fillId="33" borderId="131" xfId="0" applyFill="1" applyBorder="1" applyAlignment="1">
      <alignment horizontal="center" vertical="center"/>
    </xf>
    <xf numFmtId="0" fontId="23" fillId="33" borderId="68" xfId="0" applyFont="1" applyFill="1" applyBorder="1" applyAlignment="1">
      <alignment horizontal="center" vertical="center"/>
    </xf>
    <xf numFmtId="0" fontId="0" fillId="33" borderId="79" xfId="0" applyFill="1" applyBorder="1" applyAlignment="1">
      <alignment horizontal="center" vertical="center"/>
    </xf>
    <xf numFmtId="0" fontId="0" fillId="33" borderId="133" xfId="0" applyFill="1" applyBorder="1" applyAlignment="1">
      <alignment horizontal="center" vertical="center"/>
    </xf>
    <xf numFmtId="0" fontId="0" fillId="25" borderId="134" xfId="0" applyFill="1" applyBorder="1" applyAlignment="1">
      <alignment horizontal="center" vertical="center"/>
    </xf>
    <xf numFmtId="0" fontId="0" fillId="25" borderId="135" xfId="0" applyFill="1" applyBorder="1" applyAlignment="1">
      <alignment horizontal="center" vertical="center"/>
    </xf>
    <xf numFmtId="0" fontId="0" fillId="22" borderId="137" xfId="0" applyFill="1" applyBorder="1" applyAlignment="1">
      <alignment horizontal="center" vertical="center"/>
    </xf>
    <xf numFmtId="0" fontId="0" fillId="22" borderId="136" xfId="0" applyFill="1" applyBorder="1" applyAlignment="1">
      <alignment horizontal="center" vertical="center"/>
    </xf>
    <xf numFmtId="0" fontId="0" fillId="22" borderId="139" xfId="0" applyFill="1" applyBorder="1" applyAlignment="1">
      <alignment horizontal="center" vertical="center"/>
    </xf>
    <xf numFmtId="0" fontId="0" fillId="22" borderId="138" xfId="0" applyFill="1" applyBorder="1" applyAlignment="1">
      <alignment horizontal="center" vertical="center"/>
    </xf>
    <xf numFmtId="0" fontId="0" fillId="22" borderId="140" xfId="0" applyFill="1" applyBorder="1" applyAlignment="1">
      <alignment horizontal="center" vertical="center"/>
    </xf>
    <xf numFmtId="0" fontId="0" fillId="25" borderId="141" xfId="0" applyFill="1" applyBorder="1" applyAlignment="1">
      <alignment horizontal="center" vertical="center"/>
    </xf>
    <xf numFmtId="0" fontId="12" fillId="26" borderId="82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center" vertical="center"/>
    </xf>
    <xf numFmtId="0" fontId="12" fillId="26" borderId="137" xfId="0" applyFont="1" applyFill="1" applyBorder="1" applyAlignment="1">
      <alignment horizontal="center" vertical="center"/>
    </xf>
    <xf numFmtId="0" fontId="12" fillId="37" borderId="74" xfId="0" applyFont="1" applyFill="1" applyBorder="1" applyAlignment="1">
      <alignment horizontal="center" vertical="center"/>
    </xf>
    <xf numFmtId="0" fontId="12" fillId="37" borderId="77" xfId="0" applyFont="1" applyFill="1" applyBorder="1" applyAlignment="1">
      <alignment horizontal="center" vertical="center"/>
    </xf>
    <xf numFmtId="0" fontId="12" fillId="43" borderId="79" xfId="0" applyFont="1" applyFill="1" applyBorder="1" applyAlignment="1">
      <alignment horizontal="center" vertical="center"/>
    </xf>
    <xf numFmtId="0" fontId="0" fillId="27" borderId="74" xfId="0" applyFill="1" applyBorder="1" applyAlignment="1">
      <alignment horizontal="center" vertical="center"/>
    </xf>
    <xf numFmtId="0" fontId="0" fillId="27" borderId="119" xfId="0" applyFill="1" applyBorder="1" applyAlignment="1">
      <alignment horizontal="center" vertical="center"/>
    </xf>
    <xf numFmtId="0" fontId="0" fillId="27" borderId="117" xfId="0" applyFill="1" applyBorder="1" applyAlignment="1">
      <alignment horizontal="center" vertical="center"/>
    </xf>
    <xf numFmtId="0" fontId="28" fillId="27" borderId="118" xfId="0" applyFont="1" applyFill="1" applyBorder="1" applyAlignment="1">
      <alignment horizontal="center" vertical="center"/>
    </xf>
    <xf numFmtId="0" fontId="0" fillId="27" borderId="115" xfId="0" applyFill="1" applyBorder="1" applyAlignment="1">
      <alignment horizontal="center" vertical="center"/>
    </xf>
    <xf numFmtId="0" fontId="0" fillId="27" borderId="116" xfId="0" applyFill="1" applyBorder="1" applyAlignment="1">
      <alignment horizontal="center" vertical="center"/>
    </xf>
    <xf numFmtId="0" fontId="0" fillId="27" borderId="77" xfId="0" applyFill="1" applyBorder="1" applyAlignment="1">
      <alignment horizontal="center" vertical="center"/>
    </xf>
    <xf numFmtId="0" fontId="0" fillId="30" borderId="67" xfId="0" applyFill="1" applyBorder="1" applyAlignment="1">
      <alignment horizontal="center" vertical="center"/>
    </xf>
    <xf numFmtId="0" fontId="0" fillId="32" borderId="74" xfId="0" applyFill="1" applyBorder="1" applyAlignment="1">
      <alignment horizontal="center" vertical="center"/>
    </xf>
    <xf numFmtId="0" fontId="0" fillId="32" borderId="125" xfId="0" applyFill="1" applyBorder="1" applyAlignment="1">
      <alignment horizontal="center" vertical="center"/>
    </xf>
    <xf numFmtId="0" fontId="0" fillId="32" borderId="123" xfId="0" applyFill="1" applyBorder="1" applyAlignment="1">
      <alignment horizontal="center" vertical="center"/>
    </xf>
    <xf numFmtId="0" fontId="21" fillId="32" borderId="124" xfId="0" applyFont="1" applyFill="1" applyBorder="1" applyAlignment="1">
      <alignment horizontal="center" vertical="center"/>
    </xf>
    <xf numFmtId="0" fontId="0" fillId="32" borderId="126" xfId="0" applyFill="1" applyBorder="1" applyAlignment="1">
      <alignment horizontal="center" vertical="center"/>
    </xf>
    <xf numFmtId="0" fontId="0" fillId="32" borderId="129" xfId="0" applyFill="1" applyBorder="1" applyAlignment="1">
      <alignment horizontal="center" vertical="center"/>
    </xf>
    <xf numFmtId="0" fontId="0" fillId="32" borderId="127" xfId="0" applyFill="1" applyBorder="1" applyAlignment="1">
      <alignment horizontal="center" vertical="center"/>
    </xf>
    <xf numFmtId="0" fontId="0" fillId="32" borderId="128" xfId="0" applyFill="1" applyBorder="1" applyAlignment="1">
      <alignment horizontal="center" vertical="center"/>
    </xf>
    <xf numFmtId="0" fontId="3" fillId="18" borderId="70" xfId="0" applyFont="1" applyFill="1" applyBorder="1" applyAlignment="1">
      <alignment horizontal="center" vertical="center"/>
    </xf>
    <xf numFmtId="0" fontId="0" fillId="18" borderId="82" xfId="0" applyFill="1" applyBorder="1" applyAlignment="1">
      <alignment horizontal="center" vertical="center"/>
    </xf>
    <xf numFmtId="0" fontId="0" fillId="28" borderId="141" xfId="0" applyFill="1" applyBorder="1" applyAlignment="1">
      <alignment horizontal="center" vertical="center"/>
    </xf>
    <xf numFmtId="0" fontId="0" fillId="28" borderId="82" xfId="0" applyFill="1" applyBorder="1" applyAlignment="1">
      <alignment horizontal="center" vertical="center"/>
    </xf>
    <xf numFmtId="0" fontId="0" fillId="29" borderId="92" xfId="0" applyFill="1" applyBorder="1" applyAlignment="1">
      <alignment horizontal="center" vertical="center"/>
    </xf>
    <xf numFmtId="0" fontId="0" fillId="29" borderId="137" xfId="0" applyFill="1" applyBorder="1" applyAlignment="1">
      <alignment horizontal="center" vertical="center"/>
    </xf>
    <xf numFmtId="0" fontId="0" fillId="29" borderId="136" xfId="0" applyFill="1" applyBorder="1" applyAlignment="1">
      <alignment horizontal="center" vertical="center"/>
    </xf>
    <xf numFmtId="0" fontId="0" fillId="29" borderId="91" xfId="0" applyFill="1" applyBorder="1" applyAlignment="1">
      <alignment horizontal="center" vertical="center"/>
    </xf>
    <xf numFmtId="0" fontId="0" fillId="29" borderId="140" xfId="0" applyFill="1" applyBorder="1" applyAlignment="1">
      <alignment horizontal="center" vertical="center"/>
    </xf>
    <xf numFmtId="0" fontId="0" fillId="29" borderId="79" xfId="0" applyFill="1" applyBorder="1" applyAlignment="1">
      <alignment horizontal="center" vertical="center"/>
    </xf>
    <xf numFmtId="0" fontId="0" fillId="29" borderId="74" xfId="0" applyFill="1" applyBorder="1" applyAlignment="1">
      <alignment horizontal="center" vertical="center"/>
    </xf>
    <xf numFmtId="0" fontId="32" fillId="29" borderId="90" xfId="0" applyFont="1" applyFill="1" applyBorder="1" applyAlignment="1">
      <alignment horizontal="center" vertical="center"/>
    </xf>
    <xf numFmtId="0" fontId="0" fillId="29" borderId="138" xfId="0" applyFill="1" applyBorder="1" applyAlignment="1">
      <alignment horizontal="center" vertical="center"/>
    </xf>
    <xf numFmtId="0" fontId="0" fillId="29" borderId="139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6" borderId="110" xfId="0" applyFill="1" applyBorder="1" applyAlignment="1">
      <alignment horizontal="center" vertical="center"/>
    </xf>
    <xf numFmtId="0" fontId="26" fillId="46" borderId="112" xfId="0" applyFont="1" applyFill="1" applyBorder="1" applyAlignment="1">
      <alignment horizontal="center" vertical="center"/>
    </xf>
    <xf numFmtId="0" fontId="0" fillId="46" borderId="114" xfId="0" applyFill="1" applyBorder="1" applyAlignment="1">
      <alignment horizontal="center" vertical="center"/>
    </xf>
    <xf numFmtId="0" fontId="0" fillId="46" borderId="113" xfId="0" applyFill="1" applyBorder="1" applyAlignment="1">
      <alignment horizontal="center" vertical="center"/>
    </xf>
    <xf numFmtId="0" fontId="0" fillId="46" borderId="111" xfId="0" applyFill="1" applyBorder="1" applyAlignment="1">
      <alignment horizontal="center" vertical="center"/>
    </xf>
    <xf numFmtId="0" fontId="0" fillId="46" borderId="67" xfId="0" applyFill="1" applyBorder="1" applyAlignment="1">
      <alignment horizontal="center" vertical="center"/>
    </xf>
    <xf numFmtId="0" fontId="0" fillId="46" borderId="73" xfId="0" applyFill="1" applyBorder="1" applyAlignment="1">
      <alignment horizontal="center" vertical="center"/>
    </xf>
    <xf numFmtId="0" fontId="0" fillId="45" borderId="183" xfId="0" applyFill="1" applyBorder="1" applyAlignment="1">
      <alignment horizontal="center" vertical="center"/>
    </xf>
    <xf numFmtId="0" fontId="0" fillId="45" borderId="79" xfId="0" applyFill="1" applyBorder="1" applyAlignment="1">
      <alignment horizontal="center" vertical="center"/>
    </xf>
    <xf numFmtId="0" fontId="0" fillId="45" borderId="184" xfId="0" applyFill="1" applyBorder="1" applyAlignment="1">
      <alignment horizontal="center" vertical="center"/>
    </xf>
    <xf numFmtId="0" fontId="30" fillId="45" borderId="185" xfId="0" applyFont="1" applyFill="1" applyBorder="1" applyAlignment="1">
      <alignment horizontal="center" vertical="center"/>
    </xf>
    <xf numFmtId="0" fontId="0" fillId="45" borderId="186" xfId="0" applyFill="1" applyBorder="1" applyAlignment="1">
      <alignment horizontal="center" vertical="center"/>
    </xf>
    <xf numFmtId="0" fontId="0" fillId="45" borderId="188" xfId="0" applyFill="1" applyBorder="1" applyAlignment="1">
      <alignment horizontal="center" vertical="center"/>
    </xf>
    <xf numFmtId="0" fontId="0" fillId="45" borderId="187" xfId="0" applyFill="1" applyBorder="1" applyAlignment="1">
      <alignment horizontal="center" vertical="center"/>
    </xf>
    <xf numFmtId="0" fontId="0" fillId="28" borderId="189" xfId="0" applyFill="1" applyBorder="1" applyAlignment="1">
      <alignment horizontal="center" vertical="center"/>
    </xf>
    <xf numFmtId="0" fontId="0" fillId="28" borderId="190" xfId="0" applyFill="1" applyBorder="1" applyAlignment="1">
      <alignment horizontal="center" vertical="center"/>
    </xf>
    <xf numFmtId="0" fontId="0" fillId="28" borderId="79" xfId="0" applyFill="1" applyBorder="1" applyAlignment="1">
      <alignment horizontal="center" vertical="center"/>
    </xf>
    <xf numFmtId="0" fontId="27" fillId="28" borderId="191" xfId="0" applyFont="1" applyFill="1" applyBorder="1" applyAlignment="1">
      <alignment horizontal="center" vertical="center"/>
    </xf>
    <xf numFmtId="0" fontId="0" fillId="28" borderId="192" xfId="0" applyFill="1" applyBorder="1" applyAlignment="1">
      <alignment horizontal="center" vertical="center"/>
    </xf>
    <xf numFmtId="0" fontId="0" fillId="28" borderId="193" xfId="0" applyFill="1" applyBorder="1" applyAlignment="1">
      <alignment horizontal="center" vertical="center"/>
    </xf>
    <xf numFmtId="0" fontId="0" fillId="28" borderId="195" xfId="0" applyFill="1" applyBorder="1" applyAlignment="1">
      <alignment horizontal="center" vertical="center"/>
    </xf>
    <xf numFmtId="0" fontId="0" fillId="28" borderId="194" xfId="0" applyFill="1" applyBorder="1" applyAlignment="1">
      <alignment horizontal="center" vertical="center"/>
    </xf>
    <xf numFmtId="0" fontId="0" fillId="18" borderId="196" xfId="0" applyFill="1" applyBorder="1" applyAlignment="1">
      <alignment horizontal="center" vertical="center"/>
    </xf>
    <xf numFmtId="0" fontId="22" fillId="18" borderId="79" xfId="0" applyFont="1" applyFill="1" applyBorder="1" applyAlignment="1">
      <alignment horizontal="center" vertical="center"/>
    </xf>
    <xf numFmtId="0" fontId="0" fillId="18" borderId="197" xfId="0" applyFill="1" applyBorder="1" applyAlignment="1">
      <alignment horizontal="center" vertical="center"/>
    </xf>
    <xf numFmtId="0" fontId="0" fillId="18" borderId="199" xfId="0" applyFill="1" applyBorder="1" applyAlignment="1">
      <alignment horizontal="center" vertical="center"/>
    </xf>
    <xf numFmtId="0" fontId="0" fillId="18" borderId="198" xfId="0" applyFill="1" applyBorder="1" applyAlignment="1">
      <alignment horizontal="center" vertical="center"/>
    </xf>
    <xf numFmtId="0" fontId="0" fillId="30" borderId="200" xfId="0" applyFill="1" applyBorder="1" applyAlignment="1">
      <alignment horizontal="center" vertical="center"/>
    </xf>
    <xf numFmtId="0" fontId="0" fillId="30" borderId="201" xfId="0" applyFill="1" applyBorder="1" applyAlignment="1">
      <alignment horizontal="center" vertical="center"/>
    </xf>
    <xf numFmtId="0" fontId="0" fillId="30" borderId="74" xfId="0" applyFill="1" applyBorder="1" applyAlignment="1">
      <alignment horizontal="center" vertical="center"/>
    </xf>
    <xf numFmtId="0" fontId="20" fillId="30" borderId="203" xfId="0" applyFont="1" applyFill="1" applyBorder="1" applyAlignment="1">
      <alignment horizontal="center" vertical="center"/>
    </xf>
    <xf numFmtId="0" fontId="0" fillId="30" borderId="202" xfId="0" applyFill="1" applyBorder="1" applyAlignment="1">
      <alignment horizontal="center" vertical="center"/>
    </xf>
    <xf numFmtId="0" fontId="12" fillId="36" borderId="144" xfId="0" applyFont="1" applyFill="1" applyBorder="1" applyAlignment="1">
      <alignment horizontal="center" vertical="center"/>
    </xf>
    <xf numFmtId="0" fontId="12" fillId="36" borderId="148" xfId="0" applyFont="1" applyFill="1" applyBorder="1" applyAlignment="1">
      <alignment horizontal="center" vertical="center"/>
    </xf>
    <xf numFmtId="0" fontId="12" fillId="36" borderId="75" xfId="0" applyFont="1" applyFill="1" applyBorder="1" applyAlignment="1">
      <alignment horizontal="center" vertical="center"/>
    </xf>
    <xf numFmtId="0" fontId="12" fillId="37" borderId="152" xfId="0" applyFont="1" applyFill="1" applyBorder="1" applyAlignment="1">
      <alignment horizontal="center" vertical="center"/>
    </xf>
    <xf numFmtId="0" fontId="12" fillId="37" borderId="151" xfId="0" applyFont="1" applyFill="1" applyBorder="1" applyAlignment="1">
      <alignment horizontal="center" vertical="center"/>
    </xf>
    <xf numFmtId="0" fontId="12" fillId="38" borderId="75" xfId="0" applyFont="1" applyFill="1" applyBorder="1" applyAlignment="1">
      <alignment horizontal="center" vertical="center"/>
    </xf>
    <xf numFmtId="0" fontId="33" fillId="38" borderId="156" xfId="0" applyFont="1" applyFill="1" applyBorder="1" applyAlignment="1">
      <alignment horizontal="center" vertical="center"/>
    </xf>
    <xf numFmtId="0" fontId="12" fillId="38" borderId="151" xfId="0" applyFont="1" applyFill="1" applyBorder="1" applyAlignment="1">
      <alignment horizontal="center" vertical="center"/>
    </xf>
    <xf numFmtId="0" fontId="12" fillId="36" borderId="149" xfId="0" applyFont="1" applyFill="1" applyBorder="1" applyAlignment="1">
      <alignment horizontal="center" vertical="center"/>
    </xf>
    <xf numFmtId="0" fontId="33" fillId="36" borderId="145" xfId="0" applyFont="1" applyFill="1" applyBorder="1" applyAlignment="1">
      <alignment horizontal="center" vertical="center"/>
    </xf>
    <xf numFmtId="0" fontId="12" fillId="36" borderId="147" xfId="0" applyFont="1" applyFill="1" applyBorder="1" applyAlignment="1">
      <alignment horizontal="center" vertical="center"/>
    </xf>
    <xf numFmtId="0" fontId="12" fillId="36" borderId="137" xfId="0" applyFont="1" applyFill="1" applyBorder="1" applyAlignment="1">
      <alignment horizontal="center" vertical="center"/>
    </xf>
    <xf numFmtId="0" fontId="33" fillId="37" borderId="153" xfId="0" applyFont="1" applyFill="1" applyBorder="1" applyAlignment="1">
      <alignment horizontal="center" vertical="center"/>
    </xf>
    <xf numFmtId="0" fontId="12" fillId="38" borderId="143" xfId="0" applyFont="1" applyFill="1" applyBorder="1" applyAlignment="1">
      <alignment horizontal="center" vertical="center"/>
    </xf>
    <xf numFmtId="0" fontId="12" fillId="38" borderId="155" xfId="0" applyFont="1" applyFill="1" applyBorder="1" applyAlignment="1">
      <alignment horizontal="center" vertical="center"/>
    </xf>
    <xf numFmtId="0" fontId="12" fillId="40" borderId="144" xfId="0" applyFont="1" applyFill="1" applyBorder="1" applyAlignment="1">
      <alignment horizontal="center" vertical="center"/>
    </xf>
    <xf numFmtId="0" fontId="12" fillId="40" borderId="162" xfId="0" applyFont="1" applyFill="1" applyBorder="1" applyAlignment="1">
      <alignment horizontal="center" vertical="center"/>
    </xf>
    <xf numFmtId="0" fontId="12" fillId="36" borderId="150" xfId="0" applyFont="1" applyFill="1" applyBorder="1" applyAlignment="1">
      <alignment horizontal="center" vertical="center"/>
    </xf>
    <xf numFmtId="0" fontId="12" fillId="36" borderId="69" xfId="0" applyFont="1" applyFill="1" applyBorder="1" applyAlignment="1">
      <alignment horizontal="center" vertical="center"/>
    </xf>
    <xf numFmtId="0" fontId="12" fillId="36" borderId="146" xfId="0" applyFont="1" applyFill="1" applyBorder="1" applyAlignment="1">
      <alignment horizontal="center" vertical="center"/>
    </xf>
    <xf numFmtId="0" fontId="12" fillId="37" borderId="69" xfId="0" applyFont="1" applyFill="1" applyBorder="1" applyAlignment="1">
      <alignment horizontal="center" vertical="center"/>
    </xf>
    <xf numFmtId="0" fontId="12" fillId="37" borderId="154" xfId="0" applyFont="1" applyFill="1" applyBorder="1" applyAlignment="1">
      <alignment horizontal="center" vertical="center"/>
    </xf>
    <xf numFmtId="0" fontId="12" fillId="38" borderId="69" xfId="0" applyFont="1" applyFill="1" applyBorder="1" applyAlignment="1">
      <alignment horizontal="center" vertical="center"/>
    </xf>
    <xf numFmtId="0" fontId="12" fillId="40" borderId="160" xfId="0" applyFont="1" applyFill="1" applyBorder="1" applyAlignment="1">
      <alignment horizontal="center" vertical="center"/>
    </xf>
    <xf numFmtId="0" fontId="33" fillId="40" borderId="161" xfId="0" applyFont="1" applyFill="1" applyBorder="1" applyAlignment="1">
      <alignment horizontal="center" vertical="center"/>
    </xf>
    <xf numFmtId="0" fontId="12" fillId="39" borderId="76" xfId="0" applyFont="1" applyFill="1" applyBorder="1" applyAlignment="1">
      <alignment horizontal="center" vertical="center"/>
    </xf>
    <xf numFmtId="0" fontId="12" fillId="39" borderId="148" xfId="0" applyFont="1" applyFill="1" applyBorder="1" applyAlignment="1">
      <alignment horizontal="center" vertical="center"/>
    </xf>
    <xf numFmtId="0" fontId="12" fillId="39" borderId="170" xfId="0" applyFont="1" applyFill="1" applyBorder="1" applyAlignment="1">
      <alignment horizontal="center" vertical="center"/>
    </xf>
    <xf numFmtId="0" fontId="34" fillId="39" borderId="77" xfId="0" applyFont="1" applyFill="1" applyBorder="1" applyAlignment="1">
      <alignment horizontal="center" vertical="center"/>
    </xf>
    <xf numFmtId="0" fontId="12" fillId="26" borderId="144" xfId="0" applyFont="1" applyFill="1" applyBorder="1" applyAlignment="1">
      <alignment horizontal="center" vertical="center"/>
    </xf>
    <xf numFmtId="0" fontId="12" fillId="41" borderId="159" xfId="0" applyFont="1" applyFill="1" applyBorder="1" applyAlignment="1">
      <alignment horizontal="center" vertical="center"/>
    </xf>
    <xf numFmtId="0" fontId="12" fillId="40" borderId="157" xfId="0" applyFont="1" applyFill="1" applyBorder="1" applyAlignment="1">
      <alignment horizontal="center" vertical="center"/>
    </xf>
    <xf numFmtId="0" fontId="12" fillId="40" borderId="158" xfId="0" applyFont="1" applyFill="1" applyBorder="1" applyAlignment="1">
      <alignment horizontal="center" vertical="center"/>
    </xf>
    <xf numFmtId="0" fontId="12" fillId="39" borderId="172" xfId="0" applyFont="1" applyFill="1" applyBorder="1" applyAlignment="1">
      <alignment horizontal="center" vertical="center"/>
    </xf>
    <xf numFmtId="0" fontId="33" fillId="39" borderId="79" xfId="0" applyFont="1" applyFill="1" applyBorder="1" applyAlignment="1">
      <alignment horizontal="center" vertical="center"/>
    </xf>
    <xf numFmtId="0" fontId="12" fillId="26" borderId="143" xfId="0" applyFont="1" applyFill="1" applyBorder="1" applyAlignment="1">
      <alignment horizontal="center" vertical="center"/>
    </xf>
    <xf numFmtId="0" fontId="12" fillId="26" borderId="167" xfId="0" applyFont="1" applyFill="1" applyBorder="1" applyAlignment="1">
      <alignment horizontal="center" vertical="center"/>
    </xf>
    <xf numFmtId="0" fontId="35" fillId="26" borderId="169" xfId="0" applyFont="1" applyFill="1" applyBorder="1" applyAlignment="1">
      <alignment horizontal="center" vertical="center"/>
    </xf>
    <xf numFmtId="0" fontId="12" fillId="41" borderId="164" xfId="0" applyFont="1" applyFill="1" applyBorder="1" applyAlignment="1">
      <alignment horizontal="center" vertical="center"/>
    </xf>
    <xf numFmtId="0" fontId="12" fillId="41" borderId="155" xfId="0" applyFont="1" applyFill="1" applyBorder="1" applyAlignment="1">
      <alignment horizontal="center" vertical="center"/>
    </xf>
    <xf numFmtId="0" fontId="12" fillId="40" borderId="150" xfId="0" applyFont="1" applyFill="1" applyBorder="1" applyAlignment="1">
      <alignment horizontal="center" vertical="center"/>
    </xf>
    <xf numFmtId="0" fontId="12" fillId="40" borderId="79" xfId="0" applyFont="1" applyFill="1" applyBorder="1" applyAlignment="1">
      <alignment horizontal="center" vertical="center"/>
    </xf>
    <xf numFmtId="0" fontId="12" fillId="39" borderId="171" xfId="0" applyFont="1" applyFill="1" applyBorder="1" applyAlignment="1">
      <alignment horizontal="center" vertical="center"/>
    </xf>
    <xf numFmtId="0" fontId="12" fillId="42" borderId="173" xfId="0" applyFont="1" applyFill="1" applyBorder="1" applyAlignment="1">
      <alignment horizontal="center" vertical="center"/>
    </xf>
    <xf numFmtId="0" fontId="12" fillId="42" borderId="75" xfId="0" applyFont="1" applyFill="1" applyBorder="1" applyAlignment="1">
      <alignment horizontal="center" vertical="center"/>
    </xf>
    <xf numFmtId="0" fontId="12" fillId="26" borderId="168" xfId="0" applyFont="1" applyFill="1" applyBorder="1" applyAlignment="1">
      <alignment horizontal="center" vertical="center"/>
    </xf>
    <xf numFmtId="0" fontId="12" fillId="26" borderId="166" xfId="0" applyFont="1" applyFill="1" applyBorder="1" applyAlignment="1">
      <alignment horizontal="center" vertical="center"/>
    </xf>
    <xf numFmtId="0" fontId="12" fillId="41" borderId="163" xfId="0" applyFont="1" applyFill="1" applyBorder="1" applyAlignment="1">
      <alignment horizontal="center" vertical="center"/>
    </xf>
    <xf numFmtId="0" fontId="33" fillId="41" borderId="178" xfId="0" applyFont="1" applyFill="1" applyBorder="1" applyAlignment="1">
      <alignment horizontal="center" vertical="center"/>
    </xf>
    <xf numFmtId="0" fontId="12" fillId="41" borderId="165" xfId="0" applyFont="1" applyFill="1" applyBorder="1" applyAlignment="1">
      <alignment horizontal="center" vertical="center"/>
    </xf>
    <xf numFmtId="0" fontId="12" fillId="41" borderId="77" xfId="0" applyFont="1" applyFill="1" applyBorder="1" applyAlignment="1">
      <alignment horizontal="center" vertical="center"/>
    </xf>
    <xf numFmtId="0" fontId="12" fillId="42" borderId="144" xfId="0" applyFont="1" applyFill="1" applyBorder="1" applyAlignment="1">
      <alignment horizontal="center" vertical="center"/>
    </xf>
    <xf numFmtId="0" fontId="12" fillId="42" borderId="175" xfId="0" applyFont="1" applyFill="1" applyBorder="1" applyAlignment="1">
      <alignment horizontal="center" vertical="center"/>
    </xf>
    <xf numFmtId="0" fontId="12" fillId="42" borderId="176" xfId="0" applyFont="1" applyFill="1" applyBorder="1" applyAlignment="1">
      <alignment horizontal="center" vertical="center"/>
    </xf>
    <xf numFmtId="0" fontId="12" fillId="42" borderId="137" xfId="0" applyFont="1" applyFill="1" applyBorder="1" applyAlignment="1">
      <alignment horizontal="center" vertical="center"/>
    </xf>
    <xf numFmtId="0" fontId="12" fillId="41" borderId="82" xfId="0" applyFont="1" applyFill="1" applyBorder="1" applyAlignment="1">
      <alignment horizontal="center" vertical="center"/>
    </xf>
    <xf numFmtId="0" fontId="12" fillId="44" borderId="177" xfId="0" applyFont="1" applyFill="1" applyBorder="1" applyAlignment="1">
      <alignment horizontal="center" vertical="center"/>
    </xf>
    <xf numFmtId="0" fontId="12" fillId="44" borderId="148" xfId="0" applyFont="1" applyFill="1" applyBorder="1" applyAlignment="1">
      <alignment horizontal="center" vertical="center"/>
    </xf>
    <xf numFmtId="0" fontId="12" fillId="44" borderId="162" xfId="0" applyFont="1" applyFill="1" applyBorder="1" applyAlignment="1">
      <alignment horizontal="center" vertical="center"/>
    </xf>
    <xf numFmtId="0" fontId="12" fillId="42" borderId="149" xfId="0" applyFont="1" applyFill="1" applyBorder="1" applyAlignment="1">
      <alignment horizontal="center" vertical="center"/>
    </xf>
    <xf numFmtId="0" fontId="35" fillId="42" borderId="174" xfId="0" applyFont="1" applyFill="1" applyBorder="1" applyAlignment="1">
      <alignment horizontal="center" vertical="center"/>
    </xf>
    <xf numFmtId="0" fontId="12" fillId="42" borderId="79" xfId="0" applyFont="1" applyFill="1" applyBorder="1" applyAlignment="1">
      <alignment horizontal="center" vertical="center"/>
    </xf>
    <xf numFmtId="0" fontId="12" fillId="43" borderId="144" xfId="0" applyFont="1" applyFill="1" applyBorder="1" applyAlignment="1">
      <alignment horizontal="center" vertical="center"/>
    </xf>
    <xf numFmtId="0" fontId="35" fillId="43" borderId="182" xfId="0" applyFont="1" applyFill="1" applyBorder="1" applyAlignment="1">
      <alignment horizontal="center" vertical="center"/>
    </xf>
    <xf numFmtId="0" fontId="12" fillId="43" borderId="180" xfId="0" applyFont="1" applyFill="1" applyBorder="1" applyAlignment="1">
      <alignment horizontal="center" vertical="center"/>
    </xf>
    <xf numFmtId="0" fontId="12" fillId="43" borderId="169" xfId="0" applyFont="1" applyFill="1" applyBorder="1" applyAlignment="1">
      <alignment horizontal="center" vertical="center"/>
    </xf>
    <xf numFmtId="0" fontId="12" fillId="44" borderId="179" xfId="0" applyFont="1" applyFill="1" applyBorder="1" applyAlignment="1">
      <alignment horizontal="center" vertical="center"/>
    </xf>
    <xf numFmtId="0" fontId="35" fillId="44" borderId="169" xfId="0" applyFont="1" applyFill="1" applyBorder="1" applyAlignment="1">
      <alignment horizontal="center" vertical="center"/>
    </xf>
    <xf numFmtId="0" fontId="12" fillId="42" borderId="171" xfId="0" applyFont="1" applyFill="1" applyBorder="1" applyAlignment="1">
      <alignment horizontal="center" vertical="center"/>
    </xf>
    <xf numFmtId="0" fontId="12" fillId="43" borderId="165" xfId="0" applyFont="1" applyFill="1" applyBorder="1" applyAlignment="1">
      <alignment horizontal="center" vertical="center"/>
    </xf>
    <xf numFmtId="0" fontId="12" fillId="43" borderId="142" xfId="0" applyFont="1" applyFill="1" applyBorder="1" applyAlignment="1">
      <alignment horizontal="center" vertical="center"/>
    </xf>
    <xf numFmtId="0" fontId="12" fillId="43" borderId="177" xfId="0" applyFont="1" applyFill="1" applyBorder="1" applyAlignment="1">
      <alignment horizontal="center" vertical="center"/>
    </xf>
    <xf numFmtId="0" fontId="12" fillId="43" borderId="181" xfId="0" applyFont="1" applyFill="1" applyBorder="1" applyAlignment="1">
      <alignment horizontal="center" vertical="center"/>
    </xf>
    <xf numFmtId="0" fontId="12" fillId="44" borderId="79" xfId="0" applyFont="1" applyFill="1" applyBorder="1" applyAlignment="1">
      <alignment horizontal="center" vertical="center"/>
    </xf>
    <xf numFmtId="0" fontId="0" fillId="26" borderId="69" xfId="0" applyFill="1" applyBorder="1"/>
    <xf numFmtId="0" fontId="12" fillId="26" borderId="205" xfId="0" applyFont="1" applyFill="1" applyBorder="1" applyAlignment="1">
      <alignment horizontal="center" vertical="center"/>
    </xf>
    <xf numFmtId="0" fontId="12" fillId="26" borderId="204" xfId="0" applyFont="1" applyFill="1" applyBorder="1" applyAlignment="1">
      <alignment horizontal="center" vertical="center"/>
    </xf>
    <xf numFmtId="0" fontId="12" fillId="26" borderId="206" xfId="0" applyFont="1" applyFill="1" applyBorder="1" applyAlignment="1">
      <alignment horizontal="center" vertical="center"/>
    </xf>
    <xf numFmtId="0" fontId="0" fillId="26" borderId="207" xfId="0" applyFill="1" applyBorder="1" applyAlignment="1">
      <alignment horizontal="center" vertical="center"/>
    </xf>
    <xf numFmtId="0" fontId="0" fillId="26" borderId="208" xfId="0" applyFill="1" applyBorder="1"/>
    <xf numFmtId="0" fontId="0" fillId="26" borderId="209" xfId="0" applyFill="1" applyBorder="1" applyAlignment="1"/>
    <xf numFmtId="0" fontId="0" fillId="26" borderId="209" xfId="0" applyFill="1" applyBorder="1" applyAlignment="1">
      <alignment vertical="center"/>
    </xf>
    <xf numFmtId="0" fontId="0" fillId="26" borderId="210" xfId="0" applyFill="1" applyBorder="1"/>
    <xf numFmtId="0" fontId="0" fillId="26" borderId="211" xfId="0" applyFill="1" applyBorder="1"/>
    <xf numFmtId="0" fontId="12" fillId="26" borderId="212" xfId="0" applyFont="1" applyFill="1" applyBorder="1" applyAlignment="1">
      <alignment horizontal="center" vertical="center"/>
    </xf>
    <xf numFmtId="0" fontId="12" fillId="26" borderId="213" xfId="0" applyFont="1" applyFill="1" applyBorder="1" applyAlignment="1">
      <alignment horizontal="center" vertical="center"/>
    </xf>
    <xf numFmtId="0" fontId="12" fillId="26" borderId="214" xfId="0" applyFont="1" applyFill="1" applyBorder="1" applyAlignment="1">
      <alignment horizontal="center" vertical="center"/>
    </xf>
    <xf numFmtId="0" fontId="18" fillId="26" borderId="215" xfId="0" applyFont="1" applyFill="1" applyBorder="1" applyAlignment="1">
      <alignment horizontal="center" vertical="center"/>
    </xf>
    <xf numFmtId="0" fontId="12" fillId="26" borderId="216" xfId="0" applyFont="1" applyFill="1" applyBorder="1" applyAlignment="1">
      <alignment horizontal="center" vertical="center"/>
    </xf>
    <xf numFmtId="0" fontId="12" fillId="26" borderId="217" xfId="0" applyFont="1" applyFill="1" applyBorder="1" applyAlignment="1">
      <alignment horizontal="center" vertical="center"/>
    </xf>
    <xf numFmtId="0" fontId="12" fillId="26" borderId="218" xfId="0" applyFont="1" applyFill="1" applyBorder="1" applyAlignment="1">
      <alignment horizontal="center" vertical="center"/>
    </xf>
    <xf numFmtId="0" fontId="12" fillId="26" borderId="219" xfId="0" applyFont="1" applyFill="1" applyBorder="1" applyAlignment="1">
      <alignment horizontal="center" vertical="center"/>
    </xf>
    <xf numFmtId="0" fontId="12" fillId="26" borderId="220" xfId="0" applyFont="1" applyFill="1" applyBorder="1" applyAlignment="1">
      <alignment horizontal="center" vertical="center"/>
    </xf>
    <xf numFmtId="0" fontId="12" fillId="26" borderId="221" xfId="0" applyFont="1" applyFill="1" applyBorder="1" applyAlignment="1">
      <alignment horizontal="center" vertical="center"/>
    </xf>
    <xf numFmtId="0" fontId="39" fillId="26" borderId="0" xfId="0" applyFont="1" applyFill="1" applyBorder="1" applyAlignment="1">
      <alignment horizontal="center" vertical="center"/>
    </xf>
    <xf numFmtId="0" fontId="12" fillId="26" borderId="222" xfId="0" applyFont="1" applyFill="1" applyBorder="1" applyAlignment="1">
      <alignment horizontal="center" vertical="center"/>
    </xf>
    <xf numFmtId="0" fontId="12" fillId="26" borderId="223" xfId="0" applyFont="1" applyFill="1" applyBorder="1" applyAlignment="1">
      <alignment horizontal="center" vertical="center"/>
    </xf>
    <xf numFmtId="0" fontId="25" fillId="26" borderId="224" xfId="0" applyFont="1" applyFill="1" applyBorder="1" applyAlignment="1">
      <alignment horizontal="center" vertical="center"/>
    </xf>
    <xf numFmtId="0" fontId="12" fillId="26" borderId="225" xfId="0" applyFont="1" applyFill="1" applyBorder="1" applyAlignment="1">
      <alignment horizontal="center" vertical="center"/>
    </xf>
    <xf numFmtId="0" fontId="12" fillId="26" borderId="227" xfId="0" applyFont="1" applyFill="1" applyBorder="1" applyAlignment="1">
      <alignment horizontal="center" vertical="center"/>
    </xf>
    <xf numFmtId="0" fontId="12" fillId="26" borderId="226" xfId="0" applyFont="1" applyFill="1" applyBorder="1" applyAlignment="1">
      <alignment horizontal="center" vertical="center"/>
    </xf>
    <xf numFmtId="0" fontId="12" fillId="26" borderId="229" xfId="0" applyFont="1" applyFill="1" applyBorder="1" applyAlignment="1">
      <alignment horizontal="center" vertical="center"/>
    </xf>
    <xf numFmtId="0" fontId="21" fillId="26" borderId="228" xfId="0" applyFont="1" applyFill="1" applyBorder="1" applyAlignment="1">
      <alignment horizontal="center" vertical="center"/>
    </xf>
    <xf numFmtId="0" fontId="12" fillId="26" borderId="230" xfId="0" applyFont="1" applyFill="1" applyBorder="1" applyAlignment="1">
      <alignment horizontal="center" vertical="center"/>
    </xf>
    <xf numFmtId="0" fontId="12" fillId="26" borderId="232" xfId="0" applyFont="1" applyFill="1" applyBorder="1" applyAlignment="1">
      <alignment horizontal="center" vertical="center"/>
    </xf>
    <xf numFmtId="0" fontId="12" fillId="26" borderId="231" xfId="0" applyFont="1" applyFill="1" applyBorder="1" applyAlignment="1">
      <alignment horizontal="center" vertical="center"/>
    </xf>
    <xf numFmtId="0" fontId="38" fillId="26" borderId="233" xfId="0" applyFont="1" applyFill="1" applyBorder="1" applyAlignment="1">
      <alignment horizontal="center" vertical="center"/>
    </xf>
    <xf numFmtId="0" fontId="12" fillId="26" borderId="234" xfId="0" applyFont="1" applyFill="1" applyBorder="1" applyAlignment="1">
      <alignment horizontal="center" vertical="center"/>
    </xf>
    <xf numFmtId="0" fontId="12" fillId="26" borderId="235" xfId="0" applyFont="1" applyFill="1" applyBorder="1" applyAlignment="1">
      <alignment horizontal="center" vertical="center"/>
    </xf>
    <xf numFmtId="0" fontId="12" fillId="26" borderId="236" xfId="0" applyFont="1" applyFill="1" applyBorder="1" applyAlignment="1">
      <alignment horizontal="center" vertical="center"/>
    </xf>
    <xf numFmtId="0" fontId="12" fillId="26" borderId="237" xfId="0" applyFont="1" applyFill="1" applyBorder="1" applyAlignment="1">
      <alignment horizontal="center" vertical="center"/>
    </xf>
    <xf numFmtId="0" fontId="12" fillId="26" borderId="239" xfId="0" applyFont="1" applyFill="1" applyBorder="1" applyAlignment="1">
      <alignment horizontal="center" vertical="center"/>
    </xf>
    <xf numFmtId="0" fontId="12" fillId="26" borderId="238" xfId="0" applyFont="1" applyFill="1" applyBorder="1" applyAlignment="1">
      <alignment horizontal="center" vertical="center"/>
    </xf>
    <xf numFmtId="0" fontId="12" fillId="26" borderId="240" xfId="0" applyFont="1" applyFill="1" applyBorder="1" applyAlignment="1">
      <alignment horizontal="center" vertical="center"/>
    </xf>
    <xf numFmtId="0" fontId="12" fillId="26" borderId="241" xfId="0" applyFont="1" applyFill="1" applyBorder="1" applyAlignment="1">
      <alignment horizontal="center" vertical="center"/>
    </xf>
    <xf numFmtId="0" fontId="12" fillId="26" borderId="242" xfId="0" applyFont="1" applyFill="1" applyBorder="1" applyAlignment="1">
      <alignment horizontal="center" vertical="center"/>
    </xf>
    <xf numFmtId="0" fontId="12" fillId="26" borderId="243" xfId="0" applyFont="1" applyFill="1" applyBorder="1" applyAlignment="1">
      <alignment horizontal="center" vertical="center"/>
    </xf>
    <xf numFmtId="0" fontId="37" fillId="26" borderId="244" xfId="0" applyFont="1" applyFill="1" applyBorder="1" applyAlignment="1">
      <alignment horizontal="center" vertical="center"/>
    </xf>
    <xf numFmtId="0" fontId="12" fillId="26" borderId="245" xfId="0" applyFont="1" applyFill="1" applyBorder="1" applyAlignment="1">
      <alignment horizontal="center" vertical="center"/>
    </xf>
    <xf numFmtId="0" fontId="12" fillId="26" borderId="247" xfId="0" applyFont="1" applyFill="1" applyBorder="1" applyAlignment="1">
      <alignment horizontal="center" vertical="center"/>
    </xf>
    <xf numFmtId="0" fontId="12" fillId="26" borderId="246" xfId="0" applyFont="1" applyFill="1" applyBorder="1" applyAlignment="1">
      <alignment horizontal="center" vertical="center"/>
    </xf>
    <xf numFmtId="0" fontId="12" fillId="26" borderId="248" xfId="0" applyFont="1" applyFill="1" applyBorder="1" applyAlignment="1">
      <alignment horizontal="center" vertical="center"/>
    </xf>
    <xf numFmtId="0" fontId="12" fillId="26" borderId="249" xfId="0" applyFont="1" applyFill="1" applyBorder="1" applyAlignment="1">
      <alignment horizontal="center" vertical="center"/>
    </xf>
    <xf numFmtId="0" fontId="12" fillId="26" borderId="250" xfId="0" applyFont="1" applyFill="1" applyBorder="1" applyAlignment="1">
      <alignment horizontal="center" vertical="center"/>
    </xf>
    <xf numFmtId="0" fontId="34" fillId="26" borderId="251" xfId="0" applyFont="1" applyFill="1" applyBorder="1" applyAlignment="1">
      <alignment horizontal="center" vertical="center"/>
    </xf>
    <xf numFmtId="0" fontId="12" fillId="26" borderId="252" xfId="0" applyFont="1" applyFill="1" applyBorder="1" applyAlignment="1">
      <alignment horizontal="center" vertical="center"/>
    </xf>
    <xf numFmtId="0" fontId="12" fillId="26" borderId="253" xfId="0" applyFont="1" applyFill="1" applyBorder="1" applyAlignment="1">
      <alignment horizontal="center" vertical="center"/>
    </xf>
    <xf numFmtId="0" fontId="12" fillId="26" borderId="254" xfId="0" applyFont="1" applyFill="1" applyBorder="1" applyAlignment="1">
      <alignment horizontal="center" vertical="center"/>
    </xf>
    <xf numFmtId="0" fontId="31" fillId="26" borderId="255" xfId="0" applyFont="1" applyFill="1" applyBorder="1" applyAlignment="1">
      <alignment horizontal="center" vertical="center"/>
    </xf>
    <xf numFmtId="0" fontId="12" fillId="26" borderId="256" xfId="0" applyFont="1" applyFill="1" applyBorder="1" applyAlignment="1">
      <alignment horizontal="center" vertical="center"/>
    </xf>
    <xf numFmtId="0" fontId="12" fillId="26" borderId="257" xfId="0" applyFont="1" applyFill="1" applyBorder="1" applyAlignment="1">
      <alignment horizontal="center" vertical="center"/>
    </xf>
    <xf numFmtId="0" fontId="12" fillId="26" borderId="258" xfId="0" applyFont="1" applyFill="1" applyBorder="1" applyAlignment="1">
      <alignment horizontal="center" vertical="center"/>
    </xf>
    <xf numFmtId="0" fontId="19" fillId="26" borderId="259" xfId="0" applyFont="1" applyFill="1" applyBorder="1" applyAlignment="1">
      <alignment horizontal="center" vertical="center"/>
    </xf>
    <xf numFmtId="0" fontId="12" fillId="26" borderId="260" xfId="0" applyFont="1" applyFill="1" applyBorder="1" applyAlignment="1">
      <alignment horizontal="center" vertical="center"/>
    </xf>
    <xf numFmtId="0" fontId="12" fillId="26" borderId="261" xfId="0" applyFont="1" applyFill="1" applyBorder="1" applyAlignment="1">
      <alignment horizontal="center" vertical="center"/>
    </xf>
    <xf numFmtId="0" fontId="12" fillId="26" borderId="262" xfId="0" applyFont="1" applyFill="1" applyBorder="1" applyAlignment="1">
      <alignment horizontal="center" vertical="center"/>
    </xf>
    <xf numFmtId="0" fontId="12" fillId="26" borderId="263" xfId="0" applyFont="1" applyFill="1" applyBorder="1" applyAlignment="1">
      <alignment horizontal="center" vertical="center"/>
    </xf>
    <xf numFmtId="0" fontId="26" fillId="26" borderId="264" xfId="0" applyFont="1" applyFill="1" applyBorder="1" applyAlignment="1">
      <alignment horizontal="center" vertical="center"/>
    </xf>
    <xf numFmtId="0" fontId="12" fillId="26" borderId="265" xfId="0" applyFont="1" applyFill="1" applyBorder="1" applyAlignment="1">
      <alignment horizontal="center" vertical="center"/>
    </xf>
    <xf numFmtId="0" fontId="12" fillId="26" borderId="266" xfId="0" applyFont="1" applyFill="1" applyBorder="1" applyAlignment="1">
      <alignment horizontal="center" vertical="center"/>
    </xf>
    <xf numFmtId="0" fontId="12" fillId="26" borderId="267" xfId="0" applyFont="1" applyFill="1" applyBorder="1" applyAlignment="1">
      <alignment horizontal="center" vertical="center"/>
    </xf>
    <xf numFmtId="0" fontId="12" fillId="26" borderId="268" xfId="0" applyFont="1" applyFill="1" applyBorder="1" applyAlignment="1">
      <alignment horizontal="center" vertical="center"/>
    </xf>
    <xf numFmtId="0" fontId="12" fillId="26" borderId="269" xfId="0" applyFont="1" applyFill="1" applyBorder="1" applyAlignment="1">
      <alignment horizontal="center" vertical="center"/>
    </xf>
    <xf numFmtId="0" fontId="12" fillId="26" borderId="270" xfId="0" applyFont="1" applyFill="1" applyBorder="1" applyAlignment="1">
      <alignment horizontal="center" vertical="center"/>
    </xf>
    <xf numFmtId="0" fontId="12" fillId="26" borderId="271" xfId="0" applyFont="1" applyFill="1" applyBorder="1" applyAlignment="1">
      <alignment horizontal="center" vertical="center"/>
    </xf>
    <xf numFmtId="0" fontId="12" fillId="26" borderId="272" xfId="0" applyFont="1" applyFill="1" applyBorder="1" applyAlignment="1">
      <alignment horizontal="center" vertical="center"/>
    </xf>
    <xf numFmtId="0" fontId="40" fillId="26" borderId="274" xfId="0" applyFont="1" applyFill="1" applyBorder="1" applyAlignment="1">
      <alignment horizontal="center" vertical="center"/>
    </xf>
    <xf numFmtId="0" fontId="12" fillId="26" borderId="273" xfId="0" applyFont="1" applyFill="1" applyBorder="1" applyAlignment="1">
      <alignment horizontal="center" vertical="center"/>
    </xf>
    <xf numFmtId="0" fontId="12" fillId="26" borderId="276" xfId="0" applyFont="1" applyFill="1" applyBorder="1" applyAlignment="1">
      <alignment horizontal="center" vertical="center"/>
    </xf>
    <xf numFmtId="0" fontId="12" fillId="26" borderId="275" xfId="0" applyFont="1" applyFill="1" applyBorder="1" applyAlignment="1">
      <alignment horizontal="center" vertical="center"/>
    </xf>
    <xf numFmtId="0" fontId="12" fillId="26" borderId="278" xfId="0" applyFont="1" applyFill="1" applyBorder="1" applyAlignment="1">
      <alignment horizontal="center" vertical="center"/>
    </xf>
    <xf numFmtId="0" fontId="12" fillId="26" borderId="277" xfId="0" applyFont="1" applyFill="1" applyBorder="1" applyAlignment="1">
      <alignment horizontal="center" vertical="center"/>
    </xf>
    <xf numFmtId="0" fontId="2" fillId="47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0" fontId="12" fillId="26" borderId="280" xfId="0" applyFont="1" applyFill="1" applyBorder="1" applyAlignment="1">
      <alignment horizontal="center" vertical="center"/>
    </xf>
    <xf numFmtId="0" fontId="12" fillId="26" borderId="279" xfId="0" applyFont="1" applyFill="1" applyBorder="1" applyAlignment="1">
      <alignment horizontal="center" vertical="center"/>
    </xf>
    <xf numFmtId="0" fontId="12" fillId="26" borderId="282" xfId="0" applyFont="1" applyFill="1" applyBorder="1" applyAlignment="1">
      <alignment horizontal="center" vertical="center"/>
    </xf>
    <xf numFmtId="0" fontId="12" fillId="26" borderId="281" xfId="0" applyFont="1" applyFill="1" applyBorder="1" applyAlignment="1">
      <alignment horizontal="center" vertical="center"/>
    </xf>
    <xf numFmtId="0" fontId="0" fillId="26" borderId="283" xfId="0" applyFill="1" applyBorder="1"/>
    <xf numFmtId="0" fontId="0" fillId="26" borderId="284" xfId="0" applyFill="1" applyBorder="1"/>
    <xf numFmtId="0" fontId="0" fillId="26" borderId="285" xfId="0" applyFill="1" applyBorder="1"/>
    <xf numFmtId="0" fontId="2" fillId="31" borderId="0" xfId="0" applyFont="1" applyFill="1" applyBorder="1" applyAlignment="1">
      <alignment horizontal="center" vertical="center"/>
    </xf>
    <xf numFmtId="0" fontId="41" fillId="50" borderId="0" xfId="0" applyFont="1" applyFill="1" applyBorder="1" applyAlignment="1">
      <alignment horizontal="center" vertical="center"/>
    </xf>
    <xf numFmtId="0" fontId="2" fillId="52" borderId="0" xfId="0" applyFont="1" applyFill="1" applyBorder="1" applyAlignment="1">
      <alignment horizontal="center" vertical="center"/>
    </xf>
    <xf numFmtId="0" fontId="40" fillId="52" borderId="0" xfId="0" applyFont="1" applyFill="1" applyBorder="1" applyAlignment="1">
      <alignment horizontal="center" vertical="center"/>
    </xf>
    <xf numFmtId="0" fontId="2" fillId="53" borderId="0" xfId="0" applyFont="1" applyFill="1" applyBorder="1" applyAlignment="1">
      <alignment horizontal="center" vertical="center"/>
    </xf>
    <xf numFmtId="0" fontId="40" fillId="55" borderId="0" xfId="0" applyFont="1" applyFill="1" applyBorder="1" applyAlignment="1">
      <alignment horizontal="center" vertical="center"/>
    </xf>
    <xf numFmtId="0" fontId="2" fillId="57" borderId="0" xfId="0" applyFont="1" applyFill="1" applyBorder="1" applyAlignment="1">
      <alignment horizontal="center" vertical="center"/>
    </xf>
    <xf numFmtId="0" fontId="2" fillId="59" borderId="0" xfId="0" applyFont="1" applyFill="1" applyBorder="1" applyAlignment="1">
      <alignment horizontal="center" vertical="center"/>
    </xf>
    <xf numFmtId="0" fontId="2" fillId="60" borderId="0" xfId="0" applyFont="1" applyFill="1" applyBorder="1" applyAlignment="1">
      <alignment horizontal="center" vertical="center"/>
    </xf>
    <xf numFmtId="0" fontId="2" fillId="61" borderId="0" xfId="0" applyFont="1" applyFill="1" applyBorder="1" applyAlignment="1">
      <alignment horizontal="center" vertical="center"/>
    </xf>
    <xf numFmtId="0" fontId="2" fillId="64" borderId="0" xfId="0" applyFont="1" applyFill="1" applyBorder="1" applyAlignment="1">
      <alignment horizontal="center" vertical="center"/>
    </xf>
    <xf numFmtId="0" fontId="2" fillId="65" borderId="0" xfId="0" applyFont="1" applyFill="1" applyBorder="1" applyAlignment="1">
      <alignment horizontal="center" vertical="center"/>
    </xf>
    <xf numFmtId="0" fontId="2" fillId="66" borderId="0" xfId="0" applyFont="1" applyFill="1" applyBorder="1" applyAlignment="1">
      <alignment horizontal="center" vertical="center"/>
    </xf>
    <xf numFmtId="0" fontId="2" fillId="67" borderId="0" xfId="0" applyFont="1" applyFill="1" applyBorder="1" applyAlignment="1">
      <alignment horizontal="center" vertical="center"/>
    </xf>
    <xf numFmtId="0" fontId="41" fillId="69" borderId="0" xfId="0" applyFont="1" applyFill="1" applyBorder="1" applyAlignment="1">
      <alignment horizontal="center" vertical="center"/>
    </xf>
    <xf numFmtId="0" fontId="2" fillId="70" borderId="0" xfId="0" applyFont="1" applyFill="1" applyBorder="1" applyAlignment="1">
      <alignment horizontal="center" vertical="center"/>
    </xf>
    <xf numFmtId="0" fontId="24" fillId="72" borderId="0" xfId="0" applyFont="1" applyFill="1" applyBorder="1" applyAlignment="1">
      <alignment horizontal="center" vertical="center"/>
    </xf>
    <xf numFmtId="0" fontId="36" fillId="73" borderId="0" xfId="0" applyFont="1" applyFill="1" applyBorder="1" applyAlignment="1">
      <alignment horizontal="center" vertical="center"/>
    </xf>
    <xf numFmtId="0" fontId="36" fillId="74" borderId="0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36" fillId="73" borderId="289" xfId="0" applyFont="1" applyFill="1" applyBorder="1" applyAlignment="1">
      <alignment horizontal="center" vertical="center"/>
    </xf>
    <xf numFmtId="0" fontId="36" fillId="74" borderId="290" xfId="0" applyFont="1" applyFill="1" applyBorder="1" applyAlignment="1">
      <alignment horizontal="center" vertical="center"/>
    </xf>
    <xf numFmtId="0" fontId="2" fillId="70" borderId="290" xfId="0" applyFont="1" applyFill="1" applyBorder="1" applyAlignment="1">
      <alignment horizontal="center" vertical="center"/>
    </xf>
    <xf numFmtId="0" fontId="2" fillId="66" borderId="290" xfId="0" applyFont="1" applyFill="1" applyBorder="1" applyAlignment="1">
      <alignment horizontal="center" vertical="center"/>
    </xf>
    <xf numFmtId="0" fontId="41" fillId="30" borderId="290" xfId="0" applyFont="1" applyFill="1" applyBorder="1" applyAlignment="1">
      <alignment horizontal="center" vertical="center"/>
    </xf>
    <xf numFmtId="0" fontId="2" fillId="68" borderId="291" xfId="0" applyFont="1" applyFill="1" applyBorder="1" applyAlignment="1">
      <alignment horizontal="center" vertical="center"/>
    </xf>
    <xf numFmtId="0" fontId="36" fillId="74" borderId="292" xfId="0" applyFont="1" applyFill="1" applyBorder="1" applyAlignment="1">
      <alignment horizontal="center" vertical="center"/>
    </xf>
    <xf numFmtId="0" fontId="2" fillId="64" borderId="293" xfId="0" applyFont="1" applyFill="1" applyBorder="1" applyAlignment="1">
      <alignment horizontal="center" vertical="center"/>
    </xf>
    <xf numFmtId="0" fontId="2" fillId="49" borderId="292" xfId="0" applyFont="1" applyFill="1" applyBorder="1" applyAlignment="1">
      <alignment horizontal="center" vertical="center"/>
    </xf>
    <xf numFmtId="0" fontId="2" fillId="65" borderId="293" xfId="0" applyFont="1" applyFill="1" applyBorder="1" applyAlignment="1">
      <alignment horizontal="center" vertical="center"/>
    </xf>
    <xf numFmtId="0" fontId="2" fillId="52" borderId="292" xfId="0" applyFont="1" applyFill="1" applyBorder="1" applyAlignment="1">
      <alignment horizontal="center" vertical="center"/>
    </xf>
    <xf numFmtId="0" fontId="2" fillId="47" borderId="293" xfId="0" applyFont="1" applyFill="1" applyBorder="1" applyAlignment="1">
      <alignment horizontal="center" vertical="center"/>
    </xf>
    <xf numFmtId="0" fontId="2" fillId="53" borderId="292" xfId="0" applyFont="1" applyFill="1" applyBorder="1" applyAlignment="1">
      <alignment horizontal="center" vertical="center"/>
    </xf>
    <xf numFmtId="0" fontId="40" fillId="58" borderId="293" xfId="0" applyFont="1" applyFill="1" applyBorder="1" applyAlignment="1">
      <alignment horizontal="center" vertical="center"/>
    </xf>
    <xf numFmtId="0" fontId="2" fillId="54" borderId="294" xfId="0" applyFont="1" applyFill="1" applyBorder="1" applyAlignment="1">
      <alignment horizontal="center" vertical="center"/>
    </xf>
    <xf numFmtId="0" fontId="2" fillId="57" borderId="295" xfId="0" applyFont="1" applyFill="1" applyBorder="1" applyAlignment="1">
      <alignment horizontal="center" vertical="center"/>
    </xf>
    <xf numFmtId="0" fontId="2" fillId="56" borderId="295" xfId="0" applyFont="1" applyFill="1" applyBorder="1" applyAlignment="1">
      <alignment horizontal="center" vertical="center"/>
    </xf>
    <xf numFmtId="0" fontId="2" fillId="60" borderId="295" xfId="0" applyFont="1" applyFill="1" applyBorder="1" applyAlignment="1">
      <alignment horizontal="center" vertical="center"/>
    </xf>
    <xf numFmtId="0" fontId="2" fillId="47" borderId="296" xfId="0" applyFont="1" applyFill="1" applyBorder="1" applyAlignment="1">
      <alignment horizontal="center" vertical="center"/>
    </xf>
    <xf numFmtId="0" fontId="36" fillId="73" borderId="290" xfId="0" applyFont="1" applyFill="1" applyBorder="1" applyAlignment="1">
      <alignment horizontal="center" vertical="center"/>
    </xf>
    <xf numFmtId="0" fontId="2" fillId="48" borderId="295" xfId="0" applyFont="1" applyFill="1" applyBorder="1" applyAlignment="1">
      <alignment horizontal="center" vertical="center"/>
    </xf>
    <xf numFmtId="0" fontId="2" fillId="71" borderId="289" xfId="0" applyFont="1" applyFill="1" applyBorder="1" applyAlignment="1">
      <alignment horizontal="center" vertical="center"/>
    </xf>
    <xf numFmtId="0" fontId="2" fillId="71" borderId="291" xfId="0" applyFont="1" applyFill="1" applyBorder="1" applyAlignment="1">
      <alignment horizontal="center" vertical="center"/>
    </xf>
    <xf numFmtId="0" fontId="2" fillId="73" borderId="292" xfId="0" applyFont="1" applyFill="1" applyBorder="1" applyAlignment="1">
      <alignment horizontal="center" vertical="center"/>
    </xf>
    <xf numFmtId="0" fontId="2" fillId="66" borderId="293" xfId="0" applyFont="1" applyFill="1" applyBorder="1" applyAlignment="1">
      <alignment horizontal="center" vertical="center"/>
    </xf>
    <xf numFmtId="0" fontId="2" fillId="75" borderId="292" xfId="0" applyFont="1" applyFill="1" applyBorder="1" applyAlignment="1">
      <alignment horizontal="center" vertical="center"/>
    </xf>
    <xf numFmtId="0" fontId="2" fillId="23" borderId="293" xfId="0" applyFont="1" applyFill="1" applyBorder="1" applyAlignment="1">
      <alignment horizontal="center" vertical="center"/>
    </xf>
    <xf numFmtId="0" fontId="2" fillId="54" borderId="292" xfId="0" applyFont="1" applyFill="1" applyBorder="1" applyAlignment="1">
      <alignment horizontal="center" vertical="center"/>
    </xf>
    <xf numFmtId="0" fontId="2" fillId="48" borderId="292" xfId="0" applyFont="1" applyFill="1" applyBorder="1" applyAlignment="1">
      <alignment horizontal="center" vertical="center"/>
    </xf>
    <xf numFmtId="0" fontId="2" fillId="48" borderId="293" xfId="0" applyFont="1" applyFill="1" applyBorder="1" applyAlignment="1">
      <alignment horizontal="center" vertical="center"/>
    </xf>
    <xf numFmtId="0" fontId="2" fillId="55" borderId="294" xfId="0" applyFont="1" applyFill="1" applyBorder="1" applyAlignment="1">
      <alignment horizontal="center" vertical="center"/>
    </xf>
    <xf numFmtId="0" fontId="2" fillId="55" borderId="296" xfId="0" applyFont="1" applyFill="1" applyBorder="1" applyAlignment="1">
      <alignment horizontal="center" vertical="center"/>
    </xf>
    <xf numFmtId="0" fontId="36" fillId="73" borderId="292" xfId="0" applyFont="1" applyFill="1" applyBorder="1" applyAlignment="1">
      <alignment horizontal="center" vertical="center"/>
    </xf>
    <xf numFmtId="0" fontId="2" fillId="71" borderId="292" xfId="0" applyFont="1" applyFill="1" applyBorder="1" applyAlignment="1">
      <alignment horizontal="center" vertical="center"/>
    </xf>
    <xf numFmtId="0" fontId="2" fillId="71" borderId="293" xfId="0" applyFont="1" applyFill="1" applyBorder="1" applyAlignment="1">
      <alignment horizontal="center" vertical="center"/>
    </xf>
    <xf numFmtId="0" fontId="41" fillId="63" borderId="293" xfId="0" applyFont="1" applyFill="1" applyBorder="1" applyAlignment="1">
      <alignment horizontal="center" vertical="center"/>
    </xf>
    <xf numFmtId="0" fontId="2" fillId="18" borderId="289" xfId="0" applyFont="1" applyFill="1" applyBorder="1" applyAlignment="1">
      <alignment horizontal="center" vertical="center"/>
    </xf>
    <xf numFmtId="0" fontId="2" fillId="49" borderId="290" xfId="0" applyFont="1" applyFill="1" applyBorder="1" applyAlignment="1">
      <alignment horizontal="center" vertical="center"/>
    </xf>
    <xf numFmtId="0" fontId="2" fillId="50" borderId="290" xfId="0" applyFont="1" applyFill="1" applyBorder="1" applyAlignment="1">
      <alignment horizontal="center" vertical="center"/>
    </xf>
    <xf numFmtId="0" fontId="42" fillId="51" borderId="289" xfId="0" applyFont="1" applyFill="1" applyBorder="1" applyAlignment="1">
      <alignment horizontal="center" vertical="center"/>
    </xf>
    <xf numFmtId="0" fontId="10" fillId="75" borderId="290" xfId="0" applyFont="1" applyFill="1" applyBorder="1" applyAlignment="1">
      <alignment horizontal="center" vertical="center"/>
    </xf>
    <xf numFmtId="0" fontId="2" fillId="33" borderId="291" xfId="0" applyFont="1" applyFill="1" applyBorder="1" applyAlignment="1">
      <alignment horizontal="center" vertical="center"/>
    </xf>
    <xf numFmtId="0" fontId="2" fillId="23" borderId="290" xfId="0" applyFont="1" applyFill="1" applyBorder="1" applyAlignment="1">
      <alignment horizontal="center" vertical="center"/>
    </xf>
    <xf numFmtId="0" fontId="2" fillId="65" borderId="290" xfId="0" applyFont="1" applyFill="1" applyBorder="1" applyAlignment="1">
      <alignment horizontal="center" vertical="center"/>
    </xf>
    <xf numFmtId="0" fontId="2" fillId="64" borderId="291" xfId="0" applyFont="1" applyFill="1" applyBorder="1" applyAlignment="1">
      <alignment horizontal="center" vertical="center"/>
    </xf>
    <xf numFmtId="0" fontId="2" fillId="50" borderId="294" xfId="0" applyFont="1" applyFill="1" applyBorder="1" applyAlignment="1">
      <alignment horizontal="center" vertical="center"/>
    </xf>
    <xf numFmtId="0" fontId="2" fillId="52" borderId="295" xfId="0" applyFont="1" applyFill="1" applyBorder="1" applyAlignment="1">
      <alignment horizontal="center" vertical="center"/>
    </xf>
    <xf numFmtId="0" fontId="2" fillId="53" borderId="295" xfId="0" applyFont="1" applyFill="1" applyBorder="1" applyAlignment="1">
      <alignment horizontal="center" vertical="center"/>
    </xf>
    <xf numFmtId="0" fontId="2" fillId="33" borderId="294" xfId="0" applyFont="1" applyFill="1" applyBorder="1" applyAlignment="1">
      <alignment horizontal="center" vertical="center"/>
    </xf>
    <xf numFmtId="0" fontId="10" fillId="75" borderId="295" xfId="0" applyFont="1" applyFill="1" applyBorder="1" applyAlignment="1">
      <alignment horizontal="center" vertical="center"/>
    </xf>
    <xf numFmtId="0" fontId="2" fillId="61" borderId="296" xfId="0" applyFont="1" applyFill="1" applyBorder="1" applyAlignment="1">
      <alignment horizontal="center" vertical="center"/>
    </xf>
    <xf numFmtId="0" fontId="41" fillId="62" borderId="295" xfId="0" applyFont="1" applyFill="1" applyBorder="1" applyAlignment="1">
      <alignment horizontal="center" vertical="center"/>
    </xf>
    <xf numFmtId="0" fontId="2" fillId="61" borderId="295" xfId="0" applyFont="1" applyFill="1" applyBorder="1" applyAlignment="1">
      <alignment horizontal="center" vertical="center"/>
    </xf>
    <xf numFmtId="0" fontId="2" fillId="23" borderId="296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16" borderId="298" xfId="0" applyFont="1" applyFill="1" applyBorder="1" applyAlignment="1">
      <alignment horizontal="center" vertical="center"/>
    </xf>
    <xf numFmtId="0" fontId="10" fillId="16" borderId="299" xfId="0" applyFont="1" applyFill="1" applyBorder="1" applyAlignment="1">
      <alignment horizontal="center" vertical="center"/>
    </xf>
    <xf numFmtId="0" fontId="10" fillId="16" borderId="300" xfId="0" applyFont="1" applyFill="1" applyBorder="1" applyAlignment="1">
      <alignment horizontal="center" vertical="center"/>
    </xf>
    <xf numFmtId="0" fontId="10" fillId="16" borderId="297" xfId="0" applyFont="1" applyFill="1" applyBorder="1" applyAlignment="1">
      <alignment horizontal="center" vertical="center"/>
    </xf>
    <xf numFmtId="0" fontId="12" fillId="75" borderId="290" xfId="0" applyFont="1" applyFill="1" applyBorder="1" applyAlignment="1">
      <alignment horizontal="center" vertical="center"/>
    </xf>
    <xf numFmtId="0" fontId="12" fillId="33" borderId="291" xfId="0" applyFont="1" applyFill="1" applyBorder="1" applyAlignment="1">
      <alignment horizontal="center" vertical="center"/>
    </xf>
    <xf numFmtId="0" fontId="12" fillId="75" borderId="292" xfId="0" applyFont="1" applyFill="1" applyBorder="1" applyAlignment="1">
      <alignment horizontal="center" vertical="center"/>
    </xf>
    <xf numFmtId="0" fontId="12" fillId="33" borderId="294" xfId="0" applyFont="1" applyFill="1" applyBorder="1" applyAlignment="1">
      <alignment horizontal="center" vertical="center"/>
    </xf>
    <xf numFmtId="0" fontId="12" fillId="75" borderId="295" xfId="0" applyFont="1" applyFill="1" applyBorder="1" applyAlignment="1">
      <alignment horizontal="center" vertical="center"/>
    </xf>
    <xf numFmtId="0" fontId="12" fillId="33" borderId="0" xfId="0" applyFont="1" applyFill="1" applyBorder="1" applyAlignment="1">
      <alignment horizontal="center" vertical="center"/>
    </xf>
    <xf numFmtId="0" fontId="2" fillId="51" borderId="289" xfId="0" applyFont="1" applyFill="1" applyBorder="1" applyAlignment="1">
      <alignment horizontal="center" vertical="center"/>
    </xf>
    <xf numFmtId="0" fontId="45" fillId="20" borderId="118" xfId="0" applyFont="1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33" borderId="0" xfId="0" applyFill="1"/>
    <xf numFmtId="0" fontId="1" fillId="18" borderId="0" xfId="0" applyFont="1" applyFill="1"/>
    <xf numFmtId="0" fontId="1" fillId="45" borderId="187" xfId="0" applyFont="1" applyFill="1" applyBorder="1" applyAlignment="1">
      <alignment horizontal="center" vertical="center"/>
    </xf>
    <xf numFmtId="0" fontId="0" fillId="18" borderId="0" xfId="0" applyFill="1"/>
    <xf numFmtId="0" fontId="1" fillId="18" borderId="301" xfId="0" applyFont="1" applyFill="1" applyBorder="1"/>
    <xf numFmtId="0" fontId="1" fillId="77" borderId="0" xfId="0" applyFont="1" applyFill="1" applyBorder="1"/>
    <xf numFmtId="0" fontId="2" fillId="48" borderId="0" xfId="0" applyFont="1" applyFill="1" applyBorder="1" applyAlignment="1">
      <alignment horizontal="center" vertical="center"/>
    </xf>
    <xf numFmtId="0" fontId="2" fillId="55" borderId="292" xfId="0" applyFont="1" applyFill="1" applyBorder="1" applyAlignment="1">
      <alignment horizontal="center" vertical="center"/>
    </xf>
    <xf numFmtId="0" fontId="2" fillId="56" borderId="0" xfId="0" applyFont="1" applyFill="1" applyBorder="1" applyAlignment="1">
      <alignment horizontal="center" vertical="center"/>
    </xf>
    <xf numFmtId="0" fontId="2" fillId="55" borderId="293" xfId="0" applyFont="1" applyFill="1" applyBorder="1" applyAlignment="1">
      <alignment horizontal="center" vertical="center"/>
    </xf>
    <xf numFmtId="0" fontId="0" fillId="78" borderId="0" xfId="0" applyFill="1"/>
    <xf numFmtId="0" fontId="0" fillId="78" borderId="0" xfId="0" applyFill="1" applyBorder="1"/>
    <xf numFmtId="0" fontId="2" fillId="78" borderId="0" xfId="0" applyFont="1" applyFill="1" applyBorder="1"/>
    <xf numFmtId="0" fontId="1" fillId="78" borderId="0" xfId="0" applyFont="1" applyFill="1" applyBorder="1"/>
    <xf numFmtId="0" fontId="2" fillId="78" borderId="0" xfId="0" applyFont="1" applyFill="1"/>
    <xf numFmtId="0" fontId="1" fillId="79" borderId="0" xfId="0" applyFont="1" applyFill="1" applyBorder="1"/>
    <xf numFmtId="0" fontId="2" fillId="78" borderId="303" xfId="0" applyFont="1" applyFill="1" applyBorder="1"/>
    <xf numFmtId="0" fontId="2" fillId="78" borderId="305" xfId="0" applyFont="1" applyFill="1" applyBorder="1"/>
    <xf numFmtId="0" fontId="2" fillId="78" borderId="306" xfId="0" applyFont="1" applyFill="1" applyBorder="1"/>
    <xf numFmtId="0" fontId="0" fillId="78" borderId="305" xfId="0" applyFill="1" applyBorder="1"/>
    <xf numFmtId="0" fontId="0" fillId="78" borderId="306" xfId="0" applyFill="1" applyBorder="1"/>
    <xf numFmtId="0" fontId="0" fillId="78" borderId="304" xfId="0" applyFill="1" applyBorder="1"/>
    <xf numFmtId="0" fontId="1" fillId="18" borderId="0" xfId="0" applyFont="1" applyFill="1" applyBorder="1"/>
    <xf numFmtId="0" fontId="0" fillId="18" borderId="0" xfId="0" applyFill="1" applyBorder="1"/>
    <xf numFmtId="0" fontId="0" fillId="0" borderId="0" xfId="0" applyBorder="1"/>
    <xf numFmtId="0" fontId="0" fillId="16" borderId="0" xfId="0" applyFill="1" applyAlignment="1">
      <alignment horizontal="left"/>
    </xf>
    <xf numFmtId="0" fontId="2" fillId="16" borderId="0" xfId="0" applyFont="1" applyFill="1" applyAlignment="1">
      <alignment vertical="top" wrapText="1"/>
    </xf>
    <xf numFmtId="0" fontId="0" fillId="18" borderId="302" xfId="0" applyFill="1" applyBorder="1"/>
    <xf numFmtId="0" fontId="0" fillId="2" borderId="0" xfId="0" applyFill="1"/>
    <xf numFmtId="0" fontId="0" fillId="16" borderId="204" xfId="0" applyFill="1" applyBorder="1"/>
    <xf numFmtId="0" fontId="0" fillId="16" borderId="307" xfId="0" applyFill="1" applyBorder="1"/>
    <xf numFmtId="0" fontId="2" fillId="11" borderId="308" xfId="0" applyFont="1" applyFill="1" applyBorder="1"/>
    <xf numFmtId="0" fontId="2" fillId="11" borderId="309" xfId="0" applyFont="1" applyFill="1" applyBorder="1"/>
    <xf numFmtId="0" fontId="2" fillId="11" borderId="315" xfId="0" applyFont="1" applyFill="1" applyBorder="1"/>
    <xf numFmtId="0" fontId="2" fillId="18" borderId="316" xfId="0" applyFont="1" applyFill="1" applyBorder="1"/>
    <xf numFmtId="0" fontId="2" fillId="18" borderId="309" xfId="0" applyFont="1" applyFill="1" applyBorder="1"/>
    <xf numFmtId="0" fontId="2" fillId="18" borderId="326" xfId="0" applyFont="1" applyFill="1" applyBorder="1"/>
    <xf numFmtId="0" fontId="2" fillId="14" borderId="175" xfId="0" applyFont="1" applyFill="1" applyBorder="1"/>
    <xf numFmtId="0" fontId="2" fillId="14" borderId="325" xfId="0" applyFont="1" applyFill="1" applyBorder="1"/>
    <xf numFmtId="0" fontId="2" fillId="14" borderId="321" xfId="0" applyFont="1" applyFill="1" applyBorder="1"/>
    <xf numFmtId="0" fontId="2" fillId="11" borderId="311" xfId="0" applyFont="1" applyFill="1" applyBorder="1"/>
    <xf numFmtId="0" fontId="2" fillId="11" borderId="145" xfId="0" applyFont="1" applyFill="1" applyBorder="1"/>
    <xf numFmtId="0" fontId="2" fillId="11" borderId="321" xfId="0" applyFont="1" applyFill="1" applyBorder="1"/>
    <xf numFmtId="0" fontId="2" fillId="18" borderId="322" xfId="0" applyFont="1" applyFill="1" applyBorder="1"/>
    <xf numFmtId="0" fontId="2" fillId="14" borderId="327" xfId="0" applyFont="1" applyFill="1" applyBorder="1"/>
    <xf numFmtId="0" fontId="2" fillId="14" borderId="320" xfId="0" applyFont="1" applyFill="1" applyBorder="1"/>
    <xf numFmtId="0" fontId="2" fillId="18" borderId="308" xfId="0" applyFont="1" applyFill="1" applyBorder="1"/>
    <xf numFmtId="0" fontId="2" fillId="18" borderId="310" xfId="0" applyFont="1" applyFill="1" applyBorder="1"/>
    <xf numFmtId="0" fontId="2" fillId="11" borderId="312" xfId="0" applyFont="1" applyFill="1" applyBorder="1"/>
    <xf numFmtId="0" fontId="2" fillId="11" borderId="313" xfId="0" applyFont="1" applyFill="1" applyBorder="1"/>
    <xf numFmtId="0" fontId="2" fillId="11" borderId="314" xfId="0" applyFont="1" applyFill="1" applyBorder="1"/>
    <xf numFmtId="0" fontId="2" fillId="18" borderId="324" xfId="0" applyFont="1" applyFill="1" applyBorder="1"/>
    <xf numFmtId="0" fontId="2" fillId="18" borderId="313" xfId="0" applyFont="1" applyFill="1" applyBorder="1"/>
    <xf numFmtId="0" fontId="2" fillId="14" borderId="332" xfId="0" applyFont="1" applyFill="1" applyBorder="1"/>
    <xf numFmtId="0" fontId="2" fillId="18" borderId="311" xfId="0" applyFont="1" applyFill="1" applyBorder="1"/>
    <xf numFmtId="0" fontId="2" fillId="18" borderId="147" xfId="0" applyFont="1" applyFill="1" applyBorder="1"/>
    <xf numFmtId="0" fontId="2" fillId="14" borderId="323" xfId="0" applyFont="1" applyFill="1" applyBorder="1"/>
    <xf numFmtId="0" fontId="2" fillId="14" borderId="317" xfId="0" applyFont="1" applyFill="1" applyBorder="1"/>
    <xf numFmtId="0" fontId="2" fillId="14" borderId="334" xfId="0" applyFont="1" applyFill="1" applyBorder="1"/>
    <xf numFmtId="0" fontId="2" fillId="14" borderId="326" xfId="0" applyFont="1" applyFill="1" applyBorder="1"/>
    <xf numFmtId="0" fontId="2" fillId="11" borderId="319" xfId="0" applyFont="1" applyFill="1" applyBorder="1"/>
    <xf numFmtId="0" fontId="2" fillId="14" borderId="311" xfId="0" applyFont="1" applyFill="1" applyBorder="1"/>
    <xf numFmtId="0" fontId="2" fillId="14" borderId="340" xfId="0" applyFont="1" applyFill="1" applyBorder="1"/>
    <xf numFmtId="0" fontId="2" fillId="11" borderId="320" xfId="0" applyFont="1" applyFill="1" applyBorder="1"/>
    <xf numFmtId="0" fontId="2" fillId="18" borderId="312" xfId="0" applyFont="1" applyFill="1" applyBorder="1"/>
    <xf numFmtId="0" fontId="2" fillId="18" borderId="314" xfId="0" applyFont="1" applyFill="1" applyBorder="1"/>
    <xf numFmtId="0" fontId="2" fillId="14" borderId="339" xfId="0" applyFont="1" applyFill="1" applyBorder="1"/>
    <xf numFmtId="0" fontId="2" fillId="11" borderId="179" xfId="0" applyFont="1" applyFill="1" applyBorder="1"/>
    <xf numFmtId="0" fontId="2" fillId="11" borderId="333" xfId="0" applyFont="1" applyFill="1" applyBorder="1"/>
    <xf numFmtId="0" fontId="2" fillId="11" borderId="330" xfId="0" applyFont="1" applyFill="1" applyBorder="1"/>
    <xf numFmtId="0" fontId="2" fillId="11" borderId="329" xfId="0" applyFont="1" applyFill="1" applyBorder="1"/>
    <xf numFmtId="0" fontId="2" fillId="11" borderId="326" xfId="0" applyFont="1" applyFill="1" applyBorder="1"/>
    <xf numFmtId="0" fontId="2" fillId="11" borderId="336" xfId="0" applyFont="1" applyFill="1" applyBorder="1"/>
    <xf numFmtId="0" fontId="2" fillId="14" borderId="328" xfId="0" applyFont="1" applyFill="1" applyBorder="1"/>
    <xf numFmtId="0" fontId="2" fillId="18" borderId="179" xfId="0" applyFont="1" applyFill="1" applyBorder="1"/>
    <xf numFmtId="0" fontId="2" fillId="18" borderId="317" xfId="0" applyFont="1" applyFill="1" applyBorder="1"/>
    <xf numFmtId="0" fontId="2" fillId="14" borderId="318" xfId="0" applyFont="1" applyFill="1" applyBorder="1"/>
    <xf numFmtId="0" fontId="2" fillId="14" borderId="147" xfId="0" applyFont="1" applyFill="1" applyBorder="1"/>
    <xf numFmtId="0" fontId="2" fillId="11" borderId="337" xfId="0" applyFont="1" applyFill="1" applyBorder="1"/>
    <xf numFmtId="0" fontId="2" fillId="18" borderId="330" xfId="0" applyFont="1" applyFill="1" applyBorder="1"/>
    <xf numFmtId="0" fontId="2" fillId="14" borderId="331" xfId="0" applyFont="1" applyFill="1" applyBorder="1"/>
    <xf numFmtId="0" fontId="2" fillId="14" borderId="314" xfId="0" applyFont="1" applyFill="1" applyBorder="1"/>
    <xf numFmtId="0" fontId="0" fillId="33" borderId="308" xfId="0" applyFont="1" applyFill="1" applyBorder="1"/>
    <xf numFmtId="0" fontId="0" fillId="33" borderId="335" xfId="0" applyFont="1" applyFill="1" applyBorder="1"/>
    <xf numFmtId="0" fontId="0" fillId="33" borderId="317" xfId="0" applyFont="1" applyFill="1" applyBorder="1"/>
    <xf numFmtId="0" fontId="0" fillId="33" borderId="320" xfId="0" applyFont="1" applyFill="1" applyBorder="1"/>
    <xf numFmtId="0" fontId="0" fillId="33" borderId="312" xfId="0" applyFont="1" applyFill="1" applyBorder="1"/>
    <xf numFmtId="0" fontId="0" fillId="33" borderId="316" xfId="0" applyFont="1" applyFill="1" applyBorder="1"/>
    <xf numFmtId="0" fontId="0" fillId="33" borderId="338" xfId="0" applyFont="1" applyFill="1" applyBorder="1"/>
    <xf numFmtId="0" fontId="4" fillId="16" borderId="0" xfId="0" applyFont="1" applyFill="1"/>
    <xf numFmtId="0" fontId="2" fillId="80" borderId="308" xfId="0" applyFont="1" applyFill="1" applyBorder="1"/>
    <xf numFmtId="0" fontId="2" fillId="80" borderId="309" xfId="0" applyFont="1" applyFill="1" applyBorder="1"/>
    <xf numFmtId="0" fontId="2" fillId="80" borderId="315" xfId="0" applyFont="1" applyFill="1" applyBorder="1"/>
    <xf numFmtId="0" fontId="2" fillId="80" borderId="316" xfId="0" applyFont="1" applyFill="1" applyBorder="1"/>
    <xf numFmtId="0" fontId="2" fillId="80" borderId="326" xfId="0" applyFont="1" applyFill="1" applyBorder="1"/>
    <xf numFmtId="0" fontId="2" fillId="80" borderId="175" xfId="0" applyFont="1" applyFill="1" applyBorder="1"/>
    <xf numFmtId="0" fontId="2" fillId="80" borderId="325" xfId="0" applyFont="1" applyFill="1" applyBorder="1"/>
    <xf numFmtId="0" fontId="2" fillId="80" borderId="321" xfId="0" applyFont="1" applyFill="1" applyBorder="1"/>
    <xf numFmtId="0" fontId="2" fillId="80" borderId="311" xfId="0" applyFont="1" applyFill="1" applyBorder="1"/>
    <xf numFmtId="0" fontId="2" fillId="80" borderId="145" xfId="0" applyFont="1" applyFill="1" applyBorder="1"/>
    <xf numFmtId="0" fontId="2" fillId="80" borderId="322" xfId="0" applyFont="1" applyFill="1" applyBorder="1"/>
    <xf numFmtId="0" fontId="2" fillId="80" borderId="327" xfId="0" applyFont="1" applyFill="1" applyBorder="1"/>
    <xf numFmtId="0" fontId="2" fillId="80" borderId="320" xfId="0" applyFont="1" applyFill="1" applyBorder="1"/>
    <xf numFmtId="0" fontId="2" fillId="80" borderId="310" xfId="0" applyFont="1" applyFill="1" applyBorder="1"/>
    <xf numFmtId="0" fontId="2" fillId="80" borderId="312" xfId="0" applyFont="1" applyFill="1" applyBorder="1"/>
    <xf numFmtId="0" fontId="2" fillId="80" borderId="313" xfId="0" applyFont="1" applyFill="1" applyBorder="1"/>
    <xf numFmtId="0" fontId="2" fillId="80" borderId="314" xfId="0" applyFont="1" applyFill="1" applyBorder="1"/>
    <xf numFmtId="0" fontId="2" fillId="80" borderId="324" xfId="0" applyFont="1" applyFill="1" applyBorder="1"/>
    <xf numFmtId="0" fontId="2" fillId="80" borderId="332" xfId="0" applyFont="1" applyFill="1" applyBorder="1"/>
    <xf numFmtId="0" fontId="2" fillId="80" borderId="147" xfId="0" applyFont="1" applyFill="1" applyBorder="1"/>
    <xf numFmtId="0" fontId="2" fillId="80" borderId="323" xfId="0" applyFont="1" applyFill="1" applyBorder="1"/>
    <xf numFmtId="0" fontId="2" fillId="80" borderId="317" xfId="0" applyFont="1" applyFill="1" applyBorder="1"/>
    <xf numFmtId="0" fontId="2" fillId="80" borderId="334" xfId="0" applyFont="1" applyFill="1" applyBorder="1"/>
    <xf numFmtId="0" fontId="2" fillId="80" borderId="319" xfId="0" applyFont="1" applyFill="1" applyBorder="1"/>
    <xf numFmtId="0" fontId="2" fillId="80" borderId="340" xfId="0" applyFont="1" applyFill="1" applyBorder="1"/>
    <xf numFmtId="0" fontId="0" fillId="80" borderId="316" xfId="0" applyFont="1" applyFill="1" applyBorder="1"/>
    <xf numFmtId="0" fontId="0" fillId="80" borderId="317" xfId="0" applyFont="1" applyFill="1" applyBorder="1"/>
    <xf numFmtId="0" fontId="0" fillId="80" borderId="320" xfId="0" applyFont="1" applyFill="1" applyBorder="1"/>
    <xf numFmtId="0" fontId="2" fillId="80" borderId="339" xfId="0" applyFont="1" applyFill="1" applyBorder="1"/>
    <xf numFmtId="0" fontId="2" fillId="80" borderId="179" xfId="0" applyFont="1" applyFill="1" applyBorder="1"/>
    <xf numFmtId="0" fontId="0" fillId="80" borderId="312" xfId="0" applyFont="1" applyFill="1" applyBorder="1"/>
    <xf numFmtId="0" fontId="2" fillId="80" borderId="330" xfId="0" applyFont="1" applyFill="1" applyBorder="1"/>
    <xf numFmtId="0" fontId="2" fillId="80" borderId="329" xfId="0" applyFont="1" applyFill="1" applyBorder="1"/>
    <xf numFmtId="0" fontId="0" fillId="80" borderId="338" xfId="0" applyFont="1" applyFill="1" applyBorder="1"/>
    <xf numFmtId="0" fontId="2" fillId="80" borderId="336" xfId="0" applyFont="1" applyFill="1" applyBorder="1"/>
    <xf numFmtId="0" fontId="2" fillId="80" borderId="337" xfId="0" applyFont="1" applyFill="1" applyBorder="1"/>
    <xf numFmtId="0" fontId="0" fillId="80" borderId="333" xfId="0" applyFont="1" applyFill="1" applyBorder="1"/>
    <xf numFmtId="0" fontId="2" fillId="80" borderId="343" xfId="0" applyFont="1" applyFill="1" applyBorder="1"/>
    <xf numFmtId="0" fontId="2" fillId="80" borderId="346" xfId="0" applyFont="1" applyFill="1" applyBorder="1"/>
    <xf numFmtId="0" fontId="2" fillId="80" borderId="348" xfId="0" applyFont="1" applyFill="1" applyBorder="1"/>
    <xf numFmtId="0" fontId="2" fillId="80" borderId="349" xfId="0" applyFont="1" applyFill="1" applyBorder="1"/>
    <xf numFmtId="0" fontId="2" fillId="80" borderId="351" xfId="0" applyFont="1" applyFill="1" applyBorder="1"/>
    <xf numFmtId="0" fontId="2" fillId="81" borderId="350" xfId="0" applyFont="1" applyFill="1" applyBorder="1"/>
    <xf numFmtId="0" fontId="2" fillId="81" borderId="344" xfId="0" applyFont="1" applyFill="1" applyBorder="1"/>
    <xf numFmtId="0" fontId="2" fillId="81" borderId="326" xfId="0" applyFont="1" applyFill="1" applyBorder="1"/>
    <xf numFmtId="0" fontId="0" fillId="81" borderId="341" xfId="0" applyFont="1" applyFill="1" applyBorder="1"/>
    <xf numFmtId="0" fontId="0" fillId="81" borderId="335" xfId="0" applyFont="1" applyFill="1" applyBorder="1"/>
    <xf numFmtId="0" fontId="2" fillId="81" borderId="327" xfId="0" applyFont="1" applyFill="1" applyBorder="1"/>
    <xf numFmtId="0" fontId="2" fillId="81" borderId="347" xfId="0" applyFont="1" applyFill="1" applyBorder="1"/>
    <xf numFmtId="0" fontId="2" fillId="81" borderId="345" xfId="0" applyFont="1" applyFill="1" applyBorder="1"/>
    <xf numFmtId="0" fontId="2" fillId="81" borderId="34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81" borderId="342" xfId="0" applyFont="1" applyFill="1" applyBorder="1" applyAlignment="1">
      <alignment horizontal="center" vertical="center"/>
    </xf>
    <xf numFmtId="0" fontId="44" fillId="16" borderId="286" xfId="0" applyFont="1" applyFill="1" applyBorder="1" applyAlignment="1">
      <alignment horizontal="center" vertical="center" textRotation="90" wrapText="1"/>
    </xf>
    <xf numFmtId="0" fontId="44" fillId="16" borderId="287" xfId="0" applyFont="1" applyFill="1" applyBorder="1" applyAlignment="1">
      <alignment horizontal="center" vertical="center" textRotation="90" wrapText="1"/>
    </xf>
    <xf numFmtId="0" fontId="44" fillId="16" borderId="288" xfId="0" applyFont="1" applyFill="1" applyBorder="1" applyAlignment="1">
      <alignment horizontal="center" vertical="center" textRotation="90" wrapText="1"/>
    </xf>
    <xf numFmtId="0" fontId="6" fillId="16" borderId="65" xfId="0" applyFont="1" applyFill="1" applyBorder="1" applyAlignment="1">
      <alignment horizontal="center" vertical="center" wrapText="1"/>
    </xf>
    <xf numFmtId="0" fontId="6" fillId="16" borderId="6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 textRotation="90" wrapText="1"/>
    </xf>
    <xf numFmtId="0" fontId="1" fillId="16" borderId="0" xfId="0" applyFont="1" applyFill="1" applyBorder="1" applyAlignment="1">
      <alignment horizontal="center" vertical="center" textRotation="90" wrapText="1"/>
    </xf>
    <xf numFmtId="0" fontId="43" fillId="33" borderId="286" xfId="0" applyFont="1" applyFill="1" applyBorder="1" applyAlignment="1">
      <alignment horizontal="center" vertical="center" textRotation="90" wrapText="1"/>
    </xf>
    <xf numFmtId="0" fontId="43" fillId="33" borderId="287" xfId="0" applyFont="1" applyFill="1" applyBorder="1" applyAlignment="1">
      <alignment horizontal="center" vertical="center" textRotation="90" wrapText="1"/>
    </xf>
    <xf numFmtId="0" fontId="43" fillId="33" borderId="288" xfId="0" applyFont="1" applyFill="1" applyBorder="1" applyAlignment="1">
      <alignment horizontal="center" vertical="center" textRotation="90" wrapText="1"/>
    </xf>
    <xf numFmtId="0" fontId="7" fillId="16" borderId="0" xfId="0" applyFont="1" applyFill="1" applyAlignment="1">
      <alignment horizontal="center" vertical="center" textRotation="90" wrapText="1"/>
    </xf>
    <xf numFmtId="0" fontId="36" fillId="16" borderId="0" xfId="0" applyFont="1" applyFill="1" applyBorder="1" applyAlignment="1">
      <alignment horizontal="center" vertical="center" textRotation="90" wrapText="1"/>
    </xf>
    <xf numFmtId="0" fontId="2" fillId="16" borderId="0" xfId="0" applyFont="1" applyFill="1" applyAlignment="1">
      <alignment horizontal="center" vertical="top" wrapText="1"/>
    </xf>
    <xf numFmtId="0" fontId="8" fillId="16" borderId="0" xfId="0" applyFont="1" applyFill="1" applyAlignment="1">
      <alignment horizontal="center" vertical="top" wrapText="1"/>
    </xf>
    <xf numFmtId="0" fontId="8" fillId="16" borderId="0" xfId="0" applyFont="1" applyFill="1" applyAlignment="1">
      <alignment horizontal="left" vertical="center" wrapText="1"/>
    </xf>
    <xf numFmtId="0" fontId="0" fillId="16" borderId="0" xfId="0" applyFill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6" borderId="50" xfId="0" applyFill="1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0" fillId="6" borderId="52" xfId="0" applyFill="1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 wrapText="1"/>
    </xf>
    <xf numFmtId="0" fontId="0" fillId="9" borderId="49" xfId="0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 wrapText="1"/>
    </xf>
    <xf numFmtId="0" fontId="0" fillId="9" borderId="57" xfId="0" applyFill="1" applyBorder="1" applyAlignment="1">
      <alignment horizontal="center" vertical="center" wrapText="1"/>
    </xf>
    <xf numFmtId="0" fontId="0" fillId="9" borderId="51" xfId="0" applyFill="1" applyBorder="1" applyAlignment="1">
      <alignment horizontal="center" vertical="center" wrapText="1"/>
    </xf>
    <xf numFmtId="0" fontId="0" fillId="9" borderId="52" xfId="0" applyFill="1" applyBorder="1" applyAlignment="1">
      <alignment horizontal="center" vertical="center" wrapText="1"/>
    </xf>
    <xf numFmtId="0" fontId="0" fillId="10" borderId="58" xfId="0" applyFill="1" applyBorder="1" applyAlignment="1">
      <alignment horizontal="center" vertical="center" wrapText="1"/>
    </xf>
    <xf numFmtId="0" fontId="0" fillId="10" borderId="49" xfId="0" applyFill="1" applyBorder="1" applyAlignment="1">
      <alignment horizontal="center" vertical="center" wrapText="1"/>
    </xf>
    <xf numFmtId="0" fontId="0" fillId="10" borderId="50" xfId="0" applyFill="1" applyBorder="1" applyAlignment="1">
      <alignment horizontal="center" vertical="center" wrapText="1"/>
    </xf>
    <xf numFmtId="0" fontId="0" fillId="10" borderId="57" xfId="0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13" fillId="16" borderId="0" xfId="0" applyFont="1" applyFill="1" applyAlignment="1">
      <alignment horizontal="left" vertical="top" wrapText="1"/>
    </xf>
    <xf numFmtId="0" fontId="0" fillId="0" borderId="353" xfId="0" applyBorder="1" applyAlignment="1">
      <alignment horizontal="center" vertical="center"/>
    </xf>
    <xf numFmtId="0" fontId="0" fillId="0" borderId="354" xfId="0" applyBorder="1" applyAlignment="1">
      <alignment horizontal="center" vertical="center"/>
    </xf>
    <xf numFmtId="0" fontId="0" fillId="0" borderId="352" xfId="0" applyBorder="1" applyAlignment="1">
      <alignment horizontal="center" vertical="center"/>
    </xf>
    <xf numFmtId="0" fontId="0" fillId="12" borderId="0" xfId="0" applyFill="1"/>
    <xf numFmtId="0" fontId="47" fillId="33" borderId="355" xfId="0" applyFont="1" applyFill="1" applyBorder="1" applyAlignment="1">
      <alignment horizontal="center" vertical="center" textRotation="90" wrapText="1"/>
    </xf>
    <xf numFmtId="0" fontId="47" fillId="33" borderId="356" xfId="0" applyFont="1" applyFill="1" applyBorder="1" applyAlignment="1">
      <alignment horizontal="center" vertical="center" textRotation="90" wrapText="1"/>
    </xf>
    <xf numFmtId="0" fontId="2" fillId="33" borderId="308" xfId="0" applyFont="1" applyFill="1" applyBorder="1"/>
    <xf numFmtId="0" fontId="2" fillId="33" borderId="309" xfId="0" applyFont="1" applyFill="1" applyBorder="1"/>
    <xf numFmtId="0" fontId="2" fillId="33" borderId="311" xfId="0" applyFont="1" applyFill="1" applyBorder="1"/>
    <xf numFmtId="0" fontId="2" fillId="33" borderId="145" xfId="0" applyFont="1" applyFill="1" applyBorder="1"/>
    <xf numFmtId="0" fontId="2" fillId="33" borderId="313" xfId="0" applyFont="1" applyFill="1" applyBorder="1"/>
    <xf numFmtId="0" fontId="2" fillId="33" borderId="314" xfId="0" applyFont="1" applyFill="1" applyBorder="1"/>
    <xf numFmtId="0" fontId="2" fillId="33" borderId="147" xfId="0" applyFont="1" applyFill="1" applyBorder="1"/>
    <xf numFmtId="0" fontId="2" fillId="33" borderId="323" xfId="0" applyFont="1" applyFill="1" applyBorder="1"/>
    <xf numFmtId="0" fontId="2" fillId="33" borderId="317" xfId="0" applyFont="1" applyFill="1" applyBorder="1"/>
    <xf numFmtId="0" fontId="2" fillId="33" borderId="179" xfId="0" applyFont="1" applyFill="1" applyBorder="1"/>
    <xf numFmtId="0" fontId="2" fillId="33" borderId="333" xfId="0" applyFont="1" applyFill="1" applyBorder="1"/>
    <xf numFmtId="0" fontId="2" fillId="33" borderId="330" xfId="0" applyFont="1" applyFill="1" applyBorder="1"/>
    <xf numFmtId="0" fontId="2" fillId="33" borderId="328" xfId="0" applyFont="1" applyFill="1" applyBorder="1"/>
    <xf numFmtId="0" fontId="2" fillId="33" borderId="318" xfId="0" applyFont="1" applyFill="1" applyBorder="1"/>
    <xf numFmtId="0" fontId="2" fillId="33" borderId="337" xfId="0" applyFont="1" applyFill="1" applyBorder="1"/>
    <xf numFmtId="0" fontId="2" fillId="33" borderId="331" xfId="0" applyFont="1" applyFill="1" applyBorder="1"/>
    <xf numFmtId="0" fontId="2" fillId="33" borderId="357" xfId="0" applyFont="1" applyFill="1" applyBorder="1"/>
    <xf numFmtId="0" fontId="0" fillId="33" borderId="357" xfId="0" applyFont="1" applyFill="1" applyBorder="1"/>
    <xf numFmtId="0" fontId="2" fillId="33" borderId="358" xfId="0" applyFont="1" applyFill="1" applyBorder="1"/>
    <xf numFmtId="0" fontId="2" fillId="33" borderId="359" xfId="0" applyFont="1" applyFill="1" applyBorder="1"/>
    <xf numFmtId="0" fontId="2" fillId="33" borderId="360" xfId="0" applyFont="1" applyFill="1" applyBorder="1"/>
    <xf numFmtId="0" fontId="2" fillId="33" borderId="361" xfId="0" applyFont="1" applyFill="1" applyBorder="1"/>
    <xf numFmtId="0" fontId="2" fillId="33" borderId="362" xfId="0" applyFont="1" applyFill="1" applyBorder="1"/>
    <xf numFmtId="0" fontId="2" fillId="33" borderId="363" xfId="0" applyFont="1" applyFill="1" applyBorder="1"/>
    <xf numFmtId="0" fontId="2" fillId="33" borderId="364" xfId="0" applyFont="1" applyFill="1" applyBorder="1"/>
    <xf numFmtId="0" fontId="2" fillId="33" borderId="365" xfId="0" applyFont="1" applyFill="1" applyBorder="1"/>
    <xf numFmtId="49" fontId="0" fillId="0" borderId="342" xfId="0" applyNumberFormat="1" applyBorder="1" applyAlignment="1">
      <alignment horizontal="left" vertical="top"/>
    </xf>
    <xf numFmtId="49" fontId="0" fillId="0" borderId="342" xfId="0" applyNumberFormat="1" applyBorder="1" applyAlignment="1">
      <alignment horizontal="center"/>
    </xf>
    <xf numFmtId="49" fontId="0" fillId="0" borderId="342" xfId="0" applyNumberFormat="1" applyBorder="1" applyAlignment="1">
      <alignment horizontal="center" vertical="top"/>
    </xf>
    <xf numFmtId="49" fontId="0" fillId="0" borderId="342" xfId="0" applyNumberFormat="1" applyBorder="1" applyAlignment="1">
      <alignment horizontal="center" vertical="center"/>
    </xf>
    <xf numFmtId="49" fontId="0" fillId="0" borderId="342" xfId="0" applyNumberFormat="1" applyBorder="1" applyAlignment="1">
      <alignment horizontal="left" vertical="center"/>
    </xf>
    <xf numFmtId="49" fontId="0" fillId="0" borderId="342" xfId="0" applyNumberFormat="1" applyBorder="1" applyAlignment="1">
      <alignment horizontal="left"/>
    </xf>
    <xf numFmtId="49" fontId="0" fillId="0" borderId="342" xfId="0" applyNumberFormat="1" applyBorder="1" applyAlignment="1">
      <alignment horizontal="right" vertical="top"/>
    </xf>
    <xf numFmtId="49" fontId="0" fillId="0" borderId="342" xfId="0" applyNumberFormat="1" applyBorder="1" applyAlignment="1">
      <alignment horizontal="right" vertical="center"/>
    </xf>
    <xf numFmtId="49" fontId="0" fillId="0" borderId="342" xfId="0" applyNumberFormat="1" applyBorder="1" applyAlignment="1">
      <alignment horizontal="right"/>
    </xf>
    <xf numFmtId="0" fontId="2" fillId="33" borderId="366" xfId="0" applyFont="1" applyFill="1" applyBorder="1"/>
    <xf numFmtId="0" fontId="2" fillId="33" borderId="367" xfId="0" applyFont="1" applyFill="1" applyBorder="1"/>
    <xf numFmtId="0" fontId="0" fillId="33" borderId="179" xfId="0" applyFont="1" applyFill="1" applyBorder="1"/>
    <xf numFmtId="0" fontId="2" fillId="33" borderId="368" xfId="0" applyFont="1" applyFill="1" applyBorder="1"/>
    <xf numFmtId="0" fontId="2" fillId="33" borderId="369" xfId="0" applyFont="1" applyFill="1" applyBorder="1"/>
    <xf numFmtId="0" fontId="2" fillId="33" borderId="370" xfId="0" applyFont="1" applyFill="1" applyBorder="1"/>
    <xf numFmtId="0" fontId="2" fillId="33" borderId="371" xfId="0" applyFont="1" applyFill="1" applyBorder="1"/>
    <xf numFmtId="0" fontId="2" fillId="33" borderId="372" xfId="0" applyFont="1" applyFill="1" applyBorder="1"/>
    <xf numFmtId="0" fontId="2" fillId="33" borderId="373" xfId="0" applyFont="1" applyFill="1" applyBorder="1"/>
    <xf numFmtId="0" fontId="2" fillId="33" borderId="375" xfId="0" applyFont="1" applyFill="1" applyBorder="1"/>
    <xf numFmtId="0" fontId="2" fillId="33" borderId="374" xfId="0" applyFont="1" applyFill="1" applyBorder="1"/>
    <xf numFmtId="0" fontId="2" fillId="33" borderId="376" xfId="0" applyFont="1" applyFill="1" applyBorder="1"/>
    <xf numFmtId="0" fontId="2" fillId="33" borderId="377" xfId="0" applyFont="1" applyFill="1" applyBorder="1"/>
    <xf numFmtId="0" fontId="2" fillId="33" borderId="378" xfId="0" applyFont="1" applyFill="1" applyBorder="1"/>
    <xf numFmtId="0" fontId="2" fillId="33" borderId="379" xfId="0" applyFont="1" applyFill="1" applyBorder="1"/>
    <xf numFmtId="0" fontId="2" fillId="33" borderId="380" xfId="0" applyFont="1" applyFill="1" applyBorder="1"/>
    <xf numFmtId="0" fontId="2" fillId="33" borderId="381" xfId="0" applyFont="1" applyFill="1" applyBorder="1"/>
    <xf numFmtId="0" fontId="2" fillId="33" borderId="382" xfId="0" applyFont="1" applyFill="1" applyBorder="1"/>
    <xf numFmtId="0" fontId="2" fillId="33" borderId="58" xfId="0" applyFont="1" applyFill="1" applyBorder="1"/>
    <xf numFmtId="0" fontId="2" fillId="33" borderId="383" xfId="0" applyFont="1" applyFill="1" applyBorder="1"/>
    <xf numFmtId="0" fontId="2" fillId="33" borderId="384" xfId="0" applyFont="1" applyFill="1" applyBorder="1"/>
    <xf numFmtId="0" fontId="2" fillId="33" borderId="385" xfId="0" applyFont="1" applyFill="1" applyBorder="1"/>
    <xf numFmtId="0" fontId="2" fillId="33" borderId="387" xfId="0" applyFont="1" applyFill="1" applyBorder="1"/>
    <xf numFmtId="0" fontId="0" fillId="33" borderId="382" xfId="0" applyFont="1" applyFill="1" applyBorder="1"/>
    <xf numFmtId="0" fontId="0" fillId="33" borderId="388" xfId="0" applyFont="1" applyFill="1" applyBorder="1"/>
    <xf numFmtId="0" fontId="2" fillId="33" borderId="389" xfId="0" applyFont="1" applyFill="1" applyBorder="1"/>
    <xf numFmtId="0" fontId="2" fillId="33" borderId="390" xfId="0" applyFont="1" applyFill="1" applyBorder="1"/>
    <xf numFmtId="0" fontId="2" fillId="33" borderId="391" xfId="0" applyFont="1" applyFill="1" applyBorder="1"/>
    <xf numFmtId="0" fontId="2" fillId="33" borderId="392" xfId="0" applyFont="1" applyFill="1" applyBorder="1"/>
    <xf numFmtId="0" fontId="2" fillId="33" borderId="386" xfId="0" applyFont="1" applyFill="1" applyBorder="1"/>
    <xf numFmtId="0" fontId="2" fillId="33" borderId="393" xfId="0" applyFont="1" applyFill="1" applyBorder="1"/>
    <xf numFmtId="0" fontId="0" fillId="33" borderId="376" xfId="0" applyFont="1" applyFill="1" applyBorder="1"/>
    <xf numFmtId="0" fontId="0" fillId="33" borderId="381" xfId="0" applyFont="1" applyFill="1" applyBorder="1"/>
    <xf numFmtId="0" fontId="2" fillId="33" borderId="394" xfId="0" applyFont="1" applyFill="1" applyBorder="1"/>
    <xf numFmtId="0" fontId="0" fillId="33" borderId="36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9C9C9"/>
      <color rgb="FF000099"/>
      <color rgb="FFFF0066"/>
      <color rgb="FF008000"/>
      <color rgb="FF00FFFF"/>
      <color rgb="FF00FF00"/>
      <color rgb="FF632519"/>
      <color rgb="FFFFFF00"/>
      <color rgb="FF00D600"/>
      <color rgb="FFC6C09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296639</xdr:colOff>
      <xdr:row>47</xdr:row>
      <xdr:rowOff>288472</xdr:rowOff>
    </xdr:from>
    <xdr:to>
      <xdr:col>19</xdr:col>
      <xdr:colOff>122466</xdr:colOff>
      <xdr:row>49</xdr:row>
      <xdr:rowOff>108857</xdr:rowOff>
    </xdr:to>
    <xdr:sp macro="" textlink="">
      <xdr:nvSpPr>
        <xdr:cNvPr id="2" name="Rectangle 1"/>
        <xdr:cNvSpPr/>
      </xdr:nvSpPr>
      <xdr:spPr>
        <a:xfrm>
          <a:off x="6977746" y="14997793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21</xdr:col>
      <xdr:colOff>217713</xdr:colOff>
      <xdr:row>46</xdr:row>
      <xdr:rowOff>87087</xdr:rowOff>
    </xdr:from>
    <xdr:to>
      <xdr:col>23</xdr:col>
      <xdr:colOff>43540</xdr:colOff>
      <xdr:row>47</xdr:row>
      <xdr:rowOff>220437</xdr:rowOff>
    </xdr:to>
    <xdr:sp macro="" textlink="">
      <xdr:nvSpPr>
        <xdr:cNvPr id="3" name="Rectangle 2"/>
        <xdr:cNvSpPr/>
      </xdr:nvSpPr>
      <xdr:spPr>
        <a:xfrm>
          <a:off x="8150677" y="14483444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21</xdr:col>
      <xdr:colOff>193216</xdr:colOff>
      <xdr:row>47</xdr:row>
      <xdr:rowOff>293918</xdr:rowOff>
    </xdr:from>
    <xdr:to>
      <xdr:col>23</xdr:col>
      <xdr:colOff>19043</xdr:colOff>
      <xdr:row>49</xdr:row>
      <xdr:rowOff>114303</xdr:rowOff>
    </xdr:to>
    <xdr:sp macro="" textlink="">
      <xdr:nvSpPr>
        <xdr:cNvPr id="4" name="Rectangle 3"/>
        <xdr:cNvSpPr/>
      </xdr:nvSpPr>
      <xdr:spPr>
        <a:xfrm>
          <a:off x="8126180" y="15003239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17</xdr:col>
      <xdr:colOff>285752</xdr:colOff>
      <xdr:row>46</xdr:row>
      <xdr:rowOff>59870</xdr:rowOff>
    </xdr:from>
    <xdr:to>
      <xdr:col>19</xdr:col>
      <xdr:colOff>111579</xdr:colOff>
      <xdr:row>47</xdr:row>
      <xdr:rowOff>193220</xdr:rowOff>
    </xdr:to>
    <xdr:sp macro="" textlink="">
      <xdr:nvSpPr>
        <xdr:cNvPr id="6" name="Rectangle 5"/>
        <xdr:cNvSpPr/>
      </xdr:nvSpPr>
      <xdr:spPr>
        <a:xfrm>
          <a:off x="6966859" y="14456227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19</xdr:col>
      <xdr:colOff>247648</xdr:colOff>
      <xdr:row>47</xdr:row>
      <xdr:rowOff>280308</xdr:rowOff>
    </xdr:from>
    <xdr:to>
      <xdr:col>21</xdr:col>
      <xdr:colOff>73476</xdr:colOff>
      <xdr:row>49</xdr:row>
      <xdr:rowOff>100693</xdr:rowOff>
    </xdr:to>
    <xdr:sp macro="" textlink="">
      <xdr:nvSpPr>
        <xdr:cNvPr id="7" name="Rectangle 6"/>
        <xdr:cNvSpPr/>
      </xdr:nvSpPr>
      <xdr:spPr>
        <a:xfrm>
          <a:off x="7554684" y="14989629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21</xdr:col>
      <xdr:colOff>182331</xdr:colOff>
      <xdr:row>49</xdr:row>
      <xdr:rowOff>174173</xdr:rowOff>
    </xdr:from>
    <xdr:to>
      <xdr:col>23</xdr:col>
      <xdr:colOff>8158</xdr:colOff>
      <xdr:row>50</xdr:row>
      <xdr:rowOff>307523</xdr:rowOff>
    </xdr:to>
    <xdr:sp macro="" textlink="">
      <xdr:nvSpPr>
        <xdr:cNvPr id="8" name="Rectangle 7"/>
        <xdr:cNvSpPr/>
      </xdr:nvSpPr>
      <xdr:spPr>
        <a:xfrm>
          <a:off x="8115295" y="15509423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19</xdr:col>
      <xdr:colOff>234044</xdr:colOff>
      <xdr:row>46</xdr:row>
      <xdr:rowOff>62591</xdr:rowOff>
    </xdr:from>
    <xdr:to>
      <xdr:col>21</xdr:col>
      <xdr:colOff>59872</xdr:colOff>
      <xdr:row>47</xdr:row>
      <xdr:rowOff>195941</xdr:rowOff>
    </xdr:to>
    <xdr:sp macro="" textlink="">
      <xdr:nvSpPr>
        <xdr:cNvPr id="9" name="Rectangle 8"/>
        <xdr:cNvSpPr/>
      </xdr:nvSpPr>
      <xdr:spPr>
        <a:xfrm>
          <a:off x="7541080" y="14458948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17</xdr:col>
      <xdr:colOff>304798</xdr:colOff>
      <xdr:row>49</xdr:row>
      <xdr:rowOff>201386</xdr:rowOff>
    </xdr:from>
    <xdr:to>
      <xdr:col>19</xdr:col>
      <xdr:colOff>130625</xdr:colOff>
      <xdr:row>51</xdr:row>
      <xdr:rowOff>21771</xdr:rowOff>
    </xdr:to>
    <xdr:sp macro="" textlink="">
      <xdr:nvSpPr>
        <xdr:cNvPr id="10" name="Rectangle 9"/>
        <xdr:cNvSpPr/>
      </xdr:nvSpPr>
      <xdr:spPr>
        <a:xfrm>
          <a:off x="6985905" y="15536636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19</xdr:col>
      <xdr:colOff>225873</xdr:colOff>
      <xdr:row>49</xdr:row>
      <xdr:rowOff>176895</xdr:rowOff>
    </xdr:from>
    <xdr:to>
      <xdr:col>21</xdr:col>
      <xdr:colOff>51701</xdr:colOff>
      <xdr:row>50</xdr:row>
      <xdr:rowOff>310245</xdr:rowOff>
    </xdr:to>
    <xdr:sp macro="" textlink="">
      <xdr:nvSpPr>
        <xdr:cNvPr id="11" name="Rectangle 10"/>
        <xdr:cNvSpPr/>
      </xdr:nvSpPr>
      <xdr:spPr>
        <a:xfrm>
          <a:off x="7532909" y="15512145"/>
          <a:ext cx="451756" cy="4463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18</xdr:col>
      <xdr:colOff>296639</xdr:colOff>
      <xdr:row>70</xdr:row>
      <xdr:rowOff>288472</xdr:rowOff>
    </xdr:from>
    <xdr:to>
      <xdr:col>20</xdr:col>
      <xdr:colOff>122466</xdr:colOff>
      <xdr:row>72</xdr:row>
      <xdr:rowOff>108857</xdr:rowOff>
    </xdr:to>
    <xdr:sp macro="" textlink="">
      <xdr:nvSpPr>
        <xdr:cNvPr id="15" name="Rectangle 14"/>
        <xdr:cNvSpPr/>
      </xdr:nvSpPr>
      <xdr:spPr>
        <a:xfrm>
          <a:off x="6930521" y="15035413"/>
          <a:ext cx="453357" cy="44791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4</a:t>
          </a:r>
        </a:p>
      </xdr:txBody>
    </xdr:sp>
    <xdr:clientData/>
  </xdr:twoCellAnchor>
  <xdr:twoCellAnchor>
    <xdr:from>
      <xdr:col>22</xdr:col>
      <xdr:colOff>217713</xdr:colOff>
      <xdr:row>69</xdr:row>
      <xdr:rowOff>87087</xdr:rowOff>
    </xdr:from>
    <xdr:to>
      <xdr:col>24</xdr:col>
      <xdr:colOff>43540</xdr:colOff>
      <xdr:row>70</xdr:row>
      <xdr:rowOff>220437</xdr:rowOff>
    </xdr:to>
    <xdr:sp macro="" textlink="">
      <xdr:nvSpPr>
        <xdr:cNvPr id="16" name="Rectangle 15"/>
        <xdr:cNvSpPr/>
      </xdr:nvSpPr>
      <xdr:spPr>
        <a:xfrm>
          <a:off x="8437788" y="21775512"/>
          <a:ext cx="454477" cy="44767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22</xdr:col>
      <xdr:colOff>193216</xdr:colOff>
      <xdr:row>70</xdr:row>
      <xdr:rowOff>293918</xdr:rowOff>
    </xdr:from>
    <xdr:to>
      <xdr:col>24</xdr:col>
      <xdr:colOff>19043</xdr:colOff>
      <xdr:row>72</xdr:row>
      <xdr:rowOff>114303</xdr:rowOff>
    </xdr:to>
    <xdr:sp macro="" textlink="">
      <xdr:nvSpPr>
        <xdr:cNvPr id="17" name="Rectangle 16"/>
        <xdr:cNvSpPr/>
      </xdr:nvSpPr>
      <xdr:spPr>
        <a:xfrm>
          <a:off x="8082157" y="15040859"/>
          <a:ext cx="453357" cy="44791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6</a:t>
          </a:r>
        </a:p>
      </xdr:txBody>
    </xdr:sp>
    <xdr:clientData/>
  </xdr:twoCellAnchor>
  <xdr:twoCellAnchor>
    <xdr:from>
      <xdr:col>18</xdr:col>
      <xdr:colOff>285752</xdr:colOff>
      <xdr:row>69</xdr:row>
      <xdr:rowOff>59870</xdr:rowOff>
    </xdr:from>
    <xdr:to>
      <xdr:col>20</xdr:col>
      <xdr:colOff>111579</xdr:colOff>
      <xdr:row>70</xdr:row>
      <xdr:rowOff>193220</xdr:rowOff>
    </xdr:to>
    <xdr:sp macro="" textlink="">
      <xdr:nvSpPr>
        <xdr:cNvPr id="18" name="Rectangle 17"/>
        <xdr:cNvSpPr/>
      </xdr:nvSpPr>
      <xdr:spPr>
        <a:xfrm>
          <a:off x="6919634" y="14493046"/>
          <a:ext cx="453357" cy="44711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1</a:t>
          </a:r>
        </a:p>
      </xdr:txBody>
    </xdr:sp>
    <xdr:clientData/>
  </xdr:twoCellAnchor>
  <xdr:twoCellAnchor>
    <xdr:from>
      <xdr:col>20</xdr:col>
      <xdr:colOff>247648</xdr:colOff>
      <xdr:row>70</xdr:row>
      <xdr:rowOff>280308</xdr:rowOff>
    </xdr:from>
    <xdr:to>
      <xdr:col>22</xdr:col>
      <xdr:colOff>73476</xdr:colOff>
      <xdr:row>72</xdr:row>
      <xdr:rowOff>100693</xdr:rowOff>
    </xdr:to>
    <xdr:sp macro="" textlink="">
      <xdr:nvSpPr>
        <xdr:cNvPr id="19" name="Rectangle 18"/>
        <xdr:cNvSpPr/>
      </xdr:nvSpPr>
      <xdr:spPr>
        <a:xfrm>
          <a:off x="7509060" y="15027249"/>
          <a:ext cx="453357" cy="44791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5</a:t>
          </a:r>
        </a:p>
      </xdr:txBody>
    </xdr:sp>
    <xdr:clientData/>
  </xdr:twoCellAnchor>
  <xdr:twoCellAnchor>
    <xdr:from>
      <xdr:col>22</xdr:col>
      <xdr:colOff>182331</xdr:colOff>
      <xdr:row>72</xdr:row>
      <xdr:rowOff>174173</xdr:rowOff>
    </xdr:from>
    <xdr:to>
      <xdr:col>24</xdr:col>
      <xdr:colOff>8158</xdr:colOff>
      <xdr:row>73</xdr:row>
      <xdr:rowOff>307523</xdr:rowOff>
    </xdr:to>
    <xdr:sp macro="" textlink="">
      <xdr:nvSpPr>
        <xdr:cNvPr id="20" name="Rectangle 19"/>
        <xdr:cNvSpPr/>
      </xdr:nvSpPr>
      <xdr:spPr>
        <a:xfrm>
          <a:off x="8071272" y="15548644"/>
          <a:ext cx="453357" cy="4471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9</a:t>
          </a:r>
        </a:p>
      </xdr:txBody>
    </xdr:sp>
    <xdr:clientData/>
  </xdr:twoCellAnchor>
  <xdr:twoCellAnchor>
    <xdr:from>
      <xdr:col>20</xdr:col>
      <xdr:colOff>234044</xdr:colOff>
      <xdr:row>69</xdr:row>
      <xdr:rowOff>62591</xdr:rowOff>
    </xdr:from>
    <xdr:to>
      <xdr:col>22</xdr:col>
      <xdr:colOff>59872</xdr:colOff>
      <xdr:row>70</xdr:row>
      <xdr:rowOff>195941</xdr:rowOff>
    </xdr:to>
    <xdr:sp macro="" textlink="">
      <xdr:nvSpPr>
        <xdr:cNvPr id="21" name="Rectangle 20"/>
        <xdr:cNvSpPr/>
      </xdr:nvSpPr>
      <xdr:spPr>
        <a:xfrm>
          <a:off x="7495456" y="14495767"/>
          <a:ext cx="453357" cy="44711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2</a:t>
          </a:r>
        </a:p>
      </xdr:txBody>
    </xdr:sp>
    <xdr:clientData/>
  </xdr:twoCellAnchor>
  <xdr:twoCellAnchor>
    <xdr:from>
      <xdr:col>18</xdr:col>
      <xdr:colOff>304798</xdr:colOff>
      <xdr:row>72</xdr:row>
      <xdr:rowOff>201386</xdr:rowOff>
    </xdr:from>
    <xdr:to>
      <xdr:col>20</xdr:col>
      <xdr:colOff>130625</xdr:colOff>
      <xdr:row>74</xdr:row>
      <xdr:rowOff>21771</xdr:rowOff>
    </xdr:to>
    <xdr:sp macro="" textlink="">
      <xdr:nvSpPr>
        <xdr:cNvPr id="22" name="Rectangle 21"/>
        <xdr:cNvSpPr/>
      </xdr:nvSpPr>
      <xdr:spPr>
        <a:xfrm>
          <a:off x="6938680" y="15575857"/>
          <a:ext cx="453357" cy="4479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7</a:t>
          </a:r>
        </a:p>
      </xdr:txBody>
    </xdr:sp>
    <xdr:clientData/>
  </xdr:twoCellAnchor>
  <xdr:twoCellAnchor>
    <xdr:from>
      <xdr:col>20</xdr:col>
      <xdr:colOff>225873</xdr:colOff>
      <xdr:row>72</xdr:row>
      <xdr:rowOff>176895</xdr:rowOff>
    </xdr:from>
    <xdr:to>
      <xdr:col>22</xdr:col>
      <xdr:colOff>51701</xdr:colOff>
      <xdr:row>73</xdr:row>
      <xdr:rowOff>310245</xdr:rowOff>
    </xdr:to>
    <xdr:sp macro="" textlink="">
      <xdr:nvSpPr>
        <xdr:cNvPr id="23" name="Rectangle 22"/>
        <xdr:cNvSpPr/>
      </xdr:nvSpPr>
      <xdr:spPr>
        <a:xfrm>
          <a:off x="7487285" y="15551366"/>
          <a:ext cx="453357" cy="44711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8</a:t>
          </a:r>
        </a:p>
      </xdr:txBody>
    </xdr:sp>
    <xdr:clientData/>
  </xdr:twoCellAnchor>
  <xdr:twoCellAnchor>
    <xdr:from>
      <xdr:col>21</xdr:col>
      <xdr:colOff>200904</xdr:colOff>
      <xdr:row>46</xdr:row>
      <xdr:rowOff>61313</xdr:rowOff>
    </xdr:from>
    <xdr:to>
      <xdr:col>23</xdr:col>
      <xdr:colOff>26731</xdr:colOff>
      <xdr:row>47</xdr:row>
      <xdr:rowOff>194663</xdr:rowOff>
    </xdr:to>
    <xdr:sp macro="" textlink="">
      <xdr:nvSpPr>
        <xdr:cNvPr id="34" name="Rectangle 33"/>
        <xdr:cNvSpPr/>
      </xdr:nvSpPr>
      <xdr:spPr>
        <a:xfrm>
          <a:off x="8106654" y="14520263"/>
          <a:ext cx="454477" cy="44767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22</xdr:col>
      <xdr:colOff>38979</xdr:colOff>
      <xdr:row>46</xdr:row>
      <xdr:rowOff>213713</xdr:rowOff>
    </xdr:from>
    <xdr:to>
      <xdr:col>23</xdr:col>
      <xdr:colOff>179131</xdr:colOff>
      <xdr:row>48</xdr:row>
      <xdr:rowOff>32738</xdr:rowOff>
    </xdr:to>
    <xdr:sp macro="" textlink="">
      <xdr:nvSpPr>
        <xdr:cNvPr id="35" name="Rectangle 34"/>
        <xdr:cNvSpPr/>
      </xdr:nvSpPr>
      <xdr:spPr>
        <a:xfrm>
          <a:off x="8259054" y="14672663"/>
          <a:ext cx="454477" cy="44767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solidFill>
                <a:srgbClr val="C00000"/>
              </a:solidFill>
            </a:rPr>
            <a:t>3</a:t>
          </a:r>
        </a:p>
      </xdr:txBody>
    </xdr:sp>
    <xdr:clientData/>
  </xdr:twoCellAnchor>
  <xdr:twoCellAnchor>
    <xdr:from>
      <xdr:col>24</xdr:col>
      <xdr:colOff>295275</xdr:colOff>
      <xdr:row>67</xdr:row>
      <xdr:rowOff>304800</xdr:rowOff>
    </xdr:from>
    <xdr:to>
      <xdr:col>27</xdr:col>
      <xdr:colOff>9525</xdr:colOff>
      <xdr:row>70</xdr:row>
      <xdr:rowOff>219075</xdr:rowOff>
    </xdr:to>
    <xdr:sp macro="" textlink="">
      <xdr:nvSpPr>
        <xdr:cNvPr id="36" name="Rectangle 35"/>
        <xdr:cNvSpPr/>
      </xdr:nvSpPr>
      <xdr:spPr>
        <a:xfrm>
          <a:off x="9144000" y="21364575"/>
          <a:ext cx="762000" cy="8572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000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24</xdr:col>
      <xdr:colOff>304800</xdr:colOff>
      <xdr:row>68</xdr:row>
      <xdr:rowOff>28575</xdr:rowOff>
    </xdr:from>
    <xdr:to>
      <xdr:col>26</xdr:col>
      <xdr:colOff>361950</xdr:colOff>
      <xdr:row>70</xdr:row>
      <xdr:rowOff>161925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6998" t="47656" r="47438" b="41927"/>
        <a:stretch>
          <a:fillRect/>
        </a:stretch>
      </xdr:blipFill>
      <xdr:spPr bwMode="auto">
        <a:xfrm>
          <a:off x="9153525" y="21402675"/>
          <a:ext cx="723900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18</xdr:col>
      <xdr:colOff>34614</xdr:colOff>
      <xdr:row>92</xdr:row>
      <xdr:rowOff>42437</xdr:rowOff>
    </xdr:from>
    <xdr:to>
      <xdr:col>22</xdr:col>
      <xdr:colOff>289872</xdr:colOff>
      <xdr:row>96</xdr:row>
      <xdr:rowOff>263198</xdr:rowOff>
    </xdr:to>
    <xdr:grpSp>
      <xdr:nvGrpSpPr>
        <xdr:cNvPr id="50" name="Group 49"/>
        <xdr:cNvGrpSpPr/>
      </xdr:nvGrpSpPr>
      <xdr:grpSpPr>
        <a:xfrm>
          <a:off x="6997389" y="28960337"/>
          <a:ext cx="1512558" cy="1478061"/>
          <a:chOff x="6850674" y="28510313"/>
          <a:chExt cx="1510940" cy="1480993"/>
        </a:xfrm>
      </xdr:grpSpPr>
      <xdr:sp macro="" textlink="">
        <xdr:nvSpPr>
          <xdr:cNvPr id="28" name="Rectangle 27"/>
          <xdr:cNvSpPr/>
        </xdr:nvSpPr>
        <xdr:spPr>
          <a:xfrm>
            <a:off x="6850674" y="28510313"/>
            <a:ext cx="455943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42" name="Rectangle 41"/>
          <xdr:cNvSpPr/>
        </xdr:nvSpPr>
        <xdr:spPr>
          <a:xfrm>
            <a:off x="7375458" y="28517035"/>
            <a:ext cx="455943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43" name="Rectangle 42"/>
          <xdr:cNvSpPr/>
        </xdr:nvSpPr>
        <xdr:spPr>
          <a:xfrm>
            <a:off x="6857396" y="29022599"/>
            <a:ext cx="455943" cy="44969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4</a:t>
            </a:r>
          </a:p>
        </xdr:txBody>
      </xdr:sp>
      <xdr:sp macro="" textlink="">
        <xdr:nvSpPr>
          <xdr:cNvPr id="44" name="Rectangle 43"/>
          <xdr:cNvSpPr/>
        </xdr:nvSpPr>
        <xdr:spPr>
          <a:xfrm>
            <a:off x="7382180" y="29029321"/>
            <a:ext cx="455943" cy="44969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5</a:t>
            </a:r>
          </a:p>
        </xdr:txBody>
      </xdr:sp>
      <xdr:sp macro="" textlink="">
        <xdr:nvSpPr>
          <xdr:cNvPr id="45" name="Rectangle 44"/>
          <xdr:cNvSpPr/>
        </xdr:nvSpPr>
        <xdr:spPr>
          <a:xfrm>
            <a:off x="6852912" y="29536176"/>
            <a:ext cx="455943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7</a:t>
            </a:r>
          </a:p>
        </xdr:txBody>
      </xdr:sp>
      <xdr:sp macro="" textlink="">
        <xdr:nvSpPr>
          <xdr:cNvPr id="46" name="Rectangle 45"/>
          <xdr:cNvSpPr/>
        </xdr:nvSpPr>
        <xdr:spPr>
          <a:xfrm>
            <a:off x="7377696" y="29542898"/>
            <a:ext cx="455943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8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7900242" y="28512551"/>
            <a:ext cx="454650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3</a:t>
            </a:r>
          </a:p>
        </xdr:txBody>
      </xdr:sp>
      <xdr:sp macro="" textlink="">
        <xdr:nvSpPr>
          <xdr:cNvPr id="48" name="Rectangle 47"/>
          <xdr:cNvSpPr/>
        </xdr:nvSpPr>
        <xdr:spPr>
          <a:xfrm>
            <a:off x="7906964" y="29024837"/>
            <a:ext cx="454650" cy="44969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6</a:t>
            </a:r>
          </a:p>
        </xdr:txBody>
      </xdr:sp>
      <xdr:sp macro="" textlink="">
        <xdr:nvSpPr>
          <xdr:cNvPr id="49" name="Rectangle 48"/>
          <xdr:cNvSpPr/>
        </xdr:nvSpPr>
        <xdr:spPr>
          <a:xfrm>
            <a:off x="7902480" y="29538414"/>
            <a:ext cx="454650" cy="448408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800">
                <a:solidFill>
                  <a:schemeClr val="bg1"/>
                </a:solidFill>
              </a:rPr>
              <a:t>9</a:t>
            </a:r>
          </a:p>
        </xdr:txBody>
      </xdr:sp>
    </xdr:grpSp>
    <xdr:clientData/>
  </xdr:twoCellAnchor>
  <xdr:twoCellAnchor>
    <xdr:from>
      <xdr:col>3</xdr:col>
      <xdr:colOff>32657</xdr:colOff>
      <xdr:row>95</xdr:row>
      <xdr:rowOff>5442</xdr:rowOff>
    </xdr:from>
    <xdr:to>
      <xdr:col>3</xdr:col>
      <xdr:colOff>38259</xdr:colOff>
      <xdr:row>95</xdr:row>
      <xdr:rowOff>314692</xdr:rowOff>
    </xdr:to>
    <xdr:cxnSp macro="">
      <xdr:nvCxnSpPr>
        <xdr:cNvPr id="135" name="Straight Connector 134"/>
        <xdr:cNvCxnSpPr/>
      </xdr:nvCxnSpPr>
      <xdr:spPr>
        <a:xfrm rot="16200000" flipH="1">
          <a:off x="827890" y="30147409"/>
          <a:ext cx="309250" cy="5602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54992</xdr:colOff>
      <xdr:row>95</xdr:row>
      <xdr:rowOff>264260</xdr:rowOff>
    </xdr:from>
    <xdr:to>
      <xdr:col>10</xdr:col>
      <xdr:colOff>272144</xdr:colOff>
      <xdr:row>95</xdr:row>
      <xdr:rowOff>266700</xdr:rowOff>
    </xdr:to>
    <xdr:cxnSp macro="">
      <xdr:nvCxnSpPr>
        <xdr:cNvPr id="142" name="Straight Connector 141"/>
        <xdr:cNvCxnSpPr/>
      </xdr:nvCxnSpPr>
      <xdr:spPr>
        <a:xfrm rot="10800000">
          <a:off x="2961478" y="30254403"/>
          <a:ext cx="543723" cy="2440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291636</xdr:colOff>
      <xdr:row>87</xdr:row>
      <xdr:rowOff>10886</xdr:rowOff>
    </xdr:from>
    <xdr:to>
      <xdr:col>10</xdr:col>
      <xdr:colOff>308119</xdr:colOff>
      <xdr:row>95</xdr:row>
      <xdr:rowOff>301489</xdr:rowOff>
    </xdr:to>
    <xdr:grpSp>
      <xdr:nvGrpSpPr>
        <xdr:cNvPr id="163" name="Group 162"/>
        <xdr:cNvGrpSpPr/>
      </xdr:nvGrpSpPr>
      <xdr:grpSpPr>
        <a:xfrm>
          <a:off x="605401" y="27308415"/>
          <a:ext cx="2918806" cy="2800721"/>
          <a:chOff x="614658" y="27393190"/>
          <a:chExt cx="2907114" cy="2808516"/>
        </a:xfrm>
      </xdr:grpSpPr>
      <xdr:cxnSp macro="">
        <xdr:nvCxnSpPr>
          <xdr:cNvPr id="130" name="Straight Connector 129"/>
          <xdr:cNvCxnSpPr/>
        </xdr:nvCxnSpPr>
        <xdr:spPr>
          <a:xfrm rot="16200000" flipH="1">
            <a:off x="2362066" y="28163607"/>
            <a:ext cx="309250" cy="5602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136"/>
          <xdr:cNvCxnSpPr/>
        </xdr:nvCxnSpPr>
        <xdr:spPr>
          <a:xfrm rot="16200000" flipH="1">
            <a:off x="1153987" y="28819825"/>
            <a:ext cx="308303" cy="5602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/>
          <xdr:cNvCxnSpPr/>
        </xdr:nvCxnSpPr>
        <xdr:spPr>
          <a:xfrm rot="16200000" flipH="1">
            <a:off x="2373425" y="29384937"/>
            <a:ext cx="308304" cy="5602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2" name="Group 161"/>
          <xdr:cNvGrpSpPr/>
        </xdr:nvGrpSpPr>
        <xdr:grpSpPr>
          <a:xfrm>
            <a:off x="614658" y="27393190"/>
            <a:ext cx="2907114" cy="2808516"/>
            <a:chOff x="614658" y="27393190"/>
            <a:chExt cx="2907114" cy="2808516"/>
          </a:xfrm>
        </xdr:grpSpPr>
        <xdr:grpSp>
          <xdr:nvGrpSpPr>
            <xdr:cNvPr id="107" name="Group 106"/>
            <xdr:cNvGrpSpPr/>
          </xdr:nvGrpSpPr>
          <xdr:grpSpPr>
            <a:xfrm>
              <a:off x="654326" y="27425409"/>
              <a:ext cx="2867446" cy="2776297"/>
              <a:chOff x="654326" y="27425409"/>
              <a:chExt cx="2867446" cy="2776297"/>
            </a:xfrm>
          </xdr:grpSpPr>
          <xdr:cxnSp macro="">
            <xdr:nvCxnSpPr>
              <xdr:cNvPr id="38" name="Straight Connector 37"/>
              <xdr:cNvCxnSpPr/>
            </xdr:nvCxnSpPr>
            <xdr:spPr>
              <a:xfrm>
                <a:off x="654326" y="27432001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Straight Connector 38"/>
              <xdr:cNvCxnSpPr/>
            </xdr:nvCxnSpPr>
            <xdr:spPr>
              <a:xfrm>
                <a:off x="657632" y="28288456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Connector 39"/>
              <xdr:cNvCxnSpPr/>
            </xdr:nvCxnSpPr>
            <xdr:spPr>
              <a:xfrm>
                <a:off x="1621727" y="28283487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Straight Connector 40"/>
              <xdr:cNvCxnSpPr/>
            </xdr:nvCxnSpPr>
            <xdr:spPr>
              <a:xfrm>
                <a:off x="1633323" y="27425409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" name="Straight Connector 50"/>
              <xdr:cNvCxnSpPr/>
            </xdr:nvCxnSpPr>
            <xdr:spPr>
              <a:xfrm flipV="1">
                <a:off x="978997" y="30173543"/>
                <a:ext cx="1861938" cy="169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" name="Straight Connector 51"/>
              <xdr:cNvCxnSpPr/>
            </xdr:nvCxnSpPr>
            <xdr:spPr>
              <a:xfrm>
                <a:off x="2597419" y="27428722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4" name="Straight Connector 53"/>
              <xdr:cNvCxnSpPr/>
            </xdr:nvCxnSpPr>
            <xdr:spPr>
              <a:xfrm>
                <a:off x="2585823" y="29308839"/>
                <a:ext cx="902805" cy="1588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Straight Connector 54"/>
              <xdr:cNvCxnSpPr/>
            </xdr:nvCxnSpPr>
            <xdr:spPr>
              <a:xfrm rot="16200000" flipV="1">
                <a:off x="1875146" y="29108360"/>
                <a:ext cx="818389" cy="332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Straight Connector 57"/>
              <xdr:cNvCxnSpPr/>
            </xdr:nvCxnSpPr>
            <xdr:spPr>
              <a:xfrm rot="16200000" flipV="1">
                <a:off x="255067" y="27844433"/>
                <a:ext cx="818389" cy="332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9" name="Straight Connector 58"/>
              <xdr:cNvCxnSpPr/>
            </xdr:nvCxnSpPr>
            <xdr:spPr>
              <a:xfrm rot="16200000" flipV="1">
                <a:off x="263357" y="28808599"/>
                <a:ext cx="818389" cy="332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Straight Connector 59"/>
              <xdr:cNvCxnSpPr/>
            </xdr:nvCxnSpPr>
            <xdr:spPr>
              <a:xfrm flipV="1">
                <a:off x="669227" y="28376217"/>
                <a:ext cx="1194360" cy="666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2" name="Straight Connector 61"/>
              <xdr:cNvCxnSpPr/>
            </xdr:nvCxnSpPr>
            <xdr:spPr>
              <a:xfrm rot="5400000">
                <a:off x="240197" y="29742847"/>
                <a:ext cx="861391" cy="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/>
              <xdr:cNvCxnSpPr/>
            </xdr:nvCxnSpPr>
            <xdr:spPr>
              <a:xfrm rot="16200000" flipH="1">
                <a:off x="2902227" y="28321553"/>
                <a:ext cx="1181100" cy="4967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Straight Connector 66"/>
              <xdr:cNvCxnSpPr/>
            </xdr:nvCxnSpPr>
            <xdr:spPr>
              <a:xfrm rot="5400000">
                <a:off x="3051315" y="29771010"/>
                <a:ext cx="861391" cy="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Straight Connector 67"/>
              <xdr:cNvCxnSpPr/>
            </xdr:nvCxnSpPr>
            <xdr:spPr>
              <a:xfrm rot="16200000" flipH="1">
                <a:off x="2609022" y="29875368"/>
                <a:ext cx="646043" cy="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Straight Connector 70"/>
              <xdr:cNvCxnSpPr/>
            </xdr:nvCxnSpPr>
            <xdr:spPr>
              <a:xfrm rot="16200000" flipH="1">
                <a:off x="2342324" y="28316585"/>
                <a:ext cx="1181100" cy="4967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/>
              <xdr:cNvCxnSpPr/>
            </xdr:nvCxnSpPr>
            <xdr:spPr>
              <a:xfrm flipV="1">
                <a:off x="1641605" y="29630204"/>
                <a:ext cx="1194360" cy="6661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Straight Connector 72"/>
              <xdr:cNvCxnSpPr/>
            </xdr:nvCxnSpPr>
            <xdr:spPr>
              <a:xfrm>
                <a:off x="2509630" y="29229326"/>
                <a:ext cx="1012142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Straight Connector 74"/>
              <xdr:cNvCxnSpPr/>
            </xdr:nvCxnSpPr>
            <xdr:spPr>
              <a:xfrm>
                <a:off x="2832652" y="28997413"/>
                <a:ext cx="659303" cy="3315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/>
              <xdr:cNvCxnSpPr/>
            </xdr:nvCxnSpPr>
            <xdr:spPr>
              <a:xfrm rot="16200000" flipV="1">
                <a:off x="2199034" y="28314098"/>
                <a:ext cx="1283803" cy="5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Straight Connector 83"/>
              <xdr:cNvCxnSpPr/>
            </xdr:nvCxnSpPr>
            <xdr:spPr>
              <a:xfrm>
                <a:off x="2831049" y="27676895"/>
                <a:ext cx="659303" cy="3315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Straight Connector 85"/>
              <xdr:cNvCxnSpPr/>
            </xdr:nvCxnSpPr>
            <xdr:spPr>
              <a:xfrm flipV="1">
                <a:off x="2928331" y="27736457"/>
                <a:ext cx="552936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0" name="Straight Connector 89"/>
              <xdr:cNvCxnSpPr/>
            </xdr:nvCxnSpPr>
            <xdr:spPr>
              <a:xfrm flipV="1">
                <a:off x="2949351" y="28911903"/>
                <a:ext cx="552936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Straight Connector 90"/>
              <xdr:cNvCxnSpPr/>
            </xdr:nvCxnSpPr>
            <xdr:spPr>
              <a:xfrm rot="16200000" flipV="1">
                <a:off x="2568808" y="29903130"/>
                <a:ext cx="542024" cy="394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" name="Straight Connector 92"/>
              <xdr:cNvCxnSpPr/>
            </xdr:nvCxnSpPr>
            <xdr:spPr>
              <a:xfrm flipV="1">
                <a:off x="1967149" y="28380387"/>
                <a:ext cx="552935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Straight Connector 93"/>
              <xdr:cNvCxnSpPr/>
            </xdr:nvCxnSpPr>
            <xdr:spPr>
              <a:xfrm flipV="1">
                <a:off x="1302712" y="28680675"/>
                <a:ext cx="610571" cy="2629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6" name="Straight Connector 95"/>
              <xdr:cNvCxnSpPr/>
            </xdr:nvCxnSpPr>
            <xdr:spPr>
              <a:xfrm flipV="1">
                <a:off x="979690" y="29001982"/>
                <a:ext cx="583153" cy="3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8" name="Straight Connector 97"/>
              <xdr:cNvCxnSpPr/>
            </xdr:nvCxnSpPr>
            <xdr:spPr>
              <a:xfrm flipV="1">
                <a:off x="981004" y="29933062"/>
                <a:ext cx="615826" cy="1317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" name="Straight Connector 104"/>
              <xdr:cNvCxnSpPr/>
            </xdr:nvCxnSpPr>
            <xdr:spPr>
              <a:xfrm>
                <a:off x="916799" y="29861375"/>
                <a:ext cx="647358" cy="1315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33" name="Straight Connector 132"/>
            <xdr:cNvCxnSpPr/>
          </xdr:nvCxnSpPr>
          <xdr:spPr>
            <a:xfrm rot="16200000" flipH="1">
              <a:off x="3331132" y="29107824"/>
              <a:ext cx="309250" cy="5602"/>
            </a:xfrm>
            <a:prstGeom prst="line">
              <a:avLst/>
            </a:prstGeom>
            <a:ln w="3175">
              <a:solidFill>
                <a:schemeClr val="tx1">
                  <a:lumMod val="75000"/>
                  <a:lumOff val="25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1" name="Group 160"/>
            <xdr:cNvGrpSpPr/>
          </xdr:nvGrpSpPr>
          <xdr:grpSpPr>
            <a:xfrm>
              <a:off x="614658" y="27393190"/>
              <a:ext cx="2863014" cy="2783619"/>
              <a:chOff x="614658" y="27393190"/>
              <a:chExt cx="2863014" cy="2783619"/>
            </a:xfrm>
          </xdr:grpSpPr>
          <xdr:cxnSp macro="">
            <xdr:nvCxnSpPr>
              <xdr:cNvPr id="128" name="Straight Connector 127"/>
              <xdr:cNvCxnSpPr/>
            </xdr:nvCxnSpPr>
            <xdr:spPr>
              <a:xfrm rot="16200000" flipH="1">
                <a:off x="1738108" y="28506083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4" name="Straight Connector 133"/>
              <xdr:cNvCxnSpPr/>
            </xdr:nvCxnSpPr>
            <xdr:spPr>
              <a:xfrm rot="16200000" flipH="1">
                <a:off x="2429747" y="29432976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6" name="Straight Connector 135"/>
              <xdr:cNvCxnSpPr/>
            </xdr:nvCxnSpPr>
            <xdr:spPr>
              <a:xfrm rot="16200000" flipH="1">
                <a:off x="763759" y="30019857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0" name="Straight Connector 139"/>
              <xdr:cNvCxnSpPr/>
            </xdr:nvCxnSpPr>
            <xdr:spPr>
              <a:xfrm rot="10800000">
                <a:off x="614658" y="30169919"/>
                <a:ext cx="315090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1" name="Straight Connector 140"/>
              <xdr:cNvCxnSpPr/>
            </xdr:nvCxnSpPr>
            <xdr:spPr>
              <a:xfrm rot="10800000">
                <a:off x="2608874" y="29562213"/>
                <a:ext cx="309883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4" name="Straight Connector 143"/>
              <xdr:cNvCxnSpPr/>
            </xdr:nvCxnSpPr>
            <xdr:spPr>
              <a:xfrm rot="10800000">
                <a:off x="2236868" y="29540442"/>
                <a:ext cx="313433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/>
              <xdr:cNvCxnSpPr/>
            </xdr:nvCxnSpPr>
            <xdr:spPr>
              <a:xfrm rot="16200000" flipH="1">
                <a:off x="1482453" y="29774930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/>
              <xdr:cNvCxnSpPr/>
            </xdr:nvCxnSpPr>
            <xdr:spPr>
              <a:xfrm rot="16200000" flipH="1">
                <a:off x="1794589" y="29401264"/>
                <a:ext cx="308304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/>
              <xdr:cNvCxnSpPr/>
            </xdr:nvCxnSpPr>
            <xdr:spPr>
              <a:xfrm rot="16200000" flipH="1">
                <a:off x="2055846" y="29401264"/>
                <a:ext cx="308304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/>
              <xdr:cNvCxnSpPr/>
            </xdr:nvCxnSpPr>
            <xdr:spPr>
              <a:xfrm rot="16200000" flipH="1">
                <a:off x="2362538" y="28526858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/>
              <xdr:cNvCxnSpPr/>
            </xdr:nvCxnSpPr>
            <xdr:spPr>
              <a:xfrm rot="10800000">
                <a:off x="1901066" y="29534998"/>
                <a:ext cx="309884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59" name="Group 158"/>
              <xdr:cNvGrpSpPr/>
            </xdr:nvGrpSpPr>
            <xdr:grpSpPr>
              <a:xfrm>
                <a:off x="665301" y="28961442"/>
                <a:ext cx="1206298" cy="313746"/>
                <a:chOff x="665301" y="28961442"/>
                <a:chExt cx="1206298" cy="313746"/>
              </a:xfrm>
            </xdr:grpSpPr>
            <xdr:cxnSp macro="">
              <xdr:nvCxnSpPr>
                <xdr:cNvPr id="138" name="Straight Connector 137"/>
                <xdr:cNvCxnSpPr/>
              </xdr:nvCxnSpPr>
              <xdr:spPr>
                <a:xfrm rot="16200000" flipH="1">
                  <a:off x="820080" y="29118235"/>
                  <a:ext cx="308304" cy="560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9" name="Straight Connector 138"/>
                <xdr:cNvCxnSpPr/>
              </xdr:nvCxnSpPr>
              <xdr:spPr>
                <a:xfrm rot="10800000">
                  <a:off x="665301" y="29236587"/>
                  <a:ext cx="309883" cy="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7" name="Straight Connector 146"/>
                <xdr:cNvCxnSpPr/>
              </xdr:nvCxnSpPr>
              <xdr:spPr>
                <a:xfrm rot="16200000" flipH="1">
                  <a:off x="1409328" y="29113266"/>
                  <a:ext cx="309250" cy="560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2" name="Straight Connector 151"/>
                <xdr:cNvCxnSpPr/>
              </xdr:nvCxnSpPr>
              <xdr:spPr>
                <a:xfrm rot="10800000">
                  <a:off x="1561715" y="29231144"/>
                  <a:ext cx="309884" cy="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53" name="Straight Connector 152"/>
              <xdr:cNvCxnSpPr/>
            </xdr:nvCxnSpPr>
            <xdr:spPr>
              <a:xfrm rot="10800000">
                <a:off x="1556272" y="29545883"/>
                <a:ext cx="309884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4" name="Straight Connector 153"/>
              <xdr:cNvCxnSpPr/>
            </xdr:nvCxnSpPr>
            <xdr:spPr>
              <a:xfrm rot="16200000" flipH="1">
                <a:off x="1398915" y="29710562"/>
                <a:ext cx="308303" cy="560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Straight Connector 154"/>
              <xdr:cNvCxnSpPr/>
            </xdr:nvCxnSpPr>
            <xdr:spPr>
              <a:xfrm rot="10800000">
                <a:off x="2229532" y="28687805"/>
                <a:ext cx="309882" cy="2"/>
              </a:xfrm>
              <a:prstGeom prst="line">
                <a:avLst/>
              </a:prstGeom>
              <a:ln w="3175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60" name="Group 159"/>
              <xdr:cNvGrpSpPr/>
            </xdr:nvGrpSpPr>
            <xdr:grpSpPr>
              <a:xfrm>
                <a:off x="1523428" y="27393190"/>
                <a:ext cx="1954244" cy="987937"/>
                <a:chOff x="1523428" y="27393190"/>
                <a:chExt cx="1954244" cy="987937"/>
              </a:xfrm>
            </xdr:grpSpPr>
            <xdr:cxnSp macro="">
              <xdr:nvCxnSpPr>
                <xdr:cNvPr id="108" name="Straight Connector 107"/>
                <xdr:cNvCxnSpPr/>
              </xdr:nvCxnSpPr>
              <xdr:spPr>
                <a:xfrm rot="5400000">
                  <a:off x="1407258" y="27568298"/>
                  <a:ext cx="285459" cy="564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4" name="Straight Connector 113"/>
                <xdr:cNvCxnSpPr/>
              </xdr:nvCxnSpPr>
              <xdr:spPr>
                <a:xfrm rot="16200000" flipH="1">
                  <a:off x="1402884" y="28160565"/>
                  <a:ext cx="300426" cy="6354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5" name="Straight Connector 114"/>
                <xdr:cNvCxnSpPr/>
              </xdr:nvCxnSpPr>
              <xdr:spPr>
                <a:xfrm rot="16200000" flipH="1">
                  <a:off x="1715035" y="27867613"/>
                  <a:ext cx="282007" cy="6601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6" name="Straight Connector 115"/>
                <xdr:cNvCxnSpPr/>
              </xdr:nvCxnSpPr>
              <xdr:spPr>
                <a:xfrm rot="10800000">
                  <a:off x="1523428" y="27729886"/>
                  <a:ext cx="309884" cy="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0" name="Straight Connector 119"/>
                <xdr:cNvCxnSpPr/>
              </xdr:nvCxnSpPr>
              <xdr:spPr>
                <a:xfrm rot="10800000">
                  <a:off x="1529058" y="27988516"/>
                  <a:ext cx="309884" cy="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9" name="Straight Connector 128"/>
                <xdr:cNvCxnSpPr/>
              </xdr:nvCxnSpPr>
              <xdr:spPr>
                <a:xfrm rot="16200000" flipH="1">
                  <a:off x="2117610" y="27859280"/>
                  <a:ext cx="308304" cy="560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" name="Straight Connector 130"/>
                <xdr:cNvCxnSpPr/>
              </xdr:nvCxnSpPr>
              <xdr:spPr>
                <a:xfrm rot="16200000" flipH="1">
                  <a:off x="2351653" y="27555427"/>
                  <a:ext cx="308303" cy="560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2" name="Straight Connector 131"/>
                <xdr:cNvCxnSpPr/>
              </xdr:nvCxnSpPr>
              <xdr:spPr>
                <a:xfrm rot="16200000" flipH="1">
                  <a:off x="3320719" y="27544541"/>
                  <a:ext cx="308303" cy="560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/>
                <xdr:cNvCxnSpPr/>
              </xdr:nvCxnSpPr>
              <xdr:spPr>
                <a:xfrm rot="10800000" flipV="1">
                  <a:off x="2255509" y="27992242"/>
                  <a:ext cx="257175" cy="7163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7" name="Straight Connector 156"/>
                <xdr:cNvCxnSpPr/>
              </xdr:nvCxnSpPr>
              <xdr:spPr>
                <a:xfrm rot="10800000">
                  <a:off x="2258639" y="27716373"/>
                  <a:ext cx="260644" cy="422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8" name="Straight Connector 157"/>
                <xdr:cNvCxnSpPr/>
              </xdr:nvCxnSpPr>
              <xdr:spPr>
                <a:xfrm rot="10800000">
                  <a:off x="2547061" y="28378437"/>
                  <a:ext cx="291874" cy="2690"/>
                </a:xfrm>
                <a:prstGeom prst="line">
                  <a:avLst/>
                </a:prstGeom>
                <a:ln w="3175">
                  <a:solidFill>
                    <a:schemeClr val="tx1">
                      <a:lumMod val="75000"/>
                      <a:lumOff val="25000"/>
                    </a:schemeClr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5</xdr:col>
      <xdr:colOff>33228</xdr:colOff>
      <xdr:row>87</xdr:row>
      <xdr:rowOff>297218</xdr:rowOff>
    </xdr:from>
    <xdr:to>
      <xdr:col>5</xdr:col>
      <xdr:colOff>314805</xdr:colOff>
      <xdr:row>87</xdr:row>
      <xdr:rowOff>297784</xdr:rowOff>
    </xdr:to>
    <xdr:cxnSp macro="">
      <xdr:nvCxnSpPr>
        <xdr:cNvPr id="164" name="Straight Connector 163"/>
        <xdr:cNvCxnSpPr/>
      </xdr:nvCxnSpPr>
      <xdr:spPr>
        <a:xfrm rot="5400000">
          <a:off x="1756855" y="27588712"/>
          <a:ext cx="566" cy="281577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25482</xdr:colOff>
      <xdr:row>89</xdr:row>
      <xdr:rowOff>13932</xdr:rowOff>
    </xdr:from>
    <xdr:to>
      <xdr:col>5</xdr:col>
      <xdr:colOff>27070</xdr:colOff>
      <xdr:row>89</xdr:row>
      <xdr:rowOff>276690</xdr:rowOff>
    </xdr:to>
    <xdr:cxnSp macro="">
      <xdr:nvCxnSpPr>
        <xdr:cNvPr id="165" name="Straight Connector 164"/>
        <xdr:cNvCxnSpPr/>
      </xdr:nvCxnSpPr>
      <xdr:spPr>
        <a:xfrm rot="5400000">
          <a:off x="1478018" y="28207138"/>
          <a:ext cx="262758" cy="1588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308742</xdr:colOff>
      <xdr:row>87</xdr:row>
      <xdr:rowOff>308744</xdr:rowOff>
    </xdr:from>
    <xdr:to>
      <xdr:col>5</xdr:col>
      <xdr:colOff>308745</xdr:colOff>
      <xdr:row>89</xdr:row>
      <xdr:rowOff>13138</xdr:rowOff>
    </xdr:to>
    <xdr:cxnSp macro="">
      <xdr:nvCxnSpPr>
        <xdr:cNvPr id="166" name="Straight Connector 165"/>
        <xdr:cNvCxnSpPr/>
      </xdr:nvCxnSpPr>
      <xdr:spPr>
        <a:xfrm rot="5400000">
          <a:off x="1724357" y="27908250"/>
          <a:ext cx="335015" cy="3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45982</xdr:colOff>
      <xdr:row>87</xdr:row>
      <xdr:rowOff>65689</xdr:rowOff>
    </xdr:from>
    <xdr:to>
      <xdr:col>5</xdr:col>
      <xdr:colOff>47270</xdr:colOff>
      <xdr:row>87</xdr:row>
      <xdr:rowOff>289111</xdr:rowOff>
    </xdr:to>
    <xdr:cxnSp macro="">
      <xdr:nvCxnSpPr>
        <xdr:cNvPr id="167" name="Straight Connector 166"/>
        <xdr:cNvCxnSpPr/>
      </xdr:nvCxnSpPr>
      <xdr:spPr>
        <a:xfrm rot="16200000" flipH="1">
          <a:off x="1518036" y="27608756"/>
          <a:ext cx="223422" cy="1288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</xdr:colOff>
      <xdr:row>89</xdr:row>
      <xdr:rowOff>21506</xdr:rowOff>
    </xdr:from>
    <xdr:to>
      <xdr:col>5</xdr:col>
      <xdr:colOff>308410</xdr:colOff>
      <xdr:row>89</xdr:row>
      <xdr:rowOff>21508</xdr:rowOff>
    </xdr:to>
    <xdr:cxnSp macro="">
      <xdr:nvCxnSpPr>
        <xdr:cNvPr id="168" name="Straight Connector 167"/>
        <xdr:cNvCxnSpPr/>
      </xdr:nvCxnSpPr>
      <xdr:spPr>
        <a:xfrm rot="10800000">
          <a:off x="1583493" y="28084127"/>
          <a:ext cx="308038" cy="2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64570</xdr:colOff>
      <xdr:row>87</xdr:row>
      <xdr:rowOff>73572</xdr:rowOff>
    </xdr:from>
    <xdr:to>
      <xdr:col>8</xdr:col>
      <xdr:colOff>43549</xdr:colOff>
      <xdr:row>89</xdr:row>
      <xdr:rowOff>284573</xdr:rowOff>
    </xdr:to>
    <xdr:grpSp>
      <xdr:nvGrpSpPr>
        <xdr:cNvPr id="186" name="Group 185"/>
        <xdr:cNvGrpSpPr/>
      </xdr:nvGrpSpPr>
      <xdr:grpSpPr>
        <a:xfrm flipH="1">
          <a:off x="2302945" y="27419847"/>
          <a:ext cx="302829" cy="839651"/>
          <a:chOff x="2594355" y="27505572"/>
          <a:chExt cx="265786" cy="841622"/>
        </a:xfrm>
      </xdr:grpSpPr>
      <xdr:cxnSp macro="">
        <xdr:nvCxnSpPr>
          <xdr:cNvPr id="181" name="Straight Connector 180"/>
          <xdr:cNvCxnSpPr/>
        </xdr:nvCxnSpPr>
        <xdr:spPr>
          <a:xfrm flipH="1" flipV="1">
            <a:off x="2608556" y="27801853"/>
            <a:ext cx="251585" cy="505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181"/>
          <xdr:cNvCxnSpPr/>
        </xdr:nvCxnSpPr>
        <xdr:spPr>
          <a:xfrm rot="5400000">
            <a:off x="2436490" y="28179854"/>
            <a:ext cx="333262" cy="1417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182"/>
          <xdr:cNvCxnSpPr/>
        </xdr:nvCxnSpPr>
        <xdr:spPr>
          <a:xfrm rot="5400000">
            <a:off x="2750883" y="27915221"/>
            <a:ext cx="216535" cy="672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183"/>
          <xdr:cNvCxnSpPr/>
        </xdr:nvCxnSpPr>
        <xdr:spPr>
          <a:xfrm rot="5400000">
            <a:off x="2449783" y="27650144"/>
            <a:ext cx="290840" cy="1696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184"/>
          <xdr:cNvCxnSpPr/>
        </xdr:nvCxnSpPr>
        <xdr:spPr>
          <a:xfrm flipH="1">
            <a:off x="2599092" y="28013462"/>
            <a:ext cx="231016" cy="471"/>
          </a:xfrm>
          <a:prstGeom prst="line">
            <a:avLst/>
          </a:prstGeom>
          <a:ln w="3175">
            <a:solidFill>
              <a:schemeClr val="tx1">
                <a:lumMod val="75000"/>
                <a:lumOff val="2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19494</xdr:colOff>
      <xdr:row>89</xdr:row>
      <xdr:rowOff>283028</xdr:rowOff>
    </xdr:from>
    <xdr:to>
      <xdr:col>8</xdr:col>
      <xdr:colOff>266700</xdr:colOff>
      <xdr:row>89</xdr:row>
      <xdr:rowOff>284616</xdr:rowOff>
    </xdr:to>
    <xdr:cxnSp macro="">
      <xdr:nvCxnSpPr>
        <xdr:cNvPr id="194" name="Straight Connector 193"/>
        <xdr:cNvCxnSpPr/>
      </xdr:nvCxnSpPr>
      <xdr:spPr>
        <a:xfrm rot="10800000">
          <a:off x="2599408" y="28379057"/>
          <a:ext cx="247206" cy="1588"/>
        </a:xfrm>
        <a:prstGeom prst="line">
          <a:avLst/>
        </a:prstGeom>
        <a:ln w="3175"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133351</xdr:colOff>
      <xdr:row>2</xdr:row>
      <xdr:rowOff>123825</xdr:rowOff>
    </xdr:from>
    <xdr:to>
      <xdr:col>16</xdr:col>
      <xdr:colOff>485775</xdr:colOff>
      <xdr:row>14</xdr:row>
      <xdr:rowOff>85725</xdr:rowOff>
    </xdr:to>
    <xdr:sp macro="" textlink="">
      <xdr:nvSpPr>
        <xdr:cNvPr id="2" name="TextBox 1"/>
        <xdr:cNvSpPr txBox="1"/>
      </xdr:nvSpPr>
      <xdr:spPr>
        <a:xfrm>
          <a:off x="3590926" y="733425"/>
          <a:ext cx="3400424" cy="32766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let region A has several combinations:</a:t>
          </a:r>
        </a:p>
        <a:p>
          <a:r>
            <a:rPr lang="en-US" sz="1100"/>
            <a:t>4 8 9</a:t>
          </a:r>
        </a:p>
        <a:p>
          <a:r>
            <a:rPr lang="en-US" sz="1100"/>
            <a:t>5</a:t>
          </a:r>
          <a:r>
            <a:rPr lang="en-US" sz="1100" baseline="0"/>
            <a:t> 7 9</a:t>
          </a:r>
        </a:p>
        <a:p>
          <a:r>
            <a:rPr lang="en-US" sz="1100" baseline="0"/>
            <a:t>6 7 8</a:t>
          </a:r>
        </a:p>
        <a:p>
          <a:r>
            <a:rPr lang="en-US" sz="1100" baseline="0"/>
            <a:t>...</a:t>
          </a:r>
          <a:endParaRPr lang="en-US" sz="1100"/>
        </a:p>
        <a:p>
          <a:endParaRPr lang="en-US" sz="1100"/>
        </a:p>
        <a:p>
          <a:r>
            <a:rPr lang="en-US" sz="1100"/>
            <a:t>A1 and A3 can have 4</a:t>
          </a:r>
          <a:r>
            <a:rPr lang="en-US" sz="1100" baseline="0"/>
            <a:t> 5 7 only</a:t>
          </a:r>
        </a:p>
        <a:p>
          <a:r>
            <a:rPr lang="en-US" sz="1100" baseline="0"/>
            <a:t> 1. which means that two values out of 4 5 7, are compulsory</a:t>
          </a:r>
        </a:p>
        <a:p>
          <a:r>
            <a:rPr lang="en-US" sz="1100" baseline="0"/>
            <a:t>2. which means that the combination 5 7 9 is only possible since only it has both 5 and 7</a:t>
          </a:r>
        </a:p>
        <a:p>
          <a:r>
            <a:rPr lang="en-US" sz="1100" baseline="0"/>
            <a:t>3. which means A2 can only have the value 9</a:t>
          </a:r>
        </a:p>
        <a:p>
          <a:endParaRPr lang="en-US" sz="1100" baseline="0"/>
        </a:p>
        <a:p>
          <a:r>
            <a:rPr lang="en-US" sz="1100" baseline="0"/>
            <a:t>This rule can be extended to any number of possible values.</a:t>
          </a:r>
          <a:endParaRPr lang="en-US" sz="1100"/>
        </a:p>
        <a:p>
          <a:endParaRPr lang="en-US" sz="1100"/>
        </a:p>
        <a:p>
          <a:r>
            <a:rPr lang="en-US" sz="1100"/>
            <a:t>hum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0</xdr:rowOff>
    </xdr:from>
    <xdr:ext cx="4566507" cy="1642373"/>
    <xdr:sp macro="" textlink="">
      <xdr:nvSpPr>
        <xdr:cNvPr id="2" name="TextBox 1"/>
        <xdr:cNvSpPr txBox="1"/>
      </xdr:nvSpPr>
      <xdr:spPr>
        <a:xfrm>
          <a:off x="704850" y="190500"/>
          <a:ext cx="4566507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every cell has 8</a:t>
          </a:r>
          <a:r>
            <a:rPr lang="en-US" sz="1100" baseline="0"/>
            <a:t> neighbours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		if(neighbour's groupID != self groupID)</a:t>
          </a:r>
        </a:p>
        <a:p>
          <a:r>
            <a:rPr lang="en-US" sz="1100" baseline="0"/>
            <a:t>		{</a:t>
          </a:r>
        </a:p>
        <a:p>
          <a:r>
            <a:rPr lang="en-US" sz="1100" baseline="0"/>
            <a:t>		      drawDashes(cell_ID,up/down/left/right);</a:t>
          </a:r>
        </a:p>
        <a:p>
          <a:r>
            <a:rPr lang="en-US" sz="1100" baseline="0"/>
            <a:t>		}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oneCellAnchor>
  <xdr:oneCellAnchor>
    <xdr:from>
      <xdr:col>16</xdr:col>
      <xdr:colOff>476250</xdr:colOff>
      <xdr:row>6</xdr:row>
      <xdr:rowOff>176893</xdr:rowOff>
    </xdr:from>
    <xdr:ext cx="5932715" cy="1642373"/>
    <xdr:sp macro="" textlink="">
      <xdr:nvSpPr>
        <xdr:cNvPr id="170" name="TextBox 169"/>
        <xdr:cNvSpPr txBox="1"/>
      </xdr:nvSpPr>
      <xdr:spPr>
        <a:xfrm>
          <a:off x="7279821" y="1741714"/>
          <a:ext cx="5932715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two</a:t>
          </a:r>
          <a:r>
            <a:rPr lang="en-US" sz="1100" baseline="0"/>
            <a:t> ways to find generate kudoku grid:</a:t>
          </a:r>
        </a:p>
        <a:p>
          <a:r>
            <a:rPr lang="en-US" sz="1100" baseline="0"/>
            <a:t>first select numbers then find corresponding grid</a:t>
          </a:r>
        </a:p>
        <a:p>
          <a:r>
            <a:rPr lang="en-US" sz="1100" baseline="0"/>
            <a:t>first find grid, then fidn corresponding arrangement</a:t>
          </a:r>
        </a:p>
        <a:p>
          <a:endParaRPr lang="en-US" sz="1100" baseline="0"/>
        </a:p>
        <a:p>
          <a:r>
            <a:rPr lang="en-US" sz="1100"/>
            <a:t>case1:</a:t>
          </a:r>
          <a:r>
            <a:rPr lang="en-US" sz="1100" baseline="0"/>
            <a:t>	for every number pattern, theres a unique grid</a:t>
          </a:r>
        </a:p>
        <a:p>
          <a:r>
            <a:rPr lang="en-US" sz="1100" baseline="0"/>
            <a:t>case2:	for every unique grid, there are similar number patterns</a:t>
          </a:r>
        </a:p>
        <a:p>
          <a:endParaRPr lang="en-US" sz="1100" baseline="0"/>
        </a:p>
        <a:p>
          <a:r>
            <a:rPr lang="en-US" sz="1100" baseline="0"/>
            <a:t>so first we do number pattern:	done</a:t>
          </a:r>
        </a:p>
        <a:p>
          <a:r>
            <a:rPr lang="en-US" sz="1100" baseline="0"/>
            <a:t>then we find grid:	doing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0"/>
  <sheetViews>
    <sheetView topLeftCell="A79" zoomScale="85" zoomScaleNormal="85" workbookViewId="0">
      <selection activeCell="AC84" sqref="AC84"/>
    </sheetView>
  </sheetViews>
  <sheetFormatPr defaultRowHeight="24.95" customHeight="1"/>
  <cols>
    <col min="1" max="1" width="4.7109375" customWidth="1"/>
    <col min="2" max="2" width="4.5703125" customWidth="1"/>
    <col min="3" max="11" width="4.85546875" customWidth="1"/>
    <col min="12" max="12" width="5.42578125" customWidth="1"/>
    <col min="17" max="25" width="4.7109375" customWidth="1"/>
    <col min="26" max="26" width="5.28515625" customWidth="1"/>
    <col min="27" max="27" width="5.7109375" customWidth="1"/>
  </cols>
  <sheetData>
    <row r="1" spans="1:32" ht="24.95" customHeight="1" thickBot="1">
      <c r="A1" s="656"/>
      <c r="B1" s="656"/>
      <c r="C1" s="59">
        <v>0</v>
      </c>
      <c r="D1" s="59">
        <v>1</v>
      </c>
      <c r="E1" s="59">
        <v>2</v>
      </c>
      <c r="F1" s="59">
        <v>3</v>
      </c>
      <c r="G1" s="59">
        <v>4</v>
      </c>
      <c r="H1" s="59">
        <v>5</v>
      </c>
      <c r="I1" s="59">
        <v>6</v>
      </c>
      <c r="J1" s="59">
        <v>7</v>
      </c>
      <c r="K1" s="59">
        <v>8</v>
      </c>
      <c r="L1" s="58"/>
      <c r="M1" s="64"/>
      <c r="N1" s="64"/>
      <c r="O1" s="58"/>
      <c r="P1" s="58"/>
      <c r="Q1" s="58"/>
      <c r="R1" s="58"/>
      <c r="S1" s="58"/>
      <c r="T1" s="63"/>
      <c r="U1" s="64"/>
      <c r="V1" s="64"/>
      <c r="W1" s="64"/>
      <c r="X1" s="58"/>
      <c r="Y1" s="58"/>
      <c r="Z1" s="58"/>
      <c r="AA1" s="58"/>
      <c r="AB1" s="58"/>
      <c r="AC1" s="58"/>
      <c r="AD1" s="58"/>
      <c r="AE1" s="58"/>
      <c r="AF1" s="58"/>
    </row>
    <row r="2" spans="1:32" ht="24.95" customHeight="1" thickBot="1">
      <c r="A2" s="656"/>
      <c r="B2" s="656"/>
      <c r="C2" s="657">
        <v>0</v>
      </c>
      <c r="D2" s="657"/>
      <c r="E2" s="657"/>
      <c r="F2" s="658">
        <v>1</v>
      </c>
      <c r="G2" s="658"/>
      <c r="H2" s="658"/>
      <c r="I2" s="659">
        <v>2</v>
      </c>
      <c r="J2" s="659"/>
      <c r="K2" s="659"/>
      <c r="L2" s="70"/>
      <c r="M2" s="60" t="s">
        <v>6</v>
      </c>
      <c r="N2" s="61" t="s">
        <v>7</v>
      </c>
      <c r="O2" s="62" t="s">
        <v>4</v>
      </c>
      <c r="P2" s="71" t="s">
        <v>5</v>
      </c>
      <c r="Q2" s="72" t="s">
        <v>6</v>
      </c>
      <c r="R2" s="82" t="s">
        <v>7</v>
      </c>
      <c r="S2" s="70"/>
      <c r="T2" s="63"/>
      <c r="U2" s="64"/>
      <c r="V2" s="64"/>
      <c r="W2" s="64"/>
      <c r="X2" s="58"/>
      <c r="Y2" s="58"/>
      <c r="Z2" s="58"/>
      <c r="AA2" s="58"/>
      <c r="AB2" s="58"/>
      <c r="AC2" s="58"/>
      <c r="AD2" s="58"/>
      <c r="AE2" s="58"/>
      <c r="AF2" s="58"/>
    </row>
    <row r="3" spans="1:32" ht="24.95" customHeight="1" thickTop="1">
      <c r="A3" s="59">
        <v>0</v>
      </c>
      <c r="B3" s="660" t="s">
        <v>0</v>
      </c>
      <c r="C3" s="1">
        <v>0</v>
      </c>
      <c r="D3" s="2"/>
      <c r="E3" s="3"/>
      <c r="F3" s="4">
        <v>1</v>
      </c>
      <c r="G3" s="5"/>
      <c r="H3" s="6"/>
      <c r="I3" s="4">
        <v>2</v>
      </c>
      <c r="J3" s="5"/>
      <c r="K3" s="7"/>
      <c r="L3" s="70"/>
      <c r="M3" s="79">
        <v>4</v>
      </c>
      <c r="N3" s="57">
        <v>0</v>
      </c>
      <c r="O3" s="54">
        <f>QUOTIENT(M3,3)*3+QUOTIENT(N3,3)</f>
        <v>3</v>
      </c>
      <c r="P3" s="55">
        <f>MOD(M3,3)*3 +MOD(N3,3)</f>
        <v>3</v>
      </c>
      <c r="Q3" s="73">
        <f>QUOTIENT(O3,3)*3 + QUOTIENT(P3,3)</f>
        <v>4</v>
      </c>
      <c r="R3" s="56">
        <f>MOD(O3,3)*3+MOD(P3,3)</f>
        <v>0</v>
      </c>
      <c r="S3" s="70"/>
      <c r="T3" s="661" t="s">
        <v>8</v>
      </c>
      <c r="U3" s="662"/>
      <c r="V3" s="662"/>
      <c r="W3" s="663"/>
      <c r="X3" s="58"/>
      <c r="Y3" s="58"/>
      <c r="Z3" s="58"/>
      <c r="AA3" s="58"/>
      <c r="AB3" s="58"/>
      <c r="AC3" s="58"/>
      <c r="AD3" s="58"/>
      <c r="AE3" s="58"/>
      <c r="AF3" s="58"/>
    </row>
    <row r="4" spans="1:32" ht="24.95" customHeight="1" thickBot="1">
      <c r="A4" s="59">
        <v>1</v>
      </c>
      <c r="B4" s="660"/>
      <c r="C4" s="8"/>
      <c r="D4" s="9"/>
      <c r="E4" s="10"/>
      <c r="F4" s="11"/>
      <c r="G4" s="12"/>
      <c r="H4" s="13"/>
      <c r="I4" s="14"/>
      <c r="J4" s="15"/>
      <c r="K4" s="13"/>
      <c r="L4" s="70"/>
      <c r="M4" s="80">
        <v>4</v>
      </c>
      <c r="N4" s="57">
        <v>1</v>
      </c>
      <c r="O4" s="54">
        <f t="shared" ref="O4:O7" si="0">QUOTIENT(M4,3)*3+QUOTIENT(N4,3)</f>
        <v>3</v>
      </c>
      <c r="P4" s="55">
        <f t="shared" ref="P4:P7" si="1">MOD(M4,3)*3 +MOD(N4,3)</f>
        <v>4</v>
      </c>
      <c r="Q4" s="73">
        <f t="shared" ref="Q4:Q7" si="2">QUOTIENT(O4,3)*3 + QUOTIENT(P4,3)</f>
        <v>4</v>
      </c>
      <c r="R4" s="56">
        <f t="shared" ref="R4:R7" si="3">MOD(O4,3)*3+MOD(P4,3)</f>
        <v>1</v>
      </c>
      <c r="S4" s="70"/>
      <c r="T4" s="664"/>
      <c r="U4" s="665"/>
      <c r="V4" s="665"/>
      <c r="W4" s="666"/>
      <c r="X4" s="58"/>
      <c r="Y4" s="58"/>
      <c r="Z4" s="58"/>
      <c r="AA4" s="58"/>
      <c r="AB4" s="58"/>
      <c r="AC4" s="58"/>
      <c r="AD4" s="58"/>
      <c r="AE4" s="58"/>
      <c r="AF4" s="58"/>
    </row>
    <row r="5" spans="1:32" ht="24.95" customHeight="1" thickBot="1">
      <c r="A5" s="59">
        <v>2</v>
      </c>
      <c r="B5" s="660"/>
      <c r="C5" s="16"/>
      <c r="D5" s="17"/>
      <c r="E5" s="18"/>
      <c r="F5" s="19"/>
      <c r="G5" s="20"/>
      <c r="H5" s="21"/>
      <c r="I5" s="22"/>
      <c r="J5" s="23"/>
      <c r="K5" s="24"/>
      <c r="L5" s="70"/>
      <c r="M5" s="80">
        <v>4</v>
      </c>
      <c r="N5" s="57">
        <v>2</v>
      </c>
      <c r="O5" s="54">
        <f t="shared" si="0"/>
        <v>3</v>
      </c>
      <c r="P5" s="55">
        <f t="shared" si="1"/>
        <v>5</v>
      </c>
      <c r="Q5" s="73">
        <f t="shared" si="2"/>
        <v>4</v>
      </c>
      <c r="R5" s="56">
        <f t="shared" si="3"/>
        <v>2</v>
      </c>
      <c r="S5" s="70"/>
      <c r="T5" s="667" t="s">
        <v>9</v>
      </c>
      <c r="U5" s="668"/>
      <c r="V5" s="668"/>
      <c r="W5" s="669"/>
      <c r="X5" s="58"/>
      <c r="Y5" s="58"/>
      <c r="Z5" s="58"/>
      <c r="AA5" s="58"/>
      <c r="AB5" s="58"/>
      <c r="AC5" s="58"/>
      <c r="AD5" s="58"/>
      <c r="AE5" s="58"/>
      <c r="AF5" s="58"/>
    </row>
    <row r="6" spans="1:32" ht="24.95" customHeight="1" thickBot="1">
      <c r="A6" s="59">
        <v>3</v>
      </c>
      <c r="B6" s="645" t="s">
        <v>1</v>
      </c>
      <c r="C6" s="4">
        <v>3</v>
      </c>
      <c r="D6" s="25"/>
      <c r="E6" s="26"/>
      <c r="F6" s="53" t="s">
        <v>3</v>
      </c>
      <c r="G6" s="27">
        <v>1</v>
      </c>
      <c r="H6" s="28">
        <v>2</v>
      </c>
      <c r="I6" s="29">
        <v>5</v>
      </c>
      <c r="J6" s="25"/>
      <c r="K6" s="7"/>
      <c r="L6" s="70"/>
      <c r="M6" s="80">
        <v>4</v>
      </c>
      <c r="N6" s="57">
        <v>3</v>
      </c>
      <c r="O6" s="54">
        <f t="shared" si="0"/>
        <v>4</v>
      </c>
      <c r="P6" s="55">
        <f t="shared" si="1"/>
        <v>3</v>
      </c>
      <c r="Q6" s="73">
        <f t="shared" si="2"/>
        <v>4</v>
      </c>
      <c r="R6" s="56">
        <f t="shared" si="3"/>
        <v>3</v>
      </c>
      <c r="S6" s="70"/>
      <c r="T6" s="670"/>
      <c r="U6" s="671"/>
      <c r="V6" s="671"/>
      <c r="W6" s="672"/>
      <c r="X6" s="58"/>
      <c r="Y6" s="58"/>
      <c r="Z6" s="58"/>
      <c r="AA6" s="58"/>
      <c r="AB6" s="58"/>
      <c r="AC6" s="58"/>
      <c r="AD6" s="58"/>
      <c r="AE6" s="58"/>
      <c r="AF6" s="58"/>
    </row>
    <row r="7" spans="1:32" ht="24.95" customHeight="1">
      <c r="A7" s="59">
        <v>4</v>
      </c>
      <c r="B7" s="645"/>
      <c r="C7" s="11"/>
      <c r="D7" s="30"/>
      <c r="E7" s="31"/>
      <c r="F7" s="32">
        <v>3</v>
      </c>
      <c r="G7" s="33">
        <v>4</v>
      </c>
      <c r="H7" s="34">
        <v>5</v>
      </c>
      <c r="I7" s="35"/>
      <c r="J7" s="36"/>
      <c r="K7" s="13"/>
      <c r="L7" s="70"/>
      <c r="M7" s="80">
        <v>4</v>
      </c>
      <c r="N7" s="57">
        <v>4</v>
      </c>
      <c r="O7" s="54">
        <f t="shared" si="0"/>
        <v>4</v>
      </c>
      <c r="P7" s="55">
        <f t="shared" si="1"/>
        <v>4</v>
      </c>
      <c r="Q7" s="73">
        <f t="shared" si="2"/>
        <v>4</v>
      </c>
      <c r="R7" s="56">
        <f t="shared" si="3"/>
        <v>4</v>
      </c>
      <c r="S7" s="70"/>
      <c r="T7" s="679" t="s">
        <v>11</v>
      </c>
      <c r="U7" s="680"/>
      <c r="V7" s="680"/>
      <c r="W7" s="681"/>
      <c r="X7" s="58"/>
      <c r="Y7" s="58"/>
      <c r="Z7" s="58"/>
      <c r="AA7" s="58"/>
      <c r="AB7" s="58"/>
      <c r="AC7" s="58"/>
      <c r="AD7" s="58"/>
      <c r="AE7" s="58"/>
      <c r="AF7" s="58"/>
    </row>
    <row r="8" spans="1:32" ht="24.95" customHeight="1" thickBot="1">
      <c r="A8" s="59">
        <v>5</v>
      </c>
      <c r="B8" s="645"/>
      <c r="C8" s="19"/>
      <c r="D8" s="37"/>
      <c r="E8" s="38"/>
      <c r="F8" s="39">
        <v>6</v>
      </c>
      <c r="G8" s="40">
        <v>7</v>
      </c>
      <c r="H8" s="41">
        <v>8</v>
      </c>
      <c r="I8" s="42"/>
      <c r="J8" s="43"/>
      <c r="K8" s="24"/>
      <c r="L8" s="70"/>
      <c r="M8" s="81"/>
      <c r="N8" s="74"/>
      <c r="O8" s="75"/>
      <c r="P8" s="76"/>
      <c r="Q8" s="77"/>
      <c r="R8" s="78"/>
      <c r="S8" s="70"/>
      <c r="T8" s="682"/>
      <c r="U8" s="683"/>
      <c r="V8" s="683"/>
      <c r="W8" s="684"/>
      <c r="X8" s="58"/>
      <c r="Y8" s="58"/>
      <c r="Z8" s="58"/>
      <c r="AA8" s="58"/>
      <c r="AB8" s="58"/>
      <c r="AC8" s="58"/>
      <c r="AD8" s="58"/>
      <c r="AE8" s="58"/>
      <c r="AF8" s="58"/>
    </row>
    <row r="9" spans="1:32" ht="24.95" customHeight="1">
      <c r="A9" s="59">
        <v>6</v>
      </c>
      <c r="B9" s="644" t="s">
        <v>2</v>
      </c>
      <c r="C9" s="4">
        <v>6</v>
      </c>
      <c r="D9" s="5"/>
      <c r="E9" s="44"/>
      <c r="F9" s="45">
        <v>7</v>
      </c>
      <c r="G9" s="46"/>
      <c r="H9" s="7"/>
      <c r="I9" s="4">
        <v>8</v>
      </c>
      <c r="J9" s="47"/>
      <c r="K9" s="7"/>
      <c r="L9" s="70"/>
      <c r="M9" s="80">
        <v>5</v>
      </c>
      <c r="N9" s="57">
        <v>3</v>
      </c>
      <c r="O9" s="54">
        <f>QUOTIENT(M9,3)*3+QUOTIENT(N9,3)</f>
        <v>4</v>
      </c>
      <c r="P9" s="55">
        <f>MOD(M9,3)*3 +MOD(N9,3)</f>
        <v>6</v>
      </c>
      <c r="Q9" s="73">
        <f>QUOTIENT(O9,3)*3 + QUOTIENT(P9,3)</f>
        <v>5</v>
      </c>
      <c r="R9" s="56">
        <f>MOD(O9,3)*3+MOD(P9,3)</f>
        <v>3</v>
      </c>
      <c r="S9" s="70"/>
      <c r="T9" s="673" t="s">
        <v>10</v>
      </c>
      <c r="U9" s="674"/>
      <c r="V9" s="674"/>
      <c r="W9" s="675"/>
      <c r="X9" s="58"/>
      <c r="Y9" s="58"/>
      <c r="Z9" s="58"/>
      <c r="AA9" s="58"/>
      <c r="AB9" s="58"/>
      <c r="AC9" s="58"/>
      <c r="AD9" s="58"/>
      <c r="AE9" s="58"/>
      <c r="AF9" s="58"/>
    </row>
    <row r="10" spans="1:32" ht="24.95" customHeight="1" thickBot="1">
      <c r="A10" s="59">
        <v>7</v>
      </c>
      <c r="B10" s="644"/>
      <c r="C10" s="11"/>
      <c r="D10" s="48"/>
      <c r="E10" s="49"/>
      <c r="F10" s="50"/>
      <c r="G10" s="48"/>
      <c r="H10" s="51"/>
      <c r="I10" s="14"/>
      <c r="J10" s="15"/>
      <c r="K10" s="13"/>
      <c r="L10" s="70"/>
      <c r="M10" s="80">
        <v>5</v>
      </c>
      <c r="N10" s="57">
        <v>4</v>
      </c>
      <c r="O10" s="54">
        <f>QUOTIENT(M10,3)*3+QUOTIENT(N10,3)</f>
        <v>4</v>
      </c>
      <c r="P10" s="55">
        <f>MOD(M10,3)*3 +MOD(N10,3)</f>
        <v>7</v>
      </c>
      <c r="Q10" s="73">
        <f>QUOTIENT(O10,3)*3 + QUOTIENT(P10,3)</f>
        <v>5</v>
      </c>
      <c r="R10" s="56">
        <f>MOD(O10,3)*3+MOD(P10,3)</f>
        <v>4</v>
      </c>
      <c r="S10" s="70"/>
      <c r="T10" s="676"/>
      <c r="U10" s="677"/>
      <c r="V10" s="677"/>
      <c r="W10" s="678"/>
      <c r="X10" s="58"/>
      <c r="Y10" s="58"/>
      <c r="Z10" s="58"/>
      <c r="AA10" s="58"/>
      <c r="AB10" s="58"/>
      <c r="AC10" s="58"/>
      <c r="AD10" s="58"/>
      <c r="AE10" s="58"/>
      <c r="AF10" s="58"/>
    </row>
    <row r="11" spans="1:32" ht="24.95" customHeight="1" thickBot="1">
      <c r="A11" s="59">
        <v>8</v>
      </c>
      <c r="B11" s="644"/>
      <c r="C11" s="22"/>
      <c r="D11" s="23"/>
      <c r="E11" s="52"/>
      <c r="F11" s="42"/>
      <c r="G11" s="37"/>
      <c r="H11" s="24"/>
      <c r="I11" s="42"/>
      <c r="J11" s="43"/>
      <c r="K11" s="24"/>
      <c r="L11" s="70"/>
      <c r="M11" s="80">
        <v>5</v>
      </c>
      <c r="N11" s="57">
        <v>5</v>
      </c>
      <c r="O11" s="54">
        <f>QUOTIENT(M11,3)*3+QUOTIENT(N11,3)</f>
        <v>4</v>
      </c>
      <c r="P11" s="55">
        <f>MOD(M11,3)*3 +MOD(N11,3)</f>
        <v>8</v>
      </c>
      <c r="Q11" s="73">
        <f>QUOTIENT(O11,3)*3 + QUOTIENT(P11,3)</f>
        <v>5</v>
      </c>
      <c r="R11" s="56">
        <f>MOD(O11,3)*3+MOD(P11,3)</f>
        <v>5</v>
      </c>
      <c r="S11" s="70"/>
      <c r="T11" s="85"/>
      <c r="U11" s="85"/>
      <c r="V11" s="85"/>
      <c r="W11" s="85"/>
      <c r="X11" s="58"/>
      <c r="Y11" s="58"/>
      <c r="Z11" s="58"/>
      <c r="AA11" s="58"/>
      <c r="AB11" s="58"/>
      <c r="AC11" s="58"/>
      <c r="AD11" s="58"/>
      <c r="AE11" s="58"/>
      <c r="AF11" s="58"/>
    </row>
    <row r="12" spans="1:32" ht="24.95" customHeight="1" thickBot="1">
      <c r="A12" s="58"/>
      <c r="B12" s="58"/>
      <c r="C12" s="83"/>
      <c r="D12" s="83"/>
      <c r="E12" s="83"/>
      <c r="F12" s="83"/>
      <c r="G12" s="83"/>
      <c r="H12" s="83"/>
      <c r="I12" s="83"/>
      <c r="J12" s="83"/>
      <c r="K12" s="83"/>
      <c r="L12" s="70"/>
      <c r="M12" s="58"/>
      <c r="N12" s="58"/>
      <c r="O12" s="58"/>
      <c r="P12" s="58"/>
      <c r="Q12" s="58"/>
      <c r="R12" s="58"/>
      <c r="S12" s="70"/>
      <c r="T12" s="65"/>
      <c r="U12" s="66"/>
      <c r="V12" s="66"/>
      <c r="W12" s="67"/>
      <c r="X12" s="58"/>
      <c r="Y12" s="58"/>
      <c r="Z12" s="58"/>
      <c r="AA12" s="58"/>
      <c r="AB12" s="58"/>
      <c r="AC12" s="58"/>
      <c r="AD12" s="58"/>
      <c r="AE12" s="58"/>
      <c r="AF12" s="58"/>
    </row>
    <row r="13" spans="1:32" ht="24.95" customHeight="1" thickTop="1">
      <c r="A13" s="58"/>
      <c r="B13" s="58"/>
      <c r="C13" s="642" t="s">
        <v>12</v>
      </c>
      <c r="D13" s="642"/>
      <c r="E13" s="642"/>
      <c r="F13" s="642"/>
      <c r="G13" s="642"/>
      <c r="H13" s="642"/>
      <c r="I13" s="642"/>
      <c r="J13" s="642"/>
      <c r="K13" s="642"/>
      <c r="L13" s="70"/>
      <c r="M13" s="58"/>
      <c r="N13" s="58"/>
      <c r="O13" s="58"/>
      <c r="P13" s="58"/>
      <c r="Q13" s="58"/>
      <c r="R13" s="58"/>
      <c r="S13" s="70"/>
      <c r="T13" s="65"/>
      <c r="U13" s="66"/>
      <c r="V13" s="66"/>
      <c r="W13" s="67"/>
      <c r="X13" s="58"/>
      <c r="Y13" s="58"/>
      <c r="Z13" s="58"/>
      <c r="AA13" s="58"/>
      <c r="AB13" s="58"/>
      <c r="AC13" s="58"/>
      <c r="AD13" s="58"/>
      <c r="AE13" s="58"/>
      <c r="AF13" s="58"/>
    </row>
    <row r="14" spans="1:32" ht="24.95" customHeight="1" thickBot="1">
      <c r="A14" s="58"/>
      <c r="B14" s="58"/>
      <c r="C14" s="643"/>
      <c r="D14" s="643"/>
      <c r="E14" s="643"/>
      <c r="F14" s="643"/>
      <c r="G14" s="643"/>
      <c r="H14" s="643"/>
      <c r="I14" s="643"/>
      <c r="J14" s="643"/>
      <c r="K14" s="643"/>
      <c r="L14" s="69"/>
      <c r="M14" s="58"/>
      <c r="N14" s="58"/>
      <c r="O14" s="58"/>
      <c r="P14" s="58"/>
      <c r="Q14" s="58"/>
      <c r="R14" s="58"/>
      <c r="S14" s="68"/>
      <c r="T14" s="68"/>
      <c r="U14" s="68"/>
      <c r="V14" s="68"/>
      <c r="W14" s="58"/>
      <c r="X14" s="58"/>
      <c r="Y14" s="58"/>
      <c r="Z14" s="58"/>
      <c r="AA14" s="58"/>
      <c r="AB14" s="58"/>
      <c r="AC14" s="58"/>
      <c r="AD14" s="58"/>
      <c r="AE14" s="58"/>
      <c r="AF14" s="58"/>
    </row>
    <row r="15" spans="1:32" ht="24.95" customHeight="1" thickBot="1">
      <c r="A15" s="651" t="s">
        <v>18</v>
      </c>
      <c r="B15" s="98"/>
      <c r="C15" s="97"/>
      <c r="D15" s="97"/>
      <c r="E15" s="97"/>
      <c r="F15" s="97"/>
      <c r="G15" s="97"/>
      <c r="H15" s="97"/>
      <c r="I15" s="97"/>
      <c r="J15" s="97"/>
      <c r="K15" s="97"/>
      <c r="L15" s="99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</row>
    <row r="16" spans="1:32" ht="24.95" customHeight="1" thickTop="1" thickBot="1">
      <c r="A16" s="651"/>
      <c r="B16" s="94"/>
      <c r="C16" s="130"/>
      <c r="D16" s="133"/>
      <c r="E16" s="136"/>
      <c r="F16" s="148"/>
      <c r="G16" s="149"/>
      <c r="H16" s="147"/>
      <c r="I16" s="152"/>
      <c r="J16" s="153">
        <v>3</v>
      </c>
      <c r="K16" s="154"/>
      <c r="L16" s="99"/>
      <c r="M16" s="655" t="s">
        <v>13</v>
      </c>
      <c r="N16" s="655"/>
      <c r="O16" s="655"/>
      <c r="P16" s="655"/>
      <c r="Q16" s="653" t="s">
        <v>14</v>
      </c>
      <c r="R16" s="653"/>
      <c r="S16" s="653"/>
      <c r="T16" s="653"/>
      <c r="U16" s="58"/>
      <c r="V16" s="58"/>
      <c r="W16" s="58"/>
      <c r="X16" s="58"/>
      <c r="Y16" s="58"/>
      <c r="Z16" s="58"/>
    </row>
    <row r="17" spans="1:26" ht="24.95" customHeight="1" thickTop="1" thickBot="1">
      <c r="A17" s="651"/>
      <c r="B17" s="94"/>
      <c r="C17" s="132"/>
      <c r="D17" s="134">
        <v>1</v>
      </c>
      <c r="E17" s="137"/>
      <c r="F17" s="88"/>
      <c r="G17" s="494">
        <v>2</v>
      </c>
      <c r="H17" s="89"/>
      <c r="I17" s="151"/>
      <c r="J17" s="155"/>
      <c r="K17" s="157"/>
      <c r="L17" s="99"/>
      <c r="M17" s="655"/>
      <c r="N17" s="655"/>
      <c r="O17" s="655"/>
      <c r="P17" s="655"/>
      <c r="Q17" s="653"/>
      <c r="R17" s="653"/>
      <c r="S17" s="653"/>
      <c r="T17" s="653"/>
      <c r="U17" s="58"/>
      <c r="V17" s="58"/>
      <c r="W17" s="58"/>
      <c r="X17" s="58"/>
      <c r="Y17" s="58"/>
      <c r="Z17" s="58"/>
    </row>
    <row r="18" spans="1:26" ht="24.95" customHeight="1" thickTop="1" thickBot="1">
      <c r="A18" s="651"/>
      <c r="B18" s="95"/>
      <c r="C18" s="131"/>
      <c r="D18" s="135"/>
      <c r="E18" s="129"/>
      <c r="F18" s="144"/>
      <c r="G18" s="146"/>
      <c r="H18" s="145"/>
      <c r="I18" s="150"/>
      <c r="J18" s="156"/>
      <c r="K18" s="158">
        <v>4</v>
      </c>
      <c r="L18" s="99"/>
      <c r="M18" s="655"/>
      <c r="N18" s="655"/>
      <c r="O18" s="655"/>
      <c r="P18" s="655"/>
      <c r="Q18" s="653"/>
      <c r="R18" s="653"/>
      <c r="S18" s="653"/>
      <c r="T18" s="653"/>
      <c r="U18" s="58"/>
      <c r="V18" s="58"/>
      <c r="W18" s="58"/>
      <c r="X18" s="58"/>
      <c r="Y18" s="58"/>
      <c r="Z18" s="58"/>
    </row>
    <row r="19" spans="1:26" ht="24.95" customHeight="1" thickTop="1" thickBot="1">
      <c r="A19" s="651"/>
      <c r="B19" s="95"/>
      <c r="C19" s="127"/>
      <c r="D19" s="128"/>
      <c r="E19" s="126"/>
      <c r="F19" s="87"/>
      <c r="G19" s="168"/>
      <c r="H19" s="167"/>
      <c r="I19" s="90"/>
      <c r="J19" s="159"/>
      <c r="K19" s="161"/>
      <c r="L19" s="99"/>
      <c r="M19" s="655"/>
      <c r="N19" s="655"/>
      <c r="O19" s="655"/>
      <c r="P19" s="655"/>
      <c r="Q19" s="653"/>
      <c r="R19" s="653"/>
      <c r="S19" s="653"/>
      <c r="T19" s="653"/>
      <c r="U19" s="58"/>
      <c r="V19" s="58"/>
      <c r="W19" s="58"/>
      <c r="X19" s="58"/>
      <c r="Y19" s="58"/>
      <c r="Z19" s="58"/>
    </row>
    <row r="20" spans="1:26" ht="24.95" customHeight="1" thickTop="1" thickBot="1">
      <c r="A20" s="651"/>
      <c r="B20" s="95"/>
      <c r="C20" s="125"/>
      <c r="D20" s="123">
        <v>5</v>
      </c>
      <c r="E20" s="86"/>
      <c r="F20" s="163"/>
      <c r="G20" s="166">
        <v>6</v>
      </c>
      <c r="H20" s="138"/>
      <c r="I20" s="140"/>
      <c r="J20" s="160"/>
      <c r="K20" s="162"/>
      <c r="L20" s="99"/>
      <c r="M20" s="655"/>
      <c r="N20" s="655"/>
      <c r="O20" s="655"/>
      <c r="P20" s="655"/>
      <c r="Q20" s="653"/>
      <c r="R20" s="653"/>
      <c r="S20" s="653"/>
      <c r="T20" s="653"/>
      <c r="U20" s="58"/>
      <c r="V20" s="58"/>
      <c r="W20" s="58"/>
      <c r="X20" s="58"/>
      <c r="Y20" s="58"/>
      <c r="Z20" s="58"/>
    </row>
    <row r="21" spans="1:26" ht="24.95" customHeight="1" thickTop="1" thickBot="1">
      <c r="A21" s="651"/>
      <c r="B21" s="96"/>
      <c r="C21" s="124"/>
      <c r="D21" s="170"/>
      <c r="E21" s="169"/>
      <c r="F21" s="164"/>
      <c r="G21" s="165"/>
      <c r="H21" s="139"/>
      <c r="I21" s="141">
        <v>7</v>
      </c>
      <c r="J21" s="142"/>
      <c r="K21" s="143"/>
      <c r="L21" s="99"/>
      <c r="M21" s="655"/>
      <c r="N21" s="655"/>
      <c r="O21" s="655"/>
      <c r="P21" s="655"/>
      <c r="Q21" s="653"/>
      <c r="R21" s="653"/>
      <c r="S21" s="653"/>
      <c r="T21" s="653"/>
      <c r="U21" s="58"/>
      <c r="V21" s="58"/>
      <c r="W21" s="58"/>
      <c r="X21" s="58"/>
      <c r="Y21" s="58"/>
      <c r="Z21" s="58"/>
    </row>
    <row r="22" spans="1:26" ht="24.95" customHeight="1" thickTop="1" thickBot="1">
      <c r="A22" s="651"/>
      <c r="B22" s="96"/>
      <c r="C22" s="105"/>
      <c r="D22" s="110"/>
      <c r="E22" s="111"/>
      <c r="F22" s="176"/>
      <c r="G22" s="91"/>
      <c r="H22" s="92"/>
      <c r="I22" s="118"/>
      <c r="J22" s="495"/>
      <c r="K22" s="117"/>
      <c r="L22" s="99"/>
      <c r="M22" s="655"/>
      <c r="N22" s="655"/>
      <c r="O22" s="655"/>
      <c r="P22" s="655"/>
      <c r="Q22" s="522"/>
      <c r="R22" s="522"/>
      <c r="S22" s="521"/>
      <c r="T22" s="521"/>
      <c r="U22" s="58"/>
      <c r="V22" s="58"/>
      <c r="W22" s="58"/>
      <c r="X22" s="58"/>
      <c r="Y22" s="58"/>
      <c r="Z22" s="58"/>
    </row>
    <row r="23" spans="1:26" ht="24.95" customHeight="1" thickTop="1" thickBot="1">
      <c r="A23" s="651"/>
      <c r="B23" s="96"/>
      <c r="C23" s="108"/>
      <c r="D23" s="106">
        <v>8</v>
      </c>
      <c r="E23" s="109"/>
      <c r="F23" s="112"/>
      <c r="G23" s="113">
        <v>9</v>
      </c>
      <c r="H23" s="174"/>
      <c r="I23" s="173"/>
      <c r="J23" s="119"/>
      <c r="K23" s="121">
        <v>10</v>
      </c>
      <c r="L23" s="99"/>
      <c r="M23" s="654" t="s">
        <v>15</v>
      </c>
      <c r="N23" s="654"/>
      <c r="O23" s="654"/>
      <c r="P23" s="654" t="s">
        <v>16</v>
      </c>
      <c r="Q23" s="654"/>
      <c r="R23" s="654"/>
      <c r="S23" s="685" t="s">
        <v>17</v>
      </c>
      <c r="T23" s="685"/>
      <c r="U23" s="685"/>
      <c r="V23" s="84"/>
      <c r="W23" s="84"/>
      <c r="X23" s="84"/>
      <c r="Y23" s="58"/>
      <c r="Z23" s="58"/>
    </row>
    <row r="24" spans="1:26" ht="24.95" customHeight="1" thickTop="1" thickBot="1">
      <c r="A24" s="651"/>
      <c r="B24" s="96"/>
      <c r="C24" s="107"/>
      <c r="D24" s="115"/>
      <c r="E24" s="171"/>
      <c r="F24" s="172"/>
      <c r="G24" s="114"/>
      <c r="H24" s="175"/>
      <c r="I24" s="116"/>
      <c r="J24" s="120"/>
      <c r="K24" s="122"/>
      <c r="L24" s="99"/>
      <c r="M24" s="654"/>
      <c r="N24" s="654"/>
      <c r="O24" s="654"/>
      <c r="P24" s="654"/>
      <c r="Q24" s="654"/>
      <c r="R24" s="654"/>
      <c r="S24" s="685"/>
      <c r="T24" s="685"/>
      <c r="U24" s="685"/>
      <c r="V24" s="84"/>
      <c r="W24" s="84"/>
      <c r="X24" s="84"/>
      <c r="Y24" s="58"/>
      <c r="Z24" s="58"/>
    </row>
    <row r="25" spans="1:26" ht="24.95" customHeight="1" thickTop="1" thickBot="1">
      <c r="A25" s="93"/>
      <c r="B25" s="98"/>
      <c r="C25" s="104"/>
      <c r="D25" s="104"/>
      <c r="E25" s="104"/>
      <c r="F25" s="104"/>
      <c r="G25" s="104"/>
      <c r="H25" s="104"/>
      <c r="I25" s="104"/>
      <c r="J25" s="104"/>
      <c r="K25" s="104"/>
      <c r="L25" s="99"/>
      <c r="M25" s="654"/>
      <c r="N25" s="654"/>
      <c r="O25" s="654"/>
      <c r="P25" s="654"/>
      <c r="Q25" s="654"/>
      <c r="R25" s="654"/>
      <c r="S25" s="685"/>
      <c r="T25" s="685"/>
      <c r="U25" s="685"/>
      <c r="V25" s="58"/>
      <c r="W25" s="58"/>
      <c r="X25" s="58"/>
      <c r="Y25" s="58"/>
      <c r="Z25" s="58"/>
    </row>
    <row r="26" spans="1:26" ht="24.95" customHeight="1" thickTop="1" thickBot="1">
      <c r="A26" s="652" t="s">
        <v>19</v>
      </c>
      <c r="B26" s="102"/>
      <c r="C26" s="246"/>
      <c r="D26" s="247"/>
      <c r="E26" s="248"/>
      <c r="F26" s="180"/>
      <c r="G26" s="249"/>
      <c r="H26" s="250"/>
      <c r="I26" s="251"/>
      <c r="J26" s="252">
        <v>3</v>
      </c>
      <c r="K26" s="253"/>
      <c r="L26" s="99"/>
      <c r="M26" s="654"/>
      <c r="N26" s="654"/>
      <c r="O26" s="654"/>
      <c r="P26" s="654"/>
      <c r="Q26" s="654"/>
      <c r="R26" s="654"/>
      <c r="S26" s="685"/>
      <c r="T26" s="685"/>
      <c r="U26" s="685"/>
      <c r="V26" s="58"/>
      <c r="W26" s="58"/>
      <c r="X26" s="58"/>
      <c r="Y26" s="58"/>
      <c r="Z26" s="58"/>
    </row>
    <row r="27" spans="1:26" ht="24.95" customHeight="1" thickTop="1" thickBot="1">
      <c r="A27" s="652"/>
      <c r="B27" s="102"/>
      <c r="C27" s="254"/>
      <c r="D27" s="255">
        <v>1</v>
      </c>
      <c r="E27" s="256"/>
      <c r="F27" s="257"/>
      <c r="G27" s="258">
        <v>2</v>
      </c>
      <c r="H27" s="259"/>
      <c r="I27" s="260"/>
      <c r="J27" s="261"/>
      <c r="K27" s="262"/>
      <c r="L27" s="99"/>
      <c r="M27" s="654"/>
      <c r="N27" s="654"/>
      <c r="O27" s="654"/>
      <c r="P27" s="654"/>
      <c r="Q27" s="654"/>
      <c r="R27" s="654"/>
      <c r="S27" s="685"/>
      <c r="T27" s="685"/>
      <c r="U27" s="685"/>
      <c r="V27" s="58"/>
      <c r="W27" s="58"/>
      <c r="X27" s="58"/>
      <c r="Y27" s="58"/>
      <c r="Z27" s="58"/>
    </row>
    <row r="28" spans="1:26" ht="24.95" customHeight="1" thickTop="1" thickBot="1">
      <c r="A28" s="652"/>
      <c r="B28" s="103"/>
      <c r="C28" s="263"/>
      <c r="D28" s="264"/>
      <c r="E28" s="265"/>
      <c r="F28" s="266"/>
      <c r="G28" s="267"/>
      <c r="H28" s="181"/>
      <c r="I28" s="268"/>
      <c r="J28" s="269"/>
      <c r="K28" s="270">
        <v>4</v>
      </c>
      <c r="L28" s="99"/>
      <c r="M28" s="654"/>
      <c r="N28" s="654"/>
      <c r="O28" s="654"/>
      <c r="P28" s="654"/>
      <c r="Q28" s="654"/>
      <c r="R28" s="654"/>
      <c r="S28" s="685"/>
      <c r="T28" s="685"/>
      <c r="U28" s="685"/>
      <c r="V28" s="58"/>
      <c r="W28" s="58"/>
      <c r="X28" s="58"/>
      <c r="Y28" s="58"/>
      <c r="Z28" s="58"/>
    </row>
    <row r="29" spans="1:26" ht="24.95" customHeight="1" thickTop="1" thickBot="1">
      <c r="A29" s="652"/>
      <c r="B29" s="103"/>
      <c r="C29" s="271"/>
      <c r="D29" s="272"/>
      <c r="E29" s="273"/>
      <c r="F29" s="274"/>
      <c r="G29" s="275"/>
      <c r="H29" s="179"/>
      <c r="I29" s="276"/>
      <c r="J29" s="277"/>
      <c r="K29" s="278"/>
      <c r="L29" s="99"/>
      <c r="M29" s="654"/>
      <c r="N29" s="654"/>
      <c r="O29" s="654"/>
      <c r="P29" s="654"/>
      <c r="Q29" s="654"/>
      <c r="R29" s="654"/>
      <c r="S29" s="58"/>
      <c r="T29" s="58"/>
      <c r="U29" s="58"/>
      <c r="V29" s="58"/>
      <c r="W29" s="58"/>
      <c r="X29" s="58"/>
      <c r="Y29" s="58"/>
      <c r="Z29" s="58"/>
    </row>
    <row r="30" spans="1:26" ht="24.95" customHeight="1" thickTop="1" thickBot="1">
      <c r="A30" s="652"/>
      <c r="B30" s="103"/>
      <c r="C30" s="279"/>
      <c r="D30" s="280">
        <v>5</v>
      </c>
      <c r="E30" s="281"/>
      <c r="F30" s="282"/>
      <c r="G30" s="283">
        <v>6</v>
      </c>
      <c r="H30" s="284"/>
      <c r="I30" s="285"/>
      <c r="J30" s="286"/>
      <c r="K30" s="287"/>
      <c r="L30" s="99"/>
      <c r="M30" s="654"/>
      <c r="N30" s="654"/>
      <c r="O30" s="654"/>
      <c r="P30" s="654"/>
      <c r="Q30" s="654"/>
      <c r="R30" s="654"/>
      <c r="S30" s="58"/>
      <c r="T30" s="58"/>
      <c r="U30" s="58"/>
      <c r="V30" s="58"/>
      <c r="W30" s="58"/>
      <c r="X30" s="58"/>
      <c r="Y30" s="58"/>
      <c r="Z30" s="58"/>
    </row>
    <row r="31" spans="1:26" ht="24.95" customHeight="1" thickTop="1" thickBot="1">
      <c r="A31" s="652"/>
      <c r="B31" s="100"/>
      <c r="C31" s="288"/>
      <c r="D31" s="289"/>
      <c r="E31" s="290"/>
      <c r="F31" s="291"/>
      <c r="G31" s="292"/>
      <c r="H31" s="293"/>
      <c r="I31" s="294">
        <v>7</v>
      </c>
      <c r="J31" s="295"/>
      <c r="K31" s="296"/>
      <c r="L31" s="99"/>
      <c r="M31" s="654"/>
      <c r="N31" s="654"/>
      <c r="O31" s="654"/>
      <c r="P31" s="654"/>
      <c r="Q31" s="654"/>
      <c r="R31" s="654"/>
      <c r="S31" s="58"/>
      <c r="T31" s="58"/>
      <c r="U31" s="58"/>
      <c r="V31" s="58"/>
      <c r="W31" s="58"/>
      <c r="X31" s="58"/>
      <c r="Y31" s="58"/>
      <c r="Z31" s="58"/>
    </row>
    <row r="32" spans="1:26" ht="24.95" customHeight="1" thickTop="1" thickBot="1">
      <c r="A32" s="652"/>
      <c r="B32" s="100"/>
      <c r="C32" s="297"/>
      <c r="D32" s="298"/>
      <c r="E32" s="299"/>
      <c r="F32" s="300"/>
      <c r="G32" s="177"/>
      <c r="H32" s="301"/>
      <c r="I32" s="302"/>
      <c r="J32" s="303"/>
      <c r="K32" s="304"/>
      <c r="L32" s="99"/>
      <c r="M32" s="654"/>
      <c r="N32" s="654"/>
      <c r="O32" s="654"/>
      <c r="P32" s="654"/>
      <c r="Q32" s="654"/>
      <c r="R32" s="654"/>
      <c r="S32" s="58"/>
      <c r="T32" s="58"/>
      <c r="U32" s="58"/>
      <c r="V32" s="58"/>
      <c r="W32" s="58"/>
      <c r="X32" s="58"/>
      <c r="Y32" s="58"/>
      <c r="Z32" s="58"/>
    </row>
    <row r="33" spans="1:30" ht="24.95" customHeight="1" thickTop="1" thickBot="1">
      <c r="A33" s="652"/>
      <c r="B33" s="100"/>
      <c r="C33" s="305"/>
      <c r="D33" s="306">
        <v>8</v>
      </c>
      <c r="E33" s="307"/>
      <c r="F33" s="308"/>
      <c r="G33" s="309">
        <v>9</v>
      </c>
      <c r="H33" s="310"/>
      <c r="I33" s="311"/>
      <c r="J33" s="312"/>
      <c r="K33" s="313">
        <v>10</v>
      </c>
      <c r="L33" s="99"/>
      <c r="M33" s="654"/>
      <c r="N33" s="654"/>
      <c r="O33" s="654"/>
      <c r="P33" s="654"/>
      <c r="Q33" s="654"/>
      <c r="R33" s="654"/>
      <c r="S33" s="58"/>
      <c r="T33" s="58"/>
      <c r="U33" s="58"/>
      <c r="V33" s="58"/>
      <c r="W33" s="58"/>
      <c r="X33" s="58"/>
      <c r="Y33" s="58"/>
      <c r="Z33" s="58"/>
      <c r="AD33" s="58"/>
    </row>
    <row r="34" spans="1:30" ht="24.95" customHeight="1" thickTop="1" thickBot="1">
      <c r="A34" s="652"/>
      <c r="B34" s="100"/>
      <c r="C34" s="314"/>
      <c r="D34" s="315"/>
      <c r="E34" s="316"/>
      <c r="F34" s="317"/>
      <c r="G34" s="317"/>
      <c r="H34" s="318"/>
      <c r="I34" s="182"/>
      <c r="J34" s="302"/>
      <c r="K34" s="319"/>
      <c r="L34" s="9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30" ht="24.95" customHeight="1" thickTop="1" thickBot="1">
      <c r="A35" s="652"/>
      <c r="B35" s="98"/>
      <c r="C35" s="97"/>
      <c r="D35" s="97"/>
      <c r="E35" s="97"/>
      <c r="F35" s="97"/>
      <c r="G35" s="97"/>
      <c r="H35" s="97"/>
      <c r="I35" s="97"/>
      <c r="J35" s="97"/>
      <c r="K35" s="97"/>
      <c r="L35" s="9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30" ht="24.95" customHeight="1" thickTop="1" thickBot="1">
      <c r="A36" s="646" t="s">
        <v>21</v>
      </c>
      <c r="B36" s="94"/>
      <c r="C36" s="130"/>
      <c r="D36" s="133"/>
      <c r="E36" s="136"/>
      <c r="F36" s="183"/>
      <c r="G36" s="184"/>
      <c r="H36" s="185"/>
      <c r="I36" s="243"/>
      <c r="J36" s="244">
        <v>3</v>
      </c>
      <c r="K36" s="245"/>
      <c r="L36" s="99"/>
      <c r="M36" s="58"/>
      <c r="N36" s="58"/>
      <c r="O36" s="58"/>
      <c r="P36" s="58"/>
      <c r="Q36" s="130"/>
      <c r="R36" s="133"/>
      <c r="S36" s="136"/>
      <c r="T36" s="183"/>
      <c r="U36" s="184"/>
      <c r="V36" s="185"/>
      <c r="W36" s="243"/>
      <c r="X36" s="244">
        <v>3</v>
      </c>
      <c r="Y36" s="245"/>
      <c r="Z36" s="58"/>
      <c r="AA36" s="58"/>
    </row>
    <row r="37" spans="1:30" ht="24.95" customHeight="1" thickTop="1" thickBot="1">
      <c r="A37" s="646"/>
      <c r="B37" s="94"/>
      <c r="C37" s="132"/>
      <c r="D37" s="134">
        <v>1</v>
      </c>
      <c r="E37" s="137"/>
      <c r="F37" s="88"/>
      <c r="G37" s="186">
        <v>2</v>
      </c>
      <c r="H37" s="190"/>
      <c r="I37" s="242"/>
      <c r="J37" s="191"/>
      <c r="K37" s="192"/>
      <c r="L37" s="99"/>
      <c r="M37" s="58"/>
      <c r="N37" s="58"/>
      <c r="O37" s="58"/>
      <c r="P37" s="58"/>
      <c r="Q37" s="132"/>
      <c r="R37" s="134">
        <v>1</v>
      </c>
      <c r="S37" s="137"/>
      <c r="T37" s="88"/>
      <c r="U37" s="186">
        <v>2</v>
      </c>
      <c r="V37" s="190"/>
      <c r="W37" s="242"/>
      <c r="X37" s="191"/>
      <c r="Y37" s="192"/>
      <c r="Z37" s="58"/>
      <c r="AA37" s="58"/>
    </row>
    <row r="38" spans="1:30" ht="24.95" customHeight="1" thickTop="1" thickBot="1">
      <c r="A38" s="646"/>
      <c r="B38" s="95"/>
      <c r="C38" s="131"/>
      <c r="D38" s="135"/>
      <c r="E38" s="129"/>
      <c r="F38" s="187"/>
      <c r="G38" s="188"/>
      <c r="H38" s="189"/>
      <c r="I38" s="241"/>
      <c r="J38" s="193"/>
      <c r="K38" s="194">
        <v>4</v>
      </c>
      <c r="L38" s="99"/>
      <c r="M38" s="58"/>
      <c r="N38" s="58"/>
      <c r="O38" s="58"/>
      <c r="P38" s="58"/>
      <c r="Q38" s="131"/>
      <c r="R38" s="135"/>
      <c r="S38" s="129"/>
      <c r="T38" s="187"/>
      <c r="U38" s="188"/>
      <c r="V38" s="189"/>
      <c r="W38" s="241"/>
      <c r="X38" s="193"/>
      <c r="Y38" s="194">
        <v>4</v>
      </c>
      <c r="Z38" s="58"/>
      <c r="AA38" s="58"/>
    </row>
    <row r="39" spans="1:30" ht="24.95" customHeight="1" thickTop="1" thickBot="1">
      <c r="A39" s="646"/>
      <c r="B39" s="95"/>
      <c r="C39" s="238"/>
      <c r="D39" s="240"/>
      <c r="E39" s="239"/>
      <c r="F39" s="199"/>
      <c r="G39" s="168"/>
      <c r="H39" s="167"/>
      <c r="I39" s="213"/>
      <c r="J39" s="195"/>
      <c r="K39" s="196"/>
      <c r="L39" s="99"/>
      <c r="M39" s="58"/>
      <c r="N39" s="58"/>
      <c r="O39" s="58"/>
      <c r="P39" s="58"/>
      <c r="Q39" s="238"/>
      <c r="R39" s="240"/>
      <c r="S39" s="239"/>
      <c r="T39" s="199"/>
      <c r="U39" s="168"/>
      <c r="V39" s="167"/>
      <c r="W39" s="213"/>
      <c r="X39" s="195"/>
      <c r="Y39" s="196"/>
      <c r="Z39" s="58"/>
      <c r="AA39" s="58"/>
    </row>
    <row r="40" spans="1:30" ht="24.95" customHeight="1" thickTop="1" thickBot="1">
      <c r="A40" s="646"/>
      <c r="B40" s="95"/>
      <c r="C40" s="236"/>
      <c r="D40" s="237">
        <v>5</v>
      </c>
      <c r="E40" s="86"/>
      <c r="F40" s="163"/>
      <c r="G40" s="166">
        <v>6</v>
      </c>
      <c r="H40" s="219"/>
      <c r="I40" s="218"/>
      <c r="J40" s="197"/>
      <c r="K40" s="198"/>
      <c r="L40" s="99"/>
      <c r="M40" s="58"/>
      <c r="N40" s="58"/>
      <c r="O40" s="58"/>
      <c r="P40" s="58"/>
      <c r="Q40" s="236"/>
      <c r="R40" s="237">
        <v>5</v>
      </c>
      <c r="S40" s="86"/>
      <c r="T40" s="163"/>
      <c r="U40" s="166">
        <v>6</v>
      </c>
      <c r="V40" s="219"/>
      <c r="W40" s="218"/>
      <c r="X40" s="197"/>
      <c r="Y40" s="198"/>
      <c r="Z40" s="58"/>
      <c r="AA40" s="58"/>
    </row>
    <row r="41" spans="1:30" ht="24.95" customHeight="1" thickTop="1" thickBot="1">
      <c r="A41" s="646"/>
      <c r="B41" s="96"/>
      <c r="C41" s="200"/>
      <c r="D41" s="235"/>
      <c r="E41" s="234"/>
      <c r="F41" s="164"/>
      <c r="G41" s="165"/>
      <c r="H41" s="214"/>
      <c r="I41" s="215">
        <v>7</v>
      </c>
      <c r="J41" s="216"/>
      <c r="K41" s="217"/>
      <c r="L41" s="99"/>
      <c r="M41" s="58"/>
      <c r="N41" s="58"/>
      <c r="O41" s="58"/>
      <c r="P41" s="58"/>
      <c r="Q41" s="200"/>
      <c r="R41" s="235"/>
      <c r="S41" s="234"/>
      <c r="T41" s="164"/>
      <c r="U41" s="165"/>
      <c r="V41" s="214"/>
      <c r="W41" s="215">
        <v>7</v>
      </c>
      <c r="X41" s="216"/>
      <c r="Y41" s="217"/>
      <c r="Z41" s="58"/>
      <c r="AA41" s="58"/>
    </row>
    <row r="42" spans="1:30" ht="24.95" customHeight="1" thickTop="1" thickBot="1">
      <c r="A42" s="646"/>
      <c r="B42" s="96"/>
      <c r="C42" s="228"/>
      <c r="D42" s="232"/>
      <c r="E42" s="233"/>
      <c r="F42" s="201"/>
      <c r="G42" s="91"/>
      <c r="H42" s="220"/>
      <c r="I42" s="226"/>
      <c r="J42" s="227"/>
      <c r="K42" s="225"/>
      <c r="L42" s="99"/>
      <c r="M42" s="58"/>
      <c r="N42" s="58"/>
      <c r="O42" s="58"/>
      <c r="P42" s="58"/>
      <c r="Q42" s="228"/>
      <c r="R42" s="232"/>
      <c r="S42" s="233"/>
      <c r="T42" s="201"/>
      <c r="U42" s="91"/>
      <c r="V42" s="220"/>
      <c r="W42" s="226"/>
      <c r="X42" s="498"/>
      <c r="Y42" s="225"/>
      <c r="Z42" s="58"/>
      <c r="AA42" s="58"/>
    </row>
    <row r="43" spans="1:30" ht="24.95" customHeight="1" thickTop="1" thickBot="1">
      <c r="A43" s="646"/>
      <c r="B43" s="96"/>
      <c r="C43" s="229"/>
      <c r="D43" s="231">
        <v>8</v>
      </c>
      <c r="E43" s="230"/>
      <c r="F43" s="209"/>
      <c r="G43" s="210">
        <v>9</v>
      </c>
      <c r="H43" s="211"/>
      <c r="I43" s="212"/>
      <c r="J43" s="223"/>
      <c r="K43" s="224">
        <v>10</v>
      </c>
      <c r="L43" s="99"/>
      <c r="M43" s="58"/>
      <c r="N43" s="58"/>
      <c r="O43" s="58"/>
      <c r="P43" s="58"/>
      <c r="Q43" s="229"/>
      <c r="R43" s="231">
        <v>8</v>
      </c>
      <c r="S43" s="230"/>
      <c r="T43" s="209"/>
      <c r="U43" s="210">
        <v>9</v>
      </c>
      <c r="V43" s="211"/>
      <c r="W43" s="212"/>
      <c r="X43" s="223"/>
      <c r="Y43" s="224">
        <v>10</v>
      </c>
      <c r="Z43" s="58"/>
      <c r="AA43" s="58"/>
    </row>
    <row r="44" spans="1:30" ht="24.95" customHeight="1" thickTop="1" thickBot="1">
      <c r="A44" s="646"/>
      <c r="B44" s="96"/>
      <c r="C44" s="202"/>
      <c r="D44" s="203"/>
      <c r="E44" s="204"/>
      <c r="F44" s="205"/>
      <c r="G44" s="206"/>
      <c r="H44" s="207"/>
      <c r="I44" s="208"/>
      <c r="J44" s="221"/>
      <c r="K44" s="222"/>
      <c r="L44" s="99"/>
      <c r="M44" s="58"/>
      <c r="N44" s="58"/>
      <c r="O44" s="58"/>
      <c r="P44" s="58"/>
      <c r="Q44" s="202"/>
      <c r="R44" s="203"/>
      <c r="S44" s="204"/>
      <c r="T44" s="205"/>
      <c r="U44" s="206"/>
      <c r="V44" s="207"/>
      <c r="W44" s="208"/>
      <c r="X44" s="221"/>
      <c r="Y44" s="222"/>
      <c r="Z44" s="58"/>
      <c r="AA44" s="58"/>
    </row>
    <row r="45" spans="1:30" ht="24.95" customHeight="1" thickTop="1" thickBot="1">
      <c r="A45" s="646"/>
      <c r="B45" s="98"/>
      <c r="C45" s="325"/>
      <c r="D45" s="325"/>
      <c r="E45" s="104"/>
      <c r="F45" s="329"/>
      <c r="G45" s="329"/>
      <c r="H45" s="329"/>
      <c r="I45" s="328"/>
      <c r="J45" s="328"/>
      <c r="K45" s="328"/>
      <c r="L45" s="99"/>
      <c r="M45" s="58"/>
      <c r="N45" s="58"/>
      <c r="O45" s="58"/>
      <c r="P45" s="58"/>
      <c r="Q45" s="499"/>
      <c r="R45" s="499"/>
      <c r="S45" s="499"/>
      <c r="T45" s="499"/>
      <c r="U45" s="499"/>
      <c r="V45" s="499"/>
      <c r="W45" s="499"/>
      <c r="X45" s="499"/>
      <c r="Y45" s="499"/>
      <c r="Z45" s="58"/>
      <c r="AA45" s="58"/>
    </row>
    <row r="46" spans="1:30" ht="24.95" customHeight="1" thickTop="1" thickBot="1">
      <c r="A46" s="647" t="s">
        <v>20</v>
      </c>
      <c r="B46" s="326"/>
      <c r="C46" s="178"/>
      <c r="D46" s="334"/>
      <c r="E46" s="373"/>
      <c r="F46" s="377"/>
      <c r="G46" s="337"/>
      <c r="H46" s="178"/>
      <c r="I46" s="339"/>
      <c r="J46" s="340">
        <v>3</v>
      </c>
      <c r="K46" s="341"/>
      <c r="L46" s="99"/>
      <c r="M46" s="58"/>
      <c r="N46" s="58"/>
      <c r="O46" s="58"/>
      <c r="P46" s="58"/>
      <c r="Q46" s="499"/>
      <c r="R46" s="499"/>
      <c r="S46" s="499"/>
      <c r="T46" s="499"/>
      <c r="U46" s="499"/>
      <c r="V46" s="499"/>
      <c r="W46" s="499"/>
      <c r="X46" s="499"/>
      <c r="Y46" s="499"/>
      <c r="Z46" s="58"/>
      <c r="AA46" s="58"/>
    </row>
    <row r="47" spans="1:30" ht="24.95" customHeight="1" thickTop="1" thickBot="1">
      <c r="A47" s="647"/>
      <c r="B47" s="326"/>
      <c r="C47" s="336"/>
      <c r="D47" s="333">
        <v>1</v>
      </c>
      <c r="E47" s="335"/>
      <c r="F47" s="379"/>
      <c r="G47" s="378">
        <v>2</v>
      </c>
      <c r="H47" s="332"/>
      <c r="I47" s="338"/>
      <c r="J47" s="345"/>
      <c r="K47" s="347"/>
      <c r="L47" s="99"/>
      <c r="M47" s="58"/>
      <c r="N47" s="58"/>
      <c r="O47" s="58"/>
      <c r="P47" s="58"/>
      <c r="Q47" s="499"/>
      <c r="R47" s="499"/>
      <c r="S47" s="499"/>
      <c r="T47" s="500"/>
      <c r="U47" s="497"/>
      <c r="V47" s="497"/>
      <c r="W47" s="497"/>
      <c r="X47" s="499"/>
      <c r="Y47" s="499"/>
      <c r="Z47" s="58"/>
      <c r="AA47" s="58"/>
    </row>
    <row r="48" spans="1:30" ht="24.95" customHeight="1" thickTop="1" thickBot="1">
      <c r="A48" s="647"/>
      <c r="B48" s="327"/>
      <c r="C48" s="371"/>
      <c r="D48" s="372"/>
      <c r="E48" s="321"/>
      <c r="F48" s="380"/>
      <c r="G48" s="403"/>
      <c r="H48" s="401"/>
      <c r="I48" s="390"/>
      <c r="J48" s="346"/>
      <c r="K48" s="348">
        <v>4</v>
      </c>
      <c r="L48" s="99"/>
      <c r="M48" s="58"/>
      <c r="N48" s="58"/>
      <c r="O48" s="58"/>
      <c r="P48" s="58"/>
      <c r="Q48" s="499"/>
      <c r="R48" s="499"/>
      <c r="S48" s="499"/>
      <c r="T48" s="501"/>
      <c r="U48" s="501"/>
      <c r="V48" s="501"/>
      <c r="W48" s="518"/>
      <c r="X48" s="519"/>
      <c r="Y48" s="499"/>
      <c r="Z48" s="58"/>
      <c r="AA48" s="58"/>
    </row>
    <row r="49" spans="1:28" ht="24.95" customHeight="1" thickTop="1" thickBot="1">
      <c r="A49" s="647"/>
      <c r="B49" s="103"/>
      <c r="C49" s="322"/>
      <c r="D49" s="368"/>
      <c r="E49" s="369"/>
      <c r="F49" s="370"/>
      <c r="G49" s="404"/>
      <c r="H49" s="402"/>
      <c r="I49" s="391"/>
      <c r="J49" s="178"/>
      <c r="K49" s="344"/>
      <c r="L49" s="99"/>
      <c r="M49" s="58"/>
      <c r="N49" s="58"/>
      <c r="O49" s="58"/>
      <c r="P49" s="58"/>
      <c r="Q49" s="499"/>
      <c r="R49" s="499"/>
      <c r="S49" s="499"/>
      <c r="T49" s="501"/>
      <c r="U49" s="501"/>
      <c r="V49" s="501"/>
      <c r="W49" s="518"/>
      <c r="X49" s="519"/>
      <c r="Y49" s="499"/>
      <c r="Z49" s="58"/>
      <c r="AA49" s="58"/>
    </row>
    <row r="50" spans="1:28" ht="24.95" customHeight="1" thickTop="1" thickBot="1">
      <c r="A50" s="647"/>
      <c r="B50" s="103"/>
      <c r="C50" s="342"/>
      <c r="D50" s="343">
        <v>5</v>
      </c>
      <c r="E50" s="330"/>
      <c r="F50" s="178"/>
      <c r="G50" s="392">
        <v>6</v>
      </c>
      <c r="H50" s="393"/>
      <c r="I50" s="389"/>
      <c r="J50" s="388"/>
      <c r="K50" s="387"/>
      <c r="L50" s="99"/>
      <c r="M50" s="58"/>
      <c r="N50" s="58"/>
      <c r="O50" s="58"/>
      <c r="P50" s="58"/>
      <c r="Q50" s="499"/>
      <c r="R50" s="499"/>
      <c r="S50" s="499"/>
      <c r="T50" s="501"/>
      <c r="U50" s="501"/>
      <c r="V50" s="501"/>
      <c r="W50" s="518"/>
      <c r="X50" s="519"/>
      <c r="Y50" s="499"/>
      <c r="Z50" s="58"/>
      <c r="AA50" s="58"/>
    </row>
    <row r="51" spans="1:28" ht="24.95" customHeight="1" thickTop="1" thickBot="1">
      <c r="A51" s="647"/>
      <c r="B51" s="100"/>
      <c r="C51" s="322"/>
      <c r="D51" s="323"/>
      <c r="E51" s="354"/>
      <c r="F51" s="367"/>
      <c r="G51" s="395"/>
      <c r="H51" s="394"/>
      <c r="I51" s="383">
        <v>7</v>
      </c>
      <c r="J51" s="384"/>
      <c r="K51" s="386"/>
      <c r="L51" s="99"/>
      <c r="M51" s="58"/>
      <c r="N51" s="58"/>
      <c r="O51" s="58"/>
      <c r="P51" s="58"/>
      <c r="Q51" s="499"/>
      <c r="R51" s="499"/>
      <c r="S51" s="499"/>
      <c r="T51" s="499"/>
      <c r="U51" s="499"/>
      <c r="V51" s="499"/>
      <c r="W51" s="499"/>
      <c r="X51" s="499"/>
      <c r="Y51" s="499"/>
      <c r="Z51" s="58"/>
      <c r="AA51" s="58"/>
    </row>
    <row r="52" spans="1:28" ht="24.95" customHeight="1" thickTop="1" thickBot="1">
      <c r="A52" s="647"/>
      <c r="B52" s="324"/>
      <c r="C52" s="349"/>
      <c r="D52" s="353"/>
      <c r="E52" s="355"/>
      <c r="F52" s="376"/>
      <c r="G52" s="396"/>
      <c r="H52" s="397"/>
      <c r="I52" s="385"/>
      <c r="J52" s="381"/>
      <c r="K52" s="382"/>
      <c r="L52" s="99"/>
      <c r="M52" s="58"/>
      <c r="N52" s="58"/>
      <c r="O52" s="58"/>
      <c r="P52" s="58"/>
      <c r="Q52" s="499"/>
      <c r="R52" s="499"/>
      <c r="S52" s="499"/>
      <c r="T52" s="499"/>
      <c r="U52" s="499"/>
      <c r="V52" s="499"/>
      <c r="W52" s="499"/>
      <c r="X52" s="499"/>
      <c r="Y52" s="499"/>
      <c r="Z52" s="58"/>
      <c r="AA52" s="58"/>
    </row>
    <row r="53" spans="1:28" ht="24.95" customHeight="1" thickTop="1" thickBot="1">
      <c r="A53" s="647"/>
      <c r="B53" s="324"/>
      <c r="C53" s="350"/>
      <c r="D53" s="352">
        <v>8</v>
      </c>
      <c r="E53" s="356"/>
      <c r="F53" s="178"/>
      <c r="G53" s="374">
        <v>9</v>
      </c>
      <c r="H53" s="375"/>
      <c r="I53" s="362"/>
      <c r="J53" s="366"/>
      <c r="K53" s="363">
        <v>10</v>
      </c>
      <c r="L53" s="99"/>
      <c r="M53" s="58"/>
      <c r="N53" s="58"/>
      <c r="O53" s="58"/>
      <c r="P53" s="58"/>
      <c r="Q53" s="499"/>
      <c r="R53" s="499"/>
      <c r="S53" s="499"/>
      <c r="T53" s="499"/>
      <c r="U53" s="499"/>
      <c r="V53" s="499"/>
      <c r="W53" s="499"/>
      <c r="X53" s="499"/>
      <c r="Y53" s="499"/>
      <c r="Z53" s="58"/>
      <c r="AA53" s="58"/>
    </row>
    <row r="54" spans="1:28" ht="24.95" customHeight="1" thickTop="1" thickBot="1">
      <c r="A54" s="647"/>
      <c r="B54" s="324"/>
      <c r="C54" s="351"/>
      <c r="D54" s="357"/>
      <c r="E54" s="358"/>
      <c r="F54" s="359"/>
      <c r="G54" s="360"/>
      <c r="H54" s="361"/>
      <c r="I54" s="331"/>
      <c r="J54" s="365"/>
      <c r="K54" s="364"/>
      <c r="L54" s="99"/>
      <c r="M54" s="58"/>
      <c r="N54" s="58"/>
      <c r="O54" s="58"/>
      <c r="P54" s="58"/>
      <c r="Q54" s="499"/>
      <c r="R54" s="499"/>
      <c r="S54" s="499"/>
      <c r="T54" s="499"/>
      <c r="U54" s="499"/>
      <c r="V54" s="499"/>
      <c r="W54" s="499"/>
      <c r="X54" s="499"/>
      <c r="Y54" s="499"/>
      <c r="Z54" s="58"/>
      <c r="AA54" s="58"/>
    </row>
    <row r="55" spans="1:28" ht="24.95" customHeight="1" thickTop="1">
      <c r="A55" s="647"/>
      <c r="B55" s="98"/>
      <c r="C55" s="405"/>
      <c r="D55" s="101"/>
      <c r="E55" s="101"/>
      <c r="F55" s="406"/>
      <c r="G55" s="406"/>
      <c r="H55" s="406"/>
      <c r="I55" s="406"/>
      <c r="J55" s="407"/>
      <c r="K55" s="407"/>
      <c r="L55" s="99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8" ht="24.95" customHeight="1">
      <c r="A56" s="648" t="s">
        <v>23</v>
      </c>
      <c r="B56" s="102"/>
      <c r="C56" s="428"/>
      <c r="D56" s="429"/>
      <c r="E56" s="447"/>
      <c r="F56" s="449"/>
      <c r="G56" s="430"/>
      <c r="H56" s="450"/>
      <c r="I56" s="431"/>
      <c r="J56" s="432">
        <v>3</v>
      </c>
      <c r="K56" s="433"/>
      <c r="L56" s="99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8" ht="24.95" customHeight="1">
      <c r="A57" s="649"/>
      <c r="B57" s="102"/>
      <c r="C57" s="434"/>
      <c r="D57" s="424">
        <v>1</v>
      </c>
      <c r="E57" s="426"/>
      <c r="F57" s="451"/>
      <c r="G57" s="422">
        <v>2</v>
      </c>
      <c r="H57" s="452"/>
      <c r="I57" s="421"/>
      <c r="J57" s="419"/>
      <c r="K57" s="435"/>
      <c r="L57" s="99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8" ht="24.95" customHeight="1">
      <c r="A58" s="649"/>
      <c r="B58" s="103"/>
      <c r="C58" s="460"/>
      <c r="D58" s="426"/>
      <c r="E58" s="425"/>
      <c r="F58" s="461"/>
      <c r="G58" s="423"/>
      <c r="H58" s="462"/>
      <c r="I58" s="420"/>
      <c r="J58" s="418"/>
      <c r="K58" s="463">
        <v>4</v>
      </c>
      <c r="L58" s="99"/>
      <c r="M58" s="58"/>
      <c r="N58" s="58"/>
      <c r="O58" s="58"/>
      <c r="P58" s="58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</row>
    <row r="59" spans="1:28" ht="24.95" customHeight="1">
      <c r="A59" s="649"/>
      <c r="B59" s="103"/>
      <c r="C59" s="464"/>
      <c r="D59" s="465"/>
      <c r="E59" s="466"/>
      <c r="F59" s="467"/>
      <c r="G59" s="468"/>
      <c r="H59" s="469"/>
      <c r="I59" s="470"/>
      <c r="J59" s="471"/>
      <c r="K59" s="472"/>
      <c r="L59" s="99"/>
      <c r="M59" s="58"/>
      <c r="N59" s="58"/>
      <c r="O59" s="58"/>
      <c r="P59" s="58"/>
      <c r="Q59" s="506"/>
      <c r="R59" s="428"/>
      <c r="S59" s="429"/>
      <c r="T59" s="447"/>
      <c r="U59" s="449"/>
      <c r="V59" s="430"/>
      <c r="W59" s="450"/>
      <c r="X59" s="431"/>
      <c r="Y59" s="432">
        <v>3</v>
      </c>
      <c r="Z59" s="433"/>
      <c r="AA59" s="506"/>
    </row>
    <row r="60" spans="1:28" ht="24.95" customHeight="1">
      <c r="A60" s="649"/>
      <c r="B60" s="103"/>
      <c r="C60" s="436"/>
      <c r="D60" s="409">
        <v>5</v>
      </c>
      <c r="E60" s="400"/>
      <c r="F60" s="453"/>
      <c r="G60" s="427">
        <v>6</v>
      </c>
      <c r="H60" s="454"/>
      <c r="I60" s="417"/>
      <c r="J60" s="399"/>
      <c r="K60" s="437"/>
      <c r="L60" s="99"/>
      <c r="M60" s="58"/>
      <c r="N60" s="58"/>
      <c r="O60" s="58"/>
      <c r="P60" s="58"/>
      <c r="Q60" s="506"/>
      <c r="R60" s="434"/>
      <c r="S60" s="424">
        <v>1</v>
      </c>
      <c r="T60" s="426"/>
      <c r="U60" s="451"/>
      <c r="V60" s="422">
        <v>2</v>
      </c>
      <c r="W60" s="452"/>
      <c r="X60" s="421"/>
      <c r="Y60" s="419"/>
      <c r="Z60" s="435"/>
      <c r="AA60" s="506"/>
    </row>
    <row r="61" spans="1:28" ht="24.95" customHeight="1" thickBot="1">
      <c r="A61" s="649"/>
      <c r="B61" s="100"/>
      <c r="C61" s="473"/>
      <c r="D61" s="474"/>
      <c r="E61" s="475"/>
      <c r="F61" s="476"/>
      <c r="G61" s="477"/>
      <c r="H61" s="478"/>
      <c r="I61" s="479">
        <v>7</v>
      </c>
      <c r="J61" s="480"/>
      <c r="K61" s="481"/>
      <c r="L61" s="99"/>
      <c r="M61" s="58"/>
      <c r="N61" s="58"/>
      <c r="O61" s="58"/>
      <c r="P61" s="58"/>
      <c r="Q61" s="506"/>
      <c r="R61" s="460"/>
      <c r="S61" s="426"/>
      <c r="T61" s="425"/>
      <c r="U61" s="461"/>
      <c r="V61" s="423"/>
      <c r="W61" s="462"/>
      <c r="X61" s="420"/>
      <c r="Y61" s="418"/>
      <c r="Z61" s="463">
        <v>4</v>
      </c>
      <c r="AA61" s="506"/>
    </row>
    <row r="62" spans="1:28" ht="24.95" customHeight="1" thickBot="1">
      <c r="A62" s="649"/>
      <c r="B62" s="100"/>
      <c r="C62" s="438"/>
      <c r="D62" s="408"/>
      <c r="E62" s="410"/>
      <c r="F62" s="455"/>
      <c r="G62" s="400"/>
      <c r="H62" s="454"/>
      <c r="I62" s="415"/>
      <c r="J62" s="416"/>
      <c r="K62" s="439"/>
      <c r="L62" s="99"/>
      <c r="M62" s="58"/>
      <c r="N62" s="58"/>
      <c r="O62" s="486" t="s">
        <v>25</v>
      </c>
      <c r="P62" s="58"/>
      <c r="Q62" s="506"/>
      <c r="R62" s="464"/>
      <c r="S62" s="465"/>
      <c r="T62" s="466"/>
      <c r="U62" s="467"/>
      <c r="V62" s="468"/>
      <c r="W62" s="469"/>
      <c r="X62" s="470"/>
      <c r="Y62" s="471"/>
      <c r="Z62" s="472"/>
      <c r="AA62" s="506"/>
    </row>
    <row r="63" spans="1:28" ht="24.95" customHeight="1" thickBot="1">
      <c r="A63" s="649"/>
      <c r="B63" s="100"/>
      <c r="C63" s="440"/>
      <c r="D63" s="411">
        <v>8</v>
      </c>
      <c r="E63" s="412"/>
      <c r="F63" s="456"/>
      <c r="G63" s="413">
        <v>9</v>
      </c>
      <c r="H63" s="457"/>
      <c r="I63" s="414"/>
      <c r="J63" s="398"/>
      <c r="K63" s="441">
        <v>10</v>
      </c>
      <c r="L63" s="99"/>
      <c r="M63" s="58"/>
      <c r="N63" s="58"/>
      <c r="O63" s="482"/>
      <c r="P63" s="58"/>
      <c r="Q63" s="506"/>
      <c r="R63" s="436"/>
      <c r="S63" s="409">
        <v>5</v>
      </c>
      <c r="T63" s="400"/>
      <c r="U63" s="453"/>
      <c r="V63" s="427">
        <v>6</v>
      </c>
      <c r="W63" s="454"/>
      <c r="X63" s="417"/>
      <c r="Y63" s="399"/>
      <c r="Z63" s="437"/>
      <c r="AA63" s="506"/>
    </row>
    <row r="64" spans="1:28" ht="24.95" customHeight="1">
      <c r="A64" s="649"/>
      <c r="B64" s="100"/>
      <c r="C64" s="442"/>
      <c r="D64" s="443"/>
      <c r="E64" s="448"/>
      <c r="F64" s="458"/>
      <c r="G64" s="444"/>
      <c r="H64" s="459"/>
      <c r="I64" s="448"/>
      <c r="J64" s="445"/>
      <c r="K64" s="446"/>
      <c r="L64" s="99"/>
      <c r="M64" s="58"/>
      <c r="N64" s="58"/>
      <c r="O64" s="483">
        <f>SUM(C66:E68,F67)</f>
        <v>54</v>
      </c>
      <c r="P64" s="58"/>
      <c r="Q64" s="506"/>
      <c r="R64" s="473"/>
      <c r="S64" s="474"/>
      <c r="T64" s="475"/>
      <c r="U64" s="476"/>
      <c r="V64" s="477"/>
      <c r="W64" s="478"/>
      <c r="X64" s="479">
        <v>7</v>
      </c>
      <c r="Y64" s="480"/>
      <c r="Z64" s="481"/>
      <c r="AA64" s="506"/>
      <c r="AB64" s="58"/>
    </row>
    <row r="65" spans="1:36" ht="24.95" customHeight="1" thickBot="1">
      <c r="A65" s="650"/>
      <c r="B65" s="98"/>
      <c r="C65" s="320"/>
      <c r="D65" s="320"/>
      <c r="E65" s="320"/>
      <c r="F65" s="320"/>
      <c r="G65" s="320"/>
      <c r="H65" s="320"/>
      <c r="I65" s="320"/>
      <c r="J65" s="320"/>
      <c r="K65" s="320"/>
      <c r="L65" s="99"/>
      <c r="M65" s="58"/>
      <c r="N65" s="58"/>
      <c r="O65" s="484">
        <f>SUM(F66:H68) - H67 - F67</f>
        <v>30</v>
      </c>
      <c r="P65" s="58"/>
      <c r="Q65" s="506"/>
      <c r="R65" s="438"/>
      <c r="S65" s="408"/>
      <c r="T65" s="410"/>
      <c r="U65" s="455"/>
      <c r="V65" s="400"/>
      <c r="W65" s="454"/>
      <c r="X65" s="415"/>
      <c r="Y65" s="416"/>
      <c r="Z65" s="439"/>
      <c r="AA65" s="506"/>
      <c r="AB65" s="58"/>
    </row>
    <row r="66" spans="1:36" ht="24.95" customHeight="1" thickTop="1">
      <c r="A66" s="639" t="s">
        <v>22</v>
      </c>
      <c r="B66" s="102"/>
      <c r="C66" s="428">
        <v>2</v>
      </c>
      <c r="D66" s="429">
        <v>6</v>
      </c>
      <c r="E66" s="447">
        <v>1</v>
      </c>
      <c r="F66" s="449">
        <v>7</v>
      </c>
      <c r="G66" s="430">
        <v>4</v>
      </c>
      <c r="H66" s="450">
        <v>3</v>
      </c>
      <c r="I66" s="431">
        <v>5</v>
      </c>
      <c r="J66" s="432">
        <v>9</v>
      </c>
      <c r="K66" s="433">
        <v>8</v>
      </c>
      <c r="L66" s="99"/>
      <c r="M66" s="58"/>
      <c r="N66" s="58"/>
      <c r="O66" s="484">
        <f>SUM(I66:K66,I67:I68,H67)</f>
        <v>37</v>
      </c>
      <c r="P66" s="58"/>
      <c r="Q66" s="506"/>
      <c r="R66" s="440"/>
      <c r="S66" s="411">
        <v>8</v>
      </c>
      <c r="T66" s="412"/>
      <c r="U66" s="456"/>
      <c r="V66" s="413">
        <v>9</v>
      </c>
      <c r="W66" s="457"/>
      <c r="X66" s="414"/>
      <c r="Y66" s="398"/>
      <c r="Z66" s="441">
        <v>10</v>
      </c>
      <c r="AA66" s="506"/>
      <c r="AB66" s="58"/>
    </row>
    <row r="67" spans="1:36" ht="24.95" customHeight="1">
      <c r="A67" s="640"/>
      <c r="B67" s="102"/>
      <c r="C67" s="434">
        <v>5</v>
      </c>
      <c r="D67" s="424">
        <v>8</v>
      </c>
      <c r="E67" s="426">
        <v>4</v>
      </c>
      <c r="F67" s="460">
        <v>9</v>
      </c>
      <c r="G67" s="422">
        <v>1</v>
      </c>
      <c r="H67" s="452">
        <v>6</v>
      </c>
      <c r="I67" s="421">
        <v>3</v>
      </c>
      <c r="J67" s="419">
        <v>2</v>
      </c>
      <c r="K67" s="435">
        <v>7</v>
      </c>
      <c r="L67" s="99"/>
      <c r="M67" s="58"/>
      <c r="N67" s="58"/>
      <c r="O67" s="484">
        <f>SUM(J67:K70)</f>
        <v>39</v>
      </c>
      <c r="P67" s="58"/>
      <c r="Q67" s="506"/>
      <c r="R67" s="442"/>
      <c r="S67" s="414"/>
      <c r="T67" s="502"/>
      <c r="U67" s="503"/>
      <c r="V67" s="504"/>
      <c r="W67" s="505"/>
      <c r="X67" s="502"/>
      <c r="Y67" s="416"/>
      <c r="Z67" s="439"/>
      <c r="AA67" s="506"/>
      <c r="AB67" s="58"/>
    </row>
    <row r="68" spans="1:36" ht="24.95" customHeight="1" thickBot="1">
      <c r="A68" s="640"/>
      <c r="B68" s="103"/>
      <c r="C68" s="460">
        <v>7</v>
      </c>
      <c r="D68" s="426">
        <v>3</v>
      </c>
      <c r="E68" s="425">
        <v>9</v>
      </c>
      <c r="F68" s="461">
        <v>2</v>
      </c>
      <c r="G68" s="423">
        <v>5</v>
      </c>
      <c r="H68" s="462">
        <v>8</v>
      </c>
      <c r="I68" s="420">
        <v>6</v>
      </c>
      <c r="J68" s="418">
        <v>4</v>
      </c>
      <c r="K68" s="463">
        <v>1</v>
      </c>
      <c r="L68" s="99"/>
      <c r="M68" s="58"/>
      <c r="N68" s="58"/>
      <c r="O68" s="484">
        <f>SUM(C69:D70,E69,C71,F69)</f>
        <v>41</v>
      </c>
      <c r="P68" s="58"/>
      <c r="Q68" s="506"/>
      <c r="R68" s="512"/>
      <c r="S68" s="508"/>
      <c r="T68" s="508"/>
      <c r="U68" s="508"/>
      <c r="V68" s="508"/>
      <c r="W68" s="508"/>
      <c r="X68" s="508"/>
      <c r="Y68" s="508"/>
      <c r="Z68" s="508"/>
      <c r="AA68" s="506"/>
      <c r="AB68" s="58"/>
    </row>
    <row r="69" spans="1:36" ht="24.95" customHeight="1" thickBot="1">
      <c r="A69" s="640"/>
      <c r="B69" s="103"/>
      <c r="C69" s="464">
        <v>9</v>
      </c>
      <c r="D69" s="465">
        <v>1</v>
      </c>
      <c r="E69" s="466">
        <v>5</v>
      </c>
      <c r="F69" s="493">
        <v>8</v>
      </c>
      <c r="G69" s="487">
        <v>3</v>
      </c>
      <c r="H69" s="488">
        <v>2</v>
      </c>
      <c r="I69" s="470">
        <v>4</v>
      </c>
      <c r="J69" s="471">
        <v>7</v>
      </c>
      <c r="K69" s="472">
        <v>6</v>
      </c>
      <c r="L69" s="99"/>
      <c r="M69" s="58"/>
      <c r="N69" s="58"/>
      <c r="O69" s="484">
        <f>SUM(F70:G71,G72,E70,G69:H69)</f>
        <v>33</v>
      </c>
      <c r="P69" s="58"/>
      <c r="Q69" s="506"/>
      <c r="R69" s="510"/>
      <c r="S69" s="508"/>
      <c r="T69" s="514"/>
      <c r="U69" s="508"/>
      <c r="V69" s="514"/>
      <c r="W69" s="508"/>
      <c r="X69" s="514"/>
      <c r="Y69" s="508"/>
      <c r="Z69" s="513"/>
      <c r="AA69" s="506"/>
      <c r="AB69" s="58"/>
      <c r="AD69" s="520"/>
      <c r="AE69" s="520"/>
      <c r="AF69" s="520"/>
      <c r="AG69" s="520"/>
      <c r="AH69" s="520"/>
      <c r="AI69" s="520"/>
      <c r="AJ69" s="520"/>
    </row>
    <row r="70" spans="1:36" ht="24.95" customHeight="1" thickBot="1">
      <c r="A70" s="640"/>
      <c r="B70" s="103"/>
      <c r="C70" s="436">
        <v>8</v>
      </c>
      <c r="D70" s="409">
        <v>4</v>
      </c>
      <c r="E70" s="492">
        <v>2</v>
      </c>
      <c r="F70" s="489">
        <v>5</v>
      </c>
      <c r="G70" s="427">
        <v>6</v>
      </c>
      <c r="H70" s="454">
        <v>7</v>
      </c>
      <c r="I70" s="417">
        <v>1</v>
      </c>
      <c r="J70" s="399">
        <v>3</v>
      </c>
      <c r="K70" s="437">
        <v>9</v>
      </c>
      <c r="L70" s="99"/>
      <c r="M70" s="58"/>
      <c r="N70" s="58"/>
      <c r="O70" s="484">
        <f>SUM(H70:H72,I71:K71,I69:I70)</f>
        <v>37</v>
      </c>
      <c r="P70" s="58"/>
      <c r="Q70" s="506"/>
      <c r="R70" s="514"/>
      <c r="S70" s="508"/>
      <c r="T70" s="508"/>
      <c r="U70" s="508"/>
      <c r="V70" s="508"/>
      <c r="W70" s="508"/>
      <c r="X70" s="508"/>
      <c r="Y70" s="508"/>
      <c r="Z70" s="514"/>
      <c r="AA70" s="506"/>
      <c r="AB70" s="58"/>
      <c r="AD70" s="520"/>
      <c r="AE70" s="520"/>
      <c r="AF70" s="520"/>
      <c r="AG70" s="520"/>
      <c r="AH70" s="520"/>
      <c r="AI70" s="520"/>
      <c r="AJ70" s="520"/>
    </row>
    <row r="71" spans="1:36" ht="24.95" customHeight="1" thickBot="1">
      <c r="A71" s="640"/>
      <c r="B71" s="100"/>
      <c r="C71" s="473">
        <v>6</v>
      </c>
      <c r="D71" s="474">
        <v>7</v>
      </c>
      <c r="E71" s="475">
        <v>3</v>
      </c>
      <c r="F71" s="490">
        <v>4</v>
      </c>
      <c r="G71" s="491">
        <v>9</v>
      </c>
      <c r="H71" s="478">
        <v>1</v>
      </c>
      <c r="I71" s="479">
        <v>2</v>
      </c>
      <c r="J71" s="480">
        <v>8</v>
      </c>
      <c r="K71" s="481">
        <v>5</v>
      </c>
      <c r="L71" s="99"/>
      <c r="M71" s="58"/>
      <c r="N71" s="58"/>
      <c r="O71" s="484">
        <f>SUM(D71:E73,C72:C74,F72)</f>
        <v>41</v>
      </c>
      <c r="P71" s="58"/>
      <c r="Q71" s="506"/>
      <c r="R71" s="507"/>
      <c r="S71" s="507"/>
      <c r="T71" s="507"/>
      <c r="U71" s="511"/>
      <c r="V71" s="511"/>
      <c r="W71" s="511"/>
      <c r="X71" s="509"/>
      <c r="Y71" s="507"/>
      <c r="Z71" s="516"/>
      <c r="AA71" s="506"/>
      <c r="AB71" s="58"/>
      <c r="AD71" s="520"/>
      <c r="AE71" s="520"/>
      <c r="AF71" s="520"/>
      <c r="AG71" s="520"/>
      <c r="AH71" s="520"/>
      <c r="AI71" s="520"/>
      <c r="AJ71" s="520"/>
    </row>
    <row r="72" spans="1:36" ht="24.95" customHeight="1" thickBot="1">
      <c r="A72" s="640"/>
      <c r="B72" s="100"/>
      <c r="C72" s="438">
        <v>4</v>
      </c>
      <c r="D72" s="408">
        <v>5</v>
      </c>
      <c r="E72" s="410">
        <v>7</v>
      </c>
      <c r="F72" s="455">
        <v>1</v>
      </c>
      <c r="G72" s="492">
        <v>2</v>
      </c>
      <c r="H72" s="454">
        <v>9</v>
      </c>
      <c r="I72" s="415">
        <v>8</v>
      </c>
      <c r="J72" s="416">
        <v>6</v>
      </c>
      <c r="K72" s="439">
        <v>3</v>
      </c>
      <c r="L72" s="99"/>
      <c r="M72" s="58"/>
      <c r="N72" s="58"/>
      <c r="O72" s="484">
        <f>SUM(F73:I74,D74:E74)</f>
        <v>64</v>
      </c>
      <c r="P72" s="58"/>
      <c r="Q72" s="506"/>
      <c r="R72" s="516"/>
      <c r="S72" s="507"/>
      <c r="T72" s="507"/>
      <c r="U72" s="511"/>
      <c r="V72" s="511"/>
      <c r="W72" s="511"/>
      <c r="X72" s="509"/>
      <c r="Y72" s="507"/>
      <c r="Z72" s="517"/>
      <c r="AA72" s="506"/>
      <c r="AB72" s="58"/>
      <c r="AD72" s="520"/>
      <c r="AE72" s="520"/>
      <c r="AF72" s="520"/>
      <c r="AG72" s="520"/>
      <c r="AH72" s="520"/>
      <c r="AI72" s="520"/>
      <c r="AJ72" s="520"/>
    </row>
    <row r="73" spans="1:36" ht="24.95" customHeight="1" thickBot="1">
      <c r="A73" s="640"/>
      <c r="B73" s="100"/>
      <c r="C73" s="440">
        <v>3</v>
      </c>
      <c r="D73" s="411">
        <v>2</v>
      </c>
      <c r="E73" s="412">
        <v>8</v>
      </c>
      <c r="F73" s="456">
        <v>6</v>
      </c>
      <c r="G73" s="413">
        <v>7</v>
      </c>
      <c r="H73" s="457">
        <v>5</v>
      </c>
      <c r="I73" s="414">
        <v>9</v>
      </c>
      <c r="J73" s="398">
        <v>1</v>
      </c>
      <c r="K73" s="441">
        <v>4</v>
      </c>
      <c r="L73" s="99"/>
      <c r="M73" s="58"/>
      <c r="N73" s="58"/>
      <c r="O73" s="485">
        <f>SUM(I72:K72,J73:K74)</f>
        <v>29</v>
      </c>
      <c r="P73" s="58"/>
      <c r="Q73" s="506"/>
      <c r="R73" s="507"/>
      <c r="S73" s="507"/>
      <c r="T73" s="507"/>
      <c r="U73" s="511"/>
      <c r="V73" s="511"/>
      <c r="W73" s="511"/>
      <c r="X73" s="509"/>
      <c r="Y73" s="507"/>
      <c r="Z73" s="517"/>
      <c r="AA73" s="506"/>
      <c r="AB73" s="58"/>
      <c r="AD73" s="520"/>
      <c r="AE73" s="520"/>
      <c r="AF73" s="520"/>
      <c r="AG73" s="520"/>
      <c r="AH73" s="520"/>
      <c r="AI73" s="520"/>
      <c r="AJ73" s="520"/>
    </row>
    <row r="74" spans="1:36" ht="24.95" customHeight="1" thickBot="1">
      <c r="A74" s="640"/>
      <c r="B74" s="100"/>
      <c r="C74" s="442">
        <v>1</v>
      </c>
      <c r="D74" s="443">
        <v>9</v>
      </c>
      <c r="E74" s="448">
        <v>6</v>
      </c>
      <c r="F74" s="458">
        <v>3</v>
      </c>
      <c r="G74" s="444">
        <v>8</v>
      </c>
      <c r="H74" s="459">
        <v>4</v>
      </c>
      <c r="I74" s="448">
        <v>7</v>
      </c>
      <c r="J74" s="445">
        <v>5</v>
      </c>
      <c r="K74" s="446">
        <v>2</v>
      </c>
      <c r="L74" s="99"/>
      <c r="M74" s="58"/>
      <c r="N74" s="58"/>
      <c r="O74" s="482"/>
      <c r="P74" s="58"/>
      <c r="Q74" s="506"/>
      <c r="R74" s="515"/>
      <c r="S74" s="507"/>
      <c r="T74" s="507"/>
      <c r="U74" s="507"/>
      <c r="V74" s="507"/>
      <c r="W74" s="507"/>
      <c r="X74" s="507"/>
      <c r="Y74" s="507"/>
      <c r="Z74" s="517"/>
      <c r="AA74" s="506"/>
      <c r="AB74" s="58"/>
      <c r="AD74" s="520"/>
      <c r="AE74" s="520"/>
      <c r="AF74" s="520"/>
      <c r="AG74" s="520"/>
      <c r="AH74" s="520"/>
      <c r="AI74" s="520"/>
      <c r="AJ74" s="520"/>
    </row>
    <row r="75" spans="1:36" ht="24.95" customHeight="1" thickBot="1">
      <c r="A75" s="641"/>
      <c r="B75" s="98"/>
      <c r="C75" s="320"/>
      <c r="D75" s="320"/>
      <c r="E75" s="320"/>
      <c r="F75" s="320"/>
      <c r="G75" s="320"/>
      <c r="H75" s="320"/>
      <c r="I75" s="320"/>
      <c r="J75" s="320"/>
      <c r="K75" s="320"/>
      <c r="L75" s="99"/>
      <c r="M75" s="58"/>
      <c r="N75" s="482" t="s">
        <v>24</v>
      </c>
      <c r="O75" s="486">
        <f>SUM(O64:O73)</f>
        <v>405</v>
      </c>
      <c r="P75" s="58"/>
      <c r="Q75" s="506"/>
      <c r="R75" s="515"/>
      <c r="S75" s="507"/>
      <c r="T75" s="507"/>
      <c r="U75" s="507"/>
      <c r="V75" s="507"/>
      <c r="W75" s="507"/>
      <c r="X75" s="507"/>
      <c r="Y75" s="507"/>
      <c r="Z75" s="507"/>
      <c r="AA75" s="506"/>
      <c r="AB75" s="58"/>
    </row>
    <row r="76" spans="1:36" ht="24.95" customHeight="1" thickTop="1" thickBot="1">
      <c r="A76" s="5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58"/>
      <c r="N76" s="58"/>
      <c r="O76" s="58"/>
      <c r="P76" s="58"/>
      <c r="Q76" s="506"/>
      <c r="R76" s="516"/>
      <c r="S76" s="507"/>
      <c r="T76" s="516"/>
      <c r="U76" s="507"/>
      <c r="V76" s="515"/>
      <c r="W76" s="507"/>
      <c r="X76" s="516"/>
      <c r="Y76" s="507"/>
      <c r="Z76" s="516"/>
      <c r="AA76" s="506"/>
      <c r="AB76" s="58"/>
      <c r="AE76" t="s">
        <v>26</v>
      </c>
    </row>
    <row r="77" spans="1:36" ht="24.95" customHeight="1" thickBot="1">
      <c r="A77" s="639" t="s">
        <v>27</v>
      </c>
      <c r="B77" s="98"/>
      <c r="C77" s="527"/>
      <c r="D77" s="528"/>
      <c r="E77" s="529"/>
      <c r="F77" s="530"/>
      <c r="G77" s="531"/>
      <c r="H77" s="532"/>
      <c r="I77" s="533"/>
      <c r="J77" s="534"/>
      <c r="K77" s="535"/>
      <c r="L77" s="98"/>
      <c r="M77" s="58"/>
      <c r="N77" s="58"/>
      <c r="O77" s="58"/>
      <c r="P77" s="58"/>
      <c r="Q77" s="506"/>
      <c r="R77" s="507"/>
      <c r="S77" s="507"/>
      <c r="T77" s="507"/>
      <c r="U77" s="507"/>
      <c r="V77" s="515"/>
      <c r="W77" s="507"/>
      <c r="X77" s="507"/>
      <c r="Y77" s="507"/>
      <c r="Z77" s="507"/>
      <c r="AA77" s="506"/>
      <c r="AB77" s="58"/>
    </row>
    <row r="78" spans="1:36" ht="24.95" customHeight="1" thickBot="1">
      <c r="A78" s="640"/>
      <c r="B78" s="98"/>
      <c r="C78" s="536"/>
      <c r="D78" s="537"/>
      <c r="E78" s="537"/>
      <c r="F78" s="538"/>
      <c r="G78" s="539"/>
      <c r="H78" s="540"/>
      <c r="I78" s="541"/>
      <c r="J78" s="542"/>
      <c r="K78" s="543"/>
      <c r="L78" s="9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 spans="1:36" ht="24.95" customHeight="1" thickBot="1">
      <c r="A79" s="640"/>
      <c r="B79" s="98"/>
      <c r="C79" s="544"/>
      <c r="D79" s="545"/>
      <c r="E79" s="546"/>
      <c r="F79" s="547"/>
      <c r="G79" s="548"/>
      <c r="H79" s="532"/>
      <c r="I79" s="549"/>
      <c r="J79" s="550"/>
      <c r="K79" s="551"/>
      <c r="L79" s="9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 spans="1:36" ht="24.95" customHeight="1" thickBot="1">
      <c r="A80" s="640"/>
      <c r="B80" s="98"/>
      <c r="C80" s="552"/>
      <c r="D80" s="553"/>
      <c r="E80" s="554"/>
      <c r="F80" s="555"/>
      <c r="G80" s="578"/>
      <c r="H80" s="579"/>
      <c r="I80" s="556"/>
      <c r="J80" s="550"/>
      <c r="K80" s="551"/>
      <c r="L80" s="9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</row>
    <row r="81" spans="1:28" ht="24.95" customHeight="1" thickBot="1">
      <c r="A81" s="640"/>
      <c r="B81" s="98"/>
      <c r="C81" s="557"/>
      <c r="D81" s="558"/>
      <c r="E81" s="583"/>
      <c r="F81" s="580"/>
      <c r="G81" s="581"/>
      <c r="H81" s="527"/>
      <c r="I81" s="559"/>
      <c r="J81" s="560"/>
      <c r="K81" s="561"/>
      <c r="L81" s="9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</row>
    <row r="82" spans="1:28" ht="24.95" customHeight="1" thickBot="1">
      <c r="A82" s="640"/>
      <c r="B82" s="98"/>
      <c r="C82" s="562"/>
      <c r="D82" s="563"/>
      <c r="E82" s="564"/>
      <c r="F82" s="582"/>
      <c r="G82" s="581"/>
      <c r="H82" s="536"/>
      <c r="I82" s="545"/>
      <c r="J82" s="565"/>
      <c r="K82" s="566"/>
      <c r="L82" s="98"/>
      <c r="M82" s="585"/>
      <c r="N82" s="585"/>
      <c r="O82" s="585"/>
      <c r="P82" s="524"/>
      <c r="Q82" s="524"/>
      <c r="R82" s="524"/>
      <c r="S82" s="524"/>
      <c r="T82" s="524"/>
      <c r="U82" s="524"/>
      <c r="V82" s="524"/>
      <c r="W82" s="524"/>
      <c r="X82" s="524"/>
      <c r="Y82" s="524"/>
      <c r="Z82" s="524"/>
      <c r="AA82" s="58"/>
      <c r="AB82" s="58"/>
    </row>
    <row r="83" spans="1:28" ht="24.95" customHeight="1" thickBot="1">
      <c r="A83" s="640"/>
      <c r="B83" s="98"/>
      <c r="C83" s="527"/>
      <c r="D83" s="537"/>
      <c r="E83" s="537"/>
      <c r="F83" s="567"/>
      <c r="G83" s="584"/>
      <c r="H83" s="568"/>
      <c r="I83" s="540"/>
      <c r="J83" s="553"/>
      <c r="K83" s="569"/>
      <c r="L83" s="98"/>
      <c r="M83" s="585"/>
      <c r="N83" s="585"/>
      <c r="O83" s="585"/>
      <c r="P83" s="524"/>
      <c r="Q83" s="527"/>
      <c r="R83" s="528"/>
      <c r="S83" s="529"/>
      <c r="T83" s="530"/>
      <c r="U83" s="531"/>
      <c r="V83" s="532"/>
      <c r="W83" s="533"/>
      <c r="X83" s="534"/>
      <c r="Y83" s="535"/>
      <c r="Z83" s="524"/>
      <c r="AA83" s="58"/>
      <c r="AB83" s="58"/>
    </row>
    <row r="84" spans="1:28" ht="24.95" customHeight="1" thickBot="1">
      <c r="A84" s="640"/>
      <c r="B84" s="98"/>
      <c r="C84" s="536"/>
      <c r="D84" s="545"/>
      <c r="E84" s="546"/>
      <c r="F84" s="570"/>
      <c r="G84" s="571"/>
      <c r="H84" s="531"/>
      <c r="I84" s="543"/>
      <c r="J84" s="572"/>
      <c r="K84" s="573"/>
      <c r="L84" s="98"/>
      <c r="M84" s="585"/>
      <c r="N84" s="585"/>
      <c r="O84" s="585"/>
      <c r="P84" s="524"/>
      <c r="Q84" s="536"/>
      <c r="R84" s="537"/>
      <c r="S84" s="537"/>
      <c r="T84" s="538"/>
      <c r="U84" s="539"/>
      <c r="V84" s="540"/>
      <c r="W84" s="541"/>
      <c r="X84" s="542"/>
      <c r="Y84" s="543"/>
      <c r="Z84" s="524"/>
      <c r="AA84" s="58"/>
      <c r="AB84" s="58"/>
    </row>
    <row r="85" spans="1:28" ht="24.95" customHeight="1" thickBot="1">
      <c r="A85" s="640"/>
      <c r="B85" s="98"/>
      <c r="C85" s="574"/>
      <c r="D85" s="530"/>
      <c r="E85" s="575"/>
      <c r="F85" s="548"/>
      <c r="G85" s="548"/>
      <c r="H85" s="548"/>
      <c r="I85" s="561"/>
      <c r="J85" s="576"/>
      <c r="K85" s="577"/>
      <c r="L85" s="98"/>
      <c r="M85" s="585"/>
      <c r="N85" s="585"/>
      <c r="O85" s="585"/>
      <c r="P85" s="524"/>
      <c r="Q85" s="544"/>
      <c r="R85" s="545"/>
      <c r="S85" s="546"/>
      <c r="T85" s="547"/>
      <c r="U85" s="548"/>
      <c r="V85" s="532"/>
      <c r="W85" s="549"/>
      <c r="X85" s="550"/>
      <c r="Y85" s="551"/>
      <c r="Z85" s="524"/>
      <c r="AA85" s="58"/>
      <c r="AB85" s="58"/>
    </row>
    <row r="86" spans="1:28" ht="24.95" customHeight="1" thickBot="1">
      <c r="A86" s="641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585"/>
      <c r="N86" s="585"/>
      <c r="O86" s="585"/>
      <c r="P86" s="524"/>
      <c r="Q86" s="552"/>
      <c r="R86" s="553"/>
      <c r="S86" s="554"/>
      <c r="T86" s="555"/>
      <c r="U86" s="578"/>
      <c r="V86" s="579"/>
      <c r="W86" s="556"/>
      <c r="X86" s="550"/>
      <c r="Y86" s="551"/>
      <c r="Z86" s="524"/>
      <c r="AA86" s="58"/>
      <c r="AB86" s="58"/>
    </row>
    <row r="87" spans="1:28" ht="24.95" customHeight="1" thickBot="1">
      <c r="A87" s="690" t="s">
        <v>32</v>
      </c>
      <c r="B87" s="496"/>
      <c r="C87" s="496"/>
      <c r="D87" s="496"/>
      <c r="E87" s="496"/>
      <c r="F87" s="496"/>
      <c r="G87" s="496"/>
      <c r="H87" s="496"/>
      <c r="I87" s="496"/>
      <c r="J87" s="496"/>
      <c r="K87" s="496"/>
      <c r="L87" s="496"/>
      <c r="M87" s="585"/>
      <c r="N87" s="585"/>
      <c r="O87" s="585"/>
      <c r="P87" s="524"/>
      <c r="Q87" s="557"/>
      <c r="R87" s="558"/>
      <c r="S87" s="583"/>
      <c r="T87" s="580"/>
      <c r="U87" s="581"/>
      <c r="V87" s="527"/>
      <c r="W87" s="559"/>
      <c r="X87" s="560"/>
      <c r="Y87" s="561"/>
      <c r="Z87" s="524"/>
      <c r="AA87" s="58"/>
      <c r="AB87" s="58"/>
    </row>
    <row r="88" spans="1:28" ht="24.95" customHeight="1" thickBot="1">
      <c r="A88" s="691"/>
      <c r="B88" s="496"/>
      <c r="C88" s="710"/>
      <c r="D88" s="711"/>
      <c r="E88" s="711"/>
      <c r="F88" s="711"/>
      <c r="G88" s="711"/>
      <c r="H88" s="711"/>
      <c r="I88" s="711"/>
      <c r="J88" s="711"/>
      <c r="K88" s="712"/>
      <c r="L88" s="496"/>
      <c r="M88" s="585"/>
      <c r="N88" s="585"/>
      <c r="O88" s="585"/>
      <c r="P88" s="524"/>
      <c r="Q88" s="562"/>
      <c r="R88" s="563"/>
      <c r="S88" s="564"/>
      <c r="T88" s="582"/>
      <c r="U88" s="581"/>
      <c r="V88" s="536"/>
      <c r="W88" s="545"/>
      <c r="X88" s="565"/>
      <c r="Y88" s="566"/>
      <c r="Z88" s="524"/>
      <c r="AA88" s="58"/>
      <c r="AB88" s="58"/>
    </row>
    <row r="89" spans="1:28" ht="24.95" customHeight="1" thickBot="1">
      <c r="A89" s="691"/>
      <c r="B89" s="496"/>
      <c r="C89" s="713"/>
      <c r="D89" s="708"/>
      <c r="E89" s="708"/>
      <c r="F89" s="708"/>
      <c r="G89" s="708"/>
      <c r="H89" s="708"/>
      <c r="I89" s="708"/>
      <c r="J89" s="708"/>
      <c r="K89" s="714"/>
      <c r="L89" s="496"/>
      <c r="M89" s="585"/>
      <c r="N89" s="585"/>
      <c r="O89" s="585"/>
      <c r="P89" s="524"/>
      <c r="Q89" s="527"/>
      <c r="R89" s="537"/>
      <c r="S89" s="537"/>
      <c r="T89" s="567"/>
      <c r="U89" s="584"/>
      <c r="V89" s="568"/>
      <c r="W89" s="540"/>
      <c r="X89" s="553"/>
      <c r="Y89" s="569"/>
      <c r="Z89" s="524"/>
      <c r="AA89" s="58"/>
      <c r="AB89" s="58"/>
    </row>
    <row r="90" spans="1:28" ht="24.95" customHeight="1" thickBot="1">
      <c r="A90" s="691"/>
      <c r="B90" s="496"/>
      <c r="C90" s="713"/>
      <c r="D90" s="708"/>
      <c r="E90" s="708"/>
      <c r="F90" s="708"/>
      <c r="G90" s="708"/>
      <c r="H90" s="708"/>
      <c r="I90" s="708"/>
      <c r="J90" s="708"/>
      <c r="K90" s="714"/>
      <c r="L90" s="496"/>
      <c r="M90" s="585"/>
      <c r="N90" s="585"/>
      <c r="O90" s="585"/>
      <c r="P90" s="524"/>
      <c r="Q90" s="536"/>
      <c r="R90" s="545"/>
      <c r="S90" s="546"/>
      <c r="T90" s="570"/>
      <c r="U90" s="571"/>
      <c r="V90" s="531"/>
      <c r="W90" s="543"/>
      <c r="X90" s="572"/>
      <c r="Y90" s="573"/>
      <c r="Z90" s="524"/>
      <c r="AA90" s="58"/>
      <c r="AB90" s="58"/>
    </row>
    <row r="91" spans="1:28" ht="24.95" customHeight="1" thickBot="1">
      <c r="A91" s="691"/>
      <c r="B91" s="496"/>
      <c r="C91" s="713"/>
      <c r="D91" s="708"/>
      <c r="E91" s="708"/>
      <c r="F91" s="708"/>
      <c r="G91" s="709"/>
      <c r="H91" s="709"/>
      <c r="I91" s="708"/>
      <c r="J91" s="708"/>
      <c r="K91" s="714"/>
      <c r="L91" s="496"/>
      <c r="M91" s="585"/>
      <c r="N91" s="585"/>
      <c r="O91" s="585"/>
      <c r="P91" s="524"/>
      <c r="Q91" s="574"/>
      <c r="R91" s="530"/>
      <c r="S91" s="575"/>
      <c r="T91" s="548"/>
      <c r="U91" s="548"/>
      <c r="V91" s="548"/>
      <c r="W91" s="561"/>
      <c r="X91" s="576"/>
      <c r="Y91" s="577"/>
      <c r="Z91" s="524"/>
      <c r="AA91" s="58"/>
      <c r="AB91" s="58"/>
    </row>
    <row r="92" spans="1:28" ht="24.95" customHeight="1">
      <c r="A92" s="691"/>
      <c r="B92" s="496"/>
      <c r="C92" s="713"/>
      <c r="D92" s="708"/>
      <c r="E92" s="709"/>
      <c r="F92" s="709"/>
      <c r="G92" s="709"/>
      <c r="H92" s="708"/>
      <c r="I92" s="708"/>
      <c r="J92" s="708"/>
      <c r="K92" s="714"/>
      <c r="L92" s="496"/>
      <c r="M92" s="585"/>
      <c r="N92" s="585"/>
      <c r="O92" s="585"/>
      <c r="P92" s="524"/>
      <c r="Q92" s="496"/>
      <c r="R92" s="496"/>
      <c r="S92" s="496"/>
      <c r="T92" s="496"/>
      <c r="U92" s="496"/>
      <c r="V92" s="496"/>
      <c r="W92" s="496"/>
      <c r="X92" s="496"/>
      <c r="Y92" s="496"/>
      <c r="Z92" s="524"/>
      <c r="AA92" s="58"/>
      <c r="AB92" s="58"/>
    </row>
    <row r="93" spans="1:28" ht="24.95" customHeight="1">
      <c r="A93" s="691"/>
      <c r="B93" s="496"/>
      <c r="C93" s="713"/>
      <c r="D93" s="708"/>
      <c r="E93" s="708"/>
      <c r="F93" s="709"/>
      <c r="G93" s="709"/>
      <c r="H93" s="708"/>
      <c r="I93" s="708"/>
      <c r="J93" s="708"/>
      <c r="K93" s="714"/>
      <c r="L93" s="496"/>
      <c r="M93" s="585"/>
      <c r="N93" s="585"/>
      <c r="O93" s="585"/>
      <c r="P93" s="524"/>
      <c r="Q93" s="496"/>
      <c r="R93" s="496"/>
      <c r="S93" s="496"/>
      <c r="T93" s="496"/>
      <c r="U93" s="496"/>
      <c r="V93" s="496"/>
      <c r="W93" s="496"/>
      <c r="X93" s="496"/>
      <c r="Y93" s="496"/>
      <c r="Z93" s="524"/>
      <c r="AA93" s="58"/>
      <c r="AB93" s="58"/>
    </row>
    <row r="94" spans="1:28" ht="24.95" customHeight="1">
      <c r="A94" s="691"/>
      <c r="B94" s="496"/>
      <c r="C94" s="713"/>
      <c r="D94" s="708"/>
      <c r="E94" s="708"/>
      <c r="F94" s="708"/>
      <c r="G94" s="709"/>
      <c r="H94" s="708"/>
      <c r="I94" s="708"/>
      <c r="J94" s="708"/>
      <c r="K94" s="714"/>
      <c r="L94" s="496"/>
      <c r="M94" s="585"/>
      <c r="N94" s="585"/>
      <c r="O94" s="585"/>
      <c r="P94" s="524"/>
      <c r="Q94" s="496"/>
      <c r="R94" s="496"/>
      <c r="S94" s="496"/>
      <c r="T94" s="523"/>
      <c r="U94" s="523"/>
      <c r="V94" s="523"/>
      <c r="W94" s="496"/>
      <c r="X94" s="496"/>
      <c r="Y94" s="496"/>
      <c r="Z94" s="524"/>
      <c r="AA94" s="58"/>
      <c r="AB94" s="58"/>
    </row>
    <row r="95" spans="1:28" ht="24.95" customHeight="1">
      <c r="A95" s="691"/>
      <c r="B95" s="496"/>
      <c r="C95" s="713"/>
      <c r="D95" s="708"/>
      <c r="E95" s="708"/>
      <c r="F95" s="708"/>
      <c r="G95" s="708"/>
      <c r="H95" s="708"/>
      <c r="I95" s="708"/>
      <c r="J95" s="708"/>
      <c r="K95" s="714"/>
      <c r="L95" s="496"/>
      <c r="M95" s="585"/>
      <c r="N95" s="585"/>
      <c r="O95" s="585"/>
      <c r="P95" s="524"/>
      <c r="Q95" s="496"/>
      <c r="R95" s="496"/>
      <c r="S95" s="496"/>
      <c r="T95" s="523"/>
      <c r="U95" s="523"/>
      <c r="V95" s="523"/>
      <c r="W95" s="496"/>
      <c r="X95" s="496"/>
      <c r="Y95" s="496"/>
      <c r="Z95" s="524"/>
      <c r="AA95" s="58"/>
      <c r="AB95" s="58"/>
    </row>
    <row r="96" spans="1:28" ht="24.95" customHeight="1" thickBot="1">
      <c r="A96" s="691"/>
      <c r="B96" s="496"/>
      <c r="C96" s="715"/>
      <c r="D96" s="716"/>
      <c r="E96" s="716"/>
      <c r="F96" s="716"/>
      <c r="G96" s="716"/>
      <c r="H96" s="716"/>
      <c r="I96" s="716"/>
      <c r="J96" s="716"/>
      <c r="K96" s="717"/>
      <c r="L96" s="496"/>
      <c r="M96" s="585"/>
      <c r="N96" s="585"/>
      <c r="O96" s="585"/>
      <c r="P96" s="524"/>
      <c r="Q96" s="496"/>
      <c r="R96" s="496"/>
      <c r="S96" s="496"/>
      <c r="T96" s="523"/>
      <c r="U96" s="523"/>
      <c r="V96" s="523"/>
      <c r="W96" s="496"/>
      <c r="X96" s="496"/>
      <c r="Y96" s="496"/>
      <c r="Z96" s="524"/>
      <c r="AA96" s="58"/>
      <c r="AB96" s="58"/>
    </row>
    <row r="97" spans="1:28" ht="24.95" customHeight="1">
      <c r="A97" s="691"/>
      <c r="B97" s="496"/>
      <c r="C97" s="496"/>
      <c r="D97" s="496"/>
      <c r="E97" s="496"/>
      <c r="F97" s="496"/>
      <c r="G97" s="496"/>
      <c r="H97" s="496"/>
      <c r="I97" s="496"/>
      <c r="J97" s="496"/>
      <c r="K97" s="496"/>
      <c r="L97" s="496"/>
      <c r="M97" s="585"/>
      <c r="N97" s="585"/>
      <c r="O97" s="585"/>
      <c r="P97" s="524"/>
      <c r="Q97" s="496"/>
      <c r="R97" s="496"/>
      <c r="S97" s="496"/>
      <c r="T97" s="496"/>
      <c r="U97" s="496"/>
      <c r="V97" s="496"/>
      <c r="W97" s="496"/>
      <c r="X97" s="496"/>
      <c r="Y97" s="496"/>
      <c r="Z97" s="524"/>
      <c r="AA97" s="58"/>
      <c r="AB97" s="58"/>
    </row>
    <row r="98" spans="1:28" ht="24.95" customHeight="1">
      <c r="A98" s="585"/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524"/>
      <c r="Q98" s="101"/>
      <c r="R98" s="101"/>
      <c r="S98" s="101"/>
      <c r="T98" s="525"/>
      <c r="U98" s="58"/>
      <c r="V98" s="526"/>
      <c r="W98" s="98"/>
      <c r="X98" s="98"/>
      <c r="Y98" s="98"/>
      <c r="Z98" s="524"/>
      <c r="AA98" s="58"/>
      <c r="AB98" s="58"/>
    </row>
    <row r="99" spans="1:28" ht="24.95" customHeight="1">
      <c r="A99" s="585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524"/>
      <c r="Q99" s="101"/>
      <c r="R99" s="101"/>
      <c r="S99" s="101"/>
      <c r="T99" s="525"/>
      <c r="U99" s="64"/>
      <c r="V99" s="526"/>
      <c r="W99" s="98"/>
      <c r="X99" s="98"/>
      <c r="Y99" s="98"/>
      <c r="Z99" s="524"/>
      <c r="AA99" s="58"/>
      <c r="AB99" s="58"/>
    </row>
    <row r="100" spans="1:28" ht="24.9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24"/>
      <c r="Q100" s="524"/>
      <c r="R100" s="524"/>
      <c r="S100" s="524"/>
      <c r="T100" s="524"/>
      <c r="U100" s="524"/>
      <c r="V100" s="524"/>
      <c r="W100" s="524"/>
      <c r="X100" s="524"/>
      <c r="Y100" s="524"/>
      <c r="Z100" s="524"/>
      <c r="AA100" s="58"/>
      <c r="AB100" s="58"/>
    </row>
  </sheetData>
  <mergeCells count="25">
    <mergeCell ref="A87:A97"/>
    <mergeCell ref="Q16:T21"/>
    <mergeCell ref="M23:O33"/>
    <mergeCell ref="M16:P22"/>
    <mergeCell ref="A1:B2"/>
    <mergeCell ref="C2:E2"/>
    <mergeCell ref="F2:H2"/>
    <mergeCell ref="I2:K2"/>
    <mergeCell ref="B3:B5"/>
    <mergeCell ref="T3:W4"/>
    <mergeCell ref="T5:W6"/>
    <mergeCell ref="T9:W10"/>
    <mergeCell ref="T7:W8"/>
    <mergeCell ref="S23:U28"/>
    <mergeCell ref="P23:R33"/>
    <mergeCell ref="A77:A86"/>
    <mergeCell ref="A66:A75"/>
    <mergeCell ref="C13:K14"/>
    <mergeCell ref="B9:B11"/>
    <mergeCell ref="B6:B8"/>
    <mergeCell ref="A36:A45"/>
    <mergeCell ref="A46:A55"/>
    <mergeCell ref="A56:A65"/>
    <mergeCell ref="A15:A24"/>
    <mergeCell ref="A26:A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T12" sqref="T12"/>
    </sheetView>
  </sheetViews>
  <sheetFormatPr defaultRowHeight="15"/>
  <cols>
    <col min="1" max="11" width="4.7109375" customWidth="1"/>
    <col min="18" max="18" width="5.5703125" customWidth="1"/>
    <col min="19" max="19" width="5.140625" customWidth="1"/>
  </cols>
  <sheetData>
    <row r="1" spans="1:19" ht="24" customHeight="1" thickBo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9" ht="24" customHeight="1" thickBot="1">
      <c r="A2" s="98"/>
      <c r="B2" s="586"/>
      <c r="C2" s="587"/>
      <c r="D2" s="588"/>
      <c r="E2" s="589"/>
      <c r="F2" s="587"/>
      <c r="G2" s="590"/>
      <c r="H2" s="591"/>
      <c r="I2" s="592"/>
      <c r="J2" s="593"/>
      <c r="K2" s="98"/>
      <c r="M2" s="686" t="s">
        <v>28</v>
      </c>
      <c r="N2" s="687"/>
      <c r="O2" s="687"/>
      <c r="P2" s="688"/>
    </row>
    <row r="3" spans="1:19" ht="24" customHeight="1" thickBot="1">
      <c r="A3" s="98"/>
      <c r="B3" s="594"/>
      <c r="C3" s="595"/>
      <c r="D3" s="595"/>
      <c r="E3" s="593"/>
      <c r="F3" s="596"/>
      <c r="G3" s="597"/>
      <c r="H3" s="598"/>
      <c r="I3" s="586"/>
      <c r="J3" s="599"/>
      <c r="K3" s="98"/>
    </row>
    <row r="4" spans="1:19" ht="24" customHeight="1" thickBot="1">
      <c r="A4" s="98"/>
      <c r="B4" s="600"/>
      <c r="C4" s="601"/>
      <c r="D4" s="602"/>
      <c r="E4" s="603"/>
      <c r="F4" s="601"/>
      <c r="G4" s="590"/>
      <c r="H4" s="604"/>
      <c r="I4" s="594"/>
      <c r="J4" s="605"/>
      <c r="K4" s="98"/>
    </row>
    <row r="5" spans="1:19" ht="24" customHeight="1" thickBot="1">
      <c r="A5" s="98"/>
      <c r="B5" s="606"/>
      <c r="C5" s="607"/>
      <c r="D5" s="608"/>
      <c r="E5" s="590"/>
      <c r="F5" s="631"/>
      <c r="G5" s="632"/>
      <c r="H5" s="609"/>
      <c r="I5" s="594"/>
      <c r="J5" s="605"/>
      <c r="K5" s="98"/>
    </row>
    <row r="6" spans="1:19" ht="24" customHeight="1" thickBot="1">
      <c r="A6" s="98"/>
      <c r="B6" s="594"/>
      <c r="C6" s="610"/>
      <c r="D6" s="611"/>
      <c r="E6" s="612"/>
      <c r="F6" s="622"/>
      <c r="G6" s="586"/>
      <c r="H6" s="598"/>
      <c r="I6" s="600"/>
      <c r="J6" s="602"/>
      <c r="K6" s="98"/>
    </row>
    <row r="7" spans="1:19" ht="24" customHeight="1" thickBot="1">
      <c r="A7" s="98"/>
      <c r="B7" s="614"/>
      <c r="C7" s="626"/>
      <c r="D7" s="628" t="s">
        <v>29</v>
      </c>
      <c r="E7" s="616"/>
      <c r="F7" s="613"/>
      <c r="G7" s="594"/>
      <c r="H7" s="601"/>
      <c r="I7" s="617"/>
      <c r="J7" s="618"/>
      <c r="K7" s="98"/>
      <c r="R7" s="638">
        <v>57</v>
      </c>
      <c r="S7" s="637"/>
    </row>
    <row r="8" spans="1:19" ht="24" customHeight="1" thickBot="1">
      <c r="A8" s="98"/>
      <c r="B8" s="586"/>
      <c r="C8" s="627"/>
      <c r="D8" s="629" t="s">
        <v>30</v>
      </c>
      <c r="E8" s="630" t="s">
        <v>31</v>
      </c>
      <c r="F8" s="619"/>
      <c r="G8" s="620"/>
      <c r="H8" s="633"/>
      <c r="I8" s="634"/>
      <c r="J8" s="625"/>
      <c r="K8" s="98"/>
      <c r="R8" s="636">
        <v>9</v>
      </c>
      <c r="S8" s="638">
        <v>57</v>
      </c>
    </row>
    <row r="9" spans="1:19" ht="24" customHeight="1" thickBot="1">
      <c r="A9" s="98"/>
      <c r="B9" s="594"/>
      <c r="C9" s="601"/>
      <c r="D9" s="618"/>
      <c r="E9" s="615"/>
      <c r="F9" s="607"/>
      <c r="G9" s="587"/>
      <c r="H9" s="599"/>
      <c r="I9" s="635"/>
      <c r="J9" s="624"/>
      <c r="K9" s="98"/>
    </row>
    <row r="10" spans="1:19" ht="24" customHeight="1" thickBot="1">
      <c r="A10" s="98"/>
      <c r="B10" s="621"/>
      <c r="C10" s="589"/>
      <c r="D10" s="617"/>
      <c r="E10" s="601"/>
      <c r="F10" s="601"/>
      <c r="G10" s="601"/>
      <c r="H10" s="602"/>
      <c r="I10" s="623"/>
      <c r="J10" s="602"/>
      <c r="K10" s="98"/>
    </row>
    <row r="11" spans="1:19" ht="24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</sheetData>
  <mergeCells count="1">
    <mergeCell ref="M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"/>
  <sheetViews>
    <sheetView tabSelected="1" zoomScale="70" zoomScaleNormal="70" workbookViewId="0"/>
  </sheetViews>
  <sheetFormatPr defaultRowHeight="15"/>
  <cols>
    <col min="2" max="12" width="5" customWidth="1"/>
  </cols>
  <sheetData>
    <row r="1" spans="2:16">
      <c r="P1" t="s">
        <v>42</v>
      </c>
    </row>
    <row r="3" spans="2:16" ht="15.75" thickBot="1"/>
    <row r="4" spans="2:16" ht="25.5" customHeight="1" thickBot="1">
      <c r="C4" s="718" t="s">
        <v>33</v>
      </c>
      <c r="D4" s="720" t="s">
        <v>37</v>
      </c>
      <c r="E4" s="724" t="s">
        <v>35</v>
      </c>
    </row>
    <row r="5" spans="2:16" ht="25.5" customHeight="1" thickBot="1">
      <c r="C5" s="722" t="s">
        <v>39</v>
      </c>
      <c r="D5" s="721" t="s">
        <v>40</v>
      </c>
      <c r="E5" s="725" t="s">
        <v>38</v>
      </c>
    </row>
    <row r="6" spans="2:16" ht="25.5" customHeight="1" thickBot="1">
      <c r="C6" s="723" t="s">
        <v>34</v>
      </c>
      <c r="D6" s="719" t="s">
        <v>41</v>
      </c>
      <c r="E6" s="726" t="s">
        <v>36</v>
      </c>
    </row>
    <row r="9" spans="2:16" ht="27" customHeight="1" thickBot="1"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</row>
    <row r="10" spans="2:16" ht="27" customHeight="1" thickBot="1">
      <c r="B10" s="689"/>
      <c r="C10" s="692"/>
      <c r="D10" s="693"/>
      <c r="E10" s="730"/>
      <c r="F10" s="728"/>
      <c r="G10" s="693"/>
      <c r="H10" s="745"/>
      <c r="I10" s="746"/>
      <c r="J10" s="736"/>
      <c r="K10" s="737"/>
      <c r="L10" s="689"/>
    </row>
    <row r="11" spans="2:16" ht="27" customHeight="1" thickTop="1" thickBot="1">
      <c r="B11" s="689"/>
      <c r="C11" s="694"/>
      <c r="D11" s="695"/>
      <c r="E11" s="695"/>
      <c r="F11" s="731"/>
      <c r="G11" s="727"/>
      <c r="H11" s="744"/>
      <c r="I11" s="738"/>
      <c r="J11" s="701"/>
      <c r="K11" s="704"/>
      <c r="L11" s="689"/>
    </row>
    <row r="12" spans="2:16" ht="27" customHeight="1" thickTop="1" thickBot="1">
      <c r="B12" s="689"/>
      <c r="C12" s="732"/>
      <c r="D12" s="733"/>
      <c r="E12" s="734"/>
      <c r="F12" s="735"/>
      <c r="G12" s="733"/>
      <c r="H12" s="731"/>
      <c r="I12" s="743"/>
      <c r="J12" s="705"/>
      <c r="K12" s="698"/>
      <c r="L12" s="689"/>
    </row>
    <row r="13" spans="2:16" ht="27" customHeight="1" thickTop="1" thickBot="1">
      <c r="B13" s="689"/>
      <c r="C13" s="699"/>
      <c r="D13" s="700"/>
      <c r="E13" s="747"/>
      <c r="F13" s="731"/>
      <c r="G13" s="729"/>
      <c r="H13" s="761"/>
      <c r="I13" s="740"/>
      <c r="J13" s="705"/>
      <c r="K13" s="698"/>
      <c r="L13" s="689"/>
    </row>
    <row r="14" spans="2:16" ht="27" customHeight="1" thickTop="1" thickBot="1">
      <c r="B14" s="689"/>
      <c r="C14" s="694"/>
      <c r="D14" s="749"/>
      <c r="E14" s="750"/>
      <c r="F14" s="580"/>
      <c r="G14" s="758"/>
      <c r="H14" s="760"/>
      <c r="I14" s="738"/>
      <c r="J14" s="741"/>
      <c r="K14" s="742"/>
      <c r="L14" s="689"/>
    </row>
    <row r="15" spans="2:16" ht="27" customHeight="1" thickTop="1" thickBot="1">
      <c r="B15" s="689"/>
      <c r="C15" s="748"/>
      <c r="D15" s="701"/>
      <c r="E15" s="702"/>
      <c r="F15" s="751"/>
      <c r="G15" s="758"/>
      <c r="H15" s="705"/>
      <c r="I15" s="733"/>
      <c r="J15" s="756"/>
      <c r="K15" s="757"/>
      <c r="L15" s="689"/>
    </row>
    <row r="16" spans="2:16" ht="27" customHeight="1" thickTop="1" thickBot="1">
      <c r="B16" s="689"/>
      <c r="C16" s="699"/>
      <c r="D16" s="695"/>
      <c r="E16" s="695"/>
      <c r="F16" s="731"/>
      <c r="G16" s="759"/>
      <c r="H16" s="739"/>
      <c r="I16" s="735"/>
      <c r="J16" s="700"/>
      <c r="K16" s="704"/>
      <c r="L16" s="689"/>
    </row>
    <row r="17" spans="2:12" ht="27" customHeight="1" thickTop="1" thickBot="1">
      <c r="B17" s="689"/>
      <c r="C17" s="694"/>
      <c r="D17" s="733"/>
      <c r="E17" s="734"/>
      <c r="F17" s="752"/>
      <c r="G17" s="700"/>
      <c r="H17" s="700"/>
      <c r="I17" s="754"/>
      <c r="J17" s="705"/>
      <c r="K17" s="698"/>
      <c r="L17" s="689"/>
    </row>
    <row r="18" spans="2:12" ht="27" customHeight="1" thickTop="1" thickBot="1">
      <c r="B18" s="689"/>
      <c r="C18" s="706"/>
      <c r="D18" s="753"/>
      <c r="E18" s="703"/>
      <c r="F18" s="696"/>
      <c r="G18" s="696"/>
      <c r="H18" s="696"/>
      <c r="I18" s="755"/>
      <c r="J18" s="707"/>
      <c r="K18" s="697"/>
      <c r="L18" s="689"/>
    </row>
    <row r="19" spans="2:12" ht="24.75" customHeight="1">
      <c r="B19" s="689"/>
      <c r="C19" s="689"/>
      <c r="D19" s="689"/>
      <c r="E19" s="689"/>
      <c r="F19" s="689"/>
      <c r="G19" s="689"/>
      <c r="H19" s="689"/>
      <c r="I19" s="689"/>
      <c r="J19" s="689"/>
      <c r="K19" s="689"/>
      <c r="L19" s="6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tricks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2019-01-10T15:18:47Z</dcterms:created>
  <dcterms:modified xsi:type="dcterms:W3CDTF">2019-07-18T12:39:15Z</dcterms:modified>
</cp:coreProperties>
</file>