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ubha\Downloads\"/>
    </mc:Choice>
  </mc:AlternateContent>
  <xr:revisionPtr revIDLastSave="0" documentId="8_{01F55404-11A4-464A-B251-4317EA3CF914}"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sheet'!$A$1:$N$1013</definedName>
    <definedName name="Slicer_Education">#N/A</definedName>
    <definedName name="Slicer_Gender">#N/A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4" l="1"/>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1002" i="4"/>
  <c r="L1003" i="4"/>
  <c r="L1004" i="4"/>
  <c r="L1005" i="4"/>
  <c r="L1006" i="4"/>
  <c r="L1007" i="4"/>
  <c r="L1008" i="4"/>
  <c r="L1009" i="4"/>
  <c r="L2" i="4"/>
  <c r="L3" i="4"/>
  <c r="L1010" i="4"/>
  <c r="L1011" i="4"/>
  <c r="L1012" i="4"/>
  <c r="L1013"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<sst xmlns="http://schemas.openxmlformats.org/spreadsheetml/2006/main" count="16267" uniqueCount="53">
  <si>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</si>
  <si>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</si>
  <si>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</si>
  <si>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</si>
  <si>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</si>
  <si>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</si>
  <si>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</si>
  <si>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</si>
  <si>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</si>
  <si>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</si>
  <si>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</si>
  <si>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</si>
  <si>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</si>
  <si>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</si>
  <si>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</si>
  <si>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</si>
  <si>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</si>
  <si>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</si>
  <si>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</si>
  <si>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</si>
  <si>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</si>
  <si>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</si>
  <si>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</si>
  <si>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</si>
  <si>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</si>
  <si>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</si>
  <si>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</si>
  <si>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</si>
  <si>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</si>
  <si>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</si>
  <si>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</si>
  <si>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</si>
  <si>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</si>
  <si>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</si>
  <si>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</si>
  <si>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</si>
  <si>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</si>
  <si>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</si>
  <si>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</si>
  <si>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</si>
  <si>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FeMaleale</t>
  </si>
  <si>
    <t>Age brackets</t>
  </si>
  <si>
    <t>IF(</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</si>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</sst>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_-[$$-409]* #,##0.00_ ;_-[$$-409]* \-#,##0.0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43" fontId="0" fillId="0" borderId="0" xfId="42" applyFont="1"/>
    <xf numFmtId="166"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_ ;_ * \-#,##0_ ;_ * &quot;-&quot;??_ ;_ @_ "/>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layout>
        <c:manualLayout>
          <c:xMode val="edge"/>
          <c:yMode val="edge"/>
          <c:x val="0.28877513468711141"/>
          <c:y val="1.17986482700351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8031496062992"/>
          <c:y val="2.5428331875182269E-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Female</c:v>
                </c:pt>
              </c:strCache>
            </c:strRef>
          </c:cat>
          <c:val>
            <c:numRef>
              <c:f>'PIVOT table'!$B$3:$B$4</c:f>
              <c:numCache>
                <c:formatCode>_ * #,##0_ ;_ * \-#,##0_ ;_ * "-"??_ ;_ @_ </c:formatCode>
                <c:ptCount val="1"/>
                <c:pt idx="0">
                  <c:v>22500</c:v>
                </c:pt>
              </c:numCache>
            </c:numRef>
          </c:val>
          <c:extLst>
            <c:ext xmlns:c16="http://schemas.microsoft.com/office/drawing/2014/chart" uri="{C3380CC4-5D6E-409C-BE32-E72D297353CC}">
              <c16:uniqueId val="{00000000-0DE0-4B79-B0C1-E732568F517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Female</c:v>
                </c:pt>
              </c:strCache>
            </c:strRef>
          </c:cat>
          <c:val>
            <c:numRef>
              <c:f>'PIVOT table'!$C$3:$C$4</c:f>
              <c:numCache>
                <c:formatCode>_ * #,##0_ ;_ * \-#,##0_ ;_ * "-"??_ ;_ @_ </c:formatCode>
                <c:ptCount val="1"/>
                <c:pt idx="0">
                  <c:v>31428.571428571428</c:v>
                </c:pt>
              </c:numCache>
            </c:numRef>
          </c:val>
          <c:extLst>
            <c:ext xmlns:c16="http://schemas.microsoft.com/office/drawing/2014/chart" uri="{C3380CC4-5D6E-409C-BE32-E72D297353CC}">
              <c16:uniqueId val="{00000001-AF6B-44A3-A73F-D6074F241294}"/>
            </c:ext>
          </c:extLst>
        </c:ser>
        <c:dLbls>
          <c:showLegendKey val="0"/>
          <c:showVal val="0"/>
          <c:showCatName val="0"/>
          <c:showSerName val="0"/>
          <c:showPercent val="0"/>
          <c:showBubbleSize val="0"/>
        </c:dLbls>
        <c:gapWidth val="219"/>
        <c:overlap val="-27"/>
        <c:axId val="2091068943"/>
        <c:axId val="114422159"/>
      </c:barChart>
      <c:catAx>
        <c:axId val="209106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22159"/>
        <c:crosses val="autoZero"/>
        <c:auto val="1"/>
        <c:lblAlgn val="ctr"/>
        <c:lblOffset val="100"/>
        <c:noMultiLvlLbl val="0"/>
      </c:catAx>
      <c:valAx>
        <c:axId val="11442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068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4752515440514444"/>
          <c:w val="0.65269685039370073"/>
          <c:h val="0.65853091280256637"/>
        </c:manualLayout>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77</c:v>
              </c:pt>
            </c:numLit>
          </c:val>
          <c:smooth val="0"/>
          <c:extLst>
            <c:ext xmlns:c16="http://schemas.microsoft.com/office/drawing/2014/chart" uri="{C3380CC4-5D6E-409C-BE32-E72D297353CC}">
              <c16:uniqueId val="{00000000-C89B-4720-9A3F-C17808694866}"/>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32</c:v>
              </c:pt>
            </c:numLit>
          </c:val>
          <c:smooth val="0"/>
          <c:extLst>
            <c:ext xmlns:c16="http://schemas.microsoft.com/office/drawing/2014/chart" uri="{C3380CC4-5D6E-409C-BE32-E72D297353CC}">
              <c16:uniqueId val="{00000001-C89B-4720-9A3F-C17808694866}"/>
            </c:ext>
          </c:extLst>
        </c:ser>
        <c:dLbls>
          <c:showLegendKey val="0"/>
          <c:showVal val="0"/>
          <c:showCatName val="0"/>
          <c:showSerName val="0"/>
          <c:showPercent val="0"/>
          <c:showBubbleSize val="0"/>
        </c:dLbls>
        <c:smooth val="0"/>
        <c:axId val="130282831"/>
        <c:axId val="77448383"/>
      </c:lineChart>
      <c:catAx>
        <c:axId val="13028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disance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48383"/>
        <c:crosses val="autoZero"/>
        <c:auto val="1"/>
        <c:lblAlgn val="ctr"/>
        <c:lblOffset val="100"/>
        <c:noMultiLvlLbl val="0"/>
      </c:catAx>
      <c:valAx>
        <c:axId val="7744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layout>
        <c:manualLayout>
          <c:xMode val="edge"/>
          <c:yMode val="edge"/>
          <c:x val="0.4039374453193350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1">
                  <c:v>40</c:v>
                </c:pt>
                <c:pt idx="2">
                  <c:v>15</c:v>
                </c:pt>
              </c:numCache>
            </c:numRef>
          </c:val>
          <c:smooth val="0"/>
          <c:extLst>
            <c:ext xmlns:c16="http://schemas.microsoft.com/office/drawing/2014/chart" uri="{C3380CC4-5D6E-409C-BE32-E72D297353CC}">
              <c16:uniqueId val="{00000000-405F-47F3-854B-F744DAD7068B}"/>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1</c:v>
                </c:pt>
                <c:pt idx="1">
                  <c:v>44</c:v>
                </c:pt>
                <c:pt idx="2">
                  <c:v>5</c:v>
                </c:pt>
              </c:numCache>
            </c:numRef>
          </c:val>
          <c:smooth val="0"/>
          <c:extLst>
            <c:ext xmlns:c16="http://schemas.microsoft.com/office/drawing/2014/chart" uri="{C3380CC4-5D6E-409C-BE32-E72D297353CC}">
              <c16:uniqueId val="{00000001-405F-47F3-854B-F744DAD7068B}"/>
            </c:ext>
          </c:extLst>
        </c:ser>
        <c:dLbls>
          <c:showLegendKey val="0"/>
          <c:showVal val="0"/>
          <c:showCatName val="0"/>
          <c:showSerName val="0"/>
          <c:showPercent val="0"/>
          <c:showBubbleSize val="0"/>
        </c:dLbls>
        <c:smooth val="0"/>
        <c:axId val="266119039"/>
        <c:axId val="85637007"/>
      </c:lineChart>
      <c:catAx>
        <c:axId val="26611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37007"/>
        <c:crosses val="autoZero"/>
        <c:auto val="1"/>
        <c:lblAlgn val="ctr"/>
        <c:lblOffset val="100"/>
        <c:noMultiLvlLbl val="0"/>
      </c:catAx>
      <c:valAx>
        <c:axId val="8563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11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layout>
        <c:manualLayout>
          <c:xMode val="edge"/>
          <c:yMode val="edge"/>
          <c:x val="0.28877513468711141"/>
          <c:y val="1.17986482700351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68025970437904"/>
          <c:y val="9.0537938610080443E-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Female</c:v>
                </c:pt>
              </c:strCache>
            </c:strRef>
          </c:cat>
          <c:val>
            <c:numRef>
              <c:f>'PIVOT table'!$B$3:$B$4</c:f>
              <c:numCache>
                <c:formatCode>_ * #,##0_ ;_ * \-#,##0_ ;_ * "-"??_ ;_ @_ </c:formatCode>
                <c:ptCount val="1"/>
                <c:pt idx="0">
                  <c:v>22500</c:v>
                </c:pt>
              </c:numCache>
            </c:numRef>
          </c:val>
          <c:extLst>
            <c:ext xmlns:c16="http://schemas.microsoft.com/office/drawing/2014/chart" uri="{C3380CC4-5D6E-409C-BE32-E72D297353CC}">
              <c16:uniqueId val="{00000000-F216-420B-8BE8-998E32B79E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Female</c:v>
                </c:pt>
              </c:strCache>
            </c:strRef>
          </c:cat>
          <c:val>
            <c:numRef>
              <c:f>'PIVOT table'!$C$3:$C$4</c:f>
              <c:numCache>
                <c:formatCode>_ * #,##0_ ;_ * \-#,##0_ ;_ * "-"??_ ;_ @_ </c:formatCode>
                <c:ptCount val="1"/>
                <c:pt idx="0">
                  <c:v>31428.571428571428</c:v>
                </c:pt>
              </c:numCache>
            </c:numRef>
          </c:val>
          <c:extLst>
            <c:ext xmlns:c16="http://schemas.microsoft.com/office/drawing/2014/chart" uri="{C3380CC4-5D6E-409C-BE32-E72D297353CC}">
              <c16:uniqueId val="{00000004-F216-420B-8BE8-998E32B79E72}"/>
            </c:ext>
          </c:extLst>
        </c:ser>
        <c:dLbls>
          <c:showLegendKey val="0"/>
          <c:showVal val="0"/>
          <c:showCatName val="0"/>
          <c:showSerName val="0"/>
          <c:showPercent val="0"/>
          <c:showBubbleSize val="0"/>
        </c:dLbls>
        <c:gapWidth val="219"/>
        <c:axId val="2091068943"/>
        <c:axId val="114422159"/>
      </c:barChart>
      <c:catAx>
        <c:axId val="209106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22159"/>
        <c:crosses val="autoZero"/>
        <c:auto val="1"/>
        <c:lblAlgn val="ctr"/>
        <c:lblOffset val="100"/>
        <c:noMultiLvlLbl val="0"/>
      </c:catAx>
      <c:valAx>
        <c:axId val="11442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068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9906014619730905"/>
          <c:y val="0.31255202448673797"/>
          <c:w val="0.2215786167911229"/>
          <c:h val="0.196823995621518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4752515440514444"/>
          <c:w val="0.65269685039370073"/>
          <c:h val="0.65853091280256637"/>
        </c:manualLayout>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77</c:v>
              </c:pt>
            </c:numLit>
          </c:val>
          <c:smooth val="0"/>
          <c:extLst>
            <c:ext xmlns:c16="http://schemas.microsoft.com/office/drawing/2014/chart" uri="{C3380CC4-5D6E-409C-BE32-E72D297353CC}">
              <c16:uniqueId val="{00000000-C108-467C-AADE-176310940456}"/>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32</c:v>
              </c:pt>
            </c:numLit>
          </c:val>
          <c:smooth val="0"/>
          <c:extLst>
            <c:ext xmlns:c16="http://schemas.microsoft.com/office/drawing/2014/chart" uri="{C3380CC4-5D6E-409C-BE32-E72D297353CC}">
              <c16:uniqueId val="{00000001-C108-467C-AADE-176310940456}"/>
            </c:ext>
          </c:extLst>
        </c:ser>
        <c:dLbls>
          <c:showLegendKey val="0"/>
          <c:showVal val="0"/>
          <c:showCatName val="0"/>
          <c:showSerName val="0"/>
          <c:showPercent val="0"/>
          <c:showBubbleSize val="0"/>
        </c:dLbls>
        <c:smooth val="0"/>
        <c:axId val="130282831"/>
        <c:axId val="77448383"/>
      </c:lineChart>
      <c:catAx>
        <c:axId val="13028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disance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48383"/>
        <c:crosses val="autoZero"/>
        <c:auto val="1"/>
        <c:lblAlgn val="ctr"/>
        <c:lblOffset val="100"/>
        <c:noMultiLvlLbl val="0"/>
      </c:catAx>
      <c:valAx>
        <c:axId val="7744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layout>
        <c:manualLayout>
          <c:xMode val="edge"/>
          <c:yMode val="edge"/>
          <c:x val="0.39553818984021882"/>
          <c:y val="0.115318509396023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1">
                  <c:v>40</c:v>
                </c:pt>
                <c:pt idx="2">
                  <c:v>15</c:v>
                </c:pt>
              </c:numCache>
            </c:numRef>
          </c:val>
          <c:smooth val="0"/>
          <c:extLst>
            <c:ext xmlns:c16="http://schemas.microsoft.com/office/drawing/2014/chart" uri="{C3380CC4-5D6E-409C-BE32-E72D297353CC}">
              <c16:uniqueId val="{00000000-9FD7-4A0B-8DC8-252F90A8C440}"/>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1</c:v>
                </c:pt>
                <c:pt idx="1">
                  <c:v>44</c:v>
                </c:pt>
                <c:pt idx="2">
                  <c:v>5</c:v>
                </c:pt>
              </c:numCache>
            </c:numRef>
          </c:val>
          <c:smooth val="0"/>
          <c:extLst>
            <c:ext xmlns:c16="http://schemas.microsoft.com/office/drawing/2014/chart" uri="{C3380CC4-5D6E-409C-BE32-E72D297353CC}">
              <c16:uniqueId val="{00000001-9FD7-4A0B-8DC8-252F90A8C440}"/>
            </c:ext>
          </c:extLst>
        </c:ser>
        <c:dLbls>
          <c:showLegendKey val="0"/>
          <c:showVal val="0"/>
          <c:showCatName val="0"/>
          <c:showSerName val="0"/>
          <c:showPercent val="0"/>
          <c:showBubbleSize val="0"/>
        </c:dLbls>
        <c:smooth val="0"/>
        <c:axId val="266119039"/>
        <c:axId val="85637007"/>
      </c:lineChart>
      <c:catAx>
        <c:axId val="26611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37007"/>
        <c:crosses val="autoZero"/>
        <c:auto val="1"/>
        <c:lblAlgn val="ctr"/>
        <c:lblOffset val="100"/>
        <c:noMultiLvlLbl val="0"/>
      </c:catAx>
      <c:valAx>
        <c:axId val="8563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11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0</xdr:rowOff>
    </xdr:from>
    <xdr:to>
      <xdr:col>12</xdr:col>
      <xdr:colOff>561975</xdr:colOff>
      <xdr:row>16</xdr:row>
      <xdr:rowOff>142874</xdr:rowOff>
    </xdr:to>
    <xdr:graphicFrame macro="">
      <xdr:nvGraphicFramePr>
        <xdr:cNvPr id="2" name="Chart 1">
          <a:extLst>
            <a:ext uri="{FF2B5EF4-FFF2-40B4-BE49-F238E27FC236}">
              <a16:creationId xmlns:a16="http://schemas.microsoft.com/office/drawing/2014/main" id="{A4FE8422-B767-064F-4E5D-B3F067F51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17</xdr:row>
      <xdr:rowOff>4762</xdr:rowOff>
    </xdr:from>
    <xdr:to>
      <xdr:col>12</xdr:col>
      <xdr:colOff>657225</xdr:colOff>
      <xdr:row>34</xdr:row>
      <xdr:rowOff>123825</xdr:rowOff>
    </xdr:to>
    <xdr:graphicFrame macro="">
      <xdr:nvGraphicFramePr>
        <xdr:cNvPr id="3" name="Chart 2">
          <a:extLst>
            <a:ext uri="{FF2B5EF4-FFF2-40B4-BE49-F238E27FC236}">
              <a16:creationId xmlns:a16="http://schemas.microsoft.com/office/drawing/2014/main" id="{3EBE10C8-3ABB-D933-704C-8859BFD9B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95250</xdr:colOff>
      <xdr:row>35</xdr:row>
      <xdr:rowOff>23812</xdr:rowOff>
    </xdr:from>
    <xdr:to>
      <xdr:col>14</xdr:col>
      <xdr:colOff>95250</xdr:colOff>
      <xdr:row>49</xdr:row>
      <xdr:rowOff>100012</xdr:rowOff>
    </xdr:to>
    <xdr:graphicFrame macro="">
      <xdr:nvGraphicFramePr>
        <xdr:cNvPr id="4" name="Chart 3">
          <a:extLst>
            <a:ext uri="{FF2B5EF4-FFF2-40B4-BE49-F238E27FC236}">
              <a16:creationId xmlns:a16="http://schemas.microsoft.com/office/drawing/2014/main" id="{9AF2C773-F06B-6BEC-B140-2A3F721CB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30257</xdr:colOff>
      <xdr:row>4</xdr:row>
      <xdr:rowOff>190499</xdr:rowOff>
    </xdr:from>
    <xdr:to>
      <xdr:col>10</xdr:col>
      <xdr:colOff>437030</xdr:colOff>
      <xdr:row>21</xdr:row>
      <xdr:rowOff>67234</xdr:rowOff>
    </xdr:to>
    <xdr:graphicFrame macro="">
      <xdr:nvGraphicFramePr>
        <xdr:cNvPr id="2" name="Chart 1">
          <a:extLst>
            <a:ext uri="{FF2B5EF4-FFF2-40B4-BE49-F238E27FC236}">
              <a16:creationId xmlns:a16="http://schemas.microsoft.com/office/drawing/2014/main" id="{B0E35668-C9A5-401A-9A23-C2FD08551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31935</xdr:colOff>
      <xdr:row>21</xdr:row>
      <xdr:rowOff>63874</xdr:rowOff>
    </xdr:from>
    <xdr:to>
      <xdr:col>13</xdr:col>
      <xdr:colOff>222436</xdr:colOff>
      <xdr:row>35</xdr:row>
      <xdr:rowOff>112059</xdr:rowOff>
    </xdr:to>
    <xdr:graphicFrame macro="">
      <xdr:nvGraphicFramePr>
        <xdr:cNvPr id="3" name="Chart 2">
          <a:extLst>
            <a:ext uri="{FF2B5EF4-FFF2-40B4-BE49-F238E27FC236}">
              <a16:creationId xmlns:a16="http://schemas.microsoft.com/office/drawing/2014/main" id="{5DADCD4E-84C0-4C2E-81AA-5CF9B8F8D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450478</xdr:colOff>
      <xdr:row>4</xdr:row>
      <xdr:rowOff>177610</xdr:rowOff>
    </xdr:from>
    <xdr:to>
      <xdr:col>18</xdr:col>
      <xdr:colOff>145677</xdr:colOff>
      <xdr:row>21</xdr:row>
      <xdr:rowOff>89645</xdr:rowOff>
    </xdr:to>
    <xdr:graphicFrame macro="">
      <xdr:nvGraphicFramePr>
        <xdr:cNvPr id="4" name="Chart 3">
          <a:extLst>
            <a:ext uri="{FF2B5EF4-FFF2-40B4-BE49-F238E27FC236}">
              <a16:creationId xmlns:a16="http://schemas.microsoft.com/office/drawing/2014/main" id="{840DBB40-013F-4E1B-B6F1-CE01F61C5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11206</xdr:colOff>
      <xdr:row>5</xdr:row>
      <xdr:rowOff>20171</xdr:rowOff>
    </xdr:from>
    <xdr:to>
      <xdr:col>3</xdr:col>
      <xdr:colOff>24653</xdr:colOff>
      <xdr:row>10</xdr:row>
      <xdr:rowOff>22412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3F56239-A2CC-93D6-EDF4-657C5AE051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206" y="972671"/>
              <a:ext cx="1828800" cy="954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30</xdr:row>
      <xdr:rowOff>171451</xdr:rowOff>
    </xdr:from>
    <xdr:to>
      <xdr:col>3</xdr:col>
      <xdr:colOff>13448</xdr:colOff>
      <xdr:row>35</xdr:row>
      <xdr:rowOff>112059</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3C0727C7-33C8-A722-AE7E-3F76CE07C35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 y="5886451"/>
              <a:ext cx="1828800" cy="893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18490</xdr:colOff>
      <xdr:row>19</xdr:row>
      <xdr:rowOff>154641</xdr:rowOff>
    </xdr:from>
    <xdr:to>
      <xdr:col>3</xdr:col>
      <xdr:colOff>31937</xdr:colOff>
      <xdr:row>29</xdr:row>
      <xdr:rowOff>11206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4CF62FE-832F-0D2E-685B-62EBF527E3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490" y="3774141"/>
              <a:ext cx="1828800" cy="1761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126626</xdr:rowOff>
    </xdr:from>
    <xdr:to>
      <xdr:col>3</xdr:col>
      <xdr:colOff>13447</xdr:colOff>
      <xdr:row>17</xdr:row>
      <xdr:rowOff>100852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6245615-0BD4-3199-7BDC-4F8A4FCE99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22126"/>
              <a:ext cx="1828800" cy="1117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may majumdar" refreshedDate="45351.602774537037" createdVersion="8" refreshedVersion="8" minRefreshableVersion="3" recordCount="1012" xr:uid="{A9773D9C-1A5A-4875-B923-E23CAD3A2877}">
  <cacheSource type="worksheet">
    <worksheetSource ref="A1:N1013"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4">
        <s v="Female"/>
        <s v="Male"/>
        <s v="FeMale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s v="10+ Miles"/>
        <m/>
      </sharedItems>
    </cacheField>
    <cacheField name="Region" numFmtId="0">
      <sharedItems containsBlank="1" count="4">
        <s v="Europe"/>
        <s v="Pacific"/>
        <s v="North America"/>
        <m/>
      </sharedItems>
    </cacheField>
    <cacheField name="Age brackets" numFmtId="0">
      <sharedItems count="4">
        <s v="Middle Age"/>
        <s v="old"/>
        <s v="Adolescent"/>
        <s v="Invalid"/>
      </sharedItems>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907608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2">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0"/>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0"/>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2"/>
    <n v="20000"/>
    <n v="0"/>
    <x v="2"/>
    <s v="Manual"/>
    <s v="No"/>
    <n v="1"/>
    <x v="2"/>
    <x v="0"/>
    <x v="3"/>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2"/>
    <n v="130000"/>
    <n v="4"/>
    <x v="2"/>
    <s v="Management"/>
    <s v="Yes"/>
    <n v="4"/>
    <x v="0"/>
    <x v="1"/>
    <x v="3"/>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0"/>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2"/>
    <n v="80000"/>
    <n v="0"/>
    <x v="0"/>
    <s v="Professional"/>
    <s v="No"/>
    <n v="3"/>
    <x v="5"/>
    <x v="1"/>
    <x v="3"/>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0"/>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0"/>
    <n v="55"/>
    <x v="1"/>
  </r>
  <r>
    <n v="12212"/>
    <x v="0"/>
    <x v="0"/>
    <n v="10000"/>
    <n v="0"/>
    <x v="4"/>
    <s v="Manual"/>
    <s v="Yes"/>
    <n v="0"/>
    <x v="0"/>
    <x v="0"/>
    <x v="0"/>
    <n v="37"/>
    <x v="1"/>
  </r>
  <r>
    <n v="25529"/>
    <x v="1"/>
    <x v="1"/>
    <n v="10000"/>
    <n v="1"/>
    <x v="4"/>
    <s v="Manual"/>
    <s v="Yes"/>
    <n v="0"/>
    <x v="0"/>
    <x v="0"/>
    <x v="0"/>
    <n v="44"/>
    <x v="0"/>
  </r>
  <r>
    <n v="22170"/>
    <x v="0"/>
    <x v="0"/>
    <n v="30000"/>
    <n v="3"/>
    <x v="1"/>
    <s v="Clerical"/>
    <s v="No"/>
    <n v="2"/>
    <x v="3"/>
    <x v="1"/>
    <x v="0"/>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0"/>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3"/>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5"/>
    <x v="1"/>
    <x v="3"/>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0"/>
    <n v="55"/>
    <x v="0"/>
  </r>
  <r>
    <n v="12666"/>
    <x v="1"/>
    <x v="1"/>
    <n v="60000"/>
    <n v="0"/>
    <x v="0"/>
    <s v="Professional"/>
    <s v="No"/>
    <n v="4"/>
    <x v="1"/>
    <x v="1"/>
    <x v="3"/>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3"/>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2"/>
    <n v="30000"/>
    <n v="0"/>
    <x v="1"/>
    <s v="Clerical"/>
    <s v="Yes"/>
    <n v="1"/>
    <x v="1"/>
    <x v="0"/>
    <x v="3"/>
    <n v="31"/>
    <x v="0"/>
  </r>
  <r>
    <n v="15019"/>
    <x v="1"/>
    <x v="0"/>
    <n v="30000"/>
    <n v="3"/>
    <x v="2"/>
    <s v="Skilled Manual"/>
    <s v="Yes"/>
    <n v="2"/>
    <x v="2"/>
    <x v="1"/>
    <x v="0"/>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3"/>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2"/>
    <n v="30000"/>
    <n v="0"/>
    <x v="1"/>
    <s v="Clerical"/>
    <s v="No"/>
    <n v="1"/>
    <x v="1"/>
    <x v="0"/>
    <x v="3"/>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2"/>
    <n v="40000"/>
    <n v="3"/>
    <x v="1"/>
    <s v="Clerical"/>
    <s v="Yes"/>
    <n v="1"/>
    <x v="3"/>
    <x v="2"/>
    <x v="3"/>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2"/>
    <n v="40000"/>
    <n v="0"/>
    <x v="2"/>
    <s v="Skilled Manual"/>
    <s v="No"/>
    <n v="2"/>
    <x v="3"/>
    <x v="2"/>
    <x v="3"/>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0"/>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2"/>
    <n v="40000"/>
    <n v="3"/>
    <x v="1"/>
    <s v="Clerical"/>
    <s v="Yes"/>
    <n v="0"/>
    <x v="3"/>
    <x v="2"/>
    <x v="3"/>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0"/>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2"/>
    <n v="40000"/>
    <n v="0"/>
    <x v="2"/>
    <s v="Skilled Manual"/>
    <s v="Yes"/>
    <n v="1"/>
    <x v="2"/>
    <x v="2"/>
    <x v="3"/>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0"/>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3"/>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3"/>
    <n v="31"/>
    <x v="1"/>
  </r>
  <r>
    <n v="29106"/>
    <x v="1"/>
    <x v="1"/>
    <n v="40000"/>
    <n v="0"/>
    <x v="2"/>
    <s v="Skilled Manual"/>
    <s v="No"/>
    <n v="2"/>
    <x v="3"/>
    <x v="2"/>
    <x v="3"/>
    <n v="31"/>
    <x v="1"/>
  </r>
  <r>
    <n v="26236"/>
    <x v="0"/>
    <x v="2"/>
    <n v="40000"/>
    <n v="3"/>
    <x v="1"/>
    <s v="Clerical"/>
    <s v="Yes"/>
    <n v="1"/>
    <x v="0"/>
    <x v="2"/>
    <x v="3"/>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3"/>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0"/>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0"/>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0"/>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2"/>
    <n v="40000"/>
    <n v="0"/>
    <x v="2"/>
    <s v="Skilled Manual"/>
    <s v="Yes"/>
    <n v="2"/>
    <x v="2"/>
    <x v="2"/>
    <x v="3"/>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3"/>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2"/>
    <n v="30000"/>
    <n v="0"/>
    <x v="1"/>
    <s v="Skilled Manual"/>
    <s v="No"/>
    <n v="1"/>
    <x v="3"/>
    <x v="2"/>
    <x v="3"/>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3"/>
    <n v="31"/>
    <x v="0"/>
  </r>
  <r>
    <n v="22046"/>
    <x v="1"/>
    <x v="0"/>
    <n v="80000"/>
    <n v="0"/>
    <x v="0"/>
    <s v="Management"/>
    <s v="No"/>
    <n v="1"/>
    <x v="0"/>
    <x v="2"/>
    <x v="0"/>
    <n v="38"/>
    <x v="1"/>
  </r>
  <r>
    <n v="28052"/>
    <x v="0"/>
    <x v="1"/>
    <n v="60000"/>
    <n v="2"/>
    <x v="2"/>
    <s v="Professional"/>
    <s v="Yes"/>
    <n v="2"/>
    <x v="4"/>
    <x v="2"/>
    <x v="0"/>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0"/>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0"/>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2"/>
    <n v="60000"/>
    <n v="0"/>
    <x v="1"/>
    <s v="Skilled Manual"/>
    <s v="Yes"/>
    <n v="2"/>
    <x v="2"/>
    <x v="2"/>
    <x v="3"/>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3"/>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r>
    <m/>
    <x v="2"/>
    <x v="3"/>
    <m/>
    <m/>
    <x v="5"/>
    <m/>
    <m/>
    <m/>
    <x v="6"/>
    <x v="3"/>
    <x v="2"/>
    <m/>
    <x v="2"/>
  </r>
  <r>
    <m/>
    <x v="2"/>
    <x v="3"/>
    <m/>
    <m/>
    <x v="5"/>
    <m/>
    <m/>
    <m/>
    <x v="6"/>
    <x v="3"/>
    <x v="2"/>
    <m/>
    <x v="2"/>
  </r>
  <r>
    <m/>
    <x v="2"/>
    <x v="3"/>
    <m/>
    <m/>
    <x v="5"/>
    <m/>
    <m/>
    <m/>
    <x v="6"/>
    <x v="3"/>
    <x v="2"/>
    <m/>
    <x v="2"/>
  </r>
  <r>
    <m/>
    <x v="2"/>
    <x v="3"/>
    <m/>
    <m/>
    <x v="5"/>
    <m/>
    <m/>
    <m/>
    <x v="6"/>
    <x v="3"/>
    <x v="2"/>
    <m/>
    <x v="2"/>
  </r>
  <r>
    <m/>
    <x v="2"/>
    <x v="3"/>
    <m/>
    <m/>
    <x v="5"/>
    <m/>
    <m/>
    <m/>
    <x v="6"/>
    <x v="3"/>
    <x v="2"/>
    <m/>
    <x v="2"/>
  </r>
  <r>
    <m/>
    <x v="2"/>
    <x v="3"/>
    <m/>
    <m/>
    <x v="5"/>
    <m/>
    <m/>
    <m/>
    <x v="6"/>
    <x v="3"/>
    <x v="2"/>
    <m/>
    <x v="2"/>
  </r>
  <r>
    <m/>
    <x v="2"/>
    <x v="3"/>
    <m/>
    <m/>
    <x v="5"/>
    <m/>
    <m/>
    <m/>
    <x v="6"/>
    <x v="3"/>
    <x v="2"/>
    <m/>
    <x v="2"/>
  </r>
  <r>
    <m/>
    <x v="2"/>
    <x v="3"/>
    <m/>
    <m/>
    <x v="5"/>
    <m/>
    <m/>
    <m/>
    <x v="6"/>
    <x v="3"/>
    <x v="2"/>
    <m/>
    <x v="2"/>
  </r>
  <r>
    <m/>
    <x v="2"/>
    <x v="3"/>
    <m/>
    <m/>
    <x v="5"/>
    <m/>
    <m/>
    <m/>
    <x v="6"/>
    <x v="3"/>
    <x v="2"/>
    <m/>
    <x v="2"/>
  </r>
  <r>
    <m/>
    <x v="2"/>
    <x v="3"/>
    <m/>
    <m/>
    <x v="5"/>
    <m/>
    <m/>
    <m/>
    <x v="6"/>
    <x v="3"/>
    <x v="2"/>
    <m/>
    <x v="2"/>
  </r>
  <r>
    <m/>
    <x v="2"/>
    <x v="3"/>
    <m/>
    <m/>
    <x v="5"/>
    <m/>
    <m/>
    <m/>
    <x v="6"/>
    <x v="3"/>
    <x v="2"/>
    <m/>
    <x v="2"/>
  </r>
  <r>
    <m/>
    <x v="2"/>
    <x v="3"/>
    <m/>
    <m/>
    <x v="5"/>
    <m/>
    <m/>
    <m/>
    <x v="6"/>
    <x v="3"/>
    <x v="2"/>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9F1C8A-0A9B-46F6-8CC8-AC0EB894391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4" firstHeaderRow="1" firstDataRow="2" firstDataCol="1"/>
  <pivotFields count="14">
    <pivotField showAll="0"/>
    <pivotField showAll="0">
      <items count="4">
        <item x="0"/>
        <item h="1" x="1"/>
        <item h="1" x="2"/>
        <item t="default"/>
      </items>
    </pivotField>
    <pivotField axis="axisRow" showAll="0">
      <items count="5">
        <item x="0"/>
        <item h="1" x="2"/>
        <item h="1" x="1"/>
        <item h="1" x="3"/>
        <item t="default"/>
      </items>
    </pivotField>
    <pivotField dataField="1" showAll="0"/>
    <pivotField showAll="0"/>
    <pivotField showAll="0">
      <items count="7">
        <item h="1" x="0"/>
        <item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h="1" x="2"/>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6"/>
  </dataFields>
  <formats count="2">
    <format dxfId="1">
      <pivotArea collapsedLevelsAreSubtotals="1" fieldPosition="0">
        <references count="2">
          <reference field="2" count="1">
            <x v="0"/>
          </reference>
          <reference field="13" count="1" selected="0">
            <x v="0"/>
          </reference>
        </references>
      </pivotArea>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A1C460-8DE7-49F5-BBB3-61DDA4D4D77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8:D43"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x="4"/>
        <item h="1" x="2"/>
        <item h="1" x="1"/>
        <item h="1" x="3"/>
        <item h="1" x="5"/>
        <item t="default"/>
      </items>
    </pivotField>
    <pivotField showAll="0"/>
    <pivotField showAll="0"/>
    <pivotField showAll="0"/>
    <pivotField showAll="0"/>
    <pivotField showAll="0"/>
    <pivotField axis="axisRow" showAll="0">
      <items count="5">
        <item x="2"/>
        <item h="1" x="3"/>
        <item x="0"/>
        <item x="1"/>
        <item t="default"/>
      </items>
    </pivotField>
    <pivotField showAll="0"/>
    <pivotField axis="axisCol" dataField="1" showAll="0">
      <items count="4">
        <item x="0"/>
        <item x="1"/>
        <item x="2"/>
        <item t="default"/>
      </items>
    </pivotField>
  </pivotFields>
  <rowFields count="1">
    <field x="11"/>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2"/>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1DA5A2-EAD9-48E9-A72C-2809C8E51FE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D27"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x="4"/>
        <item h="1" x="2"/>
        <item h="1" x="1"/>
        <item h="1" x="3"/>
        <item h="1" x="5"/>
        <item t="default"/>
      </items>
    </pivotField>
    <pivotField showAll="0"/>
    <pivotField showAll="0"/>
    <pivotField showAll="0"/>
    <pivotField axis="axisRow" showAll="0" sortType="ascending">
      <items count="8">
        <item x="0"/>
        <item h="1" x="5"/>
        <item x="3"/>
        <item x="1"/>
        <item x="2"/>
        <item x="4"/>
        <item x="6"/>
        <item t="default"/>
      </items>
    </pivotField>
    <pivotField showAll="0"/>
    <pivotField showAll="0"/>
    <pivotField showAll="0"/>
    <pivotField axis="axisCol" dataField="1" showAll="0">
      <items count="4">
        <item x="0"/>
        <item x="1"/>
        <item h="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46A08A-EAD6-484B-9392-DE8BA10E78D5}" sourceName="Marital Status">
  <pivotTables>
    <pivotTable tabId="5" name="PivotTable3"/>
    <pivotTable tabId="5" name="PivotTable2"/>
    <pivotTable tabId="5" name="PivotTable4"/>
  </pivotTables>
  <data>
    <tabular pivotCacheId="907608447">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E213320-9AC8-4A01-86B9-88DB0AD0878B}" sourceName="Gender">
  <pivotTables>
    <pivotTable tabId="5" name="PivotTable3"/>
  </pivotTables>
  <data>
    <tabular pivotCacheId="907608447">
      <items count="4">
        <i x="0" s="1"/>
        <i x="1"/>
        <i x="2"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495125-245F-49D6-ABC3-32C4FD4EA70D}" sourceName="Education">
  <pivotTables>
    <pivotTable tabId="5" name="PivotTable3"/>
    <pivotTable tabId="5" name="PivotTable2"/>
    <pivotTable tabId="5" name="PivotTable4"/>
  </pivotTables>
  <data>
    <tabular pivotCacheId="907608447">
      <items count="6">
        <i x="0"/>
        <i x="4" s="1"/>
        <i x="2"/>
        <i x="1"/>
        <i x="3"/>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591208-AC05-4C99-89C0-F0EEEB972342}" sourceName="Region">
  <pivotTables>
    <pivotTable tabId="5" name="PivotTable3"/>
  </pivotTables>
  <data>
    <tabular pivotCacheId="907608447">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9ADF07-E959-470E-AA07-902456174D4C}" cache="Slicer_Marital_Status" caption="Marital Status" rowHeight="241300"/>
  <slicer name="Gender" xr10:uid="{6CADE0A4-57D5-4E5C-AF99-16FB947575EC}" cache="Slicer_Gender" caption="Gender" rowHeight="241300"/>
  <slicer name="Education" xr10:uid="{714FC8EA-FD32-478A-8309-F80FDDB0A4E8}" cache="Slicer_Education" caption="Education" rowHeight="241300"/>
  <slicer name="Region" xr10:uid="{DD29A284-480B-4FAC-BD1C-39E9B217EB7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 workbookViewId="0">
      <selection activeCell="Q14"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8A5FD-D52E-4530-808E-B85CE5EEACC7}">
  <sheetPr filterMode="1"/>
  <dimension ref="A1:Q1013"/>
  <sheetViews>
    <sheetView workbookViewId="0">
      <selection activeCell="J57" activeCellId="1" sqref="J1:J33 J1:J1048576 J78:J123 J125:J201 J203:J214 J216:J253 J255:J345 J347:J430 J432:J461 J463:J485 J487:J493 J495:J500 J502:J558 J560:J577 J579:J648 J650:J654 J658:J737 J739:J806 J808:J812 J814:J856 J858:J865 J867:J971 J973:J980 J982:J1001 J1014:J1048576"/>
    </sheetView>
  </sheetViews>
  <sheetFormatPr defaultColWidth="11.85546875" defaultRowHeight="15" x14ac:dyDescent="0.25"/>
  <cols>
    <col min="2" max="2" width="28.140625" customWidth="1"/>
    <col min="4" max="4" width="12.85546875" style="3" bestFit="1" customWidth="1"/>
    <col min="6" max="6" width="17.7109375" customWidth="1"/>
    <col min="7" max="7" width="16.5703125" customWidth="1"/>
    <col min="12" max="12" width="18.42578125" customWidth="1"/>
    <col min="13" max="13" width="25.7109375" customWidth="1"/>
    <col min="14" max="14" width="15.42578125" customWidth="1"/>
    <col min="15" max="18" width="23.42578125" customWidth="1"/>
  </cols>
  <sheetData>
    <row r="1" spans="1:17" x14ac:dyDescent="0.25">
      <c r="A1" t="s">
        <v>0</v>
      </c>
      <c r="B1" t="s">
        <v>1</v>
      </c>
      <c r="C1" t="s">
        <v>2</v>
      </c>
      <c r="D1" s="3" t="s">
        <v>3</v>
      </c>
      <c r="E1" t="s">
        <v>4</v>
      </c>
      <c r="F1" t="s">
        <v>5</v>
      </c>
      <c r="G1" t="s">
        <v>6</v>
      </c>
      <c r="H1" t="s">
        <v>7</v>
      </c>
      <c r="I1" t="s">
        <v>8</v>
      </c>
      <c r="J1" t="s">
        <v>9</v>
      </c>
      <c r="K1" t="s">
        <v>10</v>
      </c>
      <c r="L1" t="s">
        <v>41</v>
      </c>
      <c r="M1" t="s">
        <v>11</v>
      </c>
      <c r="N1" t="s">
        <v>12</v>
      </c>
    </row>
    <row r="2" spans="1:17" x14ac:dyDescent="0.25">
      <c r="A2">
        <v>12496</v>
      </c>
      <c r="B2" t="s">
        <v>36</v>
      </c>
      <c r="C2" t="s">
        <v>38</v>
      </c>
      <c r="D2" s="3">
        <v>40000</v>
      </c>
      <c r="E2">
        <v>1</v>
      </c>
      <c r="F2" t="s">
        <v>13</v>
      </c>
      <c r="G2" t="s">
        <v>14</v>
      </c>
      <c r="H2" t="s">
        <v>15</v>
      </c>
      <c r="I2">
        <v>0</v>
      </c>
      <c r="J2" t="s">
        <v>16</v>
      </c>
      <c r="K2" t="s">
        <v>17</v>
      </c>
      <c r="L2" t="str">
        <f>IF(M2&gt;54,"old",IF(M2&gt;=31,"Middle Age",IF(M2&lt;31,"Adolescent","Invalid")))</f>
        <v>Middle Age</v>
      </c>
      <c r="M2">
        <v>42</v>
      </c>
      <c r="N2" t="s">
        <v>18</v>
      </c>
    </row>
    <row r="3" spans="1:17" x14ac:dyDescent="0.25">
      <c r="A3">
        <v>24107</v>
      </c>
      <c r="B3" t="s">
        <v>36</v>
      </c>
      <c r="C3" t="s">
        <v>39</v>
      </c>
      <c r="D3" s="3">
        <v>30000</v>
      </c>
      <c r="E3">
        <v>3</v>
      </c>
      <c r="F3" t="s">
        <v>19</v>
      </c>
      <c r="G3" t="s">
        <v>20</v>
      </c>
      <c r="H3" t="s">
        <v>15</v>
      </c>
      <c r="I3">
        <v>1</v>
      </c>
      <c r="J3" t="s">
        <v>16</v>
      </c>
      <c r="K3" t="s">
        <v>17</v>
      </c>
      <c r="L3" t="str">
        <f t="shared" ref="L3:L66" si="0">IF(M3&gt;55,"old",IF(M3&gt;31,"Middle Age",IF(M3&lt;31,"Adolescent","Invalid")))</f>
        <v>Middle Age</v>
      </c>
      <c r="M3">
        <v>43</v>
      </c>
      <c r="N3" t="s">
        <v>18</v>
      </c>
    </row>
    <row r="4" spans="1:17" x14ac:dyDescent="0.25">
      <c r="A4">
        <v>14177</v>
      </c>
      <c r="B4" t="s">
        <v>36</v>
      </c>
      <c r="C4" t="s">
        <v>39</v>
      </c>
      <c r="D4" s="3">
        <v>80000</v>
      </c>
      <c r="E4">
        <v>5</v>
      </c>
      <c r="F4" t="s">
        <v>19</v>
      </c>
      <c r="G4" t="s">
        <v>21</v>
      </c>
      <c r="H4" t="s">
        <v>18</v>
      </c>
      <c r="I4">
        <v>2</v>
      </c>
      <c r="J4" t="s">
        <v>22</v>
      </c>
      <c r="K4" t="s">
        <v>17</v>
      </c>
      <c r="L4" t="str">
        <f t="shared" si="0"/>
        <v>old</v>
      </c>
      <c r="M4">
        <v>60</v>
      </c>
      <c r="N4" t="s">
        <v>18</v>
      </c>
      <c r="Q4" t="s">
        <v>42</v>
      </c>
    </row>
    <row r="5" spans="1:17" x14ac:dyDescent="0.25">
      <c r="A5">
        <v>24381</v>
      </c>
      <c r="B5" t="s">
        <v>37</v>
      </c>
      <c r="C5" t="s">
        <v>39</v>
      </c>
      <c r="D5" s="3">
        <v>70000</v>
      </c>
      <c r="E5">
        <v>0</v>
      </c>
      <c r="F5" t="s">
        <v>13</v>
      </c>
      <c r="G5" t="s">
        <v>21</v>
      </c>
      <c r="H5" t="s">
        <v>15</v>
      </c>
      <c r="I5">
        <v>1</v>
      </c>
      <c r="J5" t="s">
        <v>23</v>
      </c>
      <c r="K5" t="s">
        <v>24</v>
      </c>
      <c r="L5" t="str">
        <f t="shared" si="0"/>
        <v>Middle Age</v>
      </c>
      <c r="M5">
        <v>41</v>
      </c>
      <c r="N5" t="s">
        <v>15</v>
      </c>
    </row>
    <row r="6" spans="1:17" x14ac:dyDescent="0.25">
      <c r="A6">
        <v>25597</v>
      </c>
      <c r="B6" t="s">
        <v>37</v>
      </c>
      <c r="C6" t="s">
        <v>39</v>
      </c>
      <c r="D6" s="3">
        <v>30000</v>
      </c>
      <c r="E6">
        <v>0</v>
      </c>
      <c r="F6" t="s">
        <v>13</v>
      </c>
      <c r="G6" t="s">
        <v>20</v>
      </c>
      <c r="H6" t="s">
        <v>18</v>
      </c>
      <c r="I6">
        <v>0</v>
      </c>
      <c r="J6" t="s">
        <v>16</v>
      </c>
      <c r="K6" t="s">
        <v>17</v>
      </c>
      <c r="L6" t="str">
        <f t="shared" si="0"/>
        <v>Middle Age</v>
      </c>
      <c r="M6">
        <v>36</v>
      </c>
      <c r="N6" t="s">
        <v>15</v>
      </c>
    </row>
    <row r="7" spans="1:17" x14ac:dyDescent="0.25">
      <c r="A7">
        <v>13507</v>
      </c>
      <c r="B7" t="s">
        <v>36</v>
      </c>
      <c r="C7" t="s">
        <v>38</v>
      </c>
      <c r="D7" s="3">
        <v>10000</v>
      </c>
      <c r="E7">
        <v>2</v>
      </c>
      <c r="F7" t="s">
        <v>19</v>
      </c>
      <c r="G7" t="s">
        <v>25</v>
      </c>
      <c r="H7" t="s">
        <v>15</v>
      </c>
      <c r="I7">
        <v>0</v>
      </c>
      <c r="J7" t="s">
        <v>26</v>
      </c>
      <c r="K7" t="s">
        <v>17</v>
      </c>
      <c r="L7" t="str">
        <f t="shared" si="0"/>
        <v>Middle Age</v>
      </c>
      <c r="M7">
        <v>50</v>
      </c>
      <c r="N7" t="s">
        <v>18</v>
      </c>
    </row>
    <row r="8" spans="1:17" x14ac:dyDescent="0.25">
      <c r="A8">
        <v>27974</v>
      </c>
      <c r="B8" t="s">
        <v>37</v>
      </c>
      <c r="C8" t="s">
        <v>39</v>
      </c>
      <c r="D8" s="3">
        <v>160000</v>
      </c>
      <c r="E8">
        <v>2</v>
      </c>
      <c r="F8" t="s">
        <v>27</v>
      </c>
      <c r="G8" t="s">
        <v>28</v>
      </c>
      <c r="H8" t="s">
        <v>15</v>
      </c>
      <c r="I8">
        <v>4</v>
      </c>
      <c r="J8" t="s">
        <v>16</v>
      </c>
      <c r="K8" t="s">
        <v>24</v>
      </c>
      <c r="L8" t="str">
        <f t="shared" si="0"/>
        <v>Middle Age</v>
      </c>
      <c r="M8">
        <v>33</v>
      </c>
      <c r="N8" t="s">
        <v>15</v>
      </c>
    </row>
    <row r="9" spans="1:17" x14ac:dyDescent="0.25">
      <c r="A9">
        <v>19364</v>
      </c>
      <c r="B9" t="s">
        <v>36</v>
      </c>
      <c r="C9" t="s">
        <v>39</v>
      </c>
      <c r="D9" s="3">
        <v>40000</v>
      </c>
      <c r="E9">
        <v>1</v>
      </c>
      <c r="F9" t="s">
        <v>13</v>
      </c>
      <c r="G9" t="s">
        <v>14</v>
      </c>
      <c r="H9" t="s">
        <v>15</v>
      </c>
      <c r="I9">
        <v>0</v>
      </c>
      <c r="J9" t="s">
        <v>16</v>
      </c>
      <c r="K9" t="s">
        <v>17</v>
      </c>
      <c r="L9" t="str">
        <f t="shared" si="0"/>
        <v>Middle Age</v>
      </c>
      <c r="M9">
        <v>43</v>
      </c>
      <c r="N9" t="s">
        <v>15</v>
      </c>
    </row>
    <row r="10" spans="1:17" x14ac:dyDescent="0.25">
      <c r="A10">
        <v>22155</v>
      </c>
      <c r="B10" t="s">
        <v>36</v>
      </c>
      <c r="C10" t="s">
        <v>39</v>
      </c>
      <c r="D10" s="3">
        <v>20000</v>
      </c>
      <c r="E10">
        <v>2</v>
      </c>
      <c r="F10" t="s">
        <v>29</v>
      </c>
      <c r="G10" t="s">
        <v>20</v>
      </c>
      <c r="H10" t="s">
        <v>15</v>
      </c>
      <c r="I10">
        <v>2</v>
      </c>
      <c r="J10" t="s">
        <v>23</v>
      </c>
      <c r="K10" t="s">
        <v>24</v>
      </c>
      <c r="L10" t="str">
        <f t="shared" si="0"/>
        <v>old</v>
      </c>
      <c r="M10">
        <v>58</v>
      </c>
      <c r="N10" t="s">
        <v>18</v>
      </c>
    </row>
    <row r="11" spans="1:17" x14ac:dyDescent="0.25">
      <c r="A11">
        <v>19280</v>
      </c>
      <c r="B11" t="s">
        <v>36</v>
      </c>
      <c r="C11" t="s">
        <v>39</v>
      </c>
      <c r="D11" s="3">
        <v>120000</v>
      </c>
      <c r="E11">
        <v>2</v>
      </c>
      <c r="F11" t="s">
        <v>19</v>
      </c>
      <c r="G11" t="s">
        <v>25</v>
      </c>
      <c r="H11" t="s">
        <v>15</v>
      </c>
      <c r="I11">
        <v>1</v>
      </c>
      <c r="J11" t="s">
        <v>16</v>
      </c>
      <c r="K11" t="s">
        <v>17</v>
      </c>
      <c r="L11" t="str">
        <f t="shared" si="0"/>
        <v>Middle Age</v>
      </c>
      <c r="M11">
        <v>40</v>
      </c>
      <c r="N11" t="s">
        <v>15</v>
      </c>
    </row>
    <row r="12" spans="1:17" x14ac:dyDescent="0.25">
      <c r="A12">
        <v>22173</v>
      </c>
      <c r="B12" t="s">
        <v>36</v>
      </c>
      <c r="C12" t="s">
        <v>38</v>
      </c>
      <c r="D12" s="3">
        <v>30000</v>
      </c>
      <c r="E12">
        <v>3</v>
      </c>
      <c r="F12" t="s">
        <v>27</v>
      </c>
      <c r="G12" t="s">
        <v>14</v>
      </c>
      <c r="H12" t="s">
        <v>18</v>
      </c>
      <c r="I12">
        <v>2</v>
      </c>
      <c r="J12" t="s">
        <v>26</v>
      </c>
      <c r="K12" t="s">
        <v>24</v>
      </c>
      <c r="L12" t="str">
        <f t="shared" si="0"/>
        <v>Middle Age</v>
      </c>
      <c r="M12">
        <v>54</v>
      </c>
      <c r="N12" t="s">
        <v>15</v>
      </c>
    </row>
    <row r="13" spans="1:17" x14ac:dyDescent="0.25">
      <c r="A13">
        <v>12697</v>
      </c>
      <c r="B13" t="s">
        <v>37</v>
      </c>
      <c r="C13" t="s">
        <v>38</v>
      </c>
      <c r="D13" s="3">
        <v>90000</v>
      </c>
      <c r="E13">
        <v>0</v>
      </c>
      <c r="F13" t="s">
        <v>13</v>
      </c>
      <c r="G13" t="s">
        <v>21</v>
      </c>
      <c r="H13" t="s">
        <v>18</v>
      </c>
      <c r="I13">
        <v>4</v>
      </c>
      <c r="J13" t="s">
        <v>48</v>
      </c>
      <c r="K13" t="s">
        <v>24</v>
      </c>
      <c r="L13" t="str">
        <f t="shared" si="0"/>
        <v>Middle Age</v>
      </c>
      <c r="M13">
        <v>36</v>
      </c>
      <c r="N13" t="s">
        <v>18</v>
      </c>
    </row>
    <row r="14" spans="1:17" x14ac:dyDescent="0.25">
      <c r="A14">
        <v>11434</v>
      </c>
      <c r="B14" t="s">
        <v>36</v>
      </c>
      <c r="C14" t="s">
        <v>39</v>
      </c>
      <c r="D14" s="3">
        <v>170000</v>
      </c>
      <c r="E14">
        <v>5</v>
      </c>
      <c r="F14" t="s">
        <v>19</v>
      </c>
      <c r="G14" t="s">
        <v>21</v>
      </c>
      <c r="H14" t="s">
        <v>15</v>
      </c>
      <c r="I14">
        <v>0</v>
      </c>
      <c r="J14" t="s">
        <v>16</v>
      </c>
      <c r="K14" t="s">
        <v>17</v>
      </c>
      <c r="L14" t="str">
        <f t="shared" si="0"/>
        <v>Middle Age</v>
      </c>
      <c r="M14">
        <v>55</v>
      </c>
      <c r="N14" t="s">
        <v>18</v>
      </c>
    </row>
    <row r="15" spans="1:17" x14ac:dyDescent="0.25">
      <c r="A15">
        <v>25323</v>
      </c>
      <c r="B15" t="s">
        <v>36</v>
      </c>
      <c r="C15" t="s">
        <v>39</v>
      </c>
      <c r="D15" s="3">
        <v>40000</v>
      </c>
      <c r="E15">
        <v>2</v>
      </c>
      <c r="F15" t="s">
        <v>19</v>
      </c>
      <c r="G15" t="s">
        <v>20</v>
      </c>
      <c r="H15" t="s">
        <v>15</v>
      </c>
      <c r="I15">
        <v>1</v>
      </c>
      <c r="J15" t="s">
        <v>26</v>
      </c>
      <c r="K15" t="s">
        <v>17</v>
      </c>
      <c r="L15" t="str">
        <f t="shared" si="0"/>
        <v>Middle Age</v>
      </c>
      <c r="M15">
        <v>35</v>
      </c>
      <c r="N15" t="s">
        <v>15</v>
      </c>
    </row>
    <row r="16" spans="1:17" x14ac:dyDescent="0.25">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25">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25">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25">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25">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25">
      <c r="A21">
        <v>25940</v>
      </c>
      <c r="B21" t="s">
        <v>37</v>
      </c>
      <c r="C21" t="s">
        <v>39</v>
      </c>
      <c r="D21" s="3">
        <v>20000</v>
      </c>
      <c r="E21">
        <v>2</v>
      </c>
      <c r="F21" t="s">
        <v>29</v>
      </c>
      <c r="G21" t="s">
        <v>20</v>
      </c>
      <c r="H21" t="s">
        <v>15</v>
      </c>
      <c r="I21">
        <v>2</v>
      </c>
      <c r="J21" t="s">
        <v>23</v>
      </c>
      <c r="K21" t="s">
        <v>24</v>
      </c>
      <c r="L21" t="str">
        <f t="shared" si="0"/>
        <v>Middle Age</v>
      </c>
      <c r="M21">
        <v>55</v>
      </c>
      <c r="N21" t="s">
        <v>15</v>
      </c>
    </row>
    <row r="22" spans="1:14" x14ac:dyDescent="0.25">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25">
      <c r="A23">
        <v>21564</v>
      </c>
      <c r="B23" t="s">
        <v>37</v>
      </c>
      <c r="C23" t="s">
        <v>38</v>
      </c>
      <c r="D23" s="3">
        <v>80000</v>
      </c>
      <c r="E23">
        <v>0</v>
      </c>
      <c r="F23" t="s">
        <v>13</v>
      </c>
      <c r="G23" t="s">
        <v>21</v>
      </c>
      <c r="H23" t="s">
        <v>15</v>
      </c>
      <c r="I23">
        <v>4</v>
      </c>
      <c r="J23" t="s">
        <v>48</v>
      </c>
      <c r="K23" t="s">
        <v>24</v>
      </c>
      <c r="L23" t="str">
        <f t="shared" si="0"/>
        <v>Middle Age</v>
      </c>
      <c r="M23">
        <v>35</v>
      </c>
      <c r="N23" t="s">
        <v>18</v>
      </c>
    </row>
    <row r="24" spans="1:14" x14ac:dyDescent="0.25">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25">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25">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25">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25">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25">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25">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25">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25">
      <c r="A33">
        <v>22400</v>
      </c>
      <c r="B33" t="s">
        <v>36</v>
      </c>
      <c r="C33" t="s">
        <v>39</v>
      </c>
      <c r="D33" s="3">
        <v>10000</v>
      </c>
      <c r="E33">
        <v>0</v>
      </c>
      <c r="F33" t="s">
        <v>19</v>
      </c>
      <c r="G33" t="s">
        <v>25</v>
      </c>
      <c r="H33" t="s">
        <v>18</v>
      </c>
      <c r="I33">
        <v>1</v>
      </c>
      <c r="J33" t="s">
        <v>16</v>
      </c>
      <c r="K33" t="s">
        <v>24</v>
      </c>
      <c r="L33" t="str">
        <f t="shared" si="0"/>
        <v>Adolescent</v>
      </c>
      <c r="M33">
        <v>26</v>
      </c>
      <c r="N33" t="s">
        <v>15</v>
      </c>
    </row>
    <row r="34" spans="1:14" hidden="1" x14ac:dyDescent="0.25">
      <c r="A34">
        <v>20942</v>
      </c>
      <c r="B34" t="s">
        <v>37</v>
      </c>
      <c r="C34" t="s">
        <v>40</v>
      </c>
      <c r="D34" s="3">
        <v>20000</v>
      </c>
      <c r="E34">
        <v>0</v>
      </c>
      <c r="F34" t="s">
        <v>27</v>
      </c>
      <c r="G34" t="s">
        <v>25</v>
      </c>
      <c r="H34" t="s">
        <v>18</v>
      </c>
      <c r="I34">
        <v>1</v>
      </c>
      <c r="J34" t="s">
        <v>23</v>
      </c>
      <c r="K34" t="s">
        <v>17</v>
      </c>
      <c r="L34" t="str">
        <f t="shared" si="0"/>
        <v>Invalid</v>
      </c>
      <c r="M34">
        <v>31</v>
      </c>
      <c r="N34" t="s">
        <v>18</v>
      </c>
    </row>
    <row r="35" spans="1:14" x14ac:dyDescent="0.25">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25">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25">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25">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25">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25">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25">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25">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25">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25">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25">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25">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25">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25">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25">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25">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25">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25">
      <c r="A53">
        <v>20619</v>
      </c>
      <c r="B53" t="s">
        <v>37</v>
      </c>
      <c r="C53" t="s">
        <v>39</v>
      </c>
      <c r="D53" s="3">
        <v>80000</v>
      </c>
      <c r="E53">
        <v>0</v>
      </c>
      <c r="F53" t="s">
        <v>13</v>
      </c>
      <c r="G53" t="s">
        <v>21</v>
      </c>
      <c r="H53" t="s">
        <v>18</v>
      </c>
      <c r="I53">
        <v>4</v>
      </c>
      <c r="J53" t="s">
        <v>48</v>
      </c>
      <c r="K53" t="s">
        <v>24</v>
      </c>
      <c r="L53" t="str">
        <f t="shared" si="0"/>
        <v>Middle Age</v>
      </c>
      <c r="M53">
        <v>35</v>
      </c>
      <c r="N53" t="s">
        <v>18</v>
      </c>
    </row>
    <row r="54" spans="1:14" x14ac:dyDescent="0.25">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25">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25">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25">
      <c r="A57">
        <v>28906</v>
      </c>
      <c r="B57" t="s">
        <v>36</v>
      </c>
      <c r="C57" t="s">
        <v>39</v>
      </c>
      <c r="D57" s="3">
        <v>80000</v>
      </c>
      <c r="E57">
        <v>4</v>
      </c>
      <c r="F57" t="s">
        <v>27</v>
      </c>
      <c r="G57" t="s">
        <v>21</v>
      </c>
      <c r="H57" t="s">
        <v>15</v>
      </c>
      <c r="I57">
        <v>2</v>
      </c>
      <c r="J57" t="s">
        <v>48</v>
      </c>
      <c r="K57" t="s">
        <v>17</v>
      </c>
      <c r="L57" t="str">
        <f t="shared" si="0"/>
        <v>Middle Age</v>
      </c>
      <c r="M57">
        <v>54</v>
      </c>
      <c r="N57" t="s">
        <v>18</v>
      </c>
    </row>
    <row r="58" spans="1:14" x14ac:dyDescent="0.25">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25">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25">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25">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25">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25">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25">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25">
      <c r="A65">
        <v>16185</v>
      </c>
      <c r="B65" t="s">
        <v>37</v>
      </c>
      <c r="C65" t="s">
        <v>39</v>
      </c>
      <c r="D65" s="3">
        <v>60000</v>
      </c>
      <c r="E65">
        <v>4</v>
      </c>
      <c r="F65" t="s">
        <v>13</v>
      </c>
      <c r="G65" t="s">
        <v>21</v>
      </c>
      <c r="H65" t="s">
        <v>15</v>
      </c>
      <c r="I65">
        <v>3</v>
      </c>
      <c r="J65" t="s">
        <v>48</v>
      </c>
      <c r="K65" t="s">
        <v>24</v>
      </c>
      <c r="L65" t="str">
        <f t="shared" si="0"/>
        <v>Middle Age</v>
      </c>
      <c r="M65">
        <v>41</v>
      </c>
      <c r="N65" t="s">
        <v>18</v>
      </c>
    </row>
    <row r="66" spans="1:14" x14ac:dyDescent="0.25">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25">
      <c r="A67">
        <v>29337</v>
      </c>
      <c r="B67" t="s">
        <v>37</v>
      </c>
      <c r="C67" t="s">
        <v>39</v>
      </c>
      <c r="D67" s="3">
        <v>30000</v>
      </c>
      <c r="E67">
        <v>2</v>
      </c>
      <c r="F67" t="s">
        <v>19</v>
      </c>
      <c r="G67" t="s">
        <v>20</v>
      </c>
      <c r="H67" t="s">
        <v>15</v>
      </c>
      <c r="I67">
        <v>2</v>
      </c>
      <c r="J67" t="s">
        <v>23</v>
      </c>
      <c r="K67" t="s">
        <v>24</v>
      </c>
      <c r="L67" t="str">
        <f t="shared" ref="L67:L130" si="1">IF(M67&gt;55,"old",IF(M67&gt;31,"Middle Age",IF(M67&lt;31,"Adolescent","Invalid")))</f>
        <v>old</v>
      </c>
      <c r="M67">
        <v>68</v>
      </c>
      <c r="N67" t="s">
        <v>18</v>
      </c>
    </row>
    <row r="68" spans="1:14" x14ac:dyDescent="0.25">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25">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25">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25">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25">
      <c r="A72">
        <v>14238</v>
      </c>
      <c r="B72" t="s">
        <v>36</v>
      </c>
      <c r="C72" t="s">
        <v>39</v>
      </c>
      <c r="D72" s="3">
        <v>120000</v>
      </c>
      <c r="E72">
        <v>0</v>
      </c>
      <c r="F72" t="s">
        <v>29</v>
      </c>
      <c r="G72" t="s">
        <v>21</v>
      </c>
      <c r="H72" t="s">
        <v>15</v>
      </c>
      <c r="I72">
        <v>4</v>
      </c>
      <c r="J72" t="s">
        <v>48</v>
      </c>
      <c r="K72" t="s">
        <v>24</v>
      </c>
      <c r="L72" t="str">
        <f t="shared" si="1"/>
        <v>Middle Age</v>
      </c>
      <c r="M72">
        <v>36</v>
      </c>
      <c r="N72" t="s">
        <v>15</v>
      </c>
    </row>
    <row r="73" spans="1:14" x14ac:dyDescent="0.25">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25">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25">
      <c r="A76">
        <v>14517</v>
      </c>
      <c r="B76" t="s">
        <v>36</v>
      </c>
      <c r="C76" t="s">
        <v>38</v>
      </c>
      <c r="D76" s="3">
        <v>20000</v>
      </c>
      <c r="E76">
        <v>3</v>
      </c>
      <c r="F76" t="s">
        <v>27</v>
      </c>
      <c r="G76" t="s">
        <v>14</v>
      </c>
      <c r="H76" t="s">
        <v>18</v>
      </c>
      <c r="I76">
        <v>2</v>
      </c>
      <c r="J76" t="s">
        <v>26</v>
      </c>
      <c r="K76" t="s">
        <v>24</v>
      </c>
      <c r="L76" t="str">
        <f t="shared" si="1"/>
        <v>old</v>
      </c>
      <c r="M76">
        <v>62</v>
      </c>
      <c r="N76" t="s">
        <v>18</v>
      </c>
    </row>
    <row r="77" spans="1:14" hidden="1" x14ac:dyDescent="0.25">
      <c r="A77">
        <v>12678</v>
      </c>
      <c r="B77" t="s">
        <v>37</v>
      </c>
      <c r="C77" t="s">
        <v>40</v>
      </c>
      <c r="D77" s="3">
        <v>130000</v>
      </c>
      <c r="E77">
        <v>4</v>
      </c>
      <c r="F77" t="s">
        <v>27</v>
      </c>
      <c r="G77" t="s">
        <v>28</v>
      </c>
      <c r="H77" t="s">
        <v>15</v>
      </c>
      <c r="I77">
        <v>4</v>
      </c>
      <c r="J77" t="s">
        <v>16</v>
      </c>
      <c r="K77" t="s">
        <v>24</v>
      </c>
      <c r="L77" t="str">
        <f t="shared" si="1"/>
        <v>Invalid</v>
      </c>
      <c r="M77">
        <v>31</v>
      </c>
      <c r="N77" t="s">
        <v>18</v>
      </c>
    </row>
    <row r="78" spans="1:14" x14ac:dyDescent="0.25">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25">
      <c r="A79">
        <v>27969</v>
      </c>
      <c r="B79" t="s">
        <v>36</v>
      </c>
      <c r="C79" t="s">
        <v>39</v>
      </c>
      <c r="D79" s="3">
        <v>80000</v>
      </c>
      <c r="E79">
        <v>0</v>
      </c>
      <c r="F79" t="s">
        <v>13</v>
      </c>
      <c r="G79" t="s">
        <v>21</v>
      </c>
      <c r="H79" t="s">
        <v>15</v>
      </c>
      <c r="I79">
        <v>2</v>
      </c>
      <c r="J79" t="s">
        <v>48</v>
      </c>
      <c r="K79" t="s">
        <v>24</v>
      </c>
      <c r="L79" t="str">
        <f t="shared" si="1"/>
        <v>Adolescent</v>
      </c>
      <c r="M79">
        <v>29</v>
      </c>
      <c r="N79" t="s">
        <v>15</v>
      </c>
    </row>
    <row r="80" spans="1:14" x14ac:dyDescent="0.25">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25">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25">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25">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25">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25">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25">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25">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25">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25">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25">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25">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25">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25">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25">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25">
      <c r="A96">
        <v>16487</v>
      </c>
      <c r="B96" t="s">
        <v>37</v>
      </c>
      <c r="C96" t="s">
        <v>38</v>
      </c>
      <c r="D96" s="3">
        <v>30000</v>
      </c>
      <c r="E96">
        <v>3</v>
      </c>
      <c r="F96" t="s">
        <v>27</v>
      </c>
      <c r="G96" t="s">
        <v>14</v>
      </c>
      <c r="H96" t="s">
        <v>15</v>
      </c>
      <c r="I96">
        <v>2</v>
      </c>
      <c r="J96" t="s">
        <v>23</v>
      </c>
      <c r="K96" t="s">
        <v>24</v>
      </c>
      <c r="L96" t="str">
        <f t="shared" si="1"/>
        <v>Middle Age</v>
      </c>
      <c r="M96">
        <v>55</v>
      </c>
      <c r="N96" t="s">
        <v>18</v>
      </c>
    </row>
    <row r="97" spans="1:14" x14ac:dyDescent="0.25">
      <c r="A97">
        <v>17197</v>
      </c>
      <c r="B97" t="s">
        <v>37</v>
      </c>
      <c r="C97" t="s">
        <v>38</v>
      </c>
      <c r="D97" s="3">
        <v>90000</v>
      </c>
      <c r="E97">
        <v>5</v>
      </c>
      <c r="F97" t="s">
        <v>19</v>
      </c>
      <c r="G97" t="s">
        <v>21</v>
      </c>
      <c r="H97" t="s">
        <v>15</v>
      </c>
      <c r="I97">
        <v>2</v>
      </c>
      <c r="J97" t="s">
        <v>48</v>
      </c>
      <c r="K97" t="s">
        <v>17</v>
      </c>
      <c r="L97" t="str">
        <f t="shared" si="1"/>
        <v>old</v>
      </c>
      <c r="M97">
        <v>62</v>
      </c>
      <c r="N97" t="s">
        <v>18</v>
      </c>
    </row>
    <row r="98" spans="1:14" x14ac:dyDescent="0.25">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25">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25">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25">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25">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25">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hidden="1" x14ac:dyDescent="0.25">
      <c r="A124">
        <v>12344</v>
      </c>
      <c r="B124" t="s">
        <v>37</v>
      </c>
      <c r="C124" t="s">
        <v>40</v>
      </c>
      <c r="D124" s="3">
        <v>80000</v>
      </c>
      <c r="E124">
        <v>0</v>
      </c>
      <c r="F124" t="s">
        <v>13</v>
      </c>
      <c r="G124" t="s">
        <v>21</v>
      </c>
      <c r="H124" t="s">
        <v>18</v>
      </c>
      <c r="I124">
        <v>3</v>
      </c>
      <c r="J124" t="s">
        <v>30</v>
      </c>
      <c r="K124" t="s">
        <v>24</v>
      </c>
      <c r="L124" t="str">
        <f t="shared" si="1"/>
        <v>Invalid</v>
      </c>
      <c r="M124">
        <v>31</v>
      </c>
      <c r="N124" t="s">
        <v>18</v>
      </c>
    </row>
    <row r="125" spans="1:14" x14ac:dyDescent="0.25">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39</v>
      </c>
      <c r="D130" s="3">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39</v>
      </c>
      <c r="D131" s="3">
        <v>10000</v>
      </c>
      <c r="E131">
        <v>3</v>
      </c>
      <c r="F131" t="s">
        <v>27</v>
      </c>
      <c r="G131" t="s">
        <v>25</v>
      </c>
      <c r="H131" t="s">
        <v>15</v>
      </c>
      <c r="I131">
        <v>1</v>
      </c>
      <c r="J131" t="s">
        <v>16</v>
      </c>
      <c r="K131" t="s">
        <v>17</v>
      </c>
      <c r="L131" t="str">
        <f t="shared" ref="L131:L194" si="2">IF(M131&gt;55,"old",IF(M131&gt;31,"Middle Age",IF(M131&lt;31,"Adolescent","Invalid")))</f>
        <v>Middle Age</v>
      </c>
      <c r="M131">
        <v>39</v>
      </c>
      <c r="N131" t="s">
        <v>15</v>
      </c>
    </row>
    <row r="132" spans="1:14" x14ac:dyDescent="0.25">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38</v>
      </c>
      <c r="D140" s="3">
        <v>20000</v>
      </c>
      <c r="E140">
        <v>2</v>
      </c>
      <c r="F140" t="s">
        <v>29</v>
      </c>
      <c r="G140" t="s">
        <v>20</v>
      </c>
      <c r="H140" t="s">
        <v>15</v>
      </c>
      <c r="I140">
        <v>2</v>
      </c>
      <c r="J140" t="s">
        <v>23</v>
      </c>
      <c r="K140" t="s">
        <v>24</v>
      </c>
      <c r="L140" t="str">
        <f t="shared" si="2"/>
        <v>Middle Age</v>
      </c>
      <c r="M140">
        <v>55</v>
      </c>
      <c r="N140" t="s">
        <v>15</v>
      </c>
    </row>
    <row r="141" spans="1:14" x14ac:dyDescent="0.25">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25">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38</v>
      </c>
      <c r="D145" s="3">
        <v>80000</v>
      </c>
      <c r="E145">
        <v>0</v>
      </c>
      <c r="F145" t="s">
        <v>13</v>
      </c>
      <c r="G145" t="s">
        <v>21</v>
      </c>
      <c r="H145" t="s">
        <v>15</v>
      </c>
      <c r="I145">
        <v>3</v>
      </c>
      <c r="J145" t="s">
        <v>48</v>
      </c>
      <c r="K145" t="s">
        <v>24</v>
      </c>
      <c r="L145" t="str">
        <f t="shared" si="2"/>
        <v>Middle Age</v>
      </c>
      <c r="M145">
        <v>32</v>
      </c>
      <c r="N145" t="s">
        <v>18</v>
      </c>
    </row>
    <row r="146" spans="1:14" x14ac:dyDescent="0.25">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25">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25">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39</v>
      </c>
      <c r="D169" s="3">
        <v>100000</v>
      </c>
      <c r="E169">
        <v>0</v>
      </c>
      <c r="F169" t="s">
        <v>27</v>
      </c>
      <c r="G169" t="s">
        <v>28</v>
      </c>
      <c r="H169" t="s">
        <v>15</v>
      </c>
      <c r="I169">
        <v>3</v>
      </c>
      <c r="J169" t="s">
        <v>48</v>
      </c>
      <c r="K169" t="s">
        <v>24</v>
      </c>
      <c r="L169" t="str">
        <f t="shared" si="2"/>
        <v>Middle Age</v>
      </c>
      <c r="M169">
        <v>35</v>
      </c>
      <c r="N169" t="s">
        <v>18</v>
      </c>
    </row>
    <row r="170" spans="1:14" x14ac:dyDescent="0.25">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39</v>
      </c>
      <c r="D180" s="3">
        <v>160000</v>
      </c>
      <c r="E180">
        <v>4</v>
      </c>
      <c r="F180" t="s">
        <v>19</v>
      </c>
      <c r="G180" t="s">
        <v>21</v>
      </c>
      <c r="H180" t="s">
        <v>18</v>
      </c>
      <c r="I180">
        <v>2</v>
      </c>
      <c r="J180" t="s">
        <v>48</v>
      </c>
      <c r="K180" t="s">
        <v>17</v>
      </c>
      <c r="L180" t="str">
        <f t="shared" si="2"/>
        <v>Middle Age</v>
      </c>
      <c r="M180">
        <v>55</v>
      </c>
      <c r="N180" t="s">
        <v>15</v>
      </c>
    </row>
    <row r="181" spans="1:14" x14ac:dyDescent="0.25">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38</v>
      </c>
      <c r="D183" s="3">
        <v>30000</v>
      </c>
      <c r="E183">
        <v>3</v>
      </c>
      <c r="F183" t="s">
        <v>19</v>
      </c>
      <c r="G183" t="s">
        <v>20</v>
      </c>
      <c r="H183" t="s">
        <v>18</v>
      </c>
      <c r="I183">
        <v>2</v>
      </c>
      <c r="J183" t="s">
        <v>26</v>
      </c>
      <c r="K183" t="s">
        <v>24</v>
      </c>
      <c r="L183" t="str">
        <f t="shared" si="2"/>
        <v>Middle Age</v>
      </c>
      <c r="M183">
        <v>55</v>
      </c>
      <c r="N183" t="s">
        <v>15</v>
      </c>
    </row>
    <row r="184" spans="1:14" x14ac:dyDescent="0.25">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38</v>
      </c>
      <c r="D186" s="3">
        <v>130000</v>
      </c>
      <c r="E186">
        <v>4</v>
      </c>
      <c r="F186" t="s">
        <v>27</v>
      </c>
      <c r="G186" t="s">
        <v>28</v>
      </c>
      <c r="H186" t="s">
        <v>18</v>
      </c>
      <c r="I186">
        <v>4</v>
      </c>
      <c r="J186" t="s">
        <v>48</v>
      </c>
      <c r="K186" t="s">
        <v>17</v>
      </c>
      <c r="L186" t="str">
        <f t="shared" si="2"/>
        <v>old</v>
      </c>
      <c r="M186">
        <v>58</v>
      </c>
      <c r="N186" t="s">
        <v>18</v>
      </c>
    </row>
    <row r="187" spans="1:14" x14ac:dyDescent="0.25">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39</v>
      </c>
      <c r="D189" s="3">
        <v>80000</v>
      </c>
      <c r="E189">
        <v>5</v>
      </c>
      <c r="F189" t="s">
        <v>19</v>
      </c>
      <c r="G189" t="s">
        <v>21</v>
      </c>
      <c r="H189" t="s">
        <v>18</v>
      </c>
      <c r="I189">
        <v>2</v>
      </c>
      <c r="J189" t="s">
        <v>48</v>
      </c>
      <c r="K189" t="s">
        <v>17</v>
      </c>
      <c r="L189" t="str">
        <f t="shared" si="2"/>
        <v>old</v>
      </c>
      <c r="M189">
        <v>59</v>
      </c>
      <c r="N189" t="s">
        <v>18</v>
      </c>
    </row>
    <row r="190" spans="1:14" x14ac:dyDescent="0.25">
      <c r="A190">
        <v>20606</v>
      </c>
      <c r="B190" t="s">
        <v>36</v>
      </c>
      <c r="C190" t="s">
        <v>38</v>
      </c>
      <c r="D190" s="3">
        <v>70000</v>
      </c>
      <c r="E190">
        <v>0</v>
      </c>
      <c r="F190" t="s">
        <v>13</v>
      </c>
      <c r="G190" t="s">
        <v>21</v>
      </c>
      <c r="H190" t="s">
        <v>15</v>
      </c>
      <c r="I190">
        <v>4</v>
      </c>
      <c r="J190" t="s">
        <v>48</v>
      </c>
      <c r="K190" t="s">
        <v>24</v>
      </c>
      <c r="L190" t="str">
        <f t="shared" si="2"/>
        <v>Middle Age</v>
      </c>
      <c r="M190">
        <v>32</v>
      </c>
      <c r="N190" t="s">
        <v>15</v>
      </c>
    </row>
    <row r="191" spans="1:14" x14ac:dyDescent="0.25">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39</v>
      </c>
      <c r="D192" s="3">
        <v>30000</v>
      </c>
      <c r="E192">
        <v>3</v>
      </c>
      <c r="F192" t="s">
        <v>27</v>
      </c>
      <c r="G192" t="s">
        <v>14</v>
      </c>
      <c r="H192" t="s">
        <v>15</v>
      </c>
      <c r="I192">
        <v>2</v>
      </c>
      <c r="J192" t="s">
        <v>23</v>
      </c>
      <c r="K192" t="s">
        <v>24</v>
      </c>
      <c r="L192" t="str">
        <f t="shared" si="2"/>
        <v>Middle Age</v>
      </c>
      <c r="M192">
        <v>55</v>
      </c>
      <c r="N192" t="s">
        <v>18</v>
      </c>
    </row>
    <row r="193" spans="1:14" x14ac:dyDescent="0.25">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38</v>
      </c>
      <c r="D194" s="3">
        <v>80000</v>
      </c>
      <c r="E194">
        <v>5</v>
      </c>
      <c r="F194" t="s">
        <v>13</v>
      </c>
      <c r="G194" t="s">
        <v>28</v>
      </c>
      <c r="H194" t="s">
        <v>15</v>
      </c>
      <c r="I194">
        <v>2</v>
      </c>
      <c r="J194" t="s">
        <v>48</v>
      </c>
      <c r="K194" t="s">
        <v>17</v>
      </c>
      <c r="L194" t="str">
        <f t="shared" si="2"/>
        <v>old</v>
      </c>
      <c r="M194">
        <v>62</v>
      </c>
      <c r="N194" t="s">
        <v>18</v>
      </c>
    </row>
    <row r="195" spans="1:14" x14ac:dyDescent="0.25">
      <c r="A195">
        <v>26032</v>
      </c>
      <c r="B195" t="s">
        <v>36</v>
      </c>
      <c r="C195" t="s">
        <v>38</v>
      </c>
      <c r="D195" s="3">
        <v>70000</v>
      </c>
      <c r="E195">
        <v>5</v>
      </c>
      <c r="F195" t="s">
        <v>13</v>
      </c>
      <c r="G195" t="s">
        <v>21</v>
      </c>
      <c r="H195" t="s">
        <v>15</v>
      </c>
      <c r="I195">
        <v>4</v>
      </c>
      <c r="J195" t="s">
        <v>48</v>
      </c>
      <c r="K195" t="s">
        <v>24</v>
      </c>
      <c r="L195" t="str">
        <f t="shared" ref="L195:L258" si="3">IF(M195&gt;55,"old",IF(M195&gt;31,"Middle Age",IF(M195&lt;31,"Adolescent","Invalid")))</f>
        <v>Middle Age</v>
      </c>
      <c r="M195">
        <v>41</v>
      </c>
      <c r="N195" t="s">
        <v>18</v>
      </c>
    </row>
    <row r="196" spans="1:14" x14ac:dyDescent="0.25">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39</v>
      </c>
      <c r="D201" s="3">
        <v>80000</v>
      </c>
      <c r="E201">
        <v>0</v>
      </c>
      <c r="F201" t="s">
        <v>13</v>
      </c>
      <c r="G201" t="s">
        <v>21</v>
      </c>
      <c r="H201" t="s">
        <v>18</v>
      </c>
      <c r="I201">
        <v>3</v>
      </c>
      <c r="J201" t="s">
        <v>48</v>
      </c>
      <c r="K201" t="s">
        <v>24</v>
      </c>
      <c r="L201" t="str">
        <f t="shared" si="3"/>
        <v>Middle Age</v>
      </c>
      <c r="M201">
        <v>33</v>
      </c>
      <c r="N201" t="s">
        <v>15</v>
      </c>
    </row>
    <row r="202" spans="1:14" hidden="1" x14ac:dyDescent="0.25">
      <c r="A202">
        <v>24584</v>
      </c>
      <c r="B202" t="s">
        <v>37</v>
      </c>
      <c r="C202" t="s">
        <v>39</v>
      </c>
      <c r="D202" s="3">
        <v>60000</v>
      </c>
      <c r="E202">
        <v>0</v>
      </c>
      <c r="F202" t="s">
        <v>13</v>
      </c>
      <c r="G202" t="s">
        <v>21</v>
      </c>
      <c r="H202" t="s">
        <v>18</v>
      </c>
      <c r="I202">
        <v>3</v>
      </c>
      <c r="J202" t="s">
        <v>22</v>
      </c>
      <c r="K202" t="s">
        <v>24</v>
      </c>
      <c r="L202" t="str">
        <f t="shared" si="3"/>
        <v>Invalid</v>
      </c>
      <c r="M202">
        <v>31</v>
      </c>
      <c r="N202" t="s">
        <v>18</v>
      </c>
    </row>
    <row r="203" spans="1:14" x14ac:dyDescent="0.25">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39</v>
      </c>
      <c r="D208" s="3">
        <v>90000</v>
      </c>
      <c r="E208">
        <v>5</v>
      </c>
      <c r="F208" t="s">
        <v>19</v>
      </c>
      <c r="G208" t="s">
        <v>21</v>
      </c>
      <c r="H208" t="s">
        <v>18</v>
      </c>
      <c r="I208">
        <v>2</v>
      </c>
      <c r="J208" t="s">
        <v>48</v>
      </c>
      <c r="K208" t="s">
        <v>17</v>
      </c>
      <c r="L208" t="str">
        <f t="shared" si="3"/>
        <v>old</v>
      </c>
      <c r="M208">
        <v>62</v>
      </c>
      <c r="N208" t="s">
        <v>18</v>
      </c>
    </row>
    <row r="209" spans="1:14" x14ac:dyDescent="0.25">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hidden="1" x14ac:dyDescent="0.25">
      <c r="A215">
        <v>11451</v>
      </c>
      <c r="B215" t="s">
        <v>37</v>
      </c>
      <c r="C215" t="s">
        <v>39</v>
      </c>
      <c r="D215" s="3">
        <v>70000</v>
      </c>
      <c r="E215">
        <v>0</v>
      </c>
      <c r="F215" t="s">
        <v>13</v>
      </c>
      <c r="G215" t="s">
        <v>21</v>
      </c>
      <c r="H215" t="s">
        <v>18</v>
      </c>
      <c r="I215">
        <v>4</v>
      </c>
      <c r="J215" t="s">
        <v>30</v>
      </c>
      <c r="K215" t="s">
        <v>24</v>
      </c>
      <c r="L215" t="str">
        <f t="shared" si="3"/>
        <v>Invalid</v>
      </c>
      <c r="M215">
        <v>31</v>
      </c>
      <c r="N215" t="s">
        <v>15</v>
      </c>
    </row>
    <row r="216" spans="1:14" x14ac:dyDescent="0.25">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25">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38</v>
      </c>
      <c r="D225" s="3">
        <v>70000</v>
      </c>
      <c r="E225">
        <v>5</v>
      </c>
      <c r="F225" t="s">
        <v>13</v>
      </c>
      <c r="G225" t="s">
        <v>21</v>
      </c>
      <c r="H225" t="s">
        <v>15</v>
      </c>
      <c r="I225">
        <v>4</v>
      </c>
      <c r="J225" t="s">
        <v>48</v>
      </c>
      <c r="K225" t="s">
        <v>24</v>
      </c>
      <c r="L225" t="str">
        <f t="shared" si="3"/>
        <v>Middle Age</v>
      </c>
      <c r="M225">
        <v>39</v>
      </c>
      <c r="N225" t="s">
        <v>18</v>
      </c>
    </row>
    <row r="226" spans="1:14" x14ac:dyDescent="0.25">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39</v>
      </c>
      <c r="D231" s="3">
        <v>80000</v>
      </c>
      <c r="E231">
        <v>5</v>
      </c>
      <c r="F231" t="s">
        <v>27</v>
      </c>
      <c r="G231" t="s">
        <v>28</v>
      </c>
      <c r="H231" t="s">
        <v>15</v>
      </c>
      <c r="I231">
        <v>3</v>
      </c>
      <c r="J231" t="s">
        <v>48</v>
      </c>
      <c r="K231" t="s">
        <v>17</v>
      </c>
      <c r="L231" t="str">
        <f t="shared" si="3"/>
        <v>old</v>
      </c>
      <c r="M231">
        <v>57</v>
      </c>
      <c r="N231" t="s">
        <v>18</v>
      </c>
    </row>
    <row r="232" spans="1:14" x14ac:dyDescent="0.25">
      <c r="A232">
        <v>22830</v>
      </c>
      <c r="B232" t="s">
        <v>36</v>
      </c>
      <c r="C232" t="s">
        <v>39</v>
      </c>
      <c r="D232" s="3">
        <v>120000</v>
      </c>
      <c r="E232">
        <v>4</v>
      </c>
      <c r="F232" t="s">
        <v>19</v>
      </c>
      <c r="G232" t="s">
        <v>28</v>
      </c>
      <c r="H232" t="s">
        <v>15</v>
      </c>
      <c r="I232">
        <v>3</v>
      </c>
      <c r="J232" t="s">
        <v>48</v>
      </c>
      <c r="K232" t="s">
        <v>17</v>
      </c>
      <c r="L232" t="str">
        <f t="shared" si="3"/>
        <v>old</v>
      </c>
      <c r="M232">
        <v>56</v>
      </c>
      <c r="N232" t="s">
        <v>18</v>
      </c>
    </row>
    <row r="233" spans="1:14" x14ac:dyDescent="0.25">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39</v>
      </c>
      <c r="D236" s="3">
        <v>90000</v>
      </c>
      <c r="E236">
        <v>0</v>
      </c>
      <c r="F236" t="s">
        <v>13</v>
      </c>
      <c r="G236" t="s">
        <v>21</v>
      </c>
      <c r="H236" t="s">
        <v>18</v>
      </c>
      <c r="I236">
        <v>4</v>
      </c>
      <c r="J236" t="s">
        <v>48</v>
      </c>
      <c r="K236" t="s">
        <v>24</v>
      </c>
      <c r="L236" t="str">
        <f t="shared" si="3"/>
        <v>Middle Age</v>
      </c>
      <c r="M236">
        <v>35</v>
      </c>
      <c r="N236" t="s">
        <v>15</v>
      </c>
    </row>
    <row r="237" spans="1:14" x14ac:dyDescent="0.25">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25">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25">
      <c r="A246">
        <v>19057</v>
      </c>
      <c r="B246" t="s">
        <v>36</v>
      </c>
      <c r="C246" t="s">
        <v>38</v>
      </c>
      <c r="D246" s="3">
        <v>120000</v>
      </c>
      <c r="E246">
        <v>3</v>
      </c>
      <c r="F246" t="s">
        <v>13</v>
      </c>
      <c r="G246" t="s">
        <v>28</v>
      </c>
      <c r="H246" t="s">
        <v>18</v>
      </c>
      <c r="I246">
        <v>2</v>
      </c>
      <c r="J246" t="s">
        <v>48</v>
      </c>
      <c r="K246" t="s">
        <v>17</v>
      </c>
      <c r="L246" t="str">
        <f t="shared" si="3"/>
        <v>Middle Age</v>
      </c>
      <c r="M246">
        <v>52</v>
      </c>
      <c r="N246" t="s">
        <v>15</v>
      </c>
    </row>
    <row r="247" spans="1:14" x14ac:dyDescent="0.25">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38</v>
      </c>
      <c r="D249" s="3">
        <v>100000</v>
      </c>
      <c r="E249">
        <v>0</v>
      </c>
      <c r="F249" t="s">
        <v>27</v>
      </c>
      <c r="G249" t="s">
        <v>28</v>
      </c>
      <c r="H249" t="s">
        <v>15</v>
      </c>
      <c r="I249">
        <v>4</v>
      </c>
      <c r="J249" t="s">
        <v>48</v>
      </c>
      <c r="K249" t="s">
        <v>24</v>
      </c>
      <c r="L249" t="str">
        <f t="shared" si="3"/>
        <v>Middle Age</v>
      </c>
      <c r="M249">
        <v>34</v>
      </c>
      <c r="N249" t="s">
        <v>15</v>
      </c>
    </row>
    <row r="250" spans="1:14" x14ac:dyDescent="0.25">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39</v>
      </c>
      <c r="D253" s="3">
        <v>130000</v>
      </c>
      <c r="E253">
        <v>4</v>
      </c>
      <c r="F253" t="s">
        <v>27</v>
      </c>
      <c r="G253" t="s">
        <v>21</v>
      </c>
      <c r="H253" t="s">
        <v>15</v>
      </c>
      <c r="I253">
        <v>3</v>
      </c>
      <c r="J253" t="s">
        <v>16</v>
      </c>
      <c r="K253" t="s">
        <v>17</v>
      </c>
      <c r="L253" t="str">
        <f t="shared" si="3"/>
        <v>Middle Age</v>
      </c>
      <c r="M253">
        <v>55</v>
      </c>
      <c r="N253" t="s">
        <v>18</v>
      </c>
    </row>
    <row r="254" spans="1:14" hidden="1" x14ac:dyDescent="0.25">
      <c r="A254">
        <v>12666</v>
      </c>
      <c r="B254" t="s">
        <v>37</v>
      </c>
      <c r="C254" t="s">
        <v>39</v>
      </c>
      <c r="D254" s="3">
        <v>60000</v>
      </c>
      <c r="E254">
        <v>0</v>
      </c>
      <c r="F254" t="s">
        <v>13</v>
      </c>
      <c r="G254" t="s">
        <v>21</v>
      </c>
      <c r="H254" t="s">
        <v>18</v>
      </c>
      <c r="I254">
        <v>4</v>
      </c>
      <c r="J254" t="s">
        <v>22</v>
      </c>
      <c r="K254" t="s">
        <v>24</v>
      </c>
      <c r="L254" t="str">
        <f t="shared" si="3"/>
        <v>Invalid</v>
      </c>
      <c r="M254">
        <v>31</v>
      </c>
      <c r="N254" t="s">
        <v>18</v>
      </c>
    </row>
    <row r="255" spans="1:14" x14ac:dyDescent="0.25">
      <c r="A255">
        <v>20598</v>
      </c>
      <c r="B255" t="s">
        <v>36</v>
      </c>
      <c r="C255" t="s">
        <v>39</v>
      </c>
      <c r="D255" s="3">
        <v>100000</v>
      </c>
      <c r="E255">
        <v>3</v>
      </c>
      <c r="F255" t="s">
        <v>29</v>
      </c>
      <c r="G255" t="s">
        <v>21</v>
      </c>
      <c r="H255" t="s">
        <v>15</v>
      </c>
      <c r="I255">
        <v>0</v>
      </c>
      <c r="J255" t="s">
        <v>48</v>
      </c>
      <c r="K255" t="s">
        <v>17</v>
      </c>
      <c r="L255" t="str">
        <f t="shared" si="3"/>
        <v>old</v>
      </c>
      <c r="M255">
        <v>59</v>
      </c>
      <c r="N255" t="s">
        <v>15</v>
      </c>
    </row>
    <row r="256" spans="1:14" x14ac:dyDescent="0.25">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38</v>
      </c>
      <c r="D259" s="3">
        <v>50000</v>
      </c>
      <c r="E259">
        <v>0</v>
      </c>
      <c r="F259" t="s">
        <v>31</v>
      </c>
      <c r="G259" t="s">
        <v>14</v>
      </c>
      <c r="H259" t="s">
        <v>15</v>
      </c>
      <c r="I259">
        <v>0</v>
      </c>
      <c r="J259" t="s">
        <v>16</v>
      </c>
      <c r="K259" t="s">
        <v>17</v>
      </c>
      <c r="L259" t="str">
        <f t="shared" ref="L259:L322" si="4">IF(M259&gt;55,"old",IF(M259&gt;31,"Middle Age",IF(M259&lt;31,"Adolescent","Invalid")))</f>
        <v>Middle Age</v>
      </c>
      <c r="M259">
        <v>36</v>
      </c>
      <c r="N259" t="s">
        <v>15</v>
      </c>
    </row>
    <row r="260" spans="1:14" x14ac:dyDescent="0.25">
      <c r="A260">
        <v>14193</v>
      </c>
      <c r="B260" t="s">
        <v>37</v>
      </c>
      <c r="C260" t="s">
        <v>38</v>
      </c>
      <c r="D260" s="3">
        <v>100000</v>
      </c>
      <c r="E260">
        <v>3</v>
      </c>
      <c r="F260" t="s">
        <v>19</v>
      </c>
      <c r="G260" t="s">
        <v>28</v>
      </c>
      <c r="H260" t="s">
        <v>15</v>
      </c>
      <c r="I260">
        <v>4</v>
      </c>
      <c r="J260" t="s">
        <v>48</v>
      </c>
      <c r="K260" t="s">
        <v>17</v>
      </c>
      <c r="L260" t="str">
        <f t="shared" si="4"/>
        <v>old</v>
      </c>
      <c r="M260">
        <v>56</v>
      </c>
      <c r="N260" t="s">
        <v>18</v>
      </c>
    </row>
    <row r="261" spans="1:14" x14ac:dyDescent="0.25">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38</v>
      </c>
      <c r="D265" s="3">
        <v>70000</v>
      </c>
      <c r="E265">
        <v>5</v>
      </c>
      <c r="F265" t="s">
        <v>13</v>
      </c>
      <c r="G265" t="s">
        <v>21</v>
      </c>
      <c r="H265" t="s">
        <v>15</v>
      </c>
      <c r="I265">
        <v>3</v>
      </c>
      <c r="J265" t="s">
        <v>48</v>
      </c>
      <c r="K265" t="s">
        <v>24</v>
      </c>
      <c r="L265" t="str">
        <f t="shared" si="4"/>
        <v>Middle Age</v>
      </c>
      <c r="M265">
        <v>39</v>
      </c>
      <c r="N265" t="s">
        <v>18</v>
      </c>
    </row>
    <row r="266" spans="1:14" x14ac:dyDescent="0.25">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25">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25">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39</v>
      </c>
      <c r="D280" s="3">
        <v>100000</v>
      </c>
      <c r="E280">
        <v>0</v>
      </c>
      <c r="F280" t="s">
        <v>27</v>
      </c>
      <c r="G280" t="s">
        <v>28</v>
      </c>
      <c r="H280" t="s">
        <v>15</v>
      </c>
      <c r="I280">
        <v>3</v>
      </c>
      <c r="J280" t="s">
        <v>48</v>
      </c>
      <c r="K280" t="s">
        <v>24</v>
      </c>
      <c r="L280" t="str">
        <f t="shared" si="4"/>
        <v>Middle Age</v>
      </c>
      <c r="M280">
        <v>35</v>
      </c>
      <c r="N280" t="s">
        <v>15</v>
      </c>
    </row>
    <row r="281" spans="1:14" x14ac:dyDescent="0.25">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38</v>
      </c>
      <c r="D297" s="3">
        <v>110000</v>
      </c>
      <c r="E297">
        <v>0</v>
      </c>
      <c r="F297" t="s">
        <v>19</v>
      </c>
      <c r="G297" t="s">
        <v>28</v>
      </c>
      <c r="H297" t="s">
        <v>15</v>
      </c>
      <c r="I297">
        <v>3</v>
      </c>
      <c r="J297" t="s">
        <v>48</v>
      </c>
      <c r="K297" t="s">
        <v>24</v>
      </c>
      <c r="L297" t="str">
        <f t="shared" si="4"/>
        <v>Middle Age</v>
      </c>
      <c r="M297">
        <v>32</v>
      </c>
      <c r="N297" t="s">
        <v>15</v>
      </c>
    </row>
    <row r="298" spans="1:14" x14ac:dyDescent="0.25">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39</v>
      </c>
      <c r="D320" s="3">
        <v>130000</v>
      </c>
      <c r="E320">
        <v>4</v>
      </c>
      <c r="F320" t="s">
        <v>19</v>
      </c>
      <c r="G320" t="s">
        <v>21</v>
      </c>
      <c r="H320" t="s">
        <v>18</v>
      </c>
      <c r="I320">
        <v>3</v>
      </c>
      <c r="J320" t="s">
        <v>48</v>
      </c>
      <c r="K320" t="s">
        <v>17</v>
      </c>
      <c r="L320" t="str">
        <f t="shared" si="4"/>
        <v>Middle Age</v>
      </c>
      <c r="M320">
        <v>54</v>
      </c>
      <c r="N320" t="s">
        <v>18</v>
      </c>
    </row>
    <row r="321" spans="1:14" x14ac:dyDescent="0.25">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38</v>
      </c>
      <c r="D323" s="3">
        <v>160000</v>
      </c>
      <c r="E323">
        <v>0</v>
      </c>
      <c r="F323" t="s">
        <v>31</v>
      </c>
      <c r="G323" t="s">
        <v>28</v>
      </c>
      <c r="H323" t="s">
        <v>18</v>
      </c>
      <c r="I323">
        <v>3</v>
      </c>
      <c r="J323" t="s">
        <v>16</v>
      </c>
      <c r="K323" t="s">
        <v>24</v>
      </c>
      <c r="L323" t="str">
        <f t="shared" ref="L323:L386" si="5">IF(M323&gt;55,"old",IF(M323&gt;31,"Middle Age",IF(M323&lt;31,"Adolescent","Invalid")))</f>
        <v>Middle Age</v>
      </c>
      <c r="M323">
        <v>47</v>
      </c>
      <c r="N323" t="s">
        <v>15</v>
      </c>
    </row>
    <row r="324" spans="1:14" x14ac:dyDescent="0.25">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25">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38</v>
      </c>
      <c r="D331" s="3">
        <v>90000</v>
      </c>
      <c r="E331">
        <v>5</v>
      </c>
      <c r="F331" t="s">
        <v>29</v>
      </c>
      <c r="G331" t="s">
        <v>14</v>
      </c>
      <c r="H331" t="s">
        <v>15</v>
      </c>
      <c r="I331">
        <v>2</v>
      </c>
      <c r="J331" t="s">
        <v>48</v>
      </c>
      <c r="K331" t="s">
        <v>17</v>
      </c>
      <c r="L331" t="str">
        <f t="shared" si="5"/>
        <v>old</v>
      </c>
      <c r="M331">
        <v>59</v>
      </c>
      <c r="N331" t="s">
        <v>18</v>
      </c>
    </row>
    <row r="332" spans="1:14" x14ac:dyDescent="0.25">
      <c r="A332">
        <v>24898</v>
      </c>
      <c r="B332" t="s">
        <v>37</v>
      </c>
      <c r="C332" t="s">
        <v>38</v>
      </c>
      <c r="D332" s="3">
        <v>80000</v>
      </c>
      <c r="E332">
        <v>0</v>
      </c>
      <c r="F332" t="s">
        <v>13</v>
      </c>
      <c r="G332" t="s">
        <v>21</v>
      </c>
      <c r="H332" t="s">
        <v>15</v>
      </c>
      <c r="I332">
        <v>3</v>
      </c>
      <c r="J332" t="s">
        <v>48</v>
      </c>
      <c r="K332" t="s">
        <v>24</v>
      </c>
      <c r="L332" t="str">
        <f t="shared" si="5"/>
        <v>Middle Age</v>
      </c>
      <c r="M332">
        <v>32</v>
      </c>
      <c r="N332" t="s">
        <v>18</v>
      </c>
    </row>
    <row r="333" spans="1:14" x14ac:dyDescent="0.25">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hidden="1" x14ac:dyDescent="0.25">
      <c r="A346">
        <v>17848</v>
      </c>
      <c r="B346" t="s">
        <v>37</v>
      </c>
      <c r="C346" t="s">
        <v>39</v>
      </c>
      <c r="D346" s="3">
        <v>30000</v>
      </c>
      <c r="E346">
        <v>0</v>
      </c>
      <c r="F346" t="s">
        <v>19</v>
      </c>
      <c r="G346" t="s">
        <v>20</v>
      </c>
      <c r="H346" t="s">
        <v>18</v>
      </c>
      <c r="I346">
        <v>1</v>
      </c>
      <c r="J346" t="s">
        <v>22</v>
      </c>
      <c r="K346" t="s">
        <v>17</v>
      </c>
      <c r="L346" t="str">
        <f t="shared" si="5"/>
        <v>Invalid</v>
      </c>
      <c r="M346">
        <v>31</v>
      </c>
      <c r="N346" t="s">
        <v>15</v>
      </c>
    </row>
    <row r="347" spans="1:14" x14ac:dyDescent="0.25">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39</v>
      </c>
      <c r="D357" s="3">
        <v>80000</v>
      </c>
      <c r="E357">
        <v>0</v>
      </c>
      <c r="F357" t="s">
        <v>13</v>
      </c>
      <c r="G357" t="s">
        <v>21</v>
      </c>
      <c r="H357" t="s">
        <v>15</v>
      </c>
      <c r="I357">
        <v>3</v>
      </c>
      <c r="J357" t="s">
        <v>48</v>
      </c>
      <c r="K357" t="s">
        <v>24</v>
      </c>
      <c r="L357" t="str">
        <f t="shared" si="5"/>
        <v>Middle Age</v>
      </c>
      <c r="M357">
        <v>32</v>
      </c>
      <c r="N357" t="s">
        <v>18</v>
      </c>
    </row>
    <row r="358" spans="1:14" x14ac:dyDescent="0.25">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39</v>
      </c>
      <c r="D361" s="3">
        <v>80000</v>
      </c>
      <c r="E361">
        <v>0</v>
      </c>
      <c r="F361" t="s">
        <v>13</v>
      </c>
      <c r="G361" t="s">
        <v>21</v>
      </c>
      <c r="H361" t="s">
        <v>15</v>
      </c>
      <c r="I361">
        <v>3</v>
      </c>
      <c r="J361" t="s">
        <v>48</v>
      </c>
      <c r="K361" t="s">
        <v>24</v>
      </c>
      <c r="L361" t="str">
        <f t="shared" si="5"/>
        <v>Adolescent</v>
      </c>
      <c r="M361">
        <v>30</v>
      </c>
      <c r="N361" t="s">
        <v>18</v>
      </c>
    </row>
    <row r="362" spans="1:14" x14ac:dyDescent="0.25">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25">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38</v>
      </c>
      <c r="D372" s="3">
        <v>100000</v>
      </c>
      <c r="E372">
        <v>4</v>
      </c>
      <c r="F372" t="s">
        <v>13</v>
      </c>
      <c r="G372" t="s">
        <v>21</v>
      </c>
      <c r="H372" t="s">
        <v>15</v>
      </c>
      <c r="I372">
        <v>1</v>
      </c>
      <c r="J372" t="s">
        <v>48</v>
      </c>
      <c r="K372" t="s">
        <v>24</v>
      </c>
      <c r="L372" t="str">
        <f t="shared" si="5"/>
        <v>Middle Age</v>
      </c>
      <c r="M372">
        <v>46</v>
      </c>
      <c r="N372" t="s">
        <v>18</v>
      </c>
    </row>
    <row r="373" spans="1:14" x14ac:dyDescent="0.25">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39</v>
      </c>
      <c r="D382" s="3">
        <v>70000</v>
      </c>
      <c r="E382">
        <v>0</v>
      </c>
      <c r="F382" t="s">
        <v>13</v>
      </c>
      <c r="G382" t="s">
        <v>21</v>
      </c>
      <c r="H382" t="s">
        <v>18</v>
      </c>
      <c r="I382">
        <v>3</v>
      </c>
      <c r="J382" t="s">
        <v>48</v>
      </c>
      <c r="K382" t="s">
        <v>24</v>
      </c>
      <c r="L382" t="str">
        <f t="shared" si="5"/>
        <v>Adolescent</v>
      </c>
      <c r="M382">
        <v>30</v>
      </c>
      <c r="N382" t="s">
        <v>15</v>
      </c>
    </row>
    <row r="383" spans="1:14" x14ac:dyDescent="0.25">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39</v>
      </c>
      <c r="D384" s="3">
        <v>80000</v>
      </c>
      <c r="E384">
        <v>4</v>
      </c>
      <c r="F384" t="s">
        <v>19</v>
      </c>
      <c r="G384" t="s">
        <v>21</v>
      </c>
      <c r="H384" t="s">
        <v>15</v>
      </c>
      <c r="I384">
        <v>2</v>
      </c>
      <c r="J384" t="s">
        <v>48</v>
      </c>
      <c r="K384" t="s">
        <v>17</v>
      </c>
      <c r="L384" t="str">
        <f t="shared" si="5"/>
        <v>Middle Age</v>
      </c>
      <c r="M384">
        <v>53</v>
      </c>
      <c r="N384" t="s">
        <v>18</v>
      </c>
    </row>
    <row r="385" spans="1:14" x14ac:dyDescent="0.25">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25">
      <c r="A387">
        <v>18018</v>
      </c>
      <c r="B387" t="s">
        <v>37</v>
      </c>
      <c r="C387" t="s">
        <v>39</v>
      </c>
      <c r="D387" s="3">
        <v>30000</v>
      </c>
      <c r="E387">
        <v>3</v>
      </c>
      <c r="F387" t="s">
        <v>19</v>
      </c>
      <c r="G387" t="s">
        <v>20</v>
      </c>
      <c r="H387" t="s">
        <v>15</v>
      </c>
      <c r="I387">
        <v>0</v>
      </c>
      <c r="J387" t="s">
        <v>16</v>
      </c>
      <c r="K387" t="s">
        <v>17</v>
      </c>
      <c r="L387" t="str">
        <f t="shared" ref="L387:L450" si="6">IF(M387&gt;55,"old",IF(M387&gt;31,"Middle Age",IF(M387&lt;31,"Adolescent","Invalid")))</f>
        <v>Middle Age</v>
      </c>
      <c r="M387">
        <v>43</v>
      </c>
      <c r="N387" t="s">
        <v>18</v>
      </c>
    </row>
    <row r="388" spans="1:14" x14ac:dyDescent="0.25">
      <c r="A388">
        <v>28957</v>
      </c>
      <c r="B388" t="s">
        <v>37</v>
      </c>
      <c r="C388" t="s">
        <v>38</v>
      </c>
      <c r="D388" s="3">
        <v>120000</v>
      </c>
      <c r="E388">
        <v>0</v>
      </c>
      <c r="F388" t="s">
        <v>29</v>
      </c>
      <c r="G388" t="s">
        <v>21</v>
      </c>
      <c r="H388" t="s">
        <v>15</v>
      </c>
      <c r="I388">
        <v>4</v>
      </c>
      <c r="J388" t="s">
        <v>48</v>
      </c>
      <c r="K388" t="s">
        <v>24</v>
      </c>
      <c r="L388" t="str">
        <f t="shared" si="6"/>
        <v>Middle Age</v>
      </c>
      <c r="M388">
        <v>34</v>
      </c>
      <c r="N388" t="s">
        <v>15</v>
      </c>
    </row>
    <row r="389" spans="1:14" x14ac:dyDescent="0.25">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38</v>
      </c>
      <c r="D402" s="3">
        <v>110000</v>
      </c>
      <c r="E402">
        <v>3</v>
      </c>
      <c r="F402" t="s">
        <v>13</v>
      </c>
      <c r="G402" t="s">
        <v>28</v>
      </c>
      <c r="H402" t="s">
        <v>15</v>
      </c>
      <c r="I402">
        <v>4</v>
      </c>
      <c r="J402" t="s">
        <v>48</v>
      </c>
      <c r="K402" t="s">
        <v>17</v>
      </c>
      <c r="L402" t="str">
        <f t="shared" si="6"/>
        <v>Middle Age</v>
      </c>
      <c r="M402">
        <v>53</v>
      </c>
      <c r="N402" t="s">
        <v>18</v>
      </c>
    </row>
    <row r="403" spans="1:14" x14ac:dyDescent="0.25">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38</v>
      </c>
      <c r="D422" s="3">
        <v>100000</v>
      </c>
      <c r="E422">
        <v>2</v>
      </c>
      <c r="F422" t="s">
        <v>13</v>
      </c>
      <c r="G422" t="s">
        <v>28</v>
      </c>
      <c r="H422" t="s">
        <v>15</v>
      </c>
      <c r="I422">
        <v>4</v>
      </c>
      <c r="J422" t="s">
        <v>48</v>
      </c>
      <c r="K422" t="s">
        <v>17</v>
      </c>
      <c r="L422" t="str">
        <f t="shared" si="6"/>
        <v>old</v>
      </c>
      <c r="M422">
        <v>59</v>
      </c>
      <c r="N422" t="s">
        <v>18</v>
      </c>
    </row>
    <row r="423" spans="1:14" x14ac:dyDescent="0.25">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39</v>
      </c>
      <c r="D424" s="3">
        <v>110000</v>
      </c>
      <c r="E424">
        <v>0</v>
      </c>
      <c r="F424" t="s">
        <v>19</v>
      </c>
      <c r="G424" t="s">
        <v>28</v>
      </c>
      <c r="H424" t="s">
        <v>18</v>
      </c>
      <c r="I424">
        <v>3</v>
      </c>
      <c r="J424" t="s">
        <v>48</v>
      </c>
      <c r="K424" t="s">
        <v>24</v>
      </c>
      <c r="L424" t="str">
        <f t="shared" si="6"/>
        <v>Middle Age</v>
      </c>
      <c r="M424">
        <v>32</v>
      </c>
      <c r="N424" t="s">
        <v>15</v>
      </c>
    </row>
    <row r="425" spans="1:14" x14ac:dyDescent="0.25">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hidden="1" x14ac:dyDescent="0.25">
      <c r="A431">
        <v>12718</v>
      </c>
      <c r="B431" t="s">
        <v>37</v>
      </c>
      <c r="C431" t="s">
        <v>40</v>
      </c>
      <c r="D431" s="3">
        <v>30000</v>
      </c>
      <c r="E431">
        <v>0</v>
      </c>
      <c r="F431" t="s">
        <v>19</v>
      </c>
      <c r="G431" t="s">
        <v>20</v>
      </c>
      <c r="H431" t="s">
        <v>15</v>
      </c>
      <c r="I431">
        <v>1</v>
      </c>
      <c r="J431" t="s">
        <v>22</v>
      </c>
      <c r="K431" t="s">
        <v>17</v>
      </c>
      <c r="L431" t="str">
        <f t="shared" si="6"/>
        <v>Invalid</v>
      </c>
      <c r="M431">
        <v>31</v>
      </c>
      <c r="N431" t="s">
        <v>18</v>
      </c>
    </row>
    <row r="432" spans="1:14" x14ac:dyDescent="0.25">
      <c r="A432">
        <v>15019</v>
      </c>
      <c r="B432" t="s">
        <v>37</v>
      </c>
      <c r="C432" t="s">
        <v>38</v>
      </c>
      <c r="D432" s="3">
        <v>30000</v>
      </c>
      <c r="E432">
        <v>3</v>
      </c>
      <c r="F432" t="s">
        <v>27</v>
      </c>
      <c r="G432" t="s">
        <v>14</v>
      </c>
      <c r="H432" t="s">
        <v>15</v>
      </c>
      <c r="I432">
        <v>2</v>
      </c>
      <c r="J432" t="s">
        <v>23</v>
      </c>
      <c r="K432" t="s">
        <v>24</v>
      </c>
      <c r="L432" t="str">
        <f t="shared" si="6"/>
        <v>Middle Age</v>
      </c>
      <c r="M432">
        <v>55</v>
      </c>
      <c r="N432" t="s">
        <v>18</v>
      </c>
    </row>
    <row r="433" spans="1:14" x14ac:dyDescent="0.25">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25">
      <c r="A434">
        <v>21891</v>
      </c>
      <c r="B434" t="s">
        <v>36</v>
      </c>
      <c r="C434" t="s">
        <v>38</v>
      </c>
      <c r="D434" s="3">
        <v>110000</v>
      </c>
      <c r="E434">
        <v>0</v>
      </c>
      <c r="F434" t="s">
        <v>27</v>
      </c>
      <c r="G434" t="s">
        <v>28</v>
      </c>
      <c r="H434" t="s">
        <v>15</v>
      </c>
      <c r="I434">
        <v>3</v>
      </c>
      <c r="J434" t="s">
        <v>48</v>
      </c>
      <c r="K434" t="s">
        <v>24</v>
      </c>
      <c r="L434" t="str">
        <f t="shared" si="6"/>
        <v>Middle Age</v>
      </c>
      <c r="M434">
        <v>34</v>
      </c>
      <c r="N434" t="s">
        <v>15</v>
      </c>
    </row>
    <row r="435" spans="1:14" x14ac:dyDescent="0.25">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25">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39</v>
      </c>
      <c r="D442" s="3">
        <v>90000</v>
      </c>
      <c r="E442">
        <v>0</v>
      </c>
      <c r="F442" t="s">
        <v>13</v>
      </c>
      <c r="G442" t="s">
        <v>21</v>
      </c>
      <c r="H442" t="s">
        <v>18</v>
      </c>
      <c r="I442">
        <v>3</v>
      </c>
      <c r="J442" t="s">
        <v>48</v>
      </c>
      <c r="K442" t="s">
        <v>24</v>
      </c>
      <c r="L442" t="str">
        <f t="shared" si="6"/>
        <v>Middle Age</v>
      </c>
      <c r="M442">
        <v>34</v>
      </c>
      <c r="N442" t="s">
        <v>15</v>
      </c>
    </row>
    <row r="443" spans="1:14" x14ac:dyDescent="0.25">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38</v>
      </c>
      <c r="D448" s="3">
        <v>130000</v>
      </c>
      <c r="E448">
        <v>0</v>
      </c>
      <c r="F448" t="s">
        <v>31</v>
      </c>
      <c r="G448" t="s">
        <v>28</v>
      </c>
      <c r="H448" t="s">
        <v>15</v>
      </c>
      <c r="I448">
        <v>1</v>
      </c>
      <c r="J448" t="s">
        <v>48</v>
      </c>
      <c r="K448" t="s">
        <v>24</v>
      </c>
      <c r="L448" t="str">
        <f t="shared" si="6"/>
        <v>Middle Age</v>
      </c>
      <c r="M448">
        <v>48</v>
      </c>
      <c r="N448" t="s">
        <v>18</v>
      </c>
    </row>
    <row r="449" spans="1:14" x14ac:dyDescent="0.25">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38</v>
      </c>
      <c r="D451" s="3">
        <v>40000</v>
      </c>
      <c r="E451">
        <v>1</v>
      </c>
      <c r="F451" t="s">
        <v>13</v>
      </c>
      <c r="G451" t="s">
        <v>14</v>
      </c>
      <c r="H451" t="s">
        <v>15</v>
      </c>
      <c r="I451">
        <v>0</v>
      </c>
      <c r="J451" t="s">
        <v>16</v>
      </c>
      <c r="K451" t="s">
        <v>17</v>
      </c>
      <c r="L451" t="str">
        <f t="shared" ref="L451:L514" si="7">IF(M451&gt;55,"old",IF(M451&gt;31,"Middle Age",IF(M451&lt;31,"Adolescent","Invalid")))</f>
        <v>Middle Age</v>
      </c>
      <c r="M451">
        <v>42</v>
      </c>
      <c r="N451" t="s">
        <v>18</v>
      </c>
    </row>
    <row r="452" spans="1:14" x14ac:dyDescent="0.25">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39</v>
      </c>
      <c r="D460" s="3">
        <v>120000</v>
      </c>
      <c r="E460">
        <v>0</v>
      </c>
      <c r="F460" t="s">
        <v>29</v>
      </c>
      <c r="G460" t="s">
        <v>21</v>
      </c>
      <c r="H460" t="s">
        <v>15</v>
      </c>
      <c r="I460">
        <v>4</v>
      </c>
      <c r="J460" t="s">
        <v>48</v>
      </c>
      <c r="K460" t="s">
        <v>24</v>
      </c>
      <c r="L460" t="str">
        <f t="shared" si="7"/>
        <v>Middle Age</v>
      </c>
      <c r="M460">
        <v>32</v>
      </c>
      <c r="N460" t="s">
        <v>15</v>
      </c>
    </row>
    <row r="461" spans="1:14" x14ac:dyDescent="0.25">
      <c r="A461">
        <v>21554</v>
      </c>
      <c r="B461" t="s">
        <v>37</v>
      </c>
      <c r="C461" t="s">
        <v>38</v>
      </c>
      <c r="D461" s="3">
        <v>80000</v>
      </c>
      <c r="E461">
        <v>0</v>
      </c>
      <c r="F461" t="s">
        <v>13</v>
      </c>
      <c r="G461" t="s">
        <v>21</v>
      </c>
      <c r="H461" t="s">
        <v>18</v>
      </c>
      <c r="I461">
        <v>3</v>
      </c>
      <c r="J461" t="s">
        <v>48</v>
      </c>
      <c r="K461" t="s">
        <v>24</v>
      </c>
      <c r="L461" t="str">
        <f t="shared" si="7"/>
        <v>Middle Age</v>
      </c>
      <c r="M461">
        <v>33</v>
      </c>
      <c r="N461" t="s">
        <v>18</v>
      </c>
    </row>
    <row r="462" spans="1:14" hidden="1" x14ac:dyDescent="0.25">
      <c r="A462">
        <v>13662</v>
      </c>
      <c r="B462" t="s">
        <v>37</v>
      </c>
      <c r="C462" t="s">
        <v>39</v>
      </c>
      <c r="D462" s="3">
        <v>20000</v>
      </c>
      <c r="E462">
        <v>0</v>
      </c>
      <c r="F462" t="s">
        <v>29</v>
      </c>
      <c r="G462" t="s">
        <v>25</v>
      </c>
      <c r="H462" t="s">
        <v>15</v>
      </c>
      <c r="I462">
        <v>2</v>
      </c>
      <c r="J462" t="s">
        <v>26</v>
      </c>
      <c r="K462" t="s">
        <v>17</v>
      </c>
      <c r="L462" t="str">
        <f t="shared" si="7"/>
        <v>Invalid</v>
      </c>
      <c r="M462">
        <v>31</v>
      </c>
      <c r="N462" t="s">
        <v>15</v>
      </c>
    </row>
    <row r="463" spans="1:14" x14ac:dyDescent="0.25">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hidden="1" x14ac:dyDescent="0.25">
      <c r="A486">
        <v>25681</v>
      </c>
      <c r="B486" t="s">
        <v>37</v>
      </c>
      <c r="C486" t="s">
        <v>40</v>
      </c>
      <c r="D486" s="3">
        <v>30000</v>
      </c>
      <c r="E486">
        <v>0</v>
      </c>
      <c r="F486" t="s">
        <v>19</v>
      </c>
      <c r="G486" t="s">
        <v>20</v>
      </c>
      <c r="H486" t="s">
        <v>18</v>
      </c>
      <c r="I486">
        <v>1</v>
      </c>
      <c r="J486" t="s">
        <v>22</v>
      </c>
      <c r="K486" t="s">
        <v>17</v>
      </c>
      <c r="L486" t="str">
        <f t="shared" si="7"/>
        <v>Invalid</v>
      </c>
      <c r="M486">
        <v>31</v>
      </c>
      <c r="N486" t="s">
        <v>15</v>
      </c>
    </row>
    <row r="487" spans="1:14" x14ac:dyDescent="0.25">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38</v>
      </c>
      <c r="D488" s="3">
        <v>90000</v>
      </c>
      <c r="E488">
        <v>4</v>
      </c>
      <c r="F488" t="s">
        <v>29</v>
      </c>
      <c r="G488" t="s">
        <v>14</v>
      </c>
      <c r="H488" t="s">
        <v>15</v>
      </c>
      <c r="I488">
        <v>4</v>
      </c>
      <c r="J488" t="s">
        <v>48</v>
      </c>
      <c r="K488" t="s">
        <v>17</v>
      </c>
      <c r="L488" t="str">
        <f t="shared" si="7"/>
        <v>old</v>
      </c>
      <c r="M488">
        <v>58</v>
      </c>
      <c r="N488" t="s">
        <v>18</v>
      </c>
    </row>
    <row r="489" spans="1:14" x14ac:dyDescent="0.25">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hidden="1" x14ac:dyDescent="0.25">
      <c r="A494">
        <v>26238</v>
      </c>
      <c r="B494" t="s">
        <v>37</v>
      </c>
      <c r="C494" t="s">
        <v>40</v>
      </c>
      <c r="D494" s="3">
        <v>40000</v>
      </c>
      <c r="E494">
        <v>3</v>
      </c>
      <c r="F494" t="s">
        <v>19</v>
      </c>
      <c r="G494" t="s">
        <v>20</v>
      </c>
      <c r="H494" t="s">
        <v>15</v>
      </c>
      <c r="I494">
        <v>1</v>
      </c>
      <c r="J494" t="s">
        <v>26</v>
      </c>
      <c r="K494" t="s">
        <v>32</v>
      </c>
      <c r="L494" t="str">
        <f t="shared" si="7"/>
        <v>Invalid</v>
      </c>
      <c r="M494">
        <v>31</v>
      </c>
      <c r="N494" t="s">
        <v>15</v>
      </c>
    </row>
    <row r="495" spans="1:14" x14ac:dyDescent="0.25">
      <c r="A495">
        <v>23707</v>
      </c>
      <c r="B495" t="s">
        <v>37</v>
      </c>
      <c r="C495" t="s">
        <v>39</v>
      </c>
      <c r="D495" s="3">
        <v>70000</v>
      </c>
      <c r="E495">
        <v>5</v>
      </c>
      <c r="F495" t="s">
        <v>13</v>
      </c>
      <c r="G495" t="s">
        <v>28</v>
      </c>
      <c r="H495" t="s">
        <v>15</v>
      </c>
      <c r="I495">
        <v>3</v>
      </c>
      <c r="J495" t="s">
        <v>48</v>
      </c>
      <c r="K495" t="s">
        <v>32</v>
      </c>
      <c r="L495" t="str">
        <f t="shared" si="7"/>
        <v>old</v>
      </c>
      <c r="M495">
        <v>60</v>
      </c>
      <c r="N495" t="s">
        <v>15</v>
      </c>
    </row>
    <row r="496" spans="1:14" x14ac:dyDescent="0.25">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39</v>
      </c>
      <c r="D497" s="3">
        <v>60000</v>
      </c>
      <c r="E497">
        <v>2</v>
      </c>
      <c r="F497" t="s">
        <v>19</v>
      </c>
      <c r="G497" t="s">
        <v>21</v>
      </c>
      <c r="H497" t="s">
        <v>15</v>
      </c>
      <c r="I497">
        <v>2</v>
      </c>
      <c r="J497" t="s">
        <v>48</v>
      </c>
      <c r="K497" t="s">
        <v>32</v>
      </c>
      <c r="L497" t="str">
        <f t="shared" si="7"/>
        <v>old</v>
      </c>
      <c r="M497">
        <v>56</v>
      </c>
      <c r="N497" t="s">
        <v>18</v>
      </c>
    </row>
    <row r="498" spans="1:14" x14ac:dyDescent="0.25">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hidden="1" x14ac:dyDescent="0.25">
      <c r="A501">
        <v>26575</v>
      </c>
      <c r="B501" t="s">
        <v>37</v>
      </c>
      <c r="C501" t="s">
        <v>40</v>
      </c>
      <c r="D501" s="3">
        <v>40000</v>
      </c>
      <c r="E501">
        <v>0</v>
      </c>
      <c r="F501" t="s">
        <v>27</v>
      </c>
      <c r="G501" t="s">
        <v>14</v>
      </c>
      <c r="H501" t="s">
        <v>18</v>
      </c>
      <c r="I501">
        <v>2</v>
      </c>
      <c r="J501" t="s">
        <v>26</v>
      </c>
      <c r="K501" t="s">
        <v>32</v>
      </c>
      <c r="L501" t="str">
        <f t="shared" si="7"/>
        <v>Invalid</v>
      </c>
      <c r="M501">
        <v>31</v>
      </c>
      <c r="N501" t="s">
        <v>15</v>
      </c>
    </row>
    <row r="502" spans="1:14" x14ac:dyDescent="0.25">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25">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25">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38</v>
      </c>
      <c r="D515" s="3">
        <v>60000</v>
      </c>
      <c r="E515">
        <v>4</v>
      </c>
      <c r="F515" t="s">
        <v>31</v>
      </c>
      <c r="G515" t="s">
        <v>28</v>
      </c>
      <c r="H515" t="s">
        <v>15</v>
      </c>
      <c r="I515">
        <v>2</v>
      </c>
      <c r="J515" t="s">
        <v>48</v>
      </c>
      <c r="K515" t="s">
        <v>32</v>
      </c>
      <c r="L515" t="str">
        <f t="shared" ref="L515:L578" si="8">IF(M515&gt;55,"old",IF(M515&gt;31,"Middle Age",IF(M515&lt;31,"Adolescent","Invalid")))</f>
        <v>old</v>
      </c>
      <c r="M515">
        <v>61</v>
      </c>
      <c r="N515" t="s">
        <v>15</v>
      </c>
    </row>
    <row r="516" spans="1:14" x14ac:dyDescent="0.25">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39</v>
      </c>
      <c r="D523" s="3">
        <v>40000</v>
      </c>
      <c r="E523">
        <v>4</v>
      </c>
      <c r="F523" t="s">
        <v>27</v>
      </c>
      <c r="G523" t="s">
        <v>21</v>
      </c>
      <c r="H523" t="s">
        <v>15</v>
      </c>
      <c r="I523">
        <v>2</v>
      </c>
      <c r="J523" t="s">
        <v>48</v>
      </c>
      <c r="K523" t="s">
        <v>32</v>
      </c>
      <c r="L523" t="str">
        <f t="shared" si="8"/>
        <v>old</v>
      </c>
      <c r="M523">
        <v>62</v>
      </c>
      <c r="N523" t="s">
        <v>15</v>
      </c>
    </row>
    <row r="524" spans="1:14" x14ac:dyDescent="0.25">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39</v>
      </c>
      <c r="D527" s="3">
        <v>60000</v>
      </c>
      <c r="E527">
        <v>5</v>
      </c>
      <c r="F527" t="s">
        <v>13</v>
      </c>
      <c r="G527" t="s">
        <v>28</v>
      </c>
      <c r="H527" t="s">
        <v>15</v>
      </c>
      <c r="I527">
        <v>3</v>
      </c>
      <c r="J527" t="s">
        <v>48</v>
      </c>
      <c r="K527" t="s">
        <v>32</v>
      </c>
      <c r="L527" t="str">
        <f t="shared" si="8"/>
        <v>old</v>
      </c>
      <c r="M527">
        <v>59</v>
      </c>
      <c r="N527" t="s">
        <v>15</v>
      </c>
    </row>
    <row r="528" spans="1:14" x14ac:dyDescent="0.25">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25">
      <c r="A531">
        <v>13233</v>
      </c>
      <c r="B531" t="s">
        <v>36</v>
      </c>
      <c r="C531" t="s">
        <v>39</v>
      </c>
      <c r="D531" s="3">
        <v>60000</v>
      </c>
      <c r="E531">
        <v>2</v>
      </c>
      <c r="F531" t="s">
        <v>19</v>
      </c>
      <c r="G531" t="s">
        <v>21</v>
      </c>
      <c r="H531" t="s">
        <v>15</v>
      </c>
      <c r="I531">
        <v>1</v>
      </c>
      <c r="J531" t="s">
        <v>48</v>
      </c>
      <c r="K531" t="s">
        <v>32</v>
      </c>
      <c r="L531" t="str">
        <f t="shared" si="8"/>
        <v>old</v>
      </c>
      <c r="M531">
        <v>57</v>
      </c>
      <c r="N531" t="s">
        <v>15</v>
      </c>
    </row>
    <row r="532" spans="1:14" x14ac:dyDescent="0.25">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39</v>
      </c>
      <c r="D535" s="3">
        <v>60000</v>
      </c>
      <c r="E535">
        <v>3</v>
      </c>
      <c r="F535" t="s">
        <v>13</v>
      </c>
      <c r="G535" t="s">
        <v>28</v>
      </c>
      <c r="H535" t="s">
        <v>15</v>
      </c>
      <c r="I535">
        <v>2</v>
      </c>
      <c r="J535" t="s">
        <v>48</v>
      </c>
      <c r="K535" t="s">
        <v>32</v>
      </c>
      <c r="L535" t="str">
        <f t="shared" si="8"/>
        <v>old</v>
      </c>
      <c r="M535">
        <v>66</v>
      </c>
      <c r="N535" t="s">
        <v>18</v>
      </c>
    </row>
    <row r="536" spans="1:14" x14ac:dyDescent="0.25">
      <c r="A536">
        <v>24637</v>
      </c>
      <c r="B536" t="s">
        <v>36</v>
      </c>
      <c r="C536" t="s">
        <v>39</v>
      </c>
      <c r="D536" s="3">
        <v>40000</v>
      </c>
      <c r="E536">
        <v>4</v>
      </c>
      <c r="F536" t="s">
        <v>27</v>
      </c>
      <c r="G536" t="s">
        <v>21</v>
      </c>
      <c r="H536" t="s">
        <v>15</v>
      </c>
      <c r="I536">
        <v>2</v>
      </c>
      <c r="J536" t="s">
        <v>48</v>
      </c>
      <c r="K536" t="s">
        <v>32</v>
      </c>
      <c r="L536" t="str">
        <f t="shared" si="8"/>
        <v>old</v>
      </c>
      <c r="M536">
        <v>64</v>
      </c>
      <c r="N536" t="s">
        <v>18</v>
      </c>
    </row>
    <row r="537" spans="1:14" x14ac:dyDescent="0.25">
      <c r="A537">
        <v>23893</v>
      </c>
      <c r="B537" t="s">
        <v>36</v>
      </c>
      <c r="C537" t="s">
        <v>39</v>
      </c>
      <c r="D537" s="3">
        <v>50000</v>
      </c>
      <c r="E537">
        <v>3</v>
      </c>
      <c r="F537" t="s">
        <v>13</v>
      </c>
      <c r="G537" t="s">
        <v>14</v>
      </c>
      <c r="H537" t="s">
        <v>15</v>
      </c>
      <c r="I537">
        <v>3</v>
      </c>
      <c r="J537" t="s">
        <v>48</v>
      </c>
      <c r="K537" t="s">
        <v>32</v>
      </c>
      <c r="L537" t="str">
        <f t="shared" si="8"/>
        <v>Middle Age</v>
      </c>
      <c r="M537">
        <v>41</v>
      </c>
      <c r="N537" t="s">
        <v>18</v>
      </c>
    </row>
    <row r="538" spans="1:14" x14ac:dyDescent="0.25">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25">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25">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39</v>
      </c>
      <c r="D549" s="3">
        <v>60000</v>
      </c>
      <c r="E549">
        <v>2</v>
      </c>
      <c r="F549" t="s">
        <v>27</v>
      </c>
      <c r="G549" t="s">
        <v>21</v>
      </c>
      <c r="H549" t="s">
        <v>15</v>
      </c>
      <c r="I549">
        <v>2</v>
      </c>
      <c r="J549" t="s">
        <v>22</v>
      </c>
      <c r="K549" t="s">
        <v>32</v>
      </c>
      <c r="L549" t="str">
        <f t="shared" si="8"/>
        <v>Middle Age</v>
      </c>
      <c r="M549">
        <v>55</v>
      </c>
      <c r="N549" t="s">
        <v>15</v>
      </c>
    </row>
    <row r="550" spans="1:14" x14ac:dyDescent="0.25">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38</v>
      </c>
      <c r="D553" s="3">
        <v>50000</v>
      </c>
      <c r="E553">
        <v>4</v>
      </c>
      <c r="F553" t="s">
        <v>13</v>
      </c>
      <c r="G553" t="s">
        <v>28</v>
      </c>
      <c r="H553" t="s">
        <v>15</v>
      </c>
      <c r="I553">
        <v>2</v>
      </c>
      <c r="J553" t="s">
        <v>48</v>
      </c>
      <c r="K553" t="s">
        <v>32</v>
      </c>
      <c r="L553" t="str">
        <f t="shared" si="8"/>
        <v>old</v>
      </c>
      <c r="M553">
        <v>63</v>
      </c>
      <c r="N553" t="s">
        <v>18</v>
      </c>
    </row>
    <row r="554" spans="1:14" x14ac:dyDescent="0.25">
      <c r="A554">
        <v>14417</v>
      </c>
      <c r="B554" t="s">
        <v>37</v>
      </c>
      <c r="C554" t="s">
        <v>39</v>
      </c>
      <c r="D554" s="3">
        <v>60000</v>
      </c>
      <c r="E554">
        <v>3</v>
      </c>
      <c r="F554" t="s">
        <v>27</v>
      </c>
      <c r="G554" t="s">
        <v>21</v>
      </c>
      <c r="H554" t="s">
        <v>15</v>
      </c>
      <c r="I554">
        <v>2</v>
      </c>
      <c r="J554" t="s">
        <v>48</v>
      </c>
      <c r="K554" t="s">
        <v>32</v>
      </c>
      <c r="L554" t="str">
        <f t="shared" si="8"/>
        <v>Middle Age</v>
      </c>
      <c r="M554">
        <v>54</v>
      </c>
      <c r="N554" t="s">
        <v>15</v>
      </c>
    </row>
    <row r="555" spans="1:14" x14ac:dyDescent="0.25">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hidden="1" x14ac:dyDescent="0.25">
      <c r="A559">
        <v>24725</v>
      </c>
      <c r="B559" t="s">
        <v>36</v>
      </c>
      <c r="C559" t="s">
        <v>40</v>
      </c>
      <c r="D559" s="3">
        <v>40000</v>
      </c>
      <c r="E559">
        <v>3</v>
      </c>
      <c r="F559" t="s">
        <v>19</v>
      </c>
      <c r="G559" t="s">
        <v>20</v>
      </c>
      <c r="H559" t="s">
        <v>15</v>
      </c>
      <c r="I559">
        <v>0</v>
      </c>
      <c r="J559" t="s">
        <v>26</v>
      </c>
      <c r="K559" t="s">
        <v>32</v>
      </c>
      <c r="L559" t="str">
        <f t="shared" si="8"/>
        <v>Invalid</v>
      </c>
      <c r="M559">
        <v>31</v>
      </c>
      <c r="N559" t="s">
        <v>18</v>
      </c>
    </row>
    <row r="560" spans="1:14" x14ac:dyDescent="0.25">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38</v>
      </c>
      <c r="D561" s="3">
        <v>60000</v>
      </c>
      <c r="E561">
        <v>2</v>
      </c>
      <c r="F561" t="s">
        <v>13</v>
      </c>
      <c r="G561" t="s">
        <v>28</v>
      </c>
      <c r="H561" t="s">
        <v>15</v>
      </c>
      <c r="I561">
        <v>0</v>
      </c>
      <c r="J561" t="s">
        <v>48</v>
      </c>
      <c r="K561" t="s">
        <v>32</v>
      </c>
      <c r="L561" t="str">
        <f t="shared" si="8"/>
        <v>old</v>
      </c>
      <c r="M561">
        <v>58</v>
      </c>
      <c r="N561" t="s">
        <v>18</v>
      </c>
    </row>
    <row r="562" spans="1:14" x14ac:dyDescent="0.25">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25">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39</v>
      </c>
      <c r="D571" s="3">
        <v>50000</v>
      </c>
      <c r="E571">
        <v>3</v>
      </c>
      <c r="F571" t="s">
        <v>31</v>
      </c>
      <c r="G571" t="s">
        <v>28</v>
      </c>
      <c r="H571" t="s">
        <v>15</v>
      </c>
      <c r="I571">
        <v>2</v>
      </c>
      <c r="J571" t="s">
        <v>48</v>
      </c>
      <c r="K571" t="s">
        <v>32</v>
      </c>
      <c r="L571" t="str">
        <f t="shared" si="8"/>
        <v>old</v>
      </c>
      <c r="M571">
        <v>69</v>
      </c>
      <c r="N571" t="s">
        <v>18</v>
      </c>
    </row>
    <row r="572" spans="1:14" x14ac:dyDescent="0.25">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39</v>
      </c>
      <c r="D573" s="3">
        <v>40000</v>
      </c>
      <c r="E573">
        <v>2</v>
      </c>
      <c r="F573" t="s">
        <v>29</v>
      </c>
      <c r="G573" t="s">
        <v>14</v>
      </c>
      <c r="H573" t="s">
        <v>15</v>
      </c>
      <c r="I573">
        <v>2</v>
      </c>
      <c r="J573" t="s">
        <v>22</v>
      </c>
      <c r="K573" t="s">
        <v>32</v>
      </c>
      <c r="L573" t="str">
        <f t="shared" si="8"/>
        <v>Middle Age</v>
      </c>
      <c r="M573">
        <v>55</v>
      </c>
      <c r="N573" t="s">
        <v>18</v>
      </c>
    </row>
    <row r="574" spans="1:14" x14ac:dyDescent="0.25">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25">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39</v>
      </c>
      <c r="D577" s="3">
        <v>60000</v>
      </c>
      <c r="E577">
        <v>2</v>
      </c>
      <c r="F577" t="s">
        <v>19</v>
      </c>
      <c r="G577" t="s">
        <v>21</v>
      </c>
      <c r="H577" t="s">
        <v>15</v>
      </c>
      <c r="I577">
        <v>1</v>
      </c>
      <c r="J577" t="s">
        <v>48</v>
      </c>
      <c r="K577" t="s">
        <v>32</v>
      </c>
      <c r="L577" t="str">
        <f t="shared" si="8"/>
        <v>old</v>
      </c>
      <c r="M577">
        <v>56</v>
      </c>
      <c r="N577" t="s">
        <v>18</v>
      </c>
    </row>
    <row r="578" spans="1:14" hidden="1" x14ac:dyDescent="0.25">
      <c r="A578">
        <v>18752</v>
      </c>
      <c r="B578" t="s">
        <v>37</v>
      </c>
      <c r="C578" t="s">
        <v>40</v>
      </c>
      <c r="D578" s="3">
        <v>40000</v>
      </c>
      <c r="E578">
        <v>0</v>
      </c>
      <c r="F578" t="s">
        <v>27</v>
      </c>
      <c r="G578" t="s">
        <v>14</v>
      </c>
      <c r="H578" t="s">
        <v>15</v>
      </c>
      <c r="I578">
        <v>1</v>
      </c>
      <c r="J578" t="s">
        <v>23</v>
      </c>
      <c r="K578" t="s">
        <v>32</v>
      </c>
      <c r="L578" t="str">
        <f t="shared" si="8"/>
        <v>Invalid</v>
      </c>
      <c r="M578">
        <v>31</v>
      </c>
      <c r="N578" t="s">
        <v>18</v>
      </c>
    </row>
    <row r="579" spans="1:14" x14ac:dyDescent="0.25">
      <c r="A579">
        <v>16917</v>
      </c>
      <c r="B579" t="s">
        <v>36</v>
      </c>
      <c r="C579" t="s">
        <v>39</v>
      </c>
      <c r="D579" s="3">
        <v>120000</v>
      </c>
      <c r="E579">
        <v>1</v>
      </c>
      <c r="F579" t="s">
        <v>13</v>
      </c>
      <c r="G579" t="s">
        <v>28</v>
      </c>
      <c r="H579" t="s">
        <v>15</v>
      </c>
      <c r="I579">
        <v>4</v>
      </c>
      <c r="J579" t="s">
        <v>16</v>
      </c>
      <c r="K579" t="s">
        <v>32</v>
      </c>
      <c r="L579" t="str">
        <f t="shared" ref="L579:L642" si="9">IF(M579&gt;55,"old",IF(M579&gt;31,"Middle Age",IF(M579&lt;31,"Adolescent","Invalid")))</f>
        <v>Middle Age</v>
      </c>
      <c r="M579">
        <v>38</v>
      </c>
      <c r="N579" t="s">
        <v>18</v>
      </c>
    </row>
    <row r="580" spans="1:14" x14ac:dyDescent="0.25">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38</v>
      </c>
      <c r="D582" s="3">
        <v>60000</v>
      </c>
      <c r="E582">
        <v>3</v>
      </c>
      <c r="F582" t="s">
        <v>31</v>
      </c>
      <c r="G582" t="s">
        <v>28</v>
      </c>
      <c r="H582" t="s">
        <v>15</v>
      </c>
      <c r="I582">
        <v>2</v>
      </c>
      <c r="J582" t="s">
        <v>48</v>
      </c>
      <c r="K582" t="s">
        <v>32</v>
      </c>
      <c r="L582" t="str">
        <f t="shared" si="9"/>
        <v>old</v>
      </c>
      <c r="M582">
        <v>69</v>
      </c>
      <c r="N582" t="s">
        <v>18</v>
      </c>
    </row>
    <row r="583" spans="1:14" x14ac:dyDescent="0.25">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25">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39</v>
      </c>
      <c r="D585" s="3">
        <v>60000</v>
      </c>
      <c r="E585">
        <v>3</v>
      </c>
      <c r="F585" t="s">
        <v>13</v>
      </c>
      <c r="G585" t="s">
        <v>28</v>
      </c>
      <c r="H585" t="s">
        <v>15</v>
      </c>
      <c r="I585">
        <v>2</v>
      </c>
      <c r="J585" t="s">
        <v>48</v>
      </c>
      <c r="K585" t="s">
        <v>32</v>
      </c>
      <c r="L585" t="str">
        <f t="shared" si="9"/>
        <v>old</v>
      </c>
      <c r="M585">
        <v>66</v>
      </c>
      <c r="N585" t="s">
        <v>18</v>
      </c>
    </row>
    <row r="586" spans="1:14" x14ac:dyDescent="0.25">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38</v>
      </c>
      <c r="D590" s="3">
        <v>90000</v>
      </c>
      <c r="E590">
        <v>2</v>
      </c>
      <c r="F590" t="s">
        <v>27</v>
      </c>
      <c r="G590" t="s">
        <v>21</v>
      </c>
      <c r="H590" t="s">
        <v>15</v>
      </c>
      <c r="I590">
        <v>1</v>
      </c>
      <c r="J590" t="s">
        <v>48</v>
      </c>
      <c r="K590" t="s">
        <v>32</v>
      </c>
      <c r="L590" t="str">
        <f t="shared" si="9"/>
        <v>Middle Age</v>
      </c>
      <c r="M590">
        <v>51</v>
      </c>
      <c r="N590" t="s">
        <v>15</v>
      </c>
    </row>
    <row r="591" spans="1:14" x14ac:dyDescent="0.25">
      <c r="A591">
        <v>12100</v>
      </c>
      <c r="B591" t="s">
        <v>37</v>
      </c>
      <c r="C591" t="s">
        <v>39</v>
      </c>
      <c r="D591" s="3">
        <v>60000</v>
      </c>
      <c r="E591">
        <v>2</v>
      </c>
      <c r="F591" t="s">
        <v>13</v>
      </c>
      <c r="G591" t="s">
        <v>28</v>
      </c>
      <c r="H591" t="s">
        <v>15</v>
      </c>
      <c r="I591">
        <v>0</v>
      </c>
      <c r="J591" t="s">
        <v>48</v>
      </c>
      <c r="K591" t="s">
        <v>32</v>
      </c>
      <c r="L591" t="str">
        <f t="shared" si="9"/>
        <v>old</v>
      </c>
      <c r="M591">
        <v>57</v>
      </c>
      <c r="N591" t="s">
        <v>18</v>
      </c>
    </row>
    <row r="592" spans="1:14" x14ac:dyDescent="0.25">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39</v>
      </c>
      <c r="D593" s="3">
        <v>40000</v>
      </c>
      <c r="E593">
        <v>4</v>
      </c>
      <c r="F593" t="s">
        <v>27</v>
      </c>
      <c r="G593" t="s">
        <v>21</v>
      </c>
      <c r="H593" t="s">
        <v>18</v>
      </c>
      <c r="I593">
        <v>2</v>
      </c>
      <c r="J593" t="s">
        <v>48</v>
      </c>
      <c r="K593" t="s">
        <v>32</v>
      </c>
      <c r="L593" t="str">
        <f t="shared" si="9"/>
        <v>old</v>
      </c>
      <c r="M593">
        <v>61</v>
      </c>
      <c r="N593" t="s">
        <v>15</v>
      </c>
    </row>
    <row r="594" spans="1:14" x14ac:dyDescent="0.25">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38</v>
      </c>
      <c r="D609" s="3">
        <v>70000</v>
      </c>
      <c r="E609">
        <v>5</v>
      </c>
      <c r="F609" t="s">
        <v>31</v>
      </c>
      <c r="G609" t="s">
        <v>21</v>
      </c>
      <c r="H609" t="s">
        <v>15</v>
      </c>
      <c r="I609">
        <v>3</v>
      </c>
      <c r="J609" t="s">
        <v>48</v>
      </c>
      <c r="K609" t="s">
        <v>32</v>
      </c>
      <c r="L609" t="str">
        <f t="shared" si="9"/>
        <v>Middle Age</v>
      </c>
      <c r="M609">
        <v>46</v>
      </c>
      <c r="N609" t="s">
        <v>15</v>
      </c>
    </row>
    <row r="610" spans="1:14" x14ac:dyDescent="0.25">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25">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38</v>
      </c>
      <c r="D625" s="3">
        <v>70000</v>
      </c>
      <c r="E625">
        <v>4</v>
      </c>
      <c r="F625" t="s">
        <v>19</v>
      </c>
      <c r="G625" t="s">
        <v>21</v>
      </c>
      <c r="H625" t="s">
        <v>15</v>
      </c>
      <c r="I625">
        <v>1</v>
      </c>
      <c r="J625" t="s">
        <v>26</v>
      </c>
      <c r="K625" t="s">
        <v>32</v>
      </c>
      <c r="L625" t="str">
        <f t="shared" si="9"/>
        <v>Middle Age</v>
      </c>
      <c r="M625">
        <v>55</v>
      </c>
      <c r="N625" t="s">
        <v>18</v>
      </c>
    </row>
    <row r="626" spans="1:14" x14ac:dyDescent="0.25">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25">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25">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39</v>
      </c>
      <c r="D643" s="3">
        <v>50000</v>
      </c>
      <c r="E643">
        <v>4</v>
      </c>
      <c r="F643" t="s">
        <v>13</v>
      </c>
      <c r="G643" t="s">
        <v>28</v>
      </c>
      <c r="H643" t="s">
        <v>15</v>
      </c>
      <c r="I643">
        <v>2</v>
      </c>
      <c r="J643" t="s">
        <v>48</v>
      </c>
      <c r="K643" t="s">
        <v>32</v>
      </c>
      <c r="L643" t="str">
        <f t="shared" ref="L643:L706" si="10">IF(M643&gt;55,"old",IF(M643&gt;31,"Middle Age",IF(M643&lt;31,"Adolescent","Invalid")))</f>
        <v>old</v>
      </c>
      <c r="M643">
        <v>64</v>
      </c>
      <c r="N643" t="s">
        <v>18</v>
      </c>
    </row>
    <row r="644" spans="1:14" x14ac:dyDescent="0.25">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38</v>
      </c>
      <c r="D646" s="3">
        <v>60000</v>
      </c>
      <c r="E646">
        <v>5</v>
      </c>
      <c r="F646" t="s">
        <v>13</v>
      </c>
      <c r="G646" t="s">
        <v>14</v>
      </c>
      <c r="H646" t="s">
        <v>15</v>
      </c>
      <c r="I646">
        <v>3</v>
      </c>
      <c r="J646" t="s">
        <v>48</v>
      </c>
      <c r="K646" t="s">
        <v>32</v>
      </c>
      <c r="L646" t="str">
        <f t="shared" si="10"/>
        <v>Middle Age</v>
      </c>
      <c r="M646">
        <v>41</v>
      </c>
      <c r="N646" t="s">
        <v>18</v>
      </c>
    </row>
    <row r="647" spans="1:14" x14ac:dyDescent="0.25">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hidden="1" x14ac:dyDescent="0.25">
      <c r="A649">
        <v>22010</v>
      </c>
      <c r="B649" t="s">
        <v>37</v>
      </c>
      <c r="C649" t="s">
        <v>39</v>
      </c>
      <c r="D649" s="3">
        <v>40000</v>
      </c>
      <c r="E649">
        <v>0</v>
      </c>
      <c r="F649" t="s">
        <v>27</v>
      </c>
      <c r="G649" t="s">
        <v>14</v>
      </c>
      <c r="H649" t="s">
        <v>15</v>
      </c>
      <c r="I649">
        <v>2</v>
      </c>
      <c r="J649" t="s">
        <v>23</v>
      </c>
      <c r="K649" t="s">
        <v>32</v>
      </c>
      <c r="L649" t="str">
        <f t="shared" si="10"/>
        <v>Invalid</v>
      </c>
      <c r="M649">
        <v>31</v>
      </c>
      <c r="N649" t="s">
        <v>18</v>
      </c>
    </row>
    <row r="650" spans="1:14" x14ac:dyDescent="0.25">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38</v>
      </c>
      <c r="D652" s="3">
        <v>70000</v>
      </c>
      <c r="E652">
        <v>5</v>
      </c>
      <c r="F652" t="s">
        <v>31</v>
      </c>
      <c r="G652" t="s">
        <v>28</v>
      </c>
      <c r="H652" t="s">
        <v>15</v>
      </c>
      <c r="I652">
        <v>2</v>
      </c>
      <c r="J652" t="s">
        <v>48</v>
      </c>
      <c r="K652" t="s">
        <v>32</v>
      </c>
      <c r="L652" t="str">
        <f t="shared" si="10"/>
        <v>old</v>
      </c>
      <c r="M652">
        <v>67</v>
      </c>
      <c r="N652" t="s">
        <v>15</v>
      </c>
    </row>
    <row r="653" spans="1:14" x14ac:dyDescent="0.25">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hidden="1" x14ac:dyDescent="0.25">
      <c r="A655">
        <v>13066</v>
      </c>
      <c r="B655" t="s">
        <v>37</v>
      </c>
      <c r="C655" t="s">
        <v>39</v>
      </c>
      <c r="D655" s="3">
        <v>30000</v>
      </c>
      <c r="E655">
        <v>0</v>
      </c>
      <c r="F655" t="s">
        <v>27</v>
      </c>
      <c r="G655" t="s">
        <v>14</v>
      </c>
      <c r="H655" t="s">
        <v>18</v>
      </c>
      <c r="I655">
        <v>2</v>
      </c>
      <c r="J655" t="s">
        <v>26</v>
      </c>
      <c r="K655" t="s">
        <v>32</v>
      </c>
      <c r="L655" t="str">
        <f t="shared" si="10"/>
        <v>Invalid</v>
      </c>
      <c r="M655">
        <v>31</v>
      </c>
      <c r="N655" t="s">
        <v>15</v>
      </c>
    </row>
    <row r="656" spans="1:14" hidden="1" x14ac:dyDescent="0.25">
      <c r="A656">
        <v>29106</v>
      </c>
      <c r="B656" t="s">
        <v>37</v>
      </c>
      <c r="C656" t="s">
        <v>39</v>
      </c>
      <c r="D656" s="3">
        <v>40000</v>
      </c>
      <c r="E656">
        <v>0</v>
      </c>
      <c r="F656" t="s">
        <v>27</v>
      </c>
      <c r="G656" t="s">
        <v>14</v>
      </c>
      <c r="H656" t="s">
        <v>18</v>
      </c>
      <c r="I656">
        <v>2</v>
      </c>
      <c r="J656" t="s">
        <v>26</v>
      </c>
      <c r="K656" t="s">
        <v>32</v>
      </c>
      <c r="L656" t="str">
        <f t="shared" si="10"/>
        <v>Invalid</v>
      </c>
      <c r="M656">
        <v>31</v>
      </c>
      <c r="N656" t="s">
        <v>15</v>
      </c>
    </row>
    <row r="657" spans="1:14" hidden="1" x14ac:dyDescent="0.25">
      <c r="A657">
        <v>26236</v>
      </c>
      <c r="B657" t="s">
        <v>36</v>
      </c>
      <c r="C657" t="s">
        <v>40</v>
      </c>
      <c r="D657" s="3">
        <v>40000</v>
      </c>
      <c r="E657">
        <v>3</v>
      </c>
      <c r="F657" t="s">
        <v>19</v>
      </c>
      <c r="G657" t="s">
        <v>20</v>
      </c>
      <c r="H657" t="s">
        <v>15</v>
      </c>
      <c r="I657">
        <v>1</v>
      </c>
      <c r="J657" t="s">
        <v>16</v>
      </c>
      <c r="K657" t="s">
        <v>32</v>
      </c>
      <c r="L657" t="str">
        <f t="shared" si="10"/>
        <v>Invalid</v>
      </c>
      <c r="M657">
        <v>31</v>
      </c>
      <c r="N657" t="s">
        <v>18</v>
      </c>
    </row>
    <row r="658" spans="1:14" x14ac:dyDescent="0.25">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38</v>
      </c>
      <c r="D661" s="3">
        <v>60000</v>
      </c>
      <c r="E661">
        <v>4</v>
      </c>
      <c r="F661" t="s">
        <v>13</v>
      </c>
      <c r="G661" t="s">
        <v>28</v>
      </c>
      <c r="H661" t="s">
        <v>15</v>
      </c>
      <c r="I661">
        <v>2</v>
      </c>
      <c r="J661" t="s">
        <v>48</v>
      </c>
      <c r="K661" t="s">
        <v>32</v>
      </c>
      <c r="L661" t="str">
        <f t="shared" si="10"/>
        <v>old</v>
      </c>
      <c r="M661">
        <v>63</v>
      </c>
      <c r="N661" t="s">
        <v>18</v>
      </c>
    </row>
    <row r="662" spans="1:14" x14ac:dyDescent="0.25">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38</v>
      </c>
      <c r="D669" s="3">
        <v>40000</v>
      </c>
      <c r="E669">
        <v>5</v>
      </c>
      <c r="F669" t="s">
        <v>27</v>
      </c>
      <c r="G669" t="s">
        <v>21</v>
      </c>
      <c r="H669" t="s">
        <v>18</v>
      </c>
      <c r="I669">
        <v>2</v>
      </c>
      <c r="J669" t="s">
        <v>48</v>
      </c>
      <c r="K669" t="s">
        <v>32</v>
      </c>
      <c r="L669" t="str">
        <f t="shared" si="10"/>
        <v>old</v>
      </c>
      <c r="M669">
        <v>61</v>
      </c>
      <c r="N669" t="s">
        <v>18</v>
      </c>
    </row>
    <row r="670" spans="1:14" x14ac:dyDescent="0.25">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39</v>
      </c>
      <c r="D672" s="3">
        <v>70000</v>
      </c>
      <c r="E672">
        <v>2</v>
      </c>
      <c r="F672" t="s">
        <v>19</v>
      </c>
      <c r="G672" t="s">
        <v>21</v>
      </c>
      <c r="H672" t="s">
        <v>15</v>
      </c>
      <c r="I672">
        <v>1</v>
      </c>
      <c r="J672" t="s">
        <v>48</v>
      </c>
      <c r="K672" t="s">
        <v>32</v>
      </c>
      <c r="L672" t="str">
        <f t="shared" si="10"/>
        <v>old</v>
      </c>
      <c r="M672">
        <v>59</v>
      </c>
      <c r="N672" t="s">
        <v>18</v>
      </c>
    </row>
    <row r="673" spans="1:14" x14ac:dyDescent="0.25">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39</v>
      </c>
      <c r="D681" s="3">
        <v>60000</v>
      </c>
      <c r="E681">
        <v>4</v>
      </c>
      <c r="F681" t="s">
        <v>13</v>
      </c>
      <c r="G681" t="s">
        <v>28</v>
      </c>
      <c r="H681" t="s">
        <v>15</v>
      </c>
      <c r="I681">
        <v>2</v>
      </c>
      <c r="J681" t="s">
        <v>48</v>
      </c>
      <c r="K681" t="s">
        <v>32</v>
      </c>
      <c r="L681" t="str">
        <f t="shared" si="10"/>
        <v>old</v>
      </c>
      <c r="M681">
        <v>60</v>
      </c>
      <c r="N681" t="s">
        <v>18</v>
      </c>
    </row>
    <row r="682" spans="1:14" x14ac:dyDescent="0.25">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25">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25">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25">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25">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38</v>
      </c>
      <c r="D707" s="3">
        <v>70000</v>
      </c>
      <c r="E707">
        <v>4</v>
      </c>
      <c r="F707" t="s">
        <v>13</v>
      </c>
      <c r="G707" t="s">
        <v>28</v>
      </c>
      <c r="H707" t="s">
        <v>15</v>
      </c>
      <c r="I707">
        <v>1</v>
      </c>
      <c r="J707" t="s">
        <v>48</v>
      </c>
      <c r="K707" t="s">
        <v>32</v>
      </c>
      <c r="L707" t="str">
        <f t="shared" ref="L707:L770" si="11">IF(M707&gt;55,"old",IF(M707&gt;31,"Middle Age",IF(M707&lt;31,"Adolescent","Invalid")))</f>
        <v>old</v>
      </c>
      <c r="M707">
        <v>59</v>
      </c>
      <c r="N707" t="s">
        <v>18</v>
      </c>
    </row>
    <row r="708" spans="1:14" x14ac:dyDescent="0.25">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39</v>
      </c>
      <c r="D710" s="3">
        <v>70000</v>
      </c>
      <c r="E710">
        <v>5</v>
      </c>
      <c r="F710" t="s">
        <v>13</v>
      </c>
      <c r="G710" t="s">
        <v>28</v>
      </c>
      <c r="H710" t="s">
        <v>15</v>
      </c>
      <c r="I710">
        <v>4</v>
      </c>
      <c r="J710" t="s">
        <v>48</v>
      </c>
      <c r="K710" t="s">
        <v>32</v>
      </c>
      <c r="L710" t="str">
        <f t="shared" si="11"/>
        <v>old</v>
      </c>
      <c r="M710">
        <v>60</v>
      </c>
      <c r="N710" t="s">
        <v>18</v>
      </c>
    </row>
    <row r="711" spans="1:14" x14ac:dyDescent="0.25">
      <c r="A711">
        <v>23712</v>
      </c>
      <c r="B711" t="s">
        <v>37</v>
      </c>
      <c r="C711" t="s">
        <v>38</v>
      </c>
      <c r="D711" s="3">
        <v>70000</v>
      </c>
      <c r="E711">
        <v>2</v>
      </c>
      <c r="F711" t="s">
        <v>13</v>
      </c>
      <c r="G711" t="s">
        <v>28</v>
      </c>
      <c r="H711" t="s">
        <v>15</v>
      </c>
      <c r="I711">
        <v>1</v>
      </c>
      <c r="J711" t="s">
        <v>48</v>
      </c>
      <c r="K711" t="s">
        <v>32</v>
      </c>
      <c r="L711" t="str">
        <f t="shared" si="11"/>
        <v>old</v>
      </c>
      <c r="M711">
        <v>59</v>
      </c>
      <c r="N711" t="s">
        <v>18</v>
      </c>
    </row>
    <row r="712" spans="1:14" x14ac:dyDescent="0.25">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38</v>
      </c>
      <c r="D713" s="3">
        <v>70000</v>
      </c>
      <c r="E713">
        <v>2</v>
      </c>
      <c r="F713" t="s">
        <v>19</v>
      </c>
      <c r="G713" t="s">
        <v>21</v>
      </c>
      <c r="H713" t="s">
        <v>15</v>
      </c>
      <c r="I713">
        <v>1</v>
      </c>
      <c r="J713" t="s">
        <v>48</v>
      </c>
      <c r="K713" t="s">
        <v>32</v>
      </c>
      <c r="L713" t="str">
        <f t="shared" si="11"/>
        <v>old</v>
      </c>
      <c r="M713">
        <v>58</v>
      </c>
      <c r="N713" t="s">
        <v>18</v>
      </c>
    </row>
    <row r="714" spans="1:14" x14ac:dyDescent="0.25">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25">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25">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hidden="1" x14ac:dyDescent="0.25">
      <c r="A738">
        <v>19634</v>
      </c>
      <c r="B738" t="s">
        <v>36</v>
      </c>
      <c r="C738" t="s">
        <v>39</v>
      </c>
      <c r="D738" s="3">
        <v>40000</v>
      </c>
      <c r="E738">
        <v>0</v>
      </c>
      <c r="F738" t="s">
        <v>27</v>
      </c>
      <c r="G738" t="s">
        <v>14</v>
      </c>
      <c r="H738" t="s">
        <v>15</v>
      </c>
      <c r="I738">
        <v>1</v>
      </c>
      <c r="J738" t="s">
        <v>23</v>
      </c>
      <c r="K738" t="s">
        <v>32</v>
      </c>
      <c r="L738" t="str">
        <f t="shared" si="11"/>
        <v>Invalid</v>
      </c>
      <c r="M738">
        <v>31</v>
      </c>
      <c r="N738" t="s">
        <v>18</v>
      </c>
    </row>
    <row r="739" spans="1:14" x14ac:dyDescent="0.25">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38</v>
      </c>
      <c r="D741" s="3">
        <v>60000</v>
      </c>
      <c r="E741">
        <v>2</v>
      </c>
      <c r="F741" t="s">
        <v>19</v>
      </c>
      <c r="G741" t="s">
        <v>21</v>
      </c>
      <c r="H741" t="s">
        <v>15</v>
      </c>
      <c r="I741">
        <v>1</v>
      </c>
      <c r="J741" t="s">
        <v>48</v>
      </c>
      <c r="K741" t="s">
        <v>32</v>
      </c>
      <c r="L741" t="str">
        <f t="shared" si="11"/>
        <v>Middle Age</v>
      </c>
      <c r="M741">
        <v>55</v>
      </c>
      <c r="N741" t="s">
        <v>18</v>
      </c>
    </row>
    <row r="742" spans="1:14" x14ac:dyDescent="0.25">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25">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25">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38</v>
      </c>
      <c r="D746" s="3">
        <v>70000</v>
      </c>
      <c r="E746">
        <v>4</v>
      </c>
      <c r="F746" t="s">
        <v>19</v>
      </c>
      <c r="G746" t="s">
        <v>21</v>
      </c>
      <c r="H746" t="s">
        <v>15</v>
      </c>
      <c r="I746">
        <v>1</v>
      </c>
      <c r="J746" t="s">
        <v>48</v>
      </c>
      <c r="K746" t="s">
        <v>32</v>
      </c>
      <c r="L746" t="str">
        <f t="shared" si="11"/>
        <v>old</v>
      </c>
      <c r="M746">
        <v>56</v>
      </c>
      <c r="N746" t="s">
        <v>18</v>
      </c>
    </row>
    <row r="747" spans="1:14" x14ac:dyDescent="0.25">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38</v>
      </c>
      <c r="D748" s="3">
        <v>60000</v>
      </c>
      <c r="E748">
        <v>2</v>
      </c>
      <c r="F748" t="s">
        <v>13</v>
      </c>
      <c r="G748" t="s">
        <v>28</v>
      </c>
      <c r="H748" t="s">
        <v>15</v>
      </c>
      <c r="I748">
        <v>0</v>
      </c>
      <c r="J748" t="s">
        <v>48</v>
      </c>
      <c r="K748" t="s">
        <v>32</v>
      </c>
      <c r="L748" t="str">
        <f t="shared" si="11"/>
        <v>old</v>
      </c>
      <c r="M748">
        <v>56</v>
      </c>
      <c r="N748" t="s">
        <v>18</v>
      </c>
    </row>
    <row r="749" spans="1:14" x14ac:dyDescent="0.25">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25">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38</v>
      </c>
      <c r="D763" s="3">
        <v>60000</v>
      </c>
      <c r="E763">
        <v>5</v>
      </c>
      <c r="F763" t="s">
        <v>13</v>
      </c>
      <c r="G763" t="s">
        <v>28</v>
      </c>
      <c r="H763" t="s">
        <v>15</v>
      </c>
      <c r="I763">
        <v>3</v>
      </c>
      <c r="J763" t="s">
        <v>48</v>
      </c>
      <c r="K763" t="s">
        <v>32</v>
      </c>
      <c r="L763" t="str">
        <f t="shared" si="11"/>
        <v>old</v>
      </c>
      <c r="M763">
        <v>59</v>
      </c>
      <c r="N763" t="s">
        <v>18</v>
      </c>
    </row>
    <row r="764" spans="1:14" x14ac:dyDescent="0.25">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39</v>
      </c>
      <c r="D768" s="3">
        <v>50000</v>
      </c>
      <c r="E768">
        <v>4</v>
      </c>
      <c r="F768" t="s">
        <v>13</v>
      </c>
      <c r="G768" t="s">
        <v>14</v>
      </c>
      <c r="H768" t="s">
        <v>15</v>
      </c>
      <c r="I768">
        <v>3</v>
      </c>
      <c r="J768" t="s">
        <v>48</v>
      </c>
      <c r="K768" t="s">
        <v>32</v>
      </c>
      <c r="L768" t="str">
        <f t="shared" si="11"/>
        <v>Middle Age</v>
      </c>
      <c r="M768">
        <v>42</v>
      </c>
      <c r="N768" t="s">
        <v>18</v>
      </c>
    </row>
    <row r="769" spans="1:14" x14ac:dyDescent="0.25">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38</v>
      </c>
      <c r="D771" s="3">
        <v>100000</v>
      </c>
      <c r="E771">
        <v>4</v>
      </c>
      <c r="F771" t="s">
        <v>13</v>
      </c>
      <c r="G771" t="s">
        <v>28</v>
      </c>
      <c r="H771" t="s">
        <v>15</v>
      </c>
      <c r="I771">
        <v>4</v>
      </c>
      <c r="J771" t="s">
        <v>16</v>
      </c>
      <c r="K771" t="s">
        <v>32</v>
      </c>
      <c r="L771" t="str">
        <f t="shared" ref="L771:L834" si="12">IF(M771&gt;55,"old",IF(M771&gt;31,"Middle Age",IF(M771&lt;31,"Adolescent","Invalid")))</f>
        <v>Middle Age</v>
      </c>
      <c r="M771">
        <v>40</v>
      </c>
      <c r="N771" t="s">
        <v>18</v>
      </c>
    </row>
    <row r="772" spans="1:14" x14ac:dyDescent="0.25">
      <c r="A772">
        <v>17699</v>
      </c>
      <c r="B772" t="s">
        <v>36</v>
      </c>
      <c r="C772" t="s">
        <v>39</v>
      </c>
      <c r="D772" s="3">
        <v>60000</v>
      </c>
      <c r="E772">
        <v>1</v>
      </c>
      <c r="F772" t="s">
        <v>31</v>
      </c>
      <c r="G772" t="s">
        <v>14</v>
      </c>
      <c r="H772" t="s">
        <v>18</v>
      </c>
      <c r="I772">
        <v>0</v>
      </c>
      <c r="J772" t="s">
        <v>16</v>
      </c>
      <c r="K772" t="s">
        <v>32</v>
      </c>
      <c r="L772" t="str">
        <f t="shared" si="12"/>
        <v>Middle Age</v>
      </c>
      <c r="M772">
        <v>55</v>
      </c>
      <c r="N772" t="s">
        <v>18</v>
      </c>
    </row>
    <row r="773" spans="1:14" x14ac:dyDescent="0.25">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39</v>
      </c>
      <c r="D777" s="3">
        <v>70000</v>
      </c>
      <c r="E777">
        <v>2</v>
      </c>
      <c r="F777" t="s">
        <v>29</v>
      </c>
      <c r="G777" t="s">
        <v>14</v>
      </c>
      <c r="H777" t="s">
        <v>15</v>
      </c>
      <c r="I777">
        <v>2</v>
      </c>
      <c r="J777" t="s">
        <v>48</v>
      </c>
      <c r="K777" t="s">
        <v>32</v>
      </c>
      <c r="L777" t="str">
        <f t="shared" si="12"/>
        <v>Middle Age</v>
      </c>
      <c r="M777">
        <v>54</v>
      </c>
      <c r="N777" t="s">
        <v>18</v>
      </c>
    </row>
    <row r="778" spans="1:14" x14ac:dyDescent="0.25">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25">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38</v>
      </c>
      <c r="D782" s="3">
        <v>60000</v>
      </c>
      <c r="E782">
        <v>2</v>
      </c>
      <c r="F782" t="s">
        <v>19</v>
      </c>
      <c r="G782" t="s">
        <v>21</v>
      </c>
      <c r="H782" t="s">
        <v>15</v>
      </c>
      <c r="I782">
        <v>1</v>
      </c>
      <c r="J782" t="s">
        <v>48</v>
      </c>
      <c r="K782" t="s">
        <v>32</v>
      </c>
      <c r="L782" t="str">
        <f t="shared" si="12"/>
        <v>Middle Age</v>
      </c>
      <c r="M782">
        <v>55</v>
      </c>
      <c r="N782" t="s">
        <v>18</v>
      </c>
    </row>
    <row r="783" spans="1:14" x14ac:dyDescent="0.25">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25">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25">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25">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hidden="1" x14ac:dyDescent="0.25">
      <c r="A807">
        <v>26778</v>
      </c>
      <c r="B807" t="s">
        <v>37</v>
      </c>
      <c r="C807" t="s">
        <v>40</v>
      </c>
      <c r="D807" s="3">
        <v>40000</v>
      </c>
      <c r="E807">
        <v>0</v>
      </c>
      <c r="F807" t="s">
        <v>27</v>
      </c>
      <c r="G807" t="s">
        <v>14</v>
      </c>
      <c r="H807" t="s">
        <v>15</v>
      </c>
      <c r="I807">
        <v>2</v>
      </c>
      <c r="J807" t="s">
        <v>23</v>
      </c>
      <c r="K807" t="s">
        <v>32</v>
      </c>
      <c r="L807" t="str">
        <f t="shared" si="12"/>
        <v>Invalid</v>
      </c>
      <c r="M807">
        <v>31</v>
      </c>
      <c r="N807" t="s">
        <v>18</v>
      </c>
    </row>
    <row r="808" spans="1:14" x14ac:dyDescent="0.25">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hidden="1" x14ac:dyDescent="0.25">
      <c r="A813">
        <v>25954</v>
      </c>
      <c r="B813" t="s">
        <v>36</v>
      </c>
      <c r="C813" t="s">
        <v>39</v>
      </c>
      <c r="D813" s="3">
        <v>60000</v>
      </c>
      <c r="E813">
        <v>0</v>
      </c>
      <c r="F813" t="s">
        <v>19</v>
      </c>
      <c r="G813" t="s">
        <v>14</v>
      </c>
      <c r="H813" t="s">
        <v>18</v>
      </c>
      <c r="I813">
        <v>2</v>
      </c>
      <c r="J813" t="s">
        <v>26</v>
      </c>
      <c r="K813" t="s">
        <v>32</v>
      </c>
      <c r="L813" t="str">
        <f t="shared" si="12"/>
        <v>Invalid</v>
      </c>
      <c r="M813">
        <v>31</v>
      </c>
      <c r="N813" t="s">
        <v>18</v>
      </c>
    </row>
    <row r="814" spans="1:14" x14ac:dyDescent="0.25">
      <c r="A814">
        <v>15749</v>
      </c>
      <c r="B814" t="s">
        <v>37</v>
      </c>
      <c r="C814" t="s">
        <v>38</v>
      </c>
      <c r="D814" s="3">
        <v>70000</v>
      </c>
      <c r="E814">
        <v>4</v>
      </c>
      <c r="F814" t="s">
        <v>13</v>
      </c>
      <c r="G814" t="s">
        <v>28</v>
      </c>
      <c r="H814" t="s">
        <v>15</v>
      </c>
      <c r="I814">
        <v>2</v>
      </c>
      <c r="J814" t="s">
        <v>48</v>
      </c>
      <c r="K814" t="s">
        <v>32</v>
      </c>
      <c r="L814" t="str">
        <f t="shared" si="12"/>
        <v>old</v>
      </c>
      <c r="M814">
        <v>61</v>
      </c>
      <c r="N814" t="s">
        <v>18</v>
      </c>
    </row>
    <row r="815" spans="1:14" x14ac:dyDescent="0.25">
      <c r="A815">
        <v>25899</v>
      </c>
      <c r="B815" t="s">
        <v>36</v>
      </c>
      <c r="C815" t="s">
        <v>38</v>
      </c>
      <c r="D815" s="3">
        <v>70000</v>
      </c>
      <c r="E815">
        <v>2</v>
      </c>
      <c r="F815" t="s">
        <v>27</v>
      </c>
      <c r="G815" t="s">
        <v>21</v>
      </c>
      <c r="H815" t="s">
        <v>15</v>
      </c>
      <c r="I815">
        <v>2</v>
      </c>
      <c r="J815" t="s">
        <v>48</v>
      </c>
      <c r="K815" t="s">
        <v>32</v>
      </c>
      <c r="L815" t="str">
        <f t="shared" si="12"/>
        <v>Middle Age</v>
      </c>
      <c r="M815">
        <v>53</v>
      </c>
      <c r="N815" t="s">
        <v>18</v>
      </c>
    </row>
    <row r="816" spans="1:14" x14ac:dyDescent="0.25">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25">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38</v>
      </c>
      <c r="D835" s="3">
        <v>70000</v>
      </c>
      <c r="E835">
        <v>0</v>
      </c>
      <c r="F835" t="s">
        <v>13</v>
      </c>
      <c r="G835" t="s">
        <v>21</v>
      </c>
      <c r="H835" t="s">
        <v>18</v>
      </c>
      <c r="I835">
        <v>1</v>
      </c>
      <c r="J835" t="s">
        <v>16</v>
      </c>
      <c r="K835" t="s">
        <v>32</v>
      </c>
      <c r="L835" t="str">
        <f t="shared" ref="L835:L898" si="13">IF(M835&gt;55,"old",IF(M835&gt;31,"Middle Age",IF(M835&lt;31,"Adolescent","Invalid")))</f>
        <v>Middle Age</v>
      </c>
      <c r="M835">
        <v>37</v>
      </c>
      <c r="N835" t="s">
        <v>15</v>
      </c>
    </row>
    <row r="836" spans="1:14" x14ac:dyDescent="0.25">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25">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39</v>
      </c>
      <c r="D842" s="3">
        <v>70000</v>
      </c>
      <c r="E842">
        <v>4</v>
      </c>
      <c r="F842" t="s">
        <v>19</v>
      </c>
      <c r="G842" t="s">
        <v>21</v>
      </c>
      <c r="H842" t="s">
        <v>15</v>
      </c>
      <c r="I842">
        <v>2</v>
      </c>
      <c r="J842" t="s">
        <v>48</v>
      </c>
      <c r="K842" t="s">
        <v>32</v>
      </c>
      <c r="L842" t="str">
        <f t="shared" si="13"/>
        <v>Middle Age</v>
      </c>
      <c r="M842">
        <v>53</v>
      </c>
      <c r="N842" t="s">
        <v>18</v>
      </c>
    </row>
    <row r="843" spans="1:14" x14ac:dyDescent="0.25">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38</v>
      </c>
      <c r="D846" s="3">
        <v>40000</v>
      </c>
      <c r="E846">
        <v>5</v>
      </c>
      <c r="F846" t="s">
        <v>27</v>
      </c>
      <c r="G846" t="s">
        <v>21</v>
      </c>
      <c r="H846" t="s">
        <v>15</v>
      </c>
      <c r="I846">
        <v>2</v>
      </c>
      <c r="J846" t="s">
        <v>48</v>
      </c>
      <c r="K846" t="s">
        <v>32</v>
      </c>
      <c r="L846" t="str">
        <f t="shared" si="13"/>
        <v>old</v>
      </c>
      <c r="M846">
        <v>60</v>
      </c>
      <c r="N846" t="s">
        <v>18</v>
      </c>
    </row>
    <row r="847" spans="1:14" x14ac:dyDescent="0.25">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hidden="1" x14ac:dyDescent="0.25">
      <c r="A857">
        <v>18347</v>
      </c>
      <c r="B857" t="s">
        <v>37</v>
      </c>
      <c r="C857" t="s">
        <v>40</v>
      </c>
      <c r="D857" s="3">
        <v>30000</v>
      </c>
      <c r="E857">
        <v>0</v>
      </c>
      <c r="F857" t="s">
        <v>19</v>
      </c>
      <c r="G857" t="s">
        <v>14</v>
      </c>
      <c r="H857" t="s">
        <v>18</v>
      </c>
      <c r="I857">
        <v>1</v>
      </c>
      <c r="J857" t="s">
        <v>26</v>
      </c>
      <c r="K857" t="s">
        <v>32</v>
      </c>
      <c r="L857" t="str">
        <f t="shared" si="13"/>
        <v>Invalid</v>
      </c>
      <c r="M857">
        <v>31</v>
      </c>
      <c r="N857" t="s">
        <v>18</v>
      </c>
    </row>
    <row r="858" spans="1:14" x14ac:dyDescent="0.25">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25">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hidden="1" x14ac:dyDescent="0.25">
      <c r="A866">
        <v>25041</v>
      </c>
      <c r="B866" t="s">
        <v>37</v>
      </c>
      <c r="C866" t="s">
        <v>39</v>
      </c>
      <c r="D866" s="3">
        <v>40000</v>
      </c>
      <c r="E866">
        <v>0</v>
      </c>
      <c r="F866" t="s">
        <v>27</v>
      </c>
      <c r="G866" t="s">
        <v>14</v>
      </c>
      <c r="H866" t="s">
        <v>15</v>
      </c>
      <c r="I866">
        <v>2</v>
      </c>
      <c r="J866" t="s">
        <v>23</v>
      </c>
      <c r="K866" t="s">
        <v>32</v>
      </c>
      <c r="L866" t="str">
        <f t="shared" si="13"/>
        <v>Invalid</v>
      </c>
      <c r="M866">
        <v>31</v>
      </c>
      <c r="N866" t="s">
        <v>18</v>
      </c>
    </row>
    <row r="867" spans="1:14" x14ac:dyDescent="0.25">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39</v>
      </c>
      <c r="D868" s="3">
        <v>60000</v>
      </c>
      <c r="E868">
        <v>2</v>
      </c>
      <c r="F868" t="s">
        <v>27</v>
      </c>
      <c r="G868" t="s">
        <v>21</v>
      </c>
      <c r="H868" t="s">
        <v>15</v>
      </c>
      <c r="I868">
        <v>2</v>
      </c>
      <c r="J868" t="s">
        <v>48</v>
      </c>
      <c r="K868" t="s">
        <v>32</v>
      </c>
      <c r="L868" t="str">
        <f t="shared" si="13"/>
        <v>Middle Age</v>
      </c>
      <c r="M868">
        <v>55</v>
      </c>
      <c r="N868" t="s">
        <v>18</v>
      </c>
    </row>
    <row r="869" spans="1:14" x14ac:dyDescent="0.25">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39</v>
      </c>
      <c r="D870" s="3">
        <v>30000</v>
      </c>
      <c r="E870">
        <v>5</v>
      </c>
      <c r="F870" t="s">
        <v>29</v>
      </c>
      <c r="G870" t="s">
        <v>14</v>
      </c>
      <c r="H870" t="s">
        <v>15</v>
      </c>
      <c r="I870">
        <v>3</v>
      </c>
      <c r="J870" t="s">
        <v>48</v>
      </c>
      <c r="K870" t="s">
        <v>32</v>
      </c>
      <c r="L870" t="str">
        <f t="shared" si="13"/>
        <v>old</v>
      </c>
      <c r="M870">
        <v>60</v>
      </c>
      <c r="N870" t="s">
        <v>15</v>
      </c>
    </row>
    <row r="871" spans="1:14" x14ac:dyDescent="0.25">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39</v>
      </c>
      <c r="D873" s="3">
        <v>60000</v>
      </c>
      <c r="E873">
        <v>2</v>
      </c>
      <c r="F873" t="s">
        <v>27</v>
      </c>
      <c r="G873" t="s">
        <v>21</v>
      </c>
      <c r="H873" t="s">
        <v>15</v>
      </c>
      <c r="I873">
        <v>2</v>
      </c>
      <c r="J873" t="s">
        <v>48</v>
      </c>
      <c r="K873" t="s">
        <v>32</v>
      </c>
      <c r="L873" t="str">
        <f t="shared" si="13"/>
        <v>Middle Age</v>
      </c>
      <c r="M873">
        <v>55</v>
      </c>
      <c r="N873" t="s">
        <v>18</v>
      </c>
    </row>
    <row r="874" spans="1:14" x14ac:dyDescent="0.25">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25">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39</v>
      </c>
      <c r="D899" s="3">
        <v>30000</v>
      </c>
      <c r="E899">
        <v>0</v>
      </c>
      <c r="F899" t="s">
        <v>29</v>
      </c>
      <c r="G899" t="s">
        <v>20</v>
      </c>
      <c r="H899" t="s">
        <v>18</v>
      </c>
      <c r="I899">
        <v>2</v>
      </c>
      <c r="J899" t="s">
        <v>16</v>
      </c>
      <c r="K899" t="s">
        <v>32</v>
      </c>
      <c r="L899" t="str">
        <f t="shared" ref="L899:L962" si="14">IF(M899&gt;55,"old",IF(M899&gt;31,"Middle Age",IF(M899&lt;31,"Adolescent","Invalid")))</f>
        <v>Adolescent</v>
      </c>
      <c r="M899">
        <v>28</v>
      </c>
      <c r="N899" t="s">
        <v>18</v>
      </c>
    </row>
    <row r="900" spans="1:14" x14ac:dyDescent="0.25">
      <c r="A900">
        <v>18066</v>
      </c>
      <c r="B900" t="s">
        <v>37</v>
      </c>
      <c r="C900" t="s">
        <v>39</v>
      </c>
      <c r="D900" s="3">
        <v>70000</v>
      </c>
      <c r="E900">
        <v>5</v>
      </c>
      <c r="F900" t="s">
        <v>13</v>
      </c>
      <c r="G900" t="s">
        <v>28</v>
      </c>
      <c r="H900" t="s">
        <v>15</v>
      </c>
      <c r="I900">
        <v>3</v>
      </c>
      <c r="J900" t="s">
        <v>48</v>
      </c>
      <c r="K900" t="s">
        <v>32</v>
      </c>
      <c r="L900" t="str">
        <f t="shared" si="14"/>
        <v>old</v>
      </c>
      <c r="M900">
        <v>60</v>
      </c>
      <c r="N900" t="s">
        <v>15</v>
      </c>
    </row>
    <row r="901" spans="1:14" x14ac:dyDescent="0.25">
      <c r="A901">
        <v>28192</v>
      </c>
      <c r="B901" t="s">
        <v>36</v>
      </c>
      <c r="C901" t="s">
        <v>38</v>
      </c>
      <c r="D901" s="3">
        <v>70000</v>
      </c>
      <c r="E901">
        <v>5</v>
      </c>
      <c r="F901" t="s">
        <v>31</v>
      </c>
      <c r="G901" t="s">
        <v>21</v>
      </c>
      <c r="H901" t="s">
        <v>15</v>
      </c>
      <c r="I901">
        <v>3</v>
      </c>
      <c r="J901" t="s">
        <v>48</v>
      </c>
      <c r="K901" t="s">
        <v>32</v>
      </c>
      <c r="L901" t="str">
        <f t="shared" si="14"/>
        <v>Middle Age</v>
      </c>
      <c r="M901">
        <v>46</v>
      </c>
      <c r="N901" t="s">
        <v>18</v>
      </c>
    </row>
    <row r="902" spans="1:14" x14ac:dyDescent="0.25">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39</v>
      </c>
      <c r="D909" s="3">
        <v>50000</v>
      </c>
      <c r="E909">
        <v>4</v>
      </c>
      <c r="F909" t="s">
        <v>13</v>
      </c>
      <c r="G909" t="s">
        <v>28</v>
      </c>
      <c r="H909" t="s">
        <v>15</v>
      </c>
      <c r="I909">
        <v>2</v>
      </c>
      <c r="J909" t="s">
        <v>48</v>
      </c>
      <c r="K909" t="s">
        <v>32</v>
      </c>
      <c r="L909" t="str">
        <f t="shared" si="14"/>
        <v>old</v>
      </c>
      <c r="M909">
        <v>63</v>
      </c>
      <c r="N909" t="s">
        <v>18</v>
      </c>
    </row>
    <row r="910" spans="1:14" x14ac:dyDescent="0.25">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39</v>
      </c>
      <c r="D917" s="3">
        <v>60000</v>
      </c>
      <c r="E917">
        <v>3</v>
      </c>
      <c r="F917" t="s">
        <v>31</v>
      </c>
      <c r="G917" t="s">
        <v>28</v>
      </c>
      <c r="H917" t="s">
        <v>15</v>
      </c>
      <c r="I917">
        <v>2</v>
      </c>
      <c r="J917" t="s">
        <v>48</v>
      </c>
      <c r="K917" t="s">
        <v>32</v>
      </c>
      <c r="L917" t="str">
        <f t="shared" si="14"/>
        <v>old</v>
      </c>
      <c r="M917">
        <v>64</v>
      </c>
      <c r="N917" t="s">
        <v>18</v>
      </c>
    </row>
    <row r="918" spans="1:14" x14ac:dyDescent="0.25">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38</v>
      </c>
      <c r="D921" s="3">
        <v>40000</v>
      </c>
      <c r="E921">
        <v>4</v>
      </c>
      <c r="F921" t="s">
        <v>27</v>
      </c>
      <c r="G921" t="s">
        <v>21</v>
      </c>
      <c r="H921" t="s">
        <v>15</v>
      </c>
      <c r="I921">
        <v>2</v>
      </c>
      <c r="J921" t="s">
        <v>48</v>
      </c>
      <c r="K921" t="s">
        <v>32</v>
      </c>
      <c r="L921" t="str">
        <f t="shared" si="14"/>
        <v>old</v>
      </c>
      <c r="M921">
        <v>61</v>
      </c>
      <c r="N921" t="s">
        <v>18</v>
      </c>
    </row>
    <row r="922" spans="1:14" x14ac:dyDescent="0.25">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38</v>
      </c>
      <c r="D928" s="3">
        <v>40000</v>
      </c>
      <c r="E928">
        <v>2</v>
      </c>
      <c r="F928" t="s">
        <v>27</v>
      </c>
      <c r="G928" t="s">
        <v>21</v>
      </c>
      <c r="H928" t="s">
        <v>15</v>
      </c>
      <c r="I928">
        <v>2</v>
      </c>
      <c r="J928" t="s">
        <v>48</v>
      </c>
      <c r="K928" t="s">
        <v>32</v>
      </c>
      <c r="L928" t="str">
        <f t="shared" si="14"/>
        <v>old</v>
      </c>
      <c r="M928">
        <v>57</v>
      </c>
      <c r="N928" t="s">
        <v>18</v>
      </c>
    </row>
    <row r="929" spans="1:14" x14ac:dyDescent="0.25">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39</v>
      </c>
      <c r="D932" s="3">
        <v>70000</v>
      </c>
      <c r="E932">
        <v>5</v>
      </c>
      <c r="F932" t="s">
        <v>31</v>
      </c>
      <c r="G932" t="s">
        <v>21</v>
      </c>
      <c r="H932" t="s">
        <v>18</v>
      </c>
      <c r="I932">
        <v>3</v>
      </c>
      <c r="J932" t="s">
        <v>48</v>
      </c>
      <c r="K932" t="s">
        <v>32</v>
      </c>
      <c r="L932" t="str">
        <f t="shared" si="14"/>
        <v>Middle Age</v>
      </c>
      <c r="M932">
        <v>47</v>
      </c>
      <c r="N932" t="s">
        <v>18</v>
      </c>
    </row>
    <row r="933" spans="1:14" x14ac:dyDescent="0.25">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25">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39</v>
      </c>
      <c r="D951" s="3">
        <v>70000</v>
      </c>
      <c r="E951">
        <v>2</v>
      </c>
      <c r="F951" t="s">
        <v>29</v>
      </c>
      <c r="G951" t="s">
        <v>14</v>
      </c>
      <c r="H951" t="s">
        <v>15</v>
      </c>
      <c r="I951">
        <v>2</v>
      </c>
      <c r="J951" t="s">
        <v>48</v>
      </c>
      <c r="K951" t="s">
        <v>32</v>
      </c>
      <c r="L951" t="str">
        <f t="shared" si="14"/>
        <v>Middle Age</v>
      </c>
      <c r="M951">
        <v>53</v>
      </c>
      <c r="N951" t="s">
        <v>18</v>
      </c>
    </row>
    <row r="952" spans="1:14" x14ac:dyDescent="0.25">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25">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25">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38</v>
      </c>
      <c r="D963" s="3">
        <v>120000</v>
      </c>
      <c r="E963">
        <v>2</v>
      </c>
      <c r="F963" t="s">
        <v>13</v>
      </c>
      <c r="G963" t="s">
        <v>28</v>
      </c>
      <c r="H963" t="s">
        <v>15</v>
      </c>
      <c r="I963">
        <v>3</v>
      </c>
      <c r="J963" t="s">
        <v>23</v>
      </c>
      <c r="K963" t="s">
        <v>32</v>
      </c>
      <c r="L963" t="str">
        <f t="shared" ref="L963:L1009" si="15">IF(M963&gt;55,"old",IF(M963&gt;31,"Middle Age",IF(M963&lt;31,"Adolescent","Invalid")))</f>
        <v>old</v>
      </c>
      <c r="M963">
        <v>62</v>
      </c>
      <c r="N963" t="s">
        <v>18</v>
      </c>
    </row>
    <row r="964" spans="1:14" x14ac:dyDescent="0.25">
      <c r="A964">
        <v>16813</v>
      </c>
      <c r="B964" t="s">
        <v>36</v>
      </c>
      <c r="C964" t="s">
        <v>39</v>
      </c>
      <c r="D964" s="3">
        <v>60000</v>
      </c>
      <c r="E964">
        <v>2</v>
      </c>
      <c r="F964" t="s">
        <v>19</v>
      </c>
      <c r="G964" t="s">
        <v>21</v>
      </c>
      <c r="H964" t="s">
        <v>15</v>
      </c>
      <c r="I964">
        <v>2</v>
      </c>
      <c r="J964" t="s">
        <v>48</v>
      </c>
      <c r="K964" t="s">
        <v>32</v>
      </c>
      <c r="L964" t="str">
        <f t="shared" si="15"/>
        <v>Middle Age</v>
      </c>
      <c r="M964">
        <v>55</v>
      </c>
      <c r="N964" t="s">
        <v>18</v>
      </c>
    </row>
    <row r="965" spans="1:14" x14ac:dyDescent="0.25">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39</v>
      </c>
      <c r="D966" s="3">
        <v>70000</v>
      </c>
      <c r="E966">
        <v>4</v>
      </c>
      <c r="F966" t="s">
        <v>19</v>
      </c>
      <c r="G966" t="s">
        <v>21</v>
      </c>
      <c r="H966" t="s">
        <v>15</v>
      </c>
      <c r="I966">
        <v>1</v>
      </c>
      <c r="J966" t="s">
        <v>48</v>
      </c>
      <c r="K966" t="s">
        <v>32</v>
      </c>
      <c r="L966" t="str">
        <f t="shared" si="15"/>
        <v>old</v>
      </c>
      <c r="M966">
        <v>56</v>
      </c>
      <c r="N966" t="s">
        <v>18</v>
      </c>
    </row>
    <row r="967" spans="1:14" x14ac:dyDescent="0.25">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25">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hidden="1" x14ac:dyDescent="0.25">
      <c r="A972">
        <v>26576</v>
      </c>
      <c r="B972" t="s">
        <v>36</v>
      </c>
      <c r="C972" t="s">
        <v>40</v>
      </c>
      <c r="D972" s="3">
        <v>60000</v>
      </c>
      <c r="E972">
        <v>0</v>
      </c>
      <c r="F972" t="s">
        <v>19</v>
      </c>
      <c r="G972" t="s">
        <v>14</v>
      </c>
      <c r="H972" t="s">
        <v>15</v>
      </c>
      <c r="I972">
        <v>2</v>
      </c>
      <c r="J972" t="s">
        <v>23</v>
      </c>
      <c r="K972" t="s">
        <v>32</v>
      </c>
      <c r="L972" t="str">
        <f t="shared" si="15"/>
        <v>Invalid</v>
      </c>
      <c r="M972">
        <v>31</v>
      </c>
      <c r="N972" t="s">
        <v>18</v>
      </c>
    </row>
    <row r="973" spans="1:14" x14ac:dyDescent="0.25">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38</v>
      </c>
      <c r="D978" s="3">
        <v>60000</v>
      </c>
      <c r="E978">
        <v>3</v>
      </c>
      <c r="F978" t="s">
        <v>13</v>
      </c>
      <c r="G978" t="s">
        <v>28</v>
      </c>
      <c r="H978" t="s">
        <v>15</v>
      </c>
      <c r="I978">
        <v>2</v>
      </c>
      <c r="J978" t="s">
        <v>48</v>
      </c>
      <c r="K978" t="s">
        <v>32</v>
      </c>
      <c r="L978" t="str">
        <f t="shared" si="15"/>
        <v>old</v>
      </c>
      <c r="M978">
        <v>66</v>
      </c>
      <c r="N978" t="s">
        <v>18</v>
      </c>
    </row>
    <row r="979" spans="1:14" x14ac:dyDescent="0.25">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hidden="1" x14ac:dyDescent="0.25">
      <c r="A981">
        <v>17337</v>
      </c>
      <c r="B981" t="s">
        <v>37</v>
      </c>
      <c r="C981" t="s">
        <v>39</v>
      </c>
      <c r="D981" s="3">
        <v>40000</v>
      </c>
      <c r="E981">
        <v>0</v>
      </c>
      <c r="F981" t="s">
        <v>27</v>
      </c>
      <c r="G981" t="s">
        <v>14</v>
      </c>
      <c r="H981" t="s">
        <v>15</v>
      </c>
      <c r="I981">
        <v>1</v>
      </c>
      <c r="J981" t="s">
        <v>23</v>
      </c>
      <c r="K981" t="s">
        <v>32</v>
      </c>
      <c r="L981" t="str">
        <f t="shared" si="15"/>
        <v>Invalid</v>
      </c>
      <c r="M981">
        <v>31</v>
      </c>
      <c r="N981" t="s">
        <v>18</v>
      </c>
    </row>
    <row r="982" spans="1:14" x14ac:dyDescent="0.25">
      <c r="A982">
        <v>18594</v>
      </c>
      <c r="B982" t="s">
        <v>37</v>
      </c>
      <c r="C982" t="s">
        <v>38</v>
      </c>
      <c r="D982" s="3">
        <v>80000</v>
      </c>
      <c r="E982">
        <v>3</v>
      </c>
      <c r="F982" t="s">
        <v>13</v>
      </c>
      <c r="G982" t="s">
        <v>14</v>
      </c>
      <c r="H982" t="s">
        <v>15</v>
      </c>
      <c r="I982">
        <v>3</v>
      </c>
      <c r="J982" t="s">
        <v>48</v>
      </c>
      <c r="K982" t="s">
        <v>32</v>
      </c>
      <c r="L982" t="str">
        <f t="shared" si="15"/>
        <v>Middle Age</v>
      </c>
      <c r="M982">
        <v>40</v>
      </c>
      <c r="N982" t="s">
        <v>15</v>
      </c>
    </row>
    <row r="983" spans="1:14" x14ac:dyDescent="0.25">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39</v>
      </c>
      <c r="D988" s="3">
        <v>40000</v>
      </c>
      <c r="E988">
        <v>5</v>
      </c>
      <c r="F988" t="s">
        <v>27</v>
      </c>
      <c r="G988" t="s">
        <v>21</v>
      </c>
      <c r="H988" t="s">
        <v>15</v>
      </c>
      <c r="I988">
        <v>4</v>
      </c>
      <c r="J988" t="s">
        <v>48</v>
      </c>
      <c r="K988" t="s">
        <v>32</v>
      </c>
      <c r="L988" t="str">
        <f t="shared" si="15"/>
        <v>old</v>
      </c>
      <c r="M988">
        <v>60</v>
      </c>
      <c r="N988" t="s">
        <v>15</v>
      </c>
    </row>
    <row r="989" spans="1:14" x14ac:dyDescent="0.25">
      <c r="A989">
        <v>28972</v>
      </c>
      <c r="B989" t="s">
        <v>37</v>
      </c>
      <c r="C989" t="s">
        <v>38</v>
      </c>
      <c r="D989" s="3">
        <v>60000</v>
      </c>
      <c r="E989">
        <v>3</v>
      </c>
      <c r="F989" t="s">
        <v>31</v>
      </c>
      <c r="G989" t="s">
        <v>28</v>
      </c>
      <c r="H989" t="s">
        <v>15</v>
      </c>
      <c r="I989">
        <v>2</v>
      </c>
      <c r="J989" t="s">
        <v>48</v>
      </c>
      <c r="K989" t="s">
        <v>32</v>
      </c>
      <c r="L989" t="str">
        <f t="shared" si="15"/>
        <v>old</v>
      </c>
      <c r="M989">
        <v>66</v>
      </c>
      <c r="N989" t="s">
        <v>18</v>
      </c>
    </row>
    <row r="990" spans="1:14" x14ac:dyDescent="0.25">
      <c r="A990">
        <v>22730</v>
      </c>
      <c r="B990" t="s">
        <v>36</v>
      </c>
      <c r="C990" t="s">
        <v>39</v>
      </c>
      <c r="D990" s="3">
        <v>70000</v>
      </c>
      <c r="E990">
        <v>5</v>
      </c>
      <c r="F990" t="s">
        <v>13</v>
      </c>
      <c r="G990" t="s">
        <v>28</v>
      </c>
      <c r="H990" t="s">
        <v>15</v>
      </c>
      <c r="I990">
        <v>2</v>
      </c>
      <c r="J990" t="s">
        <v>48</v>
      </c>
      <c r="K990" t="s">
        <v>32</v>
      </c>
      <c r="L990" t="str">
        <f t="shared" si="15"/>
        <v>old</v>
      </c>
      <c r="M990">
        <v>63</v>
      </c>
      <c r="N990" t="s">
        <v>18</v>
      </c>
    </row>
    <row r="991" spans="1:14" x14ac:dyDescent="0.25">
      <c r="A991">
        <v>29134</v>
      </c>
      <c r="B991" t="s">
        <v>36</v>
      </c>
      <c r="C991" t="s">
        <v>39</v>
      </c>
      <c r="D991" s="3">
        <v>60000</v>
      </c>
      <c r="E991">
        <v>4</v>
      </c>
      <c r="F991" t="s">
        <v>13</v>
      </c>
      <c r="G991" t="s">
        <v>14</v>
      </c>
      <c r="H991" t="s">
        <v>18</v>
      </c>
      <c r="I991">
        <v>3</v>
      </c>
      <c r="J991" t="s">
        <v>48</v>
      </c>
      <c r="K991" t="s">
        <v>32</v>
      </c>
      <c r="L991" t="str">
        <f t="shared" si="15"/>
        <v>Middle Age</v>
      </c>
      <c r="M991">
        <v>42</v>
      </c>
      <c r="N991" t="s">
        <v>18</v>
      </c>
    </row>
    <row r="992" spans="1:14" x14ac:dyDescent="0.25">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25">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39</v>
      </c>
      <c r="D1001" s="3">
        <v>60000</v>
      </c>
      <c r="E1001">
        <v>3</v>
      </c>
      <c r="F1001" t="s">
        <v>27</v>
      </c>
      <c r="G1001" t="s">
        <v>21</v>
      </c>
      <c r="H1001" t="s">
        <v>15</v>
      </c>
      <c r="I1001">
        <v>2</v>
      </c>
      <c r="J1001" t="s">
        <v>48</v>
      </c>
      <c r="K1001" t="s">
        <v>32</v>
      </c>
      <c r="L1001" t="str">
        <f t="shared" si="15"/>
        <v>Middle Age</v>
      </c>
      <c r="M1001">
        <v>53</v>
      </c>
      <c r="N1001" t="s">
        <v>15</v>
      </c>
    </row>
    <row r="1002" spans="1:14" hidden="1" x14ac:dyDescent="0.25">
      <c r="L1002" t="str">
        <f t="shared" si="15"/>
        <v>Adolescent</v>
      </c>
    </row>
    <row r="1003" spans="1:14" hidden="1" x14ac:dyDescent="0.25">
      <c r="L1003" t="str">
        <f t="shared" si="15"/>
        <v>Adolescent</v>
      </c>
    </row>
    <row r="1004" spans="1:14" hidden="1" x14ac:dyDescent="0.25">
      <c r="L1004" t="str">
        <f t="shared" si="15"/>
        <v>Adolescent</v>
      </c>
    </row>
    <row r="1005" spans="1:14" hidden="1" x14ac:dyDescent="0.25">
      <c r="L1005" t="str">
        <f t="shared" si="15"/>
        <v>Adolescent</v>
      </c>
    </row>
    <row r="1006" spans="1:14" hidden="1" x14ac:dyDescent="0.25">
      <c r="L1006" t="str">
        <f t="shared" si="15"/>
        <v>Adolescent</v>
      </c>
    </row>
    <row r="1007" spans="1:14" hidden="1" x14ac:dyDescent="0.25">
      <c r="L1007" t="str">
        <f t="shared" si="15"/>
        <v>Adolescent</v>
      </c>
    </row>
    <row r="1008" spans="1:14" hidden="1" x14ac:dyDescent="0.25">
      <c r="L1008" t="str">
        <f t="shared" si="15"/>
        <v>Adolescent</v>
      </c>
    </row>
    <row r="1009" spans="12:12" hidden="1" x14ac:dyDescent="0.25">
      <c r="L1009" t="str">
        <f t="shared" si="15"/>
        <v>Adolescent</v>
      </c>
    </row>
    <row r="1010" spans="12:12" hidden="1" x14ac:dyDescent="0.25">
      <c r="L1010" t="str">
        <f t="shared" ref="L1010:L1013" si="16">IF(M1010&gt;31,"Middle Age",IF(M1010&lt;31,"Adolescent","Invalid"))</f>
        <v>Adolescent</v>
      </c>
    </row>
    <row r="1011" spans="12:12" hidden="1" x14ac:dyDescent="0.25">
      <c r="L1011" t="str">
        <f t="shared" si="16"/>
        <v>Adolescent</v>
      </c>
    </row>
    <row r="1012" spans="12:12" hidden="1" x14ac:dyDescent="0.25">
      <c r="L1012" t="str">
        <f t="shared" si="16"/>
        <v>Adolescent</v>
      </c>
    </row>
    <row r="1013" spans="12:12" hidden="1" x14ac:dyDescent="0.25">
      <c r="L1013" t="str">
        <f t="shared" si="16"/>
        <v>Adolescent</v>
      </c>
    </row>
  </sheetData>
  <autoFilter ref="A1:N1013" xr:uid="{1F68A5FD-D52E-4530-808E-B85CE5EEACC7}">
    <filterColumn colId="2">
      <customFilters>
        <customFilter operator="notEqual" val=" "/>
      </customFilters>
    </filterColumn>
    <filterColumn colId="11">
      <filters>
        <filter val="Adolescent"/>
        <filter val="Middle Age"/>
        <filter val="ol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9BACC-0CE8-4641-8924-18D0A27039F2}">
  <dimension ref="A1:R43"/>
  <sheetViews>
    <sheetView topLeftCell="A22" workbookViewId="0">
      <selection activeCell="P30" sqref="P30"/>
    </sheetView>
  </sheetViews>
  <sheetFormatPr defaultRowHeight="15" x14ac:dyDescent="0.25"/>
  <cols>
    <col min="1" max="1" width="17.85546875" bestFit="1" customWidth="1"/>
    <col min="2" max="2" width="16.28515625" bestFit="1" customWidth="1"/>
    <col min="3" max="3" width="7.42578125" bestFit="1" customWidth="1"/>
    <col min="4" max="5" width="11.28515625" bestFit="1" customWidth="1"/>
    <col min="6" max="6" width="4.140625" bestFit="1" customWidth="1"/>
    <col min="7" max="7" width="10.85546875" bestFit="1" customWidth="1"/>
    <col min="8" max="8" width="7.85546875" bestFit="1" customWidth="1"/>
    <col min="9" max="9" width="4.140625" bestFit="1" customWidth="1"/>
    <col min="10" max="10" width="10.85546875" bestFit="1" customWidth="1"/>
    <col min="11" max="11" width="7.85546875" bestFit="1" customWidth="1"/>
    <col min="12" max="12" width="4.140625" bestFit="1" customWidth="1"/>
    <col min="13" max="13" width="10.85546875" bestFit="1" customWidth="1"/>
    <col min="14" max="14" width="7.85546875" bestFit="1" customWidth="1"/>
    <col min="15" max="15" width="4.140625" bestFit="1" customWidth="1"/>
    <col min="16" max="16" width="10.85546875" bestFit="1" customWidth="1"/>
    <col min="17" max="17" width="7.85546875" bestFit="1" customWidth="1"/>
    <col min="18" max="18" width="4.140625" bestFit="1" customWidth="1"/>
    <col min="19" max="19" width="10.85546875" bestFit="1" customWidth="1"/>
    <col min="20" max="20" width="7.85546875" bestFit="1" customWidth="1"/>
    <col min="21" max="21" width="4.140625" bestFit="1" customWidth="1"/>
    <col min="22" max="22" width="10.85546875" bestFit="1" customWidth="1"/>
    <col min="23" max="23" width="7.85546875" bestFit="1" customWidth="1"/>
    <col min="24" max="24" width="4.140625" bestFit="1" customWidth="1"/>
    <col min="25" max="25" width="10.85546875" bestFit="1" customWidth="1"/>
    <col min="26" max="26" width="7.85546875" bestFit="1" customWidth="1"/>
    <col min="27" max="27" width="4.140625" bestFit="1" customWidth="1"/>
    <col min="28" max="28" width="10.85546875" bestFit="1" customWidth="1"/>
    <col min="29" max="29" width="8.85546875" bestFit="1" customWidth="1"/>
    <col min="30" max="30" width="4.140625" bestFit="1" customWidth="1"/>
    <col min="31" max="31" width="11.85546875" bestFit="1" customWidth="1"/>
    <col min="32" max="32" width="8.85546875" bestFit="1" customWidth="1"/>
    <col min="33" max="33" width="4.140625" bestFit="1" customWidth="1"/>
    <col min="34" max="34" width="11.85546875" bestFit="1" customWidth="1"/>
    <col min="35" max="35" width="8.85546875" bestFit="1" customWidth="1"/>
    <col min="36" max="36" width="4.140625" bestFit="1" customWidth="1"/>
    <col min="37" max="37" width="11.85546875" bestFit="1" customWidth="1"/>
    <col min="38" max="38" width="8.85546875" bestFit="1" customWidth="1"/>
    <col min="39" max="39" width="4.140625" bestFit="1" customWidth="1"/>
    <col min="40" max="40" width="11.85546875" bestFit="1" customWidth="1"/>
    <col min="41" max="41" width="8.85546875" bestFit="1" customWidth="1"/>
    <col min="42" max="42" width="4.140625" bestFit="1" customWidth="1"/>
    <col min="43" max="43" width="11.85546875" bestFit="1" customWidth="1"/>
    <col min="44" max="44" width="8.85546875" bestFit="1" customWidth="1"/>
    <col min="45" max="45" width="11.85546875" bestFit="1" customWidth="1"/>
    <col min="46" max="46" width="8.85546875" bestFit="1" customWidth="1"/>
    <col min="47" max="47" width="4.140625" bestFit="1" customWidth="1"/>
    <col min="48" max="48" width="11.85546875" bestFit="1" customWidth="1"/>
    <col min="50" max="50" width="12.140625" bestFit="1" customWidth="1"/>
    <col min="51" max="51" width="11.28515625" bestFit="1" customWidth="1"/>
  </cols>
  <sheetData>
    <row r="1" spans="1:4" x14ac:dyDescent="0.25">
      <c r="A1" s="4" t="s">
        <v>45</v>
      </c>
      <c r="B1" s="4" t="s">
        <v>46</v>
      </c>
    </row>
    <row r="2" spans="1:4" x14ac:dyDescent="0.25">
      <c r="A2" s="4" t="s">
        <v>43</v>
      </c>
      <c r="B2" t="s">
        <v>18</v>
      </c>
      <c r="C2" t="s">
        <v>15</v>
      </c>
      <c r="D2" t="s">
        <v>44</v>
      </c>
    </row>
    <row r="3" spans="1:4" x14ac:dyDescent="0.25">
      <c r="A3" s="5" t="s">
        <v>38</v>
      </c>
      <c r="B3" s="8">
        <v>22500</v>
      </c>
      <c r="C3" s="8">
        <v>31428.571428571428</v>
      </c>
      <c r="D3" s="8">
        <v>28181.81818181818</v>
      </c>
    </row>
    <row r="4" spans="1:4" x14ac:dyDescent="0.25">
      <c r="A4" s="5" t="s">
        <v>44</v>
      </c>
      <c r="B4" s="8">
        <v>22500</v>
      </c>
      <c r="C4" s="8">
        <v>31428.571428571428</v>
      </c>
      <c r="D4" s="8">
        <v>28181.81818181818</v>
      </c>
    </row>
    <row r="6" spans="1:4" x14ac:dyDescent="0.25">
      <c r="B6" s="6"/>
      <c r="C6" s="6"/>
      <c r="D6" s="6"/>
    </row>
    <row r="16" spans="1:4" ht="117" customHeight="1" x14ac:dyDescent="0.25"/>
    <row r="19" spans="1:18" x14ac:dyDescent="0.25">
      <c r="R19" s="7"/>
    </row>
    <row r="20" spans="1:18" x14ac:dyDescent="0.25">
      <c r="A20" s="4" t="s">
        <v>47</v>
      </c>
      <c r="B20" s="4" t="s">
        <v>46</v>
      </c>
    </row>
    <row r="21" spans="1:18" x14ac:dyDescent="0.25">
      <c r="A21" s="4" t="s">
        <v>43</v>
      </c>
      <c r="B21" t="s">
        <v>18</v>
      </c>
      <c r="C21" t="s">
        <v>15</v>
      </c>
      <c r="D21" t="s">
        <v>44</v>
      </c>
    </row>
    <row r="22" spans="1:18" x14ac:dyDescent="0.25">
      <c r="A22" s="5" t="s">
        <v>16</v>
      </c>
      <c r="B22">
        <v>31</v>
      </c>
      <c r="C22">
        <v>28</v>
      </c>
      <c r="D22">
        <v>59</v>
      </c>
    </row>
    <row r="23" spans="1:18" x14ac:dyDescent="0.25">
      <c r="A23" s="5" t="s">
        <v>26</v>
      </c>
      <c r="B23">
        <v>7</v>
      </c>
      <c r="C23">
        <v>6</v>
      </c>
      <c r="D23">
        <v>13</v>
      </c>
    </row>
    <row r="24" spans="1:18" x14ac:dyDescent="0.25">
      <c r="A24" s="5" t="s">
        <v>22</v>
      </c>
      <c r="B24">
        <v>4</v>
      </c>
      <c r="C24">
        <v>14</v>
      </c>
      <c r="D24">
        <v>18</v>
      </c>
    </row>
    <row r="25" spans="1:18" x14ac:dyDescent="0.25">
      <c r="A25" s="5" t="s">
        <v>23</v>
      </c>
      <c r="B25">
        <v>8</v>
      </c>
      <c r="C25">
        <v>2</v>
      </c>
      <c r="D25">
        <v>10</v>
      </c>
    </row>
    <row r="26" spans="1:18" x14ac:dyDescent="0.25">
      <c r="A26" s="5" t="s">
        <v>48</v>
      </c>
      <c r="B26">
        <v>5</v>
      </c>
      <c r="D26">
        <v>5</v>
      </c>
    </row>
    <row r="27" spans="1:18" x14ac:dyDescent="0.25">
      <c r="A27" s="5" t="s">
        <v>44</v>
      </c>
      <c r="B27">
        <v>55</v>
      </c>
      <c r="C27">
        <v>50</v>
      </c>
      <c r="D27">
        <v>105</v>
      </c>
    </row>
    <row r="38" spans="1:4" x14ac:dyDescent="0.25">
      <c r="A38" s="4" t="s">
        <v>47</v>
      </c>
      <c r="B38" s="4" t="s">
        <v>46</v>
      </c>
    </row>
    <row r="39" spans="1:4" x14ac:dyDescent="0.25">
      <c r="A39" s="4" t="s">
        <v>43</v>
      </c>
      <c r="B39" t="s">
        <v>18</v>
      </c>
      <c r="C39" t="s">
        <v>15</v>
      </c>
      <c r="D39" t="s">
        <v>44</v>
      </c>
    </row>
    <row r="40" spans="1:4" x14ac:dyDescent="0.25">
      <c r="A40" s="5" t="s">
        <v>49</v>
      </c>
      <c r="C40">
        <v>1</v>
      </c>
      <c r="D40">
        <v>1</v>
      </c>
    </row>
    <row r="41" spans="1:4" x14ac:dyDescent="0.25">
      <c r="A41" s="5" t="s">
        <v>50</v>
      </c>
      <c r="B41">
        <v>40</v>
      </c>
      <c r="C41">
        <v>44</v>
      </c>
      <c r="D41">
        <v>84</v>
      </c>
    </row>
    <row r="42" spans="1:4" x14ac:dyDescent="0.25">
      <c r="A42" s="5" t="s">
        <v>51</v>
      </c>
      <c r="B42">
        <v>15</v>
      </c>
      <c r="C42">
        <v>5</v>
      </c>
      <c r="D42">
        <v>20</v>
      </c>
    </row>
    <row r="43" spans="1:4" x14ac:dyDescent="0.25">
      <c r="A43" s="5" t="s">
        <v>44</v>
      </c>
      <c r="B43">
        <v>55</v>
      </c>
      <c r="C43">
        <v>50</v>
      </c>
      <c r="D43">
        <v>105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43C5B-1CA6-4497-BFA7-7BF9C9888BBE}">
  <dimension ref="A1:K5"/>
  <sheetViews>
    <sheetView showGridLines="0" tabSelected="1" zoomScale="85" workbookViewId="0">
      <selection sqref="A1:K5"/>
    </sheetView>
  </sheetViews>
  <sheetFormatPr defaultRowHeight="15" x14ac:dyDescent="0.25"/>
  <sheetData>
    <row r="1" spans="1:11" ht="15" customHeight="1" x14ac:dyDescent="0.25">
      <c r="A1" s="9" t="s">
        <v>52</v>
      </c>
      <c r="B1" s="9"/>
      <c r="C1" s="9"/>
      <c r="D1" s="9"/>
      <c r="E1" s="9"/>
      <c r="F1" s="9"/>
      <c r="G1" s="9"/>
      <c r="H1" s="9"/>
      <c r="I1" s="9"/>
      <c r="J1" s="9"/>
      <c r="K1" s="9"/>
    </row>
    <row r="2" spans="1:11" ht="15" customHeight="1" x14ac:dyDescent="0.25">
      <c r="A2" s="9"/>
      <c r="B2" s="9"/>
      <c r="C2" s="9"/>
      <c r="D2" s="9"/>
      <c r="E2" s="9"/>
      <c r="F2" s="9"/>
      <c r="G2" s="9"/>
      <c r="H2" s="9"/>
      <c r="I2" s="9"/>
      <c r="J2" s="9"/>
      <c r="K2" s="9"/>
    </row>
    <row r="3" spans="1:11" ht="15" customHeight="1" x14ac:dyDescent="0.25">
      <c r="A3" s="9"/>
      <c r="B3" s="9"/>
      <c r="C3" s="9"/>
      <c r="D3" s="9"/>
      <c r="E3" s="9"/>
      <c r="F3" s="9"/>
      <c r="G3" s="9"/>
      <c r="H3" s="9"/>
      <c r="I3" s="9"/>
      <c r="J3" s="9"/>
      <c r="K3" s="9"/>
    </row>
    <row r="4" spans="1:11" ht="15" customHeight="1" x14ac:dyDescent="0.25">
      <c r="A4" s="9"/>
      <c r="B4" s="9"/>
      <c r="C4" s="9"/>
      <c r="D4" s="9"/>
      <c r="E4" s="9"/>
      <c r="F4" s="9"/>
      <c r="G4" s="9"/>
      <c r="H4" s="9"/>
      <c r="I4" s="9"/>
      <c r="J4" s="9"/>
      <c r="K4" s="9"/>
    </row>
    <row r="5" spans="1:11" ht="15" customHeight="1" x14ac:dyDescent="0.25">
      <c r="A5" s="9"/>
      <c r="B5" s="9"/>
      <c r="C5" s="9"/>
      <c r="D5" s="9"/>
      <c r="E5" s="9"/>
      <c r="F5" s="9"/>
      <c r="G5" s="9"/>
      <c r="H5" s="9"/>
      <c r="I5" s="9"/>
      <c r="J5" s="9"/>
      <c r="K5" s="9"/>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subhamay majumdar</dc:creator>
  <cp:lastModifiedBy>subhamay majumdar</cp:lastModifiedBy>
  <dcterms:created xsi:type="dcterms:W3CDTF">2022-03-18T02:50:57Z</dcterms:created>
  <dcterms:modified xsi:type="dcterms:W3CDTF">2024-03-04T11:47:06Z</dcterms:modified>
</cp:coreProperties>
</file>