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"/>
    </mc:Choice>
  </mc:AlternateContent>
  <xr:revisionPtr revIDLastSave="0" documentId="13_ncr:1_{B8DB5111-3F1B-45AC-B73D-C76198B8C451}" xr6:coauthVersionLast="47" xr6:coauthVersionMax="47" xr10:uidLastSave="{00000000-0000-0000-0000-000000000000}"/>
  <bookViews>
    <workbookView xWindow="-45" yWindow="105" windowWidth="12510" windowHeight="12810" xr2:uid="{46BE7D5E-650D-4C77-837D-5A87669DF568}"/>
  </bookViews>
  <sheets>
    <sheet name="title winners" sheetId="2" r:id="rId1"/>
    <sheet name="Sheet1" sheetId="1" r:id="rId2"/>
  </sheets>
  <definedNames>
    <definedName name="_xlchart.v1.0" hidden="1">'title winners'!$D$4:$D$10</definedName>
    <definedName name="_xlchart.v1.1" hidden="1">'title winners'!$E$3</definedName>
    <definedName name="_xlchart.v1.2" hidden="1">'title winners'!$E$4:$E$10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4" i="2"/>
  <c r="E5" i="2"/>
  <c r="E9" i="2"/>
  <c r="E6" i="2"/>
  <c r="E10" i="2"/>
  <c r="E7" i="2"/>
  <c r="E8" i="2"/>
  <c r="E4" i="2"/>
</calcChain>
</file>

<file path=xl/sharedStrings.xml><?xml version="1.0" encoding="utf-8"?>
<sst xmlns="http://schemas.openxmlformats.org/spreadsheetml/2006/main" count="167" uniqueCount="63">
  <si>
    <t>Year</t>
  </si>
  <si>
    <t>Winner</t>
  </si>
  <si>
    <t>Runner Up</t>
  </si>
  <si>
    <t>Final Match Venue</t>
  </si>
  <si>
    <t>Teams</t>
  </si>
  <si>
    <t>Player of the Series</t>
  </si>
  <si>
    <t>Chennai Super Kings</t>
  </si>
  <si>
    <t> Gujarat Titans</t>
  </si>
  <si>
    <t> Ahmedabad</t>
  </si>
  <si>
    <t> Shubman Gill</t>
  </si>
  <si>
    <t>Gujarat Titans</t>
  </si>
  <si>
    <t>Rajasthan Royals </t>
  </si>
  <si>
    <t>Ahmedabad</t>
  </si>
  <si>
    <t>Jos Buttler</t>
  </si>
  <si>
    <t>Kolkata Knight Riders</t>
  </si>
  <si>
    <t>Dubai</t>
  </si>
  <si>
    <t>Harshal Patel</t>
  </si>
  <si>
    <t>Mumbai Indians</t>
  </si>
  <si>
    <t>Delhi Capitals</t>
  </si>
  <si>
    <t>Jofra Archer</t>
  </si>
  <si>
    <t>Hyderabad</t>
  </si>
  <si>
    <t>Andre Russell</t>
  </si>
  <si>
    <t>Sunrisers Hyderabad</t>
  </si>
  <si>
    <t>Mumbai</t>
  </si>
  <si>
    <t>Sunil Narine</t>
  </si>
  <si>
    <t>Rising Pune Supergiants</t>
  </si>
  <si>
    <t>Ben Stokes</t>
  </si>
  <si>
    <t>Royal Challengers Bangalore</t>
  </si>
  <si>
    <t>Bangalore</t>
  </si>
  <si>
    <t>Virat Kohli</t>
  </si>
  <si>
    <t>Kolkata</t>
  </si>
  <si>
    <t>Kings XI Punjab</t>
  </si>
  <si>
    <t>Glenn Maxwell</t>
  </si>
  <si>
    <t>Shane Watson</t>
  </si>
  <si>
    <t>Chennai</t>
  </si>
  <si>
    <t>Chris Gayle</t>
  </si>
  <si>
    <t>Sachin Tendulkar</t>
  </si>
  <si>
    <t>Deccan Chargers</t>
  </si>
  <si>
    <t>Johhanesburg</t>
  </si>
  <si>
    <t>Adam Gilchrist</t>
  </si>
  <si>
    <t>Rajasthan Royals</t>
  </si>
  <si>
    <t>season</t>
  </si>
  <si>
    <t>IPL-2023</t>
  </si>
  <si>
    <t>IPL-2022</t>
  </si>
  <si>
    <t>IPL-2021</t>
  </si>
  <si>
    <t>IPL-2020</t>
  </si>
  <si>
    <t>IPL-2019</t>
  </si>
  <si>
    <t>IPL-2018</t>
  </si>
  <si>
    <t>IPL-2017</t>
  </si>
  <si>
    <t>IPL-2016</t>
  </si>
  <si>
    <t>IPL-2015</t>
  </si>
  <si>
    <t>IPL-2014</t>
  </si>
  <si>
    <t>IPL-2013</t>
  </si>
  <si>
    <t>IPL-2012</t>
  </si>
  <si>
    <t>IPL-2011</t>
  </si>
  <si>
    <t>IPL-2010</t>
  </si>
  <si>
    <t>IPL-2009</t>
  </si>
  <si>
    <t>IPL-2008</t>
  </si>
  <si>
    <t>Row Labels</t>
  </si>
  <si>
    <t>Grand Total</t>
  </si>
  <si>
    <t>Count of Winner</t>
  </si>
  <si>
    <t>TEAMS</t>
  </si>
  <si>
    <t>COUNT OF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</si>
</sst>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 style="medium">
        <color rgb="FF404040"/>
      </bottom>
      <diagonal/>
    </border>
    <border>
      <left style="medium">
        <color rgb="FF63616B"/>
      </left>
      <right style="medium">
        <color rgb="FF63616B"/>
      </right>
      <top/>
      <bottom style="medium">
        <color rgb="FF63616B"/>
      </bottom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1">
    <dxf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  <vertical/>
        <horizontal/>
      </border>
    </dxf>
    <dxf>
      <border outline="0">
        <top style="medium">
          <color rgb="FF404040"/>
        </top>
      </border>
    </dxf>
    <dxf>
      <border outline="0">
        <bottom style="medium">
          <color rgb="FF63616B"/>
        </bottom>
      </border>
    </dxf>
    <dxf>
      <border outline="0">
        <top style="medium">
          <color rgb="FF63616B"/>
        </top>
        <bottom style="medium">
          <color rgb="FF404040"/>
        </bottom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63616B"/>
        </left>
        <right style="medium">
          <color rgb="FF63616B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63616B"/>
        </left>
        <right style="medium">
          <color rgb="FF63616B"/>
        </right>
        <top/>
        <bottom/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  <vertical/>
        <horizontal/>
      </border>
    </dxf>
    <dxf>
      <border outline="0">
        <top style="medium">
          <color rgb="FF404040"/>
        </top>
      </border>
    </dxf>
    <dxf>
      <border outline="0">
        <bottom style="medium">
          <color rgb="FF63616B"/>
        </bottom>
      </border>
    </dxf>
    <dxf>
      <border outline="0">
        <top style="medium">
          <color rgb="FF63616B"/>
        </top>
        <bottom style="medium">
          <color rgb="FF40404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TITLE WINNERS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TITLE WINNERS</a:t>
          </a:r>
        </a:p>
      </cx:txPr>
    </cx:title>
    <cx:plotArea>
      <cx:plotAreaRegion>
        <cx:series layoutId="treemap" uniqueId="{C7866773-ADA7-4C07-A136-4EB6B67CC4C2}">
          <cx:tx>
            <cx:txData>
              <cx:f>_xlchart.v1.1</cx:f>
              <cx:v>COUNT OF WINNER</cx:v>
            </cx:txData>
          </cx:tx>
          <cx:dataLabels pos="inEnd">
            <cx:visibility seriesName="0" categoryName="1" value="0"/>
            <cx:dataLabel idx="0">
              <cx:visibility seriesName="0" categoryName="1" value="1"/>
              <cx:separator>
</cx:separator>
            </cx:dataLabel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157162</xdr:rowOff>
    </xdr:from>
    <xdr:to>
      <xdr:col>20</xdr:col>
      <xdr:colOff>0</xdr:colOff>
      <xdr:row>22</xdr:row>
      <xdr:rowOff>652462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71C0E3E-7323-462C-A097-B69309ECED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77450" y="157162"/>
              <a:ext cx="4572000" cy="6657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66.87199861111" createdVersion="7" refreshedVersion="7" minRefreshableVersion="3" recordCount="16" xr:uid="{798FF410-DD20-4F99-BB89-1659A16232D6}">
  <cacheSource type="worksheet">
    <worksheetSource name="Table1"/>
  </cacheSource>
  <cacheFields count="7">
    <cacheField name="Year" numFmtId="0">
      <sharedItems containsSemiMixedTypes="0" containsString="0" containsNumber="1" containsInteger="1" minValue="2008" maxValue="2023"/>
    </cacheField>
    <cacheField name="season" numFmtId="0">
      <sharedItems count="16">
        <s v="IPL-2008"/>
        <s v="IPL-2009"/>
        <s v="IPL-2010"/>
        <s v="IPL-2011"/>
        <s v="IPL-2012"/>
        <s v="IPL-2013"/>
        <s v="IPL-2014"/>
        <s v="IPL-2015"/>
        <s v="IPL-2016"/>
        <s v="IPL-2017"/>
        <s v="IPL-2018"/>
        <s v="IPL-2019"/>
        <s v="IPL-2020"/>
        <s v="IPL-2021"/>
        <s v="IPL-2022"/>
        <s v="IPL-2023"/>
      </sharedItems>
    </cacheField>
    <cacheField name="Winner" numFmtId="0">
      <sharedItems count="7">
        <s v="Rajasthan Royals"/>
        <s v="Deccan Chargers"/>
        <s v="Chennai Super Kings"/>
        <s v="Kolkata Knight Riders"/>
        <s v="Mumbai Indians"/>
        <s v="Sunrisers Hyderabad"/>
        <s v="Gujarat Titans"/>
      </sharedItems>
    </cacheField>
    <cacheField name="Runner Up" numFmtId="0">
      <sharedItems/>
    </cacheField>
    <cacheField name="Final Match Venue" numFmtId="0">
      <sharedItems/>
    </cacheField>
    <cacheField name="Teams" numFmtId="0">
      <sharedItems containsSemiMixedTypes="0" containsString="0" containsNumber="1" containsInteger="1" minValue="8" maxValue="10"/>
    </cacheField>
    <cacheField name="Player of the Seri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2008"/>
    <x v="0"/>
    <x v="0"/>
    <s v="Chennai Super Kings"/>
    <s v="Mumbai"/>
    <n v="8"/>
    <s v="Shane Watson"/>
  </r>
  <r>
    <n v="2009"/>
    <x v="1"/>
    <x v="1"/>
    <s v="Royal Challengers Bangalore"/>
    <s v="Johhanesburg"/>
    <n v="8"/>
    <s v="Adam Gilchrist"/>
  </r>
  <r>
    <n v="2010"/>
    <x v="2"/>
    <x v="2"/>
    <s v="Mumbai Indians"/>
    <s v="Mumbai"/>
    <n v="8"/>
    <s v="Sachin Tendulkar"/>
  </r>
  <r>
    <n v="2011"/>
    <x v="3"/>
    <x v="2"/>
    <s v="Royal Challengers Bangalore"/>
    <s v="Chennai"/>
    <n v="10"/>
    <s v="Chris Gayle"/>
  </r>
  <r>
    <n v="2012"/>
    <x v="4"/>
    <x v="3"/>
    <s v="Chennai Super Kings"/>
    <s v="Chennai"/>
    <n v="9"/>
    <s v="Sunil Narine"/>
  </r>
  <r>
    <n v="2013"/>
    <x v="5"/>
    <x v="4"/>
    <s v="Chennai Super Kings"/>
    <s v="Kolkata"/>
    <n v="9"/>
    <s v="Shane Watson"/>
  </r>
  <r>
    <n v="2014"/>
    <x v="6"/>
    <x v="3"/>
    <s v="Kings XI Punjab"/>
    <s v="Bangalore"/>
    <n v="8"/>
    <s v="Glenn Maxwell"/>
  </r>
  <r>
    <n v="2015"/>
    <x v="7"/>
    <x v="4"/>
    <s v="Chennai Super Kings"/>
    <s v="Kolkata"/>
    <n v="8"/>
    <s v="Andre Russell"/>
  </r>
  <r>
    <n v="2016"/>
    <x v="8"/>
    <x v="5"/>
    <s v="Royal Challengers Bangalore"/>
    <s v="Bangalore"/>
    <n v="8"/>
    <s v="Virat Kohli"/>
  </r>
  <r>
    <n v="2017"/>
    <x v="9"/>
    <x v="4"/>
    <s v="Rising Pune Supergiants"/>
    <s v="Hyderabad"/>
    <n v="8"/>
    <s v="Ben Stokes"/>
  </r>
  <r>
    <n v="2018"/>
    <x v="10"/>
    <x v="2"/>
    <s v="Sunrisers Hyderabad"/>
    <s v="Mumbai"/>
    <n v="8"/>
    <s v="Sunil Narine"/>
  </r>
  <r>
    <n v="2019"/>
    <x v="11"/>
    <x v="4"/>
    <s v="Chennai Super Kings"/>
    <s v="Hyderabad"/>
    <n v="8"/>
    <s v="Andre Russell"/>
  </r>
  <r>
    <n v="2020"/>
    <x v="12"/>
    <x v="4"/>
    <s v="Delhi Capitals"/>
    <s v="Dubai"/>
    <n v="8"/>
    <s v="Jofra Archer"/>
  </r>
  <r>
    <n v="2021"/>
    <x v="13"/>
    <x v="2"/>
    <s v="Kolkata Knight Riders"/>
    <s v="Dubai"/>
    <n v="8"/>
    <s v="Harshal Patel"/>
  </r>
  <r>
    <n v="2022"/>
    <x v="14"/>
    <x v="6"/>
    <s v="Rajasthan Royals "/>
    <s v="Ahmedabad"/>
    <n v="10"/>
    <s v="Jos Buttler"/>
  </r>
  <r>
    <n v="2023"/>
    <x v="15"/>
    <x v="2"/>
    <s v=" Gujarat Titans"/>
    <s v=" Ahmedabad"/>
    <n v="10"/>
    <s v=" Shubman Gi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5F211-FF6D-46B0-B087-5E56FE3F9D74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7">
    <pivotField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dataField="1" showAll="0" sortType="descending">
      <items count="8">
        <item x="2"/>
        <item x="1"/>
        <item x="6"/>
        <item x="3"/>
        <item x="4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"/>
  </rowFields>
  <rowItems count="8">
    <i>
      <x/>
    </i>
    <i>
      <x v="4"/>
    </i>
    <i>
      <x v="3"/>
    </i>
    <i>
      <x v="6"/>
    </i>
    <i>
      <x v="5"/>
    </i>
    <i>
      <x v="1"/>
    </i>
    <i>
      <x v="2"/>
    </i>
    <i t="grand">
      <x/>
    </i>
  </rowItems>
  <colItems count="1">
    <i/>
  </colItems>
  <dataFields count="1">
    <dataField name="Count of Winn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3B8FAC-1E0C-42A3-9BE2-B501E3E179EC}" name="Table13" displayName="Table13" ref="F19:I35" totalsRowShown="0" headerRowDxfId="8" dataDxfId="7" headerRowBorderDxfId="5" tableBorderDxfId="6" totalsRowBorderDxfId="4">
  <autoFilter ref="F19:I35" xr:uid="{243B8FAC-1E0C-42A3-9BE2-B501E3E179EC}"/>
  <tableColumns count="4">
    <tableColumn id="2" xr3:uid="{C8B85827-FE47-4643-9280-67E8596ECDD0}" name="season" dataDxfId="3"/>
    <tableColumn id="3" xr3:uid="{82B88386-C2A5-4372-8370-BB4295E24C60}" name="Winner" dataDxfId="2"/>
    <tableColumn id="4" xr3:uid="{28089A9F-56B1-4F55-802B-D5DB194F934B}" name="Runner Up" dataDxfId="1"/>
    <tableColumn id="7" xr3:uid="{D0FB85BE-B33D-4F67-8D3D-F8C97CB2383B}" name="Player of the Seri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A24A32-A56A-4DB9-BA28-2699D36B20B1}" name="Table1" displayName="Table1" ref="A1:G17" totalsRowShown="0" headerRowDxfId="9" dataDxfId="10" headerRowBorderDxfId="19" tableBorderDxfId="20" totalsRowBorderDxfId="18">
  <autoFilter ref="A1:G17" xr:uid="{B8A24A32-A56A-4DB9-BA28-2699D36B20B1}"/>
  <tableColumns count="7">
    <tableColumn id="1" xr3:uid="{B8EA6E3A-9907-46F7-89B0-0C8A0442A1E2}" name="Year" dataDxfId="17"/>
    <tableColumn id="2" xr3:uid="{2A1A846B-10AA-4BD9-8664-154DCF663280}" name="season" dataDxfId="16"/>
    <tableColumn id="3" xr3:uid="{5429408F-7012-43B5-A70B-773C678783F3}" name="Winner" dataDxfId="15"/>
    <tableColumn id="4" xr3:uid="{BAAD3AD1-5620-4DB6-BE9F-D3C0F33A9AC9}" name="Runner Up" dataDxfId="14"/>
    <tableColumn id="5" xr3:uid="{A585607D-6BEC-4980-99B0-CA59CB0A8A6C}" name="Final Match Venue" dataDxfId="13"/>
    <tableColumn id="6" xr3:uid="{18F6911C-5993-456A-B418-254D2313CD46}" name="Teams" dataDxfId="12"/>
    <tableColumn id="7" xr3:uid="{E7291041-5E81-47FB-B197-9FA2DC0984F8}" name="Player of the Series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BBB5-94FA-435F-AA4F-3E708C9D9E15}">
  <dimension ref="A3:I35"/>
  <sheetViews>
    <sheetView tabSelected="1" workbookViewId="0">
      <selection activeCell="F19" sqref="F19:I35"/>
    </sheetView>
  </sheetViews>
  <sheetFormatPr defaultRowHeight="15" x14ac:dyDescent="0.25"/>
  <cols>
    <col min="1" max="1" width="20" bestFit="1" customWidth="1"/>
    <col min="2" max="2" width="15.85546875" bestFit="1" customWidth="1"/>
    <col min="4" max="4" width="19.28515625" bestFit="1" customWidth="1"/>
    <col min="5" max="5" width="18.28515625" bestFit="1" customWidth="1"/>
  </cols>
  <sheetData>
    <row r="3" spans="1:5" x14ac:dyDescent="0.25">
      <c r="A3" s="5" t="s">
        <v>58</v>
      </c>
      <c r="B3" t="s">
        <v>60</v>
      </c>
      <c r="D3" t="s">
        <v>61</v>
      </c>
      <c r="E3" t="s">
        <v>62</v>
      </c>
    </row>
    <row r="4" spans="1:5" x14ac:dyDescent="0.25">
      <c r="A4" s="6" t="s">
        <v>6</v>
      </c>
      <c r="B4" s="7">
        <v>5</v>
      </c>
      <c r="D4" t="str">
        <f>A4</f>
        <v>Chennai Super Kings</v>
      </c>
      <c r="E4">
        <f>GETPIVOTDATA("Winner",$A$3,"Winner",A4)</f>
        <v>5</v>
      </c>
    </row>
    <row r="5" spans="1:5" x14ac:dyDescent="0.25">
      <c r="A5" s="6" t="s">
        <v>17</v>
      </c>
      <c r="B5" s="7">
        <v>5</v>
      </c>
      <c r="D5" t="str">
        <f t="shared" ref="D5:D10" si="0">A5</f>
        <v>Mumbai Indians</v>
      </c>
      <c r="E5">
        <f t="shared" ref="E5:E10" si="1">GETPIVOTDATA("Winner",$A$3,"Winner",A5)</f>
        <v>5</v>
      </c>
    </row>
    <row r="6" spans="1:5" x14ac:dyDescent="0.25">
      <c r="A6" s="6" t="s">
        <v>14</v>
      </c>
      <c r="B6" s="7">
        <v>2</v>
      </c>
      <c r="D6" t="str">
        <f t="shared" si="0"/>
        <v>Kolkata Knight Riders</v>
      </c>
      <c r="E6">
        <f t="shared" si="1"/>
        <v>2</v>
      </c>
    </row>
    <row r="7" spans="1:5" x14ac:dyDescent="0.25">
      <c r="A7" s="6" t="s">
        <v>22</v>
      </c>
      <c r="B7" s="7">
        <v>1</v>
      </c>
      <c r="D7" t="str">
        <f t="shared" si="0"/>
        <v>Sunrisers Hyderabad</v>
      </c>
      <c r="E7">
        <f t="shared" si="1"/>
        <v>1</v>
      </c>
    </row>
    <row r="8" spans="1:5" x14ac:dyDescent="0.25">
      <c r="A8" s="6" t="s">
        <v>40</v>
      </c>
      <c r="B8" s="7">
        <v>1</v>
      </c>
      <c r="D8" t="str">
        <f t="shared" si="0"/>
        <v>Rajasthan Royals</v>
      </c>
      <c r="E8">
        <f t="shared" si="1"/>
        <v>1</v>
      </c>
    </row>
    <row r="9" spans="1:5" x14ac:dyDescent="0.25">
      <c r="A9" s="6" t="s">
        <v>37</v>
      </c>
      <c r="B9" s="7">
        <v>1</v>
      </c>
      <c r="D9" t="str">
        <f t="shared" si="0"/>
        <v>Deccan Chargers</v>
      </c>
      <c r="E9">
        <f t="shared" si="1"/>
        <v>1</v>
      </c>
    </row>
    <row r="10" spans="1:5" x14ac:dyDescent="0.25">
      <c r="A10" s="6" t="s">
        <v>10</v>
      </c>
      <c r="B10" s="7">
        <v>1</v>
      </c>
      <c r="D10" t="str">
        <f t="shared" si="0"/>
        <v>Gujarat Titans</v>
      </c>
      <c r="E10">
        <f t="shared" si="1"/>
        <v>1</v>
      </c>
    </row>
    <row r="11" spans="1:5" x14ac:dyDescent="0.25">
      <c r="A11" s="6" t="s">
        <v>59</v>
      </c>
      <c r="B11" s="7">
        <v>16</v>
      </c>
    </row>
    <row r="19" spans="6:9" ht="48" thickBot="1" x14ac:dyDescent="0.3">
      <c r="F19" s="3" t="s">
        <v>41</v>
      </c>
      <c r="G19" s="3" t="s">
        <v>1</v>
      </c>
      <c r="H19" s="3" t="s">
        <v>2</v>
      </c>
      <c r="I19" s="3" t="s">
        <v>5</v>
      </c>
    </row>
    <row r="20" spans="6:9" ht="45.75" thickBot="1" x14ac:dyDescent="0.3">
      <c r="F20" s="2" t="s">
        <v>57</v>
      </c>
      <c r="G20" s="2" t="s">
        <v>40</v>
      </c>
      <c r="H20" s="2" t="s">
        <v>6</v>
      </c>
      <c r="I20" s="2" t="s">
        <v>33</v>
      </c>
    </row>
    <row r="21" spans="6:9" ht="75.75" thickBot="1" x14ac:dyDescent="0.3">
      <c r="F21" s="2" t="s">
        <v>56</v>
      </c>
      <c r="G21" s="2" t="s">
        <v>37</v>
      </c>
      <c r="H21" s="2" t="s">
        <v>27</v>
      </c>
      <c r="I21" s="2" t="s">
        <v>39</v>
      </c>
    </row>
    <row r="22" spans="6:9" ht="45.75" thickBot="1" x14ac:dyDescent="0.3">
      <c r="F22" s="2" t="s">
        <v>55</v>
      </c>
      <c r="G22" s="2" t="s">
        <v>6</v>
      </c>
      <c r="H22" s="2" t="s">
        <v>17</v>
      </c>
      <c r="I22" s="2" t="s">
        <v>36</v>
      </c>
    </row>
    <row r="23" spans="6:9" ht="75.75" thickBot="1" x14ac:dyDescent="0.3">
      <c r="F23" s="2" t="s">
        <v>54</v>
      </c>
      <c r="G23" s="2" t="s">
        <v>6</v>
      </c>
      <c r="H23" s="2" t="s">
        <v>27</v>
      </c>
      <c r="I23" s="2" t="s">
        <v>35</v>
      </c>
    </row>
    <row r="24" spans="6:9" ht="45.75" thickBot="1" x14ac:dyDescent="0.3">
      <c r="F24" s="2" t="s">
        <v>53</v>
      </c>
      <c r="G24" s="2" t="s">
        <v>14</v>
      </c>
      <c r="H24" s="2" t="s">
        <v>6</v>
      </c>
      <c r="I24" s="2" t="s">
        <v>24</v>
      </c>
    </row>
    <row r="25" spans="6:9" ht="45.75" thickBot="1" x14ac:dyDescent="0.3">
      <c r="F25" s="2" t="s">
        <v>52</v>
      </c>
      <c r="G25" s="2" t="s">
        <v>17</v>
      </c>
      <c r="H25" s="2" t="s">
        <v>6</v>
      </c>
      <c r="I25" s="2" t="s">
        <v>33</v>
      </c>
    </row>
    <row r="26" spans="6:9" ht="45.75" thickBot="1" x14ac:dyDescent="0.3">
      <c r="F26" s="2" t="s">
        <v>51</v>
      </c>
      <c r="G26" s="2" t="s">
        <v>14</v>
      </c>
      <c r="H26" s="2" t="s">
        <v>31</v>
      </c>
      <c r="I26" s="2" t="s">
        <v>32</v>
      </c>
    </row>
    <row r="27" spans="6:9" ht="45.75" thickBot="1" x14ac:dyDescent="0.3">
      <c r="F27" s="2" t="s">
        <v>50</v>
      </c>
      <c r="G27" s="2" t="s">
        <v>17</v>
      </c>
      <c r="H27" s="2" t="s">
        <v>6</v>
      </c>
      <c r="I27" s="2" t="s">
        <v>21</v>
      </c>
    </row>
    <row r="28" spans="6:9" ht="75.75" thickBot="1" x14ac:dyDescent="0.3">
      <c r="F28" s="2" t="s">
        <v>49</v>
      </c>
      <c r="G28" s="2" t="s">
        <v>22</v>
      </c>
      <c r="H28" s="2" t="s">
        <v>27</v>
      </c>
      <c r="I28" s="2" t="s">
        <v>29</v>
      </c>
    </row>
    <row r="29" spans="6:9" ht="60.75" thickBot="1" x14ac:dyDescent="0.3">
      <c r="F29" s="2" t="s">
        <v>48</v>
      </c>
      <c r="G29" s="2" t="s">
        <v>17</v>
      </c>
      <c r="H29" s="2" t="s">
        <v>25</v>
      </c>
      <c r="I29" s="2" t="s">
        <v>26</v>
      </c>
    </row>
    <row r="30" spans="6:9" ht="45.75" thickBot="1" x14ac:dyDescent="0.3">
      <c r="F30" s="2" t="s">
        <v>47</v>
      </c>
      <c r="G30" s="2" t="s">
        <v>6</v>
      </c>
      <c r="H30" s="2" t="s">
        <v>22</v>
      </c>
      <c r="I30" s="2" t="s">
        <v>24</v>
      </c>
    </row>
    <row r="31" spans="6:9" ht="45.75" thickBot="1" x14ac:dyDescent="0.3">
      <c r="F31" s="2" t="s">
        <v>46</v>
      </c>
      <c r="G31" s="2" t="s">
        <v>17</v>
      </c>
      <c r="H31" s="2" t="s">
        <v>6</v>
      </c>
      <c r="I31" s="2" t="s">
        <v>21</v>
      </c>
    </row>
    <row r="32" spans="6:9" ht="30.75" thickBot="1" x14ac:dyDescent="0.3">
      <c r="F32" s="2" t="s">
        <v>45</v>
      </c>
      <c r="G32" s="2" t="s">
        <v>17</v>
      </c>
      <c r="H32" s="2" t="s">
        <v>18</v>
      </c>
      <c r="I32" s="2" t="s">
        <v>19</v>
      </c>
    </row>
    <row r="33" spans="6:9" ht="45.75" thickBot="1" x14ac:dyDescent="0.3">
      <c r="F33" s="2" t="s">
        <v>44</v>
      </c>
      <c r="G33" s="2" t="s">
        <v>6</v>
      </c>
      <c r="H33" s="2" t="s">
        <v>14</v>
      </c>
      <c r="I33" s="2" t="s">
        <v>16</v>
      </c>
    </row>
    <row r="34" spans="6:9" ht="30.75" thickBot="1" x14ac:dyDescent="0.3">
      <c r="F34" s="2" t="s">
        <v>43</v>
      </c>
      <c r="G34" s="2" t="s">
        <v>10</v>
      </c>
      <c r="H34" s="2" t="s">
        <v>11</v>
      </c>
      <c r="I34" s="2" t="s">
        <v>13</v>
      </c>
    </row>
    <row r="35" spans="6:9" ht="45" x14ac:dyDescent="0.25">
      <c r="F35" s="4" t="s">
        <v>42</v>
      </c>
      <c r="G35" s="4" t="s">
        <v>6</v>
      </c>
      <c r="H35" s="4" t="s">
        <v>7</v>
      </c>
      <c r="I35" s="4" t="s">
        <v>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21DB-63A2-490A-845F-35A75C35E8D4}">
  <dimension ref="A1:G17"/>
  <sheetViews>
    <sheetView workbookViewId="0">
      <selection sqref="A1:G17"/>
    </sheetView>
  </sheetViews>
  <sheetFormatPr defaultColWidth="22.42578125" defaultRowHeight="15" x14ac:dyDescent="0.25"/>
  <cols>
    <col min="1" max="2" width="10.5703125" style="1" customWidth="1"/>
    <col min="3" max="3" width="22.42578125" style="1"/>
    <col min="4" max="4" width="32.7109375" style="1" customWidth="1"/>
    <col min="5" max="5" width="23.42578125" style="1" customWidth="1"/>
    <col min="6" max="6" width="10" style="1" customWidth="1"/>
    <col min="7" max="16384" width="22.42578125" style="1"/>
  </cols>
  <sheetData>
    <row r="1" spans="1:7" ht="16.5" thickBot="1" x14ac:dyDescent="0.3">
      <c r="A1" s="3" t="s">
        <v>0</v>
      </c>
      <c r="B1" s="3" t="s">
        <v>41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15.75" thickBot="1" x14ac:dyDescent="0.3">
      <c r="A2" s="2">
        <v>2008</v>
      </c>
      <c r="B2" s="2" t="s">
        <v>57</v>
      </c>
      <c r="C2" s="2" t="s">
        <v>40</v>
      </c>
      <c r="D2" s="2" t="s">
        <v>6</v>
      </c>
      <c r="E2" s="2" t="s">
        <v>23</v>
      </c>
      <c r="F2" s="2">
        <v>8</v>
      </c>
      <c r="G2" s="2" t="s">
        <v>33</v>
      </c>
    </row>
    <row r="3" spans="1:7" ht="15.75" thickBot="1" x14ac:dyDescent="0.3">
      <c r="A3" s="2">
        <v>2009</v>
      </c>
      <c r="B3" s="2" t="s">
        <v>56</v>
      </c>
      <c r="C3" s="2" t="s">
        <v>37</v>
      </c>
      <c r="D3" s="2" t="s">
        <v>27</v>
      </c>
      <c r="E3" s="2" t="s">
        <v>38</v>
      </c>
      <c r="F3" s="2">
        <v>8</v>
      </c>
      <c r="G3" s="2" t="s">
        <v>39</v>
      </c>
    </row>
    <row r="4" spans="1:7" ht="15.75" thickBot="1" x14ac:dyDescent="0.3">
      <c r="A4" s="2">
        <v>2010</v>
      </c>
      <c r="B4" s="2" t="s">
        <v>55</v>
      </c>
      <c r="C4" s="2" t="s">
        <v>6</v>
      </c>
      <c r="D4" s="2" t="s">
        <v>17</v>
      </c>
      <c r="E4" s="2" t="s">
        <v>23</v>
      </c>
      <c r="F4" s="2">
        <v>8</v>
      </c>
      <c r="G4" s="2" t="s">
        <v>36</v>
      </c>
    </row>
    <row r="5" spans="1:7" ht="15.75" thickBot="1" x14ac:dyDescent="0.3">
      <c r="A5" s="2">
        <v>2011</v>
      </c>
      <c r="B5" s="2" t="s">
        <v>54</v>
      </c>
      <c r="C5" s="2" t="s">
        <v>6</v>
      </c>
      <c r="D5" s="2" t="s">
        <v>27</v>
      </c>
      <c r="E5" s="2" t="s">
        <v>34</v>
      </c>
      <c r="F5" s="2">
        <v>10</v>
      </c>
      <c r="G5" s="2" t="s">
        <v>35</v>
      </c>
    </row>
    <row r="6" spans="1:7" ht="15.75" thickBot="1" x14ac:dyDescent="0.3">
      <c r="A6" s="2">
        <v>2012</v>
      </c>
      <c r="B6" s="2" t="s">
        <v>53</v>
      </c>
      <c r="C6" s="2" t="s">
        <v>14</v>
      </c>
      <c r="D6" s="2" t="s">
        <v>6</v>
      </c>
      <c r="E6" s="2" t="s">
        <v>34</v>
      </c>
      <c r="F6" s="2">
        <v>9</v>
      </c>
      <c r="G6" s="2" t="s">
        <v>24</v>
      </c>
    </row>
    <row r="7" spans="1:7" ht="15.75" thickBot="1" x14ac:dyDescent="0.3">
      <c r="A7" s="2">
        <v>2013</v>
      </c>
      <c r="B7" s="2" t="s">
        <v>52</v>
      </c>
      <c r="C7" s="2" t="s">
        <v>17</v>
      </c>
      <c r="D7" s="2" t="s">
        <v>6</v>
      </c>
      <c r="E7" s="2" t="s">
        <v>30</v>
      </c>
      <c r="F7" s="2">
        <v>9</v>
      </c>
      <c r="G7" s="2" t="s">
        <v>33</v>
      </c>
    </row>
    <row r="8" spans="1:7" ht="15.75" thickBot="1" x14ac:dyDescent="0.3">
      <c r="A8" s="2">
        <v>2014</v>
      </c>
      <c r="B8" s="2" t="s">
        <v>51</v>
      </c>
      <c r="C8" s="2" t="s">
        <v>14</v>
      </c>
      <c r="D8" s="2" t="s">
        <v>31</v>
      </c>
      <c r="E8" s="2" t="s">
        <v>28</v>
      </c>
      <c r="F8" s="2">
        <v>8</v>
      </c>
      <c r="G8" s="2" t="s">
        <v>32</v>
      </c>
    </row>
    <row r="9" spans="1:7" ht="15.75" thickBot="1" x14ac:dyDescent="0.3">
      <c r="A9" s="2">
        <v>2015</v>
      </c>
      <c r="B9" s="2" t="s">
        <v>50</v>
      </c>
      <c r="C9" s="2" t="s">
        <v>17</v>
      </c>
      <c r="D9" s="2" t="s">
        <v>6</v>
      </c>
      <c r="E9" s="2" t="s">
        <v>30</v>
      </c>
      <c r="F9" s="2">
        <v>8</v>
      </c>
      <c r="G9" s="2" t="s">
        <v>21</v>
      </c>
    </row>
    <row r="10" spans="1:7" ht="15.75" thickBot="1" x14ac:dyDescent="0.3">
      <c r="A10" s="2">
        <v>2016</v>
      </c>
      <c r="B10" s="2" t="s">
        <v>49</v>
      </c>
      <c r="C10" s="2" t="s">
        <v>22</v>
      </c>
      <c r="D10" s="2" t="s">
        <v>27</v>
      </c>
      <c r="E10" s="2" t="s">
        <v>28</v>
      </c>
      <c r="F10" s="2">
        <v>8</v>
      </c>
      <c r="G10" s="2" t="s">
        <v>29</v>
      </c>
    </row>
    <row r="11" spans="1:7" ht="15.75" thickBot="1" x14ac:dyDescent="0.3">
      <c r="A11" s="2">
        <v>2017</v>
      </c>
      <c r="B11" s="2" t="s">
        <v>48</v>
      </c>
      <c r="C11" s="2" t="s">
        <v>17</v>
      </c>
      <c r="D11" s="2" t="s">
        <v>25</v>
      </c>
      <c r="E11" s="2" t="s">
        <v>20</v>
      </c>
      <c r="F11" s="2">
        <v>8</v>
      </c>
      <c r="G11" s="2" t="s">
        <v>26</v>
      </c>
    </row>
    <row r="12" spans="1:7" ht="15.75" thickBot="1" x14ac:dyDescent="0.3">
      <c r="A12" s="2">
        <v>2018</v>
      </c>
      <c r="B12" s="2" t="s">
        <v>47</v>
      </c>
      <c r="C12" s="2" t="s">
        <v>6</v>
      </c>
      <c r="D12" s="2" t="s">
        <v>22</v>
      </c>
      <c r="E12" s="2" t="s">
        <v>23</v>
      </c>
      <c r="F12" s="2">
        <v>8</v>
      </c>
      <c r="G12" s="2" t="s">
        <v>24</v>
      </c>
    </row>
    <row r="13" spans="1:7" ht="15.75" thickBot="1" x14ac:dyDescent="0.3">
      <c r="A13" s="2">
        <v>2019</v>
      </c>
      <c r="B13" s="2" t="s">
        <v>46</v>
      </c>
      <c r="C13" s="2" t="s">
        <v>17</v>
      </c>
      <c r="D13" s="2" t="s">
        <v>6</v>
      </c>
      <c r="E13" s="2" t="s">
        <v>20</v>
      </c>
      <c r="F13" s="2">
        <v>8</v>
      </c>
      <c r="G13" s="2" t="s">
        <v>21</v>
      </c>
    </row>
    <row r="14" spans="1:7" ht="15.75" thickBot="1" x14ac:dyDescent="0.3">
      <c r="A14" s="2">
        <v>2020</v>
      </c>
      <c r="B14" s="2" t="s">
        <v>45</v>
      </c>
      <c r="C14" s="2" t="s">
        <v>17</v>
      </c>
      <c r="D14" s="2" t="s">
        <v>18</v>
      </c>
      <c r="E14" s="2" t="s">
        <v>15</v>
      </c>
      <c r="F14" s="2">
        <v>8</v>
      </c>
      <c r="G14" s="2" t="s">
        <v>19</v>
      </c>
    </row>
    <row r="15" spans="1:7" ht="15.75" thickBot="1" x14ac:dyDescent="0.3">
      <c r="A15" s="2">
        <v>2021</v>
      </c>
      <c r="B15" s="2" t="s">
        <v>44</v>
      </c>
      <c r="C15" s="2" t="s">
        <v>6</v>
      </c>
      <c r="D15" s="2" t="s">
        <v>14</v>
      </c>
      <c r="E15" s="2" t="s">
        <v>15</v>
      </c>
      <c r="F15" s="2">
        <v>8</v>
      </c>
      <c r="G15" s="2" t="s">
        <v>16</v>
      </c>
    </row>
    <row r="16" spans="1:7" ht="15.75" thickBot="1" x14ac:dyDescent="0.3">
      <c r="A16" s="2">
        <v>2022</v>
      </c>
      <c r="B16" s="2" t="s">
        <v>43</v>
      </c>
      <c r="C16" s="2" t="s">
        <v>10</v>
      </c>
      <c r="D16" s="2" t="s">
        <v>11</v>
      </c>
      <c r="E16" s="2" t="s">
        <v>12</v>
      </c>
      <c r="F16" s="2">
        <v>10</v>
      </c>
      <c r="G16" s="2" t="s">
        <v>13</v>
      </c>
    </row>
    <row r="17" spans="1:7" x14ac:dyDescent="0.25">
      <c r="A17" s="4">
        <v>2023</v>
      </c>
      <c r="B17" s="4" t="s">
        <v>42</v>
      </c>
      <c r="C17" s="4" t="s">
        <v>6</v>
      </c>
      <c r="D17" s="4" t="s">
        <v>7</v>
      </c>
      <c r="E17" s="4" t="s">
        <v>8</v>
      </c>
      <c r="F17" s="4">
        <v>10</v>
      </c>
      <c r="G17" s="4" t="s">
        <v>9</v>
      </c>
    </row>
  </sheetData>
  <sortState xmlns:xlrd2="http://schemas.microsoft.com/office/spreadsheetml/2017/richdata2" ref="A2:G17">
    <sortCondition ref="A2:A17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winners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 dey</dc:creator>
  <cp:lastModifiedBy>subham dey</cp:lastModifiedBy>
  <dcterms:created xsi:type="dcterms:W3CDTF">2023-12-04T14:38:19Z</dcterms:created>
  <dcterms:modified xsi:type="dcterms:W3CDTF">2023-12-06T16:26:37Z</dcterms:modified>
</cp:coreProperties>
</file>