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D305934A-4EDC-439D-8B70-FA6519428BCB}" xr6:coauthVersionLast="47" xr6:coauthVersionMax="47" xr10:uidLastSave="{00000000-0000-0000-0000-000000000000}"/>
  <bookViews>
    <workbookView xWindow="-108" yWindow="-108" windowWidth="23256" windowHeight="12576" xr2:uid="{00000000-000D-0000-FFFF-FFFF00000000}"/>
  </bookViews>
  <sheets>
    <sheet name="Solution_1" sheetId="1" r:id="rId1"/>
    <sheet name="Solution_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33" i="3" l="1"/>
  <c r="C36" i="3"/>
  <c r="C37" i="1"/>
  <c r="C34" i="1"/>
  <c r="C38" i="1" s="1"/>
  <c r="C37" i="3" l="1"/>
</calcChain>
</file>

<file path=xl/sharedStrings.xml><?xml version="1.0" encoding="utf-8"?>
<sst xmlns="http://schemas.openxmlformats.org/spreadsheetml/2006/main" count="74" uniqueCount="56">
  <si>
    <t>During the 1980s, the general consensus is that about 5% of the nation's children had autism. Some
claimed that increases certain chemicals in the environment has led to an increase in autism.
(a) Write an appropriate hypothesis test for this situation.
(b) Give an appropriate test for this hypothesis, stating what are the necessary conditions for per-
forming the test.
(c) A recent study examined 384 children and found that 46 showed signs of autism. Perform a test
of the hypothesis and state the p-value.
(d) What are your conclusions? State how you use the p-value.</t>
  </si>
  <si>
    <t>Solution:</t>
  </si>
  <si>
    <t>Step 1. Establish a null and alternative hypothesis</t>
  </si>
  <si>
    <t>Null Hypothesis: the general consensus is that about 5% of the nation's children had autism</t>
  </si>
  <si>
    <t>Alternate Hypothesis: More than 5% of the nation's children has autism.</t>
  </si>
  <si>
    <t>Ha : P &gt; 0.05</t>
  </si>
  <si>
    <t>Step 2. Determine the appropriate statistical test.</t>
  </si>
  <si>
    <t xml:space="preserve">This is one tailed test because hypothesis is being tested is whether nation's children has autism more than 5% </t>
  </si>
  <si>
    <t>Since the study involves sample of 384 children and found that 46 showed signs of autism, sample is more than 30 and hence z-test need to be performed.</t>
  </si>
  <si>
    <t>Step 5. Gather sample data.</t>
  </si>
  <si>
    <t>Step 6. Analyze the data.</t>
  </si>
  <si>
    <t>Step 7. Reach a statistical conclusion.</t>
  </si>
  <si>
    <t>Step 8. Make a business decision.</t>
  </si>
  <si>
    <t>Step 4. Establish the decision rule.</t>
  </si>
  <si>
    <t>Step 3. Set the value of alpha, the Type I error rate.</t>
  </si>
  <si>
    <t>For Z-critical</t>
  </si>
  <si>
    <t>Z-critical &lt; Z-score; Reject the null hypothesis</t>
  </si>
  <si>
    <t>For P-Values</t>
  </si>
  <si>
    <t>P-value &lt; Significance value; Reject the null hypothesis</t>
  </si>
  <si>
    <t>A recent study examined 384 children and found that 46 showed signs of autism.</t>
  </si>
  <si>
    <t>Z-score is calculated using below formula</t>
  </si>
  <si>
    <t xml:space="preserve">P = </t>
  </si>
  <si>
    <t>n=</t>
  </si>
  <si>
    <t>Z</t>
  </si>
  <si>
    <t>q = 1-P</t>
  </si>
  <si>
    <t>Since the significance value is not given, consider  α = 5%, α = 0.05</t>
  </si>
  <si>
    <t xml:space="preserve">P̂  = 46/384 = </t>
  </si>
  <si>
    <r>
      <t>H</t>
    </r>
    <r>
      <rPr>
        <sz val="8"/>
        <color theme="1"/>
        <rFont val="Calibri"/>
        <family val="2"/>
        <scheme val="minor"/>
      </rPr>
      <t>0</t>
    </r>
    <r>
      <rPr>
        <sz val="11"/>
        <color theme="1"/>
        <rFont val="Calibri"/>
        <family val="2"/>
        <scheme val="minor"/>
      </rPr>
      <t xml:space="preserve"> : P = 0.05</t>
    </r>
  </si>
  <si>
    <t>From the table Zc value for α = 0.05 is 1.645</t>
  </si>
  <si>
    <t>Since it is observed that Z = 6.275  &gt;  Zc = 1.645
it is then concluded that the null hypothesis is rejected.</t>
  </si>
  <si>
    <t>Problem 1</t>
  </si>
  <si>
    <t>From the graph it is observed that actual p-value calcutaed is 0.0001 which is very less compared to the significance value 0.05 and hence the null hypothesis is rejected.</t>
  </si>
  <si>
    <t>Problem 2</t>
  </si>
  <si>
    <t>A company with a fleet of 150 cars found that the emission system of 7 our of the 22 cars tested failed to meet pollution guidelines.
(a) Write a hypothesis to test if more than 20% of the entire fleet might be out of compliance.
(b) Test the hypothesis based on the binomial distribution and report a p-value.
(c) Is the test significant at the 10%, 5%, 1% level?</t>
  </si>
  <si>
    <t xml:space="preserve">It is concluded that more than 5% of the nation's children has autism due to  certain chemicals increased in the environment </t>
  </si>
  <si>
    <t>Solution</t>
  </si>
  <si>
    <r>
      <t>H</t>
    </r>
    <r>
      <rPr>
        <sz val="8"/>
        <color theme="1"/>
        <rFont val="Calibri"/>
        <family val="2"/>
        <scheme val="minor"/>
      </rPr>
      <t>0</t>
    </r>
    <r>
      <rPr>
        <sz val="11"/>
        <color theme="1"/>
        <rFont val="Calibri"/>
        <family val="2"/>
        <scheme val="minor"/>
      </rPr>
      <t xml:space="preserve"> : P = 0.2</t>
    </r>
  </si>
  <si>
    <t>Ha : P &gt; 0.2</t>
  </si>
  <si>
    <t>Alternate Hypothesis: More than 20% of the entire fleet of cars are out of compliance  with respect to pollution guidelines.</t>
  </si>
  <si>
    <t>Null Hypothesis: 20% of the entire fleet of cars are out of compliance with respect to pollution guidelines.</t>
  </si>
  <si>
    <t>This is one tailed test because hypothesis is being tested is whether more than 20% of cars out of compliance with respect to pollution guidelines</t>
  </si>
  <si>
    <t>Since it involves population proportion the z-test need to be performed</t>
  </si>
  <si>
    <t>consider  α = 10%, α = 0.1</t>
  </si>
  <si>
    <t>A company with a fleet of 150 cars found that the emission system of 7 our of the 22 cars tested failed to meet pollution guidelines.</t>
  </si>
  <si>
    <t xml:space="preserve">P̂  = 7/22 = </t>
  </si>
  <si>
    <t>From the table Zc value for α = 0.1 is 1.28</t>
  </si>
  <si>
    <t>Since it is observed that Z = 1.385  &gt;  Zc = 1.28
it is then concluded that the null hypothesis is rejected.</t>
  </si>
  <si>
    <t>It is concluded that more than 20% of the entire fleet of cars are out of compliance  with respect to pollution guidelines.</t>
  </si>
  <si>
    <t>From the graph it is observed that actual p-value calcutaed is 0.083 which is less compared to the significance value 0.1 and hence the null hypothesis is rejected.</t>
  </si>
  <si>
    <t>consider  α = 5%, α = 0.05</t>
  </si>
  <si>
    <t>then Zc = 1.645</t>
  </si>
  <si>
    <t>Significant level at 5%</t>
  </si>
  <si>
    <t>consider  α = 1%, α = 0.01</t>
  </si>
  <si>
    <t>then Zc = 2.326</t>
  </si>
  <si>
    <t>Since it is observed that Z = 1.385  &lt;  Zc = 1.645
Null hypothesis cannot be rejected.</t>
  </si>
  <si>
    <t>Since it is observed that Z = 1.385  &lt;  Zc = 2.326
Null hypothesis cannot be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</si>
</sst>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3" Type="http://schemas.openxmlformats.org/officeDocument/2006/relationships/image" Target="../media/image4.gif"/><Relationship Id="rId2" Type="http://schemas.openxmlformats.org/officeDocument/2006/relationships/image" Target="../media/image3.gif"/><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oneCellAnchor>
    <xdr:from>
      <xdr:col>1</xdr:col>
      <xdr:colOff>6019800</xdr:colOff>
      <xdr:row>25</xdr:row>
      <xdr:rowOff>19050</xdr:rowOff>
    </xdr:from>
    <xdr:ext cx="65" cy="172227"/>
    <xdr:sp macro="" textlink="">
      <xdr:nvSpPr>
        <xdr:cNvPr id="2" name="TextBox 1">
          <a:extLst>
            <a:ext uri="{FF2B5EF4-FFF2-40B4-BE49-F238E27FC236}">
              <a16:creationId xmlns:a16="http://schemas.microsoft.com/office/drawing/2014/main" id="{72C5397C-F947-4648-BC45-FA9C0F21961A}"/>
            </a:ext>
          </a:extLst>
        </xdr:cNvPr>
        <xdr:cNvSpPr txBox="1"/>
      </xdr:nvSpPr>
      <xdr:spPr>
        <a:xfrm>
          <a:off x="6629400" y="60540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228600</xdr:colOff>
      <xdr:row>29</xdr:row>
      <xdr:rowOff>87630</xdr:rowOff>
    </xdr:from>
    <xdr:ext cx="1417320" cy="514350"/>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F90C4548-FC75-4AC7-871B-62DD0DDC23D0}"/>
                </a:ext>
              </a:extLst>
            </xdr:cNvPr>
            <xdr:cNvSpPr txBox="1"/>
          </xdr:nvSpPr>
          <xdr:spPr>
            <a:xfrm>
              <a:off x="838200" y="6854190"/>
              <a:ext cx="141732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𝑧</m:t>
                    </m:r>
                    <m:r>
                      <a:rPr lang="en-IN" sz="1100" i="1">
                        <a:latin typeface="Cambria Math" panose="02040503050406030204" pitchFamily="18" charset="0"/>
                      </a:rPr>
                      <m:t>=</m:t>
                    </m:r>
                    <m:f>
                      <m:fPr>
                        <m:ctrlPr>
                          <a:rPr lang="en-IN" sz="1100" i="1">
                            <a:solidFill>
                              <a:srgbClr val="836967"/>
                            </a:solidFill>
                            <a:latin typeface="Cambria Math" panose="02040503050406030204" pitchFamily="18" charset="0"/>
                          </a:rPr>
                        </m:ctrlPr>
                      </m:fPr>
                      <m:num>
                        <m:acc>
                          <m:accPr>
                            <m:chr m:val="̂"/>
                            <m:ctrlPr>
                              <a:rPr lang="en-IN" sz="1100" i="1">
                                <a:solidFill>
                                  <a:srgbClr val="836967"/>
                                </a:solidFill>
                                <a:latin typeface="Cambria Math" panose="02040503050406030204" pitchFamily="18" charset="0"/>
                              </a:rPr>
                            </m:ctrlPr>
                          </m:accPr>
                          <m:e>
                            <m:r>
                              <a:rPr lang="en-IN" sz="1100" i="1">
                                <a:latin typeface="Cambria Math" panose="02040503050406030204" pitchFamily="18" charset="0"/>
                              </a:rPr>
                              <m:t>𝑝</m:t>
                            </m:r>
                          </m:e>
                        </m:acc>
                        <m:r>
                          <a:rPr lang="en-IN" sz="1100" i="1">
                            <a:latin typeface="Cambria Math" panose="02040503050406030204" pitchFamily="18" charset="0"/>
                          </a:rPr>
                          <m:t>−</m:t>
                        </m:r>
                        <m:r>
                          <a:rPr lang="en-IN" sz="1100" i="1">
                            <a:latin typeface="Cambria Math" panose="02040503050406030204" pitchFamily="18" charset="0"/>
                          </a:rPr>
                          <m:t>𝑝</m:t>
                        </m:r>
                      </m:num>
                      <m:den>
                        <m:rad>
                          <m:radPr>
                            <m:degHide m:val="on"/>
                            <m:ctrlPr>
                              <a:rPr lang="en-IN" sz="1100" i="1">
                                <a:solidFill>
                                  <a:srgbClr val="836967"/>
                                </a:solidFill>
                                <a:latin typeface="Cambria Math" panose="02040503050406030204" pitchFamily="18" charset="0"/>
                              </a:rPr>
                            </m:ctrlPr>
                          </m:radPr>
                          <m:deg/>
                          <m:e>
                            <m:f>
                              <m:fPr>
                                <m:ctrlPr>
                                  <a:rPr lang="en-IN" sz="1100" i="1">
                                    <a:solidFill>
                                      <a:srgbClr val="836967"/>
                                    </a:solidFill>
                                    <a:latin typeface="Cambria Math" panose="02040503050406030204" pitchFamily="18" charset="0"/>
                                  </a:rPr>
                                </m:ctrlPr>
                              </m:fPr>
                              <m:num>
                                <m:r>
                                  <a:rPr lang="en-IN" sz="1100" i="1">
                                    <a:latin typeface="Cambria Math" panose="02040503050406030204" pitchFamily="18" charset="0"/>
                                  </a:rPr>
                                  <m:t>𝑝𝑞</m:t>
                                </m:r>
                              </m:num>
                              <m:den>
                                <m:r>
                                  <a:rPr lang="en-IN" sz="1100" i="1">
                                    <a:latin typeface="Cambria Math" panose="02040503050406030204" pitchFamily="18" charset="0"/>
                                  </a:rPr>
                                  <m:t>𝑛</m:t>
                                </m:r>
                              </m:den>
                            </m:f>
                          </m:e>
                        </m:rad>
                      </m:den>
                    </m:f>
                  </m:oMath>
                </m:oMathPara>
              </a14:m>
              <a:endParaRPr lang="en-IN" sz="1100">
                <a:latin typeface="Arial" panose="020B0604020202020204" pitchFamily="34" charset="0"/>
                <a:cs typeface="Arial" panose="020B0604020202020204" pitchFamily="34" charset="0"/>
              </a:endParaRPr>
            </a:p>
          </xdr:txBody>
        </xdr:sp>
      </mc:Choice>
      <mc:Fallback>
        <xdr:sp macro="" textlink="">
          <xdr:nvSpPr>
            <xdr:cNvPr id="4" name="TextBox 3">
              <a:extLst>
                <a:ext uri="{FF2B5EF4-FFF2-40B4-BE49-F238E27FC236}">
                  <a16:creationId xmlns:a16="http://schemas.microsoft.com/office/drawing/2014/main" id="{F90C4548-FC75-4AC7-871B-62DD0DDC23D0}"/>
                </a:ext>
              </a:extLst>
            </xdr:cNvPr>
            <xdr:cNvSpPr txBox="1"/>
          </xdr:nvSpPr>
          <xdr:spPr>
            <a:xfrm>
              <a:off x="838200" y="6854190"/>
              <a:ext cx="141732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IN" sz="1100" i="0">
                  <a:latin typeface="Cambria Math" panose="02040503050406030204" pitchFamily="18" charset="0"/>
                </a:rPr>
                <a:t>𝑧=</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𝑝</a:t>
              </a:r>
              <a:r>
                <a:rPr lang="en-IN" sz="1100" i="0">
                  <a:solidFill>
                    <a:srgbClr val="836967"/>
                  </a:solidFill>
                  <a:latin typeface="Cambria Math" panose="02040503050406030204" pitchFamily="18" charset="0"/>
                </a:rPr>
                <a:t> ̂</a:t>
              </a:r>
              <a:r>
                <a:rPr lang="en-IN" sz="1100" i="0">
                  <a:latin typeface="Cambria Math" panose="02040503050406030204" pitchFamily="18" charset="0"/>
                </a:rPr>
                <a:t>−𝑝</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𝑝𝑞</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𝑛</a:t>
              </a:r>
              <a:r>
                <a:rPr lang="en-IN" sz="1100" i="0">
                  <a:solidFill>
                    <a:srgbClr val="836967"/>
                  </a:solidFill>
                  <a:latin typeface="Cambria Math" panose="02040503050406030204" pitchFamily="18" charset="0"/>
                </a:rPr>
                <a:t>)</a:t>
              </a:r>
              <a:endParaRPr lang="en-IN" sz="1100">
                <a:latin typeface="Arial" panose="020B0604020202020204" pitchFamily="34" charset="0"/>
                <a:cs typeface="Arial" panose="020B0604020202020204" pitchFamily="34" charset="0"/>
              </a:endParaRPr>
            </a:p>
          </xdr:txBody>
        </xdr:sp>
      </mc:Fallback>
    </mc:AlternateContent>
    <xdr:clientData/>
  </xdr:oneCellAnchor>
  <xdr:twoCellAnchor editAs="oneCell">
    <xdr:from>
      <xdr:col>2</xdr:col>
      <xdr:colOff>83820</xdr:colOff>
      <xdr:row>39</xdr:row>
      <xdr:rowOff>152400</xdr:rowOff>
    </xdr:from>
    <xdr:to>
      <xdr:col>8</xdr:col>
      <xdr:colOff>312420</xdr:colOff>
      <xdr:row>47</xdr:row>
      <xdr:rowOff>45720</xdr:rowOff>
    </xdr:to>
    <xdr:pic>
      <xdr:nvPicPr>
        <xdr:cNvPr id="5" name="Picture 4">
          <a:extLst>
            <a:ext uri="{FF2B5EF4-FFF2-40B4-BE49-F238E27FC236}">
              <a16:creationId xmlns:a16="http://schemas.microsoft.com/office/drawing/2014/main" id="{4783C5D7-450C-484D-A0EE-56CD1B476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92240" y="8945880"/>
          <a:ext cx="463296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228600</xdr:colOff>
      <xdr:row>28</xdr:row>
      <xdr:rowOff>87630</xdr:rowOff>
    </xdr:from>
    <xdr:ext cx="1417320" cy="514350"/>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72648613-04C2-47C6-BAC5-37C8E754D7A1}"/>
                </a:ext>
              </a:extLst>
            </xdr:cNvPr>
            <xdr:cNvSpPr txBox="1"/>
          </xdr:nvSpPr>
          <xdr:spPr>
            <a:xfrm>
              <a:off x="838200" y="7951470"/>
              <a:ext cx="141732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𝑧</m:t>
                    </m:r>
                    <m:r>
                      <a:rPr lang="en-IN" sz="1100" i="1">
                        <a:latin typeface="Cambria Math" panose="02040503050406030204" pitchFamily="18" charset="0"/>
                      </a:rPr>
                      <m:t>=</m:t>
                    </m:r>
                    <m:f>
                      <m:fPr>
                        <m:ctrlPr>
                          <a:rPr lang="en-IN" sz="1100" i="1">
                            <a:solidFill>
                              <a:srgbClr val="836967"/>
                            </a:solidFill>
                            <a:latin typeface="Cambria Math" panose="02040503050406030204" pitchFamily="18" charset="0"/>
                          </a:rPr>
                        </m:ctrlPr>
                      </m:fPr>
                      <m:num>
                        <m:acc>
                          <m:accPr>
                            <m:chr m:val="̂"/>
                            <m:ctrlPr>
                              <a:rPr lang="en-IN" sz="1100" i="1">
                                <a:solidFill>
                                  <a:srgbClr val="836967"/>
                                </a:solidFill>
                                <a:latin typeface="Cambria Math" panose="02040503050406030204" pitchFamily="18" charset="0"/>
                              </a:rPr>
                            </m:ctrlPr>
                          </m:accPr>
                          <m:e>
                            <m:r>
                              <a:rPr lang="en-IN" sz="1100" i="1">
                                <a:latin typeface="Cambria Math" panose="02040503050406030204" pitchFamily="18" charset="0"/>
                              </a:rPr>
                              <m:t>𝑝</m:t>
                            </m:r>
                          </m:e>
                        </m:acc>
                        <m:r>
                          <a:rPr lang="en-IN" sz="1100" i="1">
                            <a:latin typeface="Cambria Math" panose="02040503050406030204" pitchFamily="18" charset="0"/>
                          </a:rPr>
                          <m:t>−</m:t>
                        </m:r>
                        <m:r>
                          <a:rPr lang="en-IN" sz="1100" i="1">
                            <a:latin typeface="Cambria Math" panose="02040503050406030204" pitchFamily="18" charset="0"/>
                          </a:rPr>
                          <m:t>𝑝</m:t>
                        </m:r>
                      </m:num>
                      <m:den>
                        <m:rad>
                          <m:radPr>
                            <m:degHide m:val="on"/>
                            <m:ctrlPr>
                              <a:rPr lang="en-IN" sz="1100" i="1">
                                <a:solidFill>
                                  <a:srgbClr val="836967"/>
                                </a:solidFill>
                                <a:latin typeface="Cambria Math" panose="02040503050406030204" pitchFamily="18" charset="0"/>
                              </a:rPr>
                            </m:ctrlPr>
                          </m:radPr>
                          <m:deg/>
                          <m:e>
                            <m:f>
                              <m:fPr>
                                <m:ctrlPr>
                                  <a:rPr lang="en-IN" sz="1100" i="1">
                                    <a:solidFill>
                                      <a:srgbClr val="836967"/>
                                    </a:solidFill>
                                    <a:latin typeface="Cambria Math" panose="02040503050406030204" pitchFamily="18" charset="0"/>
                                  </a:rPr>
                                </m:ctrlPr>
                              </m:fPr>
                              <m:num>
                                <m:r>
                                  <a:rPr lang="en-IN" sz="1100" i="1">
                                    <a:latin typeface="Cambria Math" panose="02040503050406030204" pitchFamily="18" charset="0"/>
                                  </a:rPr>
                                  <m:t>𝑝𝑞</m:t>
                                </m:r>
                              </m:num>
                              <m:den>
                                <m:r>
                                  <a:rPr lang="en-IN" sz="1100" i="1">
                                    <a:latin typeface="Cambria Math" panose="02040503050406030204" pitchFamily="18" charset="0"/>
                                  </a:rPr>
                                  <m:t>𝑛</m:t>
                                </m:r>
                              </m:den>
                            </m:f>
                          </m:e>
                        </m:rad>
                      </m:den>
                    </m:f>
                  </m:oMath>
                </m:oMathPara>
              </a14:m>
              <a:endParaRPr lang="en-IN" sz="1100">
                <a:latin typeface="Arial" panose="020B0604020202020204" pitchFamily="34" charset="0"/>
                <a:cs typeface="Arial" panose="020B0604020202020204" pitchFamily="34" charset="0"/>
              </a:endParaRPr>
            </a:p>
          </xdr:txBody>
        </xdr:sp>
      </mc:Choice>
      <mc:Fallback>
        <xdr:sp macro="" textlink="">
          <xdr:nvSpPr>
            <xdr:cNvPr id="2" name="TextBox 1">
              <a:extLst>
                <a:ext uri="{FF2B5EF4-FFF2-40B4-BE49-F238E27FC236}">
                  <a16:creationId xmlns:a16="http://schemas.microsoft.com/office/drawing/2014/main" id="{72648613-04C2-47C6-BAC5-37C8E754D7A1}"/>
                </a:ext>
              </a:extLst>
            </xdr:cNvPr>
            <xdr:cNvSpPr txBox="1"/>
          </xdr:nvSpPr>
          <xdr:spPr>
            <a:xfrm>
              <a:off x="838200" y="7951470"/>
              <a:ext cx="141732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IN" sz="1100" i="0">
                  <a:latin typeface="Cambria Math" panose="02040503050406030204" pitchFamily="18" charset="0"/>
                </a:rPr>
                <a:t>𝑧=</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𝑝</a:t>
              </a:r>
              <a:r>
                <a:rPr lang="en-IN" sz="1100" i="0">
                  <a:solidFill>
                    <a:srgbClr val="836967"/>
                  </a:solidFill>
                  <a:latin typeface="Cambria Math" panose="02040503050406030204" pitchFamily="18" charset="0"/>
                </a:rPr>
                <a:t> ̂</a:t>
              </a:r>
              <a:r>
                <a:rPr lang="en-IN" sz="1100" i="0">
                  <a:latin typeface="Cambria Math" panose="02040503050406030204" pitchFamily="18" charset="0"/>
                </a:rPr>
                <a:t>−𝑝</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𝑝𝑞</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𝑛</a:t>
              </a:r>
              <a:r>
                <a:rPr lang="en-IN" sz="1100" i="0">
                  <a:solidFill>
                    <a:srgbClr val="836967"/>
                  </a:solidFill>
                  <a:latin typeface="Cambria Math" panose="02040503050406030204" pitchFamily="18" charset="0"/>
                </a:rPr>
                <a:t>)</a:t>
              </a:r>
              <a:endParaRPr lang="en-IN" sz="1100">
                <a:latin typeface="Arial" panose="020B0604020202020204" pitchFamily="34" charset="0"/>
                <a:cs typeface="Arial" panose="020B0604020202020204" pitchFamily="34" charset="0"/>
              </a:endParaRPr>
            </a:p>
          </xdr:txBody>
        </xdr:sp>
      </mc:Fallback>
    </mc:AlternateContent>
    <xdr:clientData/>
  </xdr:oneCellAnchor>
  <xdr:twoCellAnchor editAs="oneCell">
    <xdr:from>
      <xdr:col>2</xdr:col>
      <xdr:colOff>0</xdr:colOff>
      <xdr:row>42</xdr:row>
      <xdr:rowOff>0</xdr:rowOff>
    </xdr:from>
    <xdr:to>
      <xdr:col>10</xdr:col>
      <xdr:colOff>365760</xdr:colOff>
      <xdr:row>50</xdr:row>
      <xdr:rowOff>76200</xdr:rowOff>
    </xdr:to>
    <xdr:pic>
      <xdr:nvPicPr>
        <xdr:cNvPr id="3" name="Picture 2">
          <a:extLst>
            <a:ext uri="{FF2B5EF4-FFF2-40B4-BE49-F238E27FC236}">
              <a16:creationId xmlns:a16="http://schemas.microsoft.com/office/drawing/2014/main" id="{199B2188-65AB-4F0B-80E9-682BEECCFE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7840" y="9525000"/>
          <a:ext cx="524256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xdr:row>
      <xdr:rowOff>0</xdr:rowOff>
    </xdr:from>
    <xdr:to>
      <xdr:col>11</xdr:col>
      <xdr:colOff>365760</xdr:colOff>
      <xdr:row>62</xdr:row>
      <xdr:rowOff>76200</xdr:rowOff>
    </xdr:to>
    <xdr:pic>
      <xdr:nvPicPr>
        <xdr:cNvPr id="4" name="Picture 3">
          <a:extLst>
            <a:ext uri="{FF2B5EF4-FFF2-40B4-BE49-F238E27FC236}">
              <a16:creationId xmlns:a16="http://schemas.microsoft.com/office/drawing/2014/main" id="{41074990-1E2B-4B5F-8638-947057BC30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87440" y="11902440"/>
          <a:ext cx="524256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xdr:row>
      <xdr:rowOff>0</xdr:rowOff>
    </xdr:from>
    <xdr:to>
      <xdr:col>11</xdr:col>
      <xdr:colOff>365760</xdr:colOff>
      <xdr:row>75</xdr:row>
      <xdr:rowOff>76200</xdr:rowOff>
    </xdr:to>
    <xdr:pic>
      <xdr:nvPicPr>
        <xdr:cNvPr id="5" name="Picture 4">
          <a:extLst>
            <a:ext uri="{FF2B5EF4-FFF2-40B4-BE49-F238E27FC236}">
              <a16:creationId xmlns:a16="http://schemas.microsoft.com/office/drawing/2014/main" id="{4B9A6BC5-D05A-4CF2-9190-55E459AF40B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87440" y="14462760"/>
          <a:ext cx="524256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7"/>
  <sheetViews>
    <sheetView tabSelected="1" workbookViewId="0">
      <selection activeCell="C34" sqref="C34:C39"/>
    </sheetView>
  </sheetViews>
  <sheetFormatPr defaultRowHeight="14.4" x14ac:dyDescent="0.3"/>
  <cols>
    <col min="2" max="2" width="77.109375" style="2" customWidth="1"/>
    <col min="3" max="3" width="19.77734375" customWidth="1"/>
  </cols>
  <sheetData>
    <row r="2" spans="1:2" ht="172.8" x14ac:dyDescent="0.3">
      <c r="A2" t="s">
        <v>30</v>
      </c>
      <c r="B2" s="2" t="s">
        <v>0</v>
      </c>
    </row>
    <row r="4" spans="1:2" x14ac:dyDescent="0.3">
      <c r="A4" t="s">
        <v>1</v>
      </c>
    </row>
    <row r="5" spans="1:2" x14ac:dyDescent="0.3">
      <c r="B5" s="3" t="s">
        <v>2</v>
      </c>
    </row>
    <row r="6" spans="1:2" ht="28.8" x14ac:dyDescent="0.3">
      <c r="B6" s="2" t="s">
        <v>3</v>
      </c>
    </row>
    <row r="7" spans="1:2" x14ac:dyDescent="0.3">
      <c r="B7" s="2" t="s">
        <v>4</v>
      </c>
    </row>
    <row r="9" spans="1:2" x14ac:dyDescent="0.3">
      <c r="B9" s="2" t="s">
        <v>27</v>
      </c>
    </row>
    <row r="10" spans="1:2" x14ac:dyDescent="0.3">
      <c r="B10" s="2" t="s">
        <v>5</v>
      </c>
    </row>
    <row r="11" spans="1:2" ht="28.8" x14ac:dyDescent="0.3">
      <c r="B11" s="2" t="s">
        <v>7</v>
      </c>
    </row>
    <row r="13" spans="1:2" x14ac:dyDescent="0.3">
      <c r="B13" s="3" t="s">
        <v>6</v>
      </c>
    </row>
    <row r="14" spans="1:2" ht="28.8" x14ac:dyDescent="0.3">
      <c r="B14" s="2" t="s">
        <v>8</v>
      </c>
    </row>
    <row r="16" spans="1:2" x14ac:dyDescent="0.3">
      <c r="B16" s="3" t="s">
        <v>14</v>
      </c>
    </row>
    <row r="17" spans="2:2" x14ac:dyDescent="0.3">
      <c r="B17" s="2" t="s">
        <v>25</v>
      </c>
    </row>
    <row r="19" spans="2:2" x14ac:dyDescent="0.3">
      <c r="B19" s="3" t="s">
        <v>13</v>
      </c>
    </row>
    <row r="20" spans="2:2" x14ac:dyDescent="0.3">
      <c r="B20" s="2" t="s">
        <v>15</v>
      </c>
    </row>
    <row r="21" spans="2:2" x14ac:dyDescent="0.3">
      <c r="B21" s="2" t="s">
        <v>16</v>
      </c>
    </row>
    <row r="22" spans="2:2" x14ac:dyDescent="0.3">
      <c r="B22" s="2" t="s">
        <v>17</v>
      </c>
    </row>
    <row r="23" spans="2:2" x14ac:dyDescent="0.3">
      <c r="B23" s="2" t="s">
        <v>18</v>
      </c>
    </row>
    <row r="24" spans="2:2" s="1" customFormat="1" x14ac:dyDescent="0.3">
      <c r="B24" s="2"/>
    </row>
    <row r="25" spans="2:2" x14ac:dyDescent="0.3">
      <c r="B25" s="3" t="s">
        <v>9</v>
      </c>
    </row>
    <row r="26" spans="2:2" s="1" customFormat="1" x14ac:dyDescent="0.3">
      <c r="B26" s="2" t="s">
        <v>19</v>
      </c>
    </row>
    <row r="27" spans="2:2" s="1" customFormat="1" x14ac:dyDescent="0.3">
      <c r="B27" s="3"/>
    </row>
    <row r="28" spans="2:2" x14ac:dyDescent="0.3">
      <c r="B28" s="3" t="s">
        <v>10</v>
      </c>
    </row>
    <row r="29" spans="2:2" s="1" customFormat="1" x14ac:dyDescent="0.3">
      <c r="B29" s="2" t="s">
        <v>20</v>
      </c>
    </row>
    <row r="30" spans="2:2" s="1" customFormat="1" x14ac:dyDescent="0.3">
      <c r="B30" s="2"/>
    </row>
    <row r="31" spans="2:2" s="1" customFormat="1" x14ac:dyDescent="0.3">
      <c r="B31" s="2"/>
    </row>
    <row r="32" spans="2:2" s="1" customFormat="1" x14ac:dyDescent="0.3">
      <c r="B32" s="2"/>
    </row>
    <row r="33" spans="2:5" s="1" customFormat="1" x14ac:dyDescent="0.3">
      <c r="B33" s="2"/>
    </row>
    <row r="34" spans="2:5" s="1" customFormat="1" ht="15.6" x14ac:dyDescent="0.3">
      <c r="B34" s="4" t="s">
        <v>26</v>
      </c>
      <c r="C34" s="1">
        <f>46/384</f>
        <v>0.11979166666666667</v>
      </c>
      <c r="E34"/>
    </row>
    <row r="35" spans="2:5" s="1" customFormat="1" x14ac:dyDescent="0.3">
      <c r="B35" s="2" t="s">
        <v>21</v>
      </c>
      <c r="C35" s="1">
        <v>0.05</v>
      </c>
    </row>
    <row r="36" spans="2:5" s="1" customFormat="1" x14ac:dyDescent="0.3">
      <c r="B36" s="2" t="s">
        <v>22</v>
      </c>
      <c r="C36" s="1">
        <v>384</v>
      </c>
    </row>
    <row r="37" spans="2:5" s="1" customFormat="1" x14ac:dyDescent="0.3">
      <c r="B37" s="2" t="s">
        <v>24</v>
      </c>
      <c r="C37" s="1">
        <f>1-C35</f>
        <v>0.95</v>
      </c>
    </row>
    <row r="38" spans="2:5" s="1" customFormat="1" x14ac:dyDescent="0.3">
      <c r="B38" s="2" t="s">
        <v>23</v>
      </c>
      <c r="C38" s="1">
        <f>(C34-C35)/SQRT((C35*C37)/C36)</f>
        <v>6.2751249375973499</v>
      </c>
    </row>
    <row r="39" spans="2:5" s="1" customFormat="1" x14ac:dyDescent="0.3">
      <c r="B39" s="2" t="s">
        <v>28</v>
      </c>
      <c r="C39" s="1">
        <v>1.645</v>
      </c>
    </row>
    <row r="40" spans="2:5" s="1" customFormat="1" x14ac:dyDescent="0.3">
      <c r="B40" s="2"/>
    </row>
    <row r="41" spans="2:5" x14ac:dyDescent="0.3">
      <c r="B41" s="3" t="s">
        <v>11</v>
      </c>
    </row>
    <row r="42" spans="2:5" s="1" customFormat="1" ht="28.8" x14ac:dyDescent="0.3">
      <c r="B42" s="2" t="s">
        <v>29</v>
      </c>
    </row>
    <row r="43" spans="2:5" s="1" customFormat="1" x14ac:dyDescent="0.3">
      <c r="B43" s="3"/>
    </row>
    <row r="44" spans="2:5" x14ac:dyDescent="0.3">
      <c r="B44" s="3" t="s">
        <v>12</v>
      </c>
    </row>
    <row r="45" spans="2:5" ht="28.8" x14ac:dyDescent="0.3">
      <c r="B45" s="2" t="s">
        <v>34</v>
      </c>
    </row>
    <row r="47" spans="2:5" ht="28.8" x14ac:dyDescent="0.3">
      <c r="B47" s="2" t="s">
        <v>31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8D3D7-92AA-448C-ACDF-C5A37EBC9BD4}">
  <dimension ref="A2:D68"/>
  <sheetViews>
    <sheetView workbookViewId="0">
      <selection activeCell="B57" sqref="B57"/>
    </sheetView>
  </sheetViews>
  <sheetFormatPr defaultRowHeight="14.4" x14ac:dyDescent="0.3"/>
  <cols>
    <col min="1" max="1" width="8.88671875" style="5"/>
    <col min="2" max="2" width="72.44140625" style="5" customWidth="1"/>
    <col min="3" max="16384" width="8.88671875" style="5"/>
  </cols>
  <sheetData>
    <row r="2" spans="1:2" ht="86.4" x14ac:dyDescent="0.3">
      <c r="A2" s="5" t="s">
        <v>32</v>
      </c>
      <c r="B2" s="6" t="s">
        <v>33</v>
      </c>
    </row>
    <row r="3" spans="1:2" x14ac:dyDescent="0.3">
      <c r="A3" s="5" t="s">
        <v>35</v>
      </c>
    </row>
    <row r="4" spans="1:2" x14ac:dyDescent="0.3">
      <c r="B4" s="3" t="s">
        <v>2</v>
      </c>
    </row>
    <row r="5" spans="1:2" ht="28.8" x14ac:dyDescent="0.3">
      <c r="B5" s="2" t="s">
        <v>39</v>
      </c>
    </row>
    <row r="6" spans="1:2" ht="28.8" x14ac:dyDescent="0.3">
      <c r="B6" s="2" t="s">
        <v>38</v>
      </c>
    </row>
    <row r="7" spans="1:2" x14ac:dyDescent="0.3">
      <c r="B7" s="2"/>
    </row>
    <row r="8" spans="1:2" x14ac:dyDescent="0.3">
      <c r="B8" s="2" t="s">
        <v>36</v>
      </c>
    </row>
    <row r="9" spans="1:2" x14ac:dyDescent="0.3">
      <c r="B9" s="2" t="s">
        <v>37</v>
      </c>
    </row>
    <row r="10" spans="1:2" ht="28.8" x14ac:dyDescent="0.3">
      <c r="B10" s="2" t="s">
        <v>40</v>
      </c>
    </row>
    <row r="11" spans="1:2" x14ac:dyDescent="0.3">
      <c r="B11" s="2"/>
    </row>
    <row r="12" spans="1:2" x14ac:dyDescent="0.3">
      <c r="B12" s="3" t="s">
        <v>6</v>
      </c>
    </row>
    <row r="13" spans="1:2" x14ac:dyDescent="0.3">
      <c r="B13" s="2" t="s">
        <v>41</v>
      </c>
    </row>
    <row r="14" spans="1:2" x14ac:dyDescent="0.3">
      <c r="B14" s="2"/>
    </row>
    <row r="15" spans="1:2" x14ac:dyDescent="0.3">
      <c r="B15" s="3" t="s">
        <v>14</v>
      </c>
    </row>
    <row r="16" spans="1:2" x14ac:dyDescent="0.3">
      <c r="B16" s="2" t="s">
        <v>42</v>
      </c>
    </row>
    <row r="17" spans="2:2" x14ac:dyDescent="0.3">
      <c r="B17" s="2"/>
    </row>
    <row r="18" spans="2:2" x14ac:dyDescent="0.3">
      <c r="B18" s="3" t="s">
        <v>13</v>
      </c>
    </row>
    <row r="19" spans="2:2" x14ac:dyDescent="0.3">
      <c r="B19" s="2" t="s">
        <v>15</v>
      </c>
    </row>
    <row r="20" spans="2:2" x14ac:dyDescent="0.3">
      <c r="B20" s="2" t="s">
        <v>16</v>
      </c>
    </row>
    <row r="21" spans="2:2" x14ac:dyDescent="0.3">
      <c r="B21" s="2" t="s">
        <v>17</v>
      </c>
    </row>
    <row r="22" spans="2:2" x14ac:dyDescent="0.3">
      <c r="B22" s="2" t="s">
        <v>18</v>
      </c>
    </row>
    <row r="23" spans="2:2" x14ac:dyDescent="0.3">
      <c r="B23" s="2"/>
    </row>
    <row r="24" spans="2:2" x14ac:dyDescent="0.3">
      <c r="B24" s="3" t="s">
        <v>9</v>
      </c>
    </row>
    <row r="25" spans="2:2" ht="28.8" x14ac:dyDescent="0.3">
      <c r="B25" s="2" t="s">
        <v>43</v>
      </c>
    </row>
    <row r="26" spans="2:2" x14ac:dyDescent="0.3">
      <c r="B26" s="3"/>
    </row>
    <row r="27" spans="2:2" x14ac:dyDescent="0.3">
      <c r="B27" s="3" t="s">
        <v>10</v>
      </c>
    </row>
    <row r="28" spans="2:2" x14ac:dyDescent="0.3">
      <c r="B28" s="2" t="s">
        <v>20</v>
      </c>
    </row>
    <row r="29" spans="2:2" x14ac:dyDescent="0.3">
      <c r="B29" s="2"/>
    </row>
    <row r="30" spans="2:2" x14ac:dyDescent="0.3">
      <c r="B30" s="2"/>
    </row>
    <row r="31" spans="2:2" x14ac:dyDescent="0.3">
      <c r="B31" s="2"/>
    </row>
    <row r="32" spans="2:2" x14ac:dyDescent="0.3">
      <c r="B32" s="2"/>
    </row>
    <row r="33" spans="2:3" ht="15.6" x14ac:dyDescent="0.3">
      <c r="B33" s="4" t="s">
        <v>44</v>
      </c>
      <c r="C33" s="1">
        <f>7/22</f>
        <v>0.31818181818181818</v>
      </c>
    </row>
    <row r="34" spans="2:3" x14ac:dyDescent="0.3">
      <c r="B34" s="2" t="s">
        <v>21</v>
      </c>
      <c r="C34" s="1">
        <v>0.2</v>
      </c>
    </row>
    <row r="35" spans="2:3" x14ac:dyDescent="0.3">
      <c r="B35" s="2" t="s">
        <v>22</v>
      </c>
      <c r="C35" s="1">
        <v>22</v>
      </c>
    </row>
    <row r="36" spans="2:3" x14ac:dyDescent="0.3">
      <c r="B36" s="2" t="s">
        <v>24</v>
      </c>
      <c r="C36" s="1">
        <f>1-C34</f>
        <v>0.8</v>
      </c>
    </row>
    <row r="37" spans="2:3" x14ac:dyDescent="0.3">
      <c r="B37" s="2" t="s">
        <v>23</v>
      </c>
      <c r="C37" s="1">
        <f>(C33-C34)/SQRT((C34*C36)/C35)</f>
        <v>1.3858046563114677</v>
      </c>
    </row>
    <row r="38" spans="2:3" x14ac:dyDescent="0.3">
      <c r="B38" s="2" t="s">
        <v>45</v>
      </c>
      <c r="C38" s="1">
        <v>1.28</v>
      </c>
    </row>
    <row r="39" spans="2:3" x14ac:dyDescent="0.3">
      <c r="B39" s="2"/>
    </row>
    <row r="40" spans="2:3" x14ac:dyDescent="0.3">
      <c r="B40" s="3" t="s">
        <v>11</v>
      </c>
    </row>
    <row r="41" spans="2:3" ht="28.8" x14ac:dyDescent="0.3">
      <c r="B41" s="2" t="s">
        <v>46</v>
      </c>
    </row>
    <row r="42" spans="2:3" x14ac:dyDescent="0.3">
      <c r="B42" s="3"/>
    </row>
    <row r="43" spans="2:3" x14ac:dyDescent="0.3">
      <c r="B43" s="3" t="s">
        <v>12</v>
      </c>
      <c r="C43"/>
    </row>
    <row r="44" spans="2:3" ht="28.8" x14ac:dyDescent="0.3">
      <c r="B44" s="2" t="s">
        <v>47</v>
      </c>
    </row>
    <row r="45" spans="2:3" x14ac:dyDescent="0.3">
      <c r="B45" s="2"/>
    </row>
    <row r="46" spans="2:3" ht="28.8" x14ac:dyDescent="0.3">
      <c r="B46" s="2" t="s">
        <v>48</v>
      </c>
    </row>
    <row r="53" spans="2:4" x14ac:dyDescent="0.3">
      <c r="B53" s="7" t="s">
        <v>51</v>
      </c>
    </row>
    <row r="54" spans="2:4" x14ac:dyDescent="0.3">
      <c r="B54" s="2" t="s">
        <v>49</v>
      </c>
      <c r="D54"/>
    </row>
    <row r="55" spans="2:4" x14ac:dyDescent="0.3">
      <c r="B55" s="5" t="s">
        <v>50</v>
      </c>
    </row>
    <row r="57" spans="2:4" ht="28.8" x14ac:dyDescent="0.3">
      <c r="B57" s="2" t="s">
        <v>54</v>
      </c>
    </row>
    <row r="64" spans="2:4" x14ac:dyDescent="0.3">
      <c r="B64" s="7" t="s">
        <v>51</v>
      </c>
    </row>
    <row r="65" spans="2:4" x14ac:dyDescent="0.3">
      <c r="B65" s="2" t="s">
        <v>52</v>
      </c>
    </row>
    <row r="66" spans="2:4" x14ac:dyDescent="0.3">
      <c r="B66" s="5" t="s">
        <v>53</v>
      </c>
    </row>
    <row r="67" spans="2:4" x14ac:dyDescent="0.3">
      <c r="D67"/>
    </row>
    <row r="68" spans="2:4" ht="28.8" x14ac:dyDescent="0.3">
      <c r="B68" s="2" t="s">
        <v>55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Solution_1</vt:lpstr>
      <vt:lpstr>Solution_2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2021-12-27T04:54:31Z</dcterms:modified>
</cp:coreProperties>
</file>