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tho chan\acad write\"/>
    </mc:Choice>
  </mc:AlternateContent>
  <bookViews>
    <workbookView xWindow="0" yWindow="0" windowWidth="20490" windowHeight="7755" firstSheet="1" activeTab="1"/>
  </bookViews>
  <sheets>
    <sheet name="Rainfall Data" sheetId="5" state="hidden" r:id="rId1"/>
    <sheet name="Sunshine Hours" sheetId="3" r:id="rId2"/>
    <sheet name="Max Temperature" sheetId="4" r:id="rId3"/>
    <sheet name="Min Temperature" sheetId="2" r:id="rId4"/>
    <sheet name="Interpolation" sheetId="8" r:id="rId5"/>
  </sheets>
  <definedNames>
    <definedName name="_xlnm._FilterDatabase" localSheetId="2" hidden="1">'Max Temperature'!$B$4:$B$110</definedName>
    <definedName name="_xlnm._FilterDatabase" localSheetId="1" hidden="1">'Sunshine Hours'!$L$4:$L$90</definedName>
  </definedNames>
  <calcPr calcId="152511"/>
</workbook>
</file>

<file path=xl/calcChain.xml><?xml version="1.0" encoding="utf-8"?>
<calcChain xmlns="http://schemas.openxmlformats.org/spreadsheetml/2006/main">
  <c r="Q22" i="3" l="1"/>
  <c r="O7" i="2"/>
  <c r="O6" i="2"/>
  <c r="O81" i="4"/>
  <c r="O80" i="4"/>
  <c r="O7" i="3"/>
  <c r="O6" i="3"/>
  <c r="P97" i="2" l="1"/>
  <c r="P96" i="2"/>
  <c r="P95" i="2"/>
  <c r="Q60" i="4"/>
  <c r="Q59" i="4"/>
  <c r="Q58" i="4"/>
  <c r="O24" i="3"/>
  <c r="O23" i="3"/>
  <c r="O22" i="3"/>
</calcChain>
</file>

<file path=xl/sharedStrings.xml><?xml version="1.0" encoding="utf-8"?>
<sst xmlns="http://schemas.openxmlformats.org/spreadsheetml/2006/main" count="81" uniqueCount="36">
  <si>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</si>
  <si>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</si>
  <si>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</si>
  <si>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</si>
  <si>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</si>
  <si>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</si>
  <si>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</si>
  <si>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</si>
  <si>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</si>
  <si>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</si>
  <si>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</si>
  <si>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</si>
  <si>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</si>
  <si>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NUMBER OF SUNSHINE HOURS BY MONTH</t>
  </si>
  <si>
    <t>TOTAL RAINFALL BY MONTH</t>
  </si>
  <si>
    <t>MAXIMUM TEMPERATURE BY MONTH</t>
  </si>
  <si>
    <t>MINIMUM TEMPERATURE BY MONTH</t>
  </si>
  <si>
    <t>COMPARISON OF ADVERTISING SPEND AND REVENUE</t>
  </si>
  <si>
    <t>Month</t>
  </si>
  <si>
    <t>Advertising (£m)</t>
  </si>
  <si>
    <t>Revenue (£m)</t>
  </si>
  <si>
    <t>COMPARISON OF SUNLIGHT AND PLANT HEIGHT</t>
  </si>
  <si>
    <t>Sunshine (hrs)</t>
  </si>
  <si>
    <t>Height (cm)</t>
  </si>
  <si>
    <t>COMPARISON OF AGE AND SALARY</t>
  </si>
  <si>
    <t>Age (yrs)</t>
  </si>
  <si>
    <t>Salary (£)</t>
  </si>
  <si>
    <t>Plant</t>
  </si>
  <si>
    <t>Person</t>
  </si>
  <si>
    <t>mean</t>
  </si>
  <si>
    <t>median</t>
  </si>
  <si>
    <t>standard deviation</t>
  </si>
  <si>
    <t>std. dev</t>
  </si>
  <si>
    <t xml:space="preserve">skew </t>
  </si>
  <si>
    <t>skew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</si>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</sst>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33" borderId="10" xfId="0" applyFont="1" applyFill="1" applyBorder="1"/>
    <xf numFmtId="0" fontId="16" fillId="0" borderId="0" xfId="0" applyFont="1"/>
    <xf numFmtId="0" fontId="18" fillId="33" borderId="10" xfId="0" applyFont="1" applyFill="1" applyBorder="1"/>
    <xf numFmtId="0" fontId="0" fillId="0" borderId="10" xfId="0" applyBorder="1"/>
    <xf numFmtId="0" fontId="0" fillId="0" borderId="14" xfId="0" applyBorder="1"/>
    <xf numFmtId="165" fontId="0" fillId="0" borderId="10" xfId="42" applyNumberFormat="1" applyFont="1" applyBorder="1"/>
    <xf numFmtId="0" fontId="0" fillId="0" borderId="12" xfId="0" applyFill="1" applyBorder="1"/>
    <xf numFmtId="0" fontId="16" fillId="0" borderId="12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/>
  </sheetViews>
  <sheetFormatPr defaultRowHeight="15" x14ac:dyDescent="0.25"/>
  <sheetData>
    <row r="1" spans="1:13" x14ac:dyDescent="0.25">
      <c r="A1" s="5" t="s">
        <v>14</v>
      </c>
    </row>
    <row r="3" spans="1:13" x14ac:dyDescent="0.25">
      <c r="A3" s="4" t="s">
        <v>12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1:13" x14ac:dyDescent="0.25">
      <c r="A4" s="1">
        <v>1910</v>
      </c>
      <c r="B4" s="1">
        <v>111.4</v>
      </c>
      <c r="C4" s="1">
        <v>126.1</v>
      </c>
      <c r="D4" s="1">
        <v>49.9</v>
      </c>
      <c r="E4" s="1">
        <v>95.3</v>
      </c>
      <c r="F4" s="1">
        <v>71.8</v>
      </c>
      <c r="G4" s="1">
        <v>70.2</v>
      </c>
      <c r="H4" s="1">
        <v>97.1</v>
      </c>
      <c r="I4" s="1">
        <v>140.19999999999999</v>
      </c>
      <c r="J4" s="1">
        <v>27</v>
      </c>
      <c r="K4" s="1">
        <v>89.4</v>
      </c>
      <c r="L4" s="1">
        <v>128.4</v>
      </c>
      <c r="M4" s="1">
        <v>142.19999999999999</v>
      </c>
    </row>
    <row r="5" spans="1:13" x14ac:dyDescent="0.25">
      <c r="A5" s="2">
        <v>1911</v>
      </c>
      <c r="B5" s="2">
        <v>59.2</v>
      </c>
      <c r="C5" s="2">
        <v>99.7</v>
      </c>
      <c r="D5" s="2">
        <v>62.1</v>
      </c>
      <c r="E5" s="2">
        <v>69</v>
      </c>
      <c r="F5" s="2">
        <v>52.2</v>
      </c>
      <c r="G5" s="2">
        <v>77</v>
      </c>
      <c r="H5" s="2">
        <v>43.3</v>
      </c>
      <c r="I5" s="2">
        <v>69.3</v>
      </c>
      <c r="J5" s="2">
        <v>69.400000000000006</v>
      </c>
      <c r="K5" s="2">
        <v>91.5</v>
      </c>
      <c r="L5" s="2">
        <v>141.30000000000001</v>
      </c>
      <c r="M5" s="2">
        <v>188.4</v>
      </c>
    </row>
    <row r="6" spans="1:13" x14ac:dyDescent="0.25">
      <c r="A6" s="2">
        <v>1912</v>
      </c>
      <c r="B6" s="2">
        <v>111.7</v>
      </c>
      <c r="C6" s="2">
        <v>79.5</v>
      </c>
      <c r="D6" s="2">
        <v>128.19999999999999</v>
      </c>
      <c r="E6" s="2">
        <v>36.1</v>
      </c>
      <c r="F6" s="2">
        <v>58.2</v>
      </c>
      <c r="G6" s="2">
        <v>124.5</v>
      </c>
      <c r="H6" s="2">
        <v>92.3</v>
      </c>
      <c r="I6" s="2">
        <v>167.6</v>
      </c>
      <c r="J6" s="2">
        <v>57.1</v>
      </c>
      <c r="K6" s="2">
        <v>116.2</v>
      </c>
      <c r="L6" s="2">
        <v>106.9</v>
      </c>
      <c r="M6" s="2">
        <v>163.69999999999999</v>
      </c>
    </row>
    <row r="7" spans="1:13" x14ac:dyDescent="0.25">
      <c r="A7" s="2">
        <v>1913</v>
      </c>
      <c r="B7" s="2">
        <v>123.4</v>
      </c>
      <c r="C7" s="2">
        <v>57.1</v>
      </c>
      <c r="D7" s="2">
        <v>131.19999999999999</v>
      </c>
      <c r="E7" s="2">
        <v>102.9</v>
      </c>
      <c r="F7" s="2">
        <v>81.5</v>
      </c>
      <c r="G7" s="2">
        <v>63.8</v>
      </c>
      <c r="H7" s="2">
        <v>33.700000000000003</v>
      </c>
      <c r="I7" s="2">
        <v>44.5</v>
      </c>
      <c r="J7" s="2">
        <v>73.7</v>
      </c>
      <c r="K7" s="2">
        <v>103</v>
      </c>
      <c r="L7" s="2">
        <v>125.9</v>
      </c>
      <c r="M7" s="2">
        <v>86.6</v>
      </c>
    </row>
    <row r="8" spans="1:13" x14ac:dyDescent="0.25">
      <c r="A8" s="2">
        <v>1914</v>
      </c>
      <c r="B8" s="2">
        <v>78.8</v>
      </c>
      <c r="C8" s="2">
        <v>114.9</v>
      </c>
      <c r="D8" s="2">
        <v>124.3</v>
      </c>
      <c r="E8" s="2">
        <v>52.3</v>
      </c>
      <c r="F8" s="2">
        <v>59.6</v>
      </c>
      <c r="G8" s="2">
        <v>52.5</v>
      </c>
      <c r="H8" s="2">
        <v>94.4</v>
      </c>
      <c r="I8" s="2">
        <v>80.099999999999994</v>
      </c>
      <c r="J8" s="2">
        <v>57.2</v>
      </c>
      <c r="K8" s="2">
        <v>61.8</v>
      </c>
      <c r="L8" s="2">
        <v>139.30000000000001</v>
      </c>
      <c r="M8" s="2">
        <v>203.3</v>
      </c>
    </row>
    <row r="9" spans="1:13" x14ac:dyDescent="0.25">
      <c r="A9" s="2">
        <v>1915</v>
      </c>
      <c r="B9" s="2">
        <v>118.7</v>
      </c>
      <c r="C9" s="2">
        <v>141.1</v>
      </c>
      <c r="D9" s="2">
        <v>55</v>
      </c>
      <c r="E9" s="2">
        <v>65.900000000000006</v>
      </c>
      <c r="F9" s="2">
        <v>53.2</v>
      </c>
      <c r="G9" s="2">
        <v>37.700000000000003</v>
      </c>
      <c r="H9" s="2">
        <v>124.7</v>
      </c>
      <c r="I9" s="2">
        <v>81.599999999999994</v>
      </c>
      <c r="J9" s="2">
        <v>54.9</v>
      </c>
      <c r="K9" s="2">
        <v>74.5</v>
      </c>
      <c r="L9" s="2">
        <v>84.7</v>
      </c>
      <c r="M9" s="2">
        <v>183.8</v>
      </c>
    </row>
    <row r="10" spans="1:13" x14ac:dyDescent="0.25">
      <c r="A10" s="2">
        <v>1916</v>
      </c>
      <c r="B10" s="2">
        <v>108.9</v>
      </c>
      <c r="C10" s="2">
        <v>140.30000000000001</v>
      </c>
      <c r="D10" s="2">
        <v>88.3</v>
      </c>
      <c r="E10" s="2">
        <v>70.2</v>
      </c>
      <c r="F10" s="2">
        <v>93</v>
      </c>
      <c r="G10" s="2">
        <v>71.400000000000006</v>
      </c>
      <c r="H10" s="2">
        <v>73.3</v>
      </c>
      <c r="I10" s="2">
        <v>92</v>
      </c>
      <c r="J10" s="2">
        <v>54.8</v>
      </c>
      <c r="K10" s="2">
        <v>173.5</v>
      </c>
      <c r="L10" s="2">
        <v>129.6</v>
      </c>
      <c r="M10" s="2">
        <v>107.1</v>
      </c>
    </row>
    <row r="11" spans="1:13" x14ac:dyDescent="0.25">
      <c r="A11" s="2">
        <v>1917</v>
      </c>
      <c r="B11" s="2">
        <v>73.599999999999994</v>
      </c>
      <c r="C11" s="2">
        <v>33.799999999999997</v>
      </c>
      <c r="D11" s="2">
        <v>74.2</v>
      </c>
      <c r="E11" s="2">
        <v>63.6</v>
      </c>
      <c r="F11" s="2">
        <v>69.2</v>
      </c>
      <c r="G11" s="2">
        <v>73.5</v>
      </c>
      <c r="H11" s="2">
        <v>61</v>
      </c>
      <c r="I11" s="2">
        <v>166.7</v>
      </c>
      <c r="J11" s="2">
        <v>76</v>
      </c>
      <c r="K11" s="2">
        <v>168</v>
      </c>
      <c r="L11" s="2">
        <v>121.4</v>
      </c>
      <c r="M11" s="2">
        <v>61.5</v>
      </c>
    </row>
    <row r="12" spans="1:13" x14ac:dyDescent="0.25">
      <c r="A12" s="2">
        <v>1918</v>
      </c>
      <c r="B12" s="2">
        <v>105.2</v>
      </c>
      <c r="C12" s="2">
        <v>106.3</v>
      </c>
      <c r="D12" s="2">
        <v>42.9</v>
      </c>
      <c r="E12" s="2">
        <v>49.6</v>
      </c>
      <c r="F12" s="2">
        <v>65</v>
      </c>
      <c r="G12" s="2">
        <v>42.4</v>
      </c>
      <c r="H12" s="2">
        <v>120.4</v>
      </c>
      <c r="I12" s="2">
        <v>84.4</v>
      </c>
      <c r="J12" s="2">
        <v>182.2</v>
      </c>
      <c r="K12" s="2">
        <v>106.6</v>
      </c>
      <c r="L12" s="2">
        <v>97.6</v>
      </c>
      <c r="M12" s="2">
        <v>134.4</v>
      </c>
    </row>
    <row r="13" spans="1:13" x14ac:dyDescent="0.25">
      <c r="A13" s="2">
        <v>1919</v>
      </c>
      <c r="B13" s="2">
        <v>120.1</v>
      </c>
      <c r="C13" s="2">
        <v>59.8</v>
      </c>
      <c r="D13" s="2">
        <v>118.4</v>
      </c>
      <c r="E13" s="2">
        <v>80.900000000000006</v>
      </c>
      <c r="F13" s="2">
        <v>29.8</v>
      </c>
      <c r="G13" s="2">
        <v>64.900000000000006</v>
      </c>
      <c r="H13" s="2">
        <v>50.1</v>
      </c>
      <c r="I13" s="2">
        <v>90.3</v>
      </c>
      <c r="J13" s="2">
        <v>82.4</v>
      </c>
      <c r="K13" s="2">
        <v>70.400000000000006</v>
      </c>
      <c r="L13" s="2">
        <v>100.9</v>
      </c>
      <c r="M13" s="2">
        <v>166.5</v>
      </c>
    </row>
    <row r="14" spans="1:13" x14ac:dyDescent="0.25">
      <c r="A14" s="2">
        <v>1920</v>
      </c>
      <c r="B14" s="2">
        <v>139.69999999999999</v>
      </c>
      <c r="C14" s="2">
        <v>96.1</v>
      </c>
      <c r="D14" s="2">
        <v>109.6</v>
      </c>
      <c r="E14" s="2">
        <v>106.1</v>
      </c>
      <c r="F14" s="2">
        <v>94.4</v>
      </c>
      <c r="G14" s="2">
        <v>58.7</v>
      </c>
      <c r="H14" s="2">
        <v>123.5</v>
      </c>
      <c r="I14" s="2">
        <v>70.400000000000006</v>
      </c>
      <c r="J14" s="2">
        <v>78.900000000000006</v>
      </c>
      <c r="K14" s="2">
        <v>75.7</v>
      </c>
      <c r="L14" s="2">
        <v>82.2</v>
      </c>
      <c r="M14" s="2">
        <v>104.6</v>
      </c>
    </row>
    <row r="15" spans="1:13" x14ac:dyDescent="0.25">
      <c r="A15" s="2">
        <v>1921</v>
      </c>
      <c r="B15" s="2">
        <v>149.30000000000001</v>
      </c>
      <c r="C15" s="2">
        <v>24.1</v>
      </c>
      <c r="D15" s="2">
        <v>103.9</v>
      </c>
      <c r="E15" s="2">
        <v>38.9</v>
      </c>
      <c r="F15" s="2">
        <v>62.8</v>
      </c>
      <c r="G15" s="2">
        <v>17.7</v>
      </c>
      <c r="H15" s="2">
        <v>59.6</v>
      </c>
      <c r="I15" s="2">
        <v>109.7</v>
      </c>
      <c r="J15" s="2">
        <v>53.5</v>
      </c>
      <c r="K15" s="2">
        <v>82.5</v>
      </c>
      <c r="L15" s="2">
        <v>72.7</v>
      </c>
      <c r="M15" s="2">
        <v>130.6</v>
      </c>
    </row>
    <row r="16" spans="1:13" x14ac:dyDescent="0.25">
      <c r="A16" s="2">
        <v>1922</v>
      </c>
      <c r="B16" s="2">
        <v>124.1</v>
      </c>
      <c r="C16" s="2">
        <v>114.7</v>
      </c>
      <c r="D16" s="2">
        <v>72.400000000000006</v>
      </c>
      <c r="E16" s="2">
        <v>86.1</v>
      </c>
      <c r="F16" s="2">
        <v>63.4</v>
      </c>
      <c r="G16" s="2">
        <v>52.4</v>
      </c>
      <c r="H16" s="2">
        <v>117.6</v>
      </c>
      <c r="I16" s="2">
        <v>99.5</v>
      </c>
      <c r="J16" s="2">
        <v>79.900000000000006</v>
      </c>
      <c r="K16" s="2">
        <v>46.9</v>
      </c>
      <c r="L16" s="2">
        <v>66.5</v>
      </c>
      <c r="M16" s="2">
        <v>127.3</v>
      </c>
    </row>
    <row r="17" spans="1:13" x14ac:dyDescent="0.25">
      <c r="A17" s="2">
        <v>1923</v>
      </c>
      <c r="B17" s="2">
        <v>104.5</v>
      </c>
      <c r="C17" s="2">
        <v>152.6</v>
      </c>
      <c r="D17" s="2">
        <v>51.1</v>
      </c>
      <c r="E17" s="2">
        <v>79.099999999999994</v>
      </c>
      <c r="F17" s="2">
        <v>78.400000000000006</v>
      </c>
      <c r="G17" s="2">
        <v>35.700000000000003</v>
      </c>
      <c r="H17" s="2">
        <v>91.5</v>
      </c>
      <c r="I17" s="2">
        <v>128.5</v>
      </c>
      <c r="J17" s="2">
        <v>112.6</v>
      </c>
      <c r="K17" s="2">
        <v>157.80000000000001</v>
      </c>
      <c r="L17" s="2">
        <v>112.8</v>
      </c>
      <c r="M17" s="2">
        <v>115.5</v>
      </c>
    </row>
    <row r="18" spans="1:13" x14ac:dyDescent="0.25">
      <c r="A18" s="2">
        <v>1924</v>
      </c>
      <c r="B18" s="2">
        <v>103.9</v>
      </c>
      <c r="C18" s="2">
        <v>39</v>
      </c>
      <c r="D18" s="2">
        <v>37.299999999999997</v>
      </c>
      <c r="E18" s="2">
        <v>75.7</v>
      </c>
      <c r="F18" s="2">
        <v>121.6</v>
      </c>
      <c r="G18" s="2">
        <v>71.900000000000006</v>
      </c>
      <c r="H18" s="2">
        <v>122.6</v>
      </c>
      <c r="I18" s="2">
        <v>113</v>
      </c>
      <c r="J18" s="2">
        <v>133.30000000000001</v>
      </c>
      <c r="K18" s="2">
        <v>122.8</v>
      </c>
      <c r="L18" s="2">
        <v>83.2</v>
      </c>
      <c r="M18" s="2">
        <v>153.6</v>
      </c>
    </row>
    <row r="19" spans="1:13" x14ac:dyDescent="0.25">
      <c r="A19" s="2">
        <v>1925</v>
      </c>
      <c r="B19" s="2">
        <v>100.5</v>
      </c>
      <c r="C19" s="2">
        <v>136.4</v>
      </c>
      <c r="D19" s="2">
        <v>50.9</v>
      </c>
      <c r="E19" s="2">
        <v>92.4</v>
      </c>
      <c r="F19" s="2">
        <v>120.3</v>
      </c>
      <c r="G19" s="2">
        <v>14.2</v>
      </c>
      <c r="H19" s="2">
        <v>73</v>
      </c>
      <c r="I19" s="2">
        <v>85.7</v>
      </c>
      <c r="J19" s="2">
        <v>103.5</v>
      </c>
      <c r="K19" s="2">
        <v>111.5</v>
      </c>
      <c r="L19" s="2">
        <v>64.900000000000006</v>
      </c>
      <c r="M19" s="2">
        <v>109.1</v>
      </c>
    </row>
    <row r="20" spans="1:13" x14ac:dyDescent="0.25">
      <c r="A20" s="2">
        <v>1926</v>
      </c>
      <c r="B20" s="2">
        <v>137</v>
      </c>
      <c r="C20" s="2">
        <v>94.4</v>
      </c>
      <c r="D20" s="2">
        <v>60</v>
      </c>
      <c r="E20" s="2">
        <v>71.2</v>
      </c>
      <c r="F20" s="2">
        <v>74.2</v>
      </c>
      <c r="G20" s="2">
        <v>77.099999999999994</v>
      </c>
      <c r="H20" s="2">
        <v>78.5</v>
      </c>
      <c r="I20" s="2">
        <v>86.2</v>
      </c>
      <c r="J20" s="2">
        <v>81.099999999999994</v>
      </c>
      <c r="K20" s="2">
        <v>117.1</v>
      </c>
      <c r="L20" s="2">
        <v>165.1</v>
      </c>
      <c r="M20" s="2">
        <v>52.5</v>
      </c>
    </row>
    <row r="21" spans="1:13" x14ac:dyDescent="0.25">
      <c r="A21" s="2">
        <v>1927</v>
      </c>
      <c r="B21" s="2">
        <v>128.80000000000001</v>
      </c>
      <c r="C21" s="2">
        <v>76.5</v>
      </c>
      <c r="D21" s="2">
        <v>91.9</v>
      </c>
      <c r="E21" s="2">
        <v>80.8</v>
      </c>
      <c r="F21" s="2">
        <v>51.3</v>
      </c>
      <c r="G21" s="2">
        <v>106.8</v>
      </c>
      <c r="H21" s="2">
        <v>97.4</v>
      </c>
      <c r="I21" s="2">
        <v>132.9</v>
      </c>
      <c r="J21" s="2">
        <v>157.19999999999999</v>
      </c>
      <c r="K21" s="2">
        <v>111.1</v>
      </c>
      <c r="L21" s="2">
        <v>117</v>
      </c>
      <c r="M21" s="2">
        <v>65.5</v>
      </c>
    </row>
    <row r="22" spans="1:13" x14ac:dyDescent="0.25">
      <c r="A22" s="2">
        <v>1928</v>
      </c>
      <c r="B22" s="2">
        <v>205.1</v>
      </c>
      <c r="C22" s="2">
        <v>104.9</v>
      </c>
      <c r="D22" s="2">
        <v>94.3</v>
      </c>
      <c r="E22" s="2">
        <v>48.2</v>
      </c>
      <c r="F22" s="2">
        <v>40.700000000000003</v>
      </c>
      <c r="G22" s="2">
        <v>109.9</v>
      </c>
      <c r="H22" s="2">
        <v>70.900000000000006</v>
      </c>
      <c r="I22" s="2">
        <v>109.6</v>
      </c>
      <c r="J22" s="2">
        <v>63.2</v>
      </c>
      <c r="K22" s="2">
        <v>159.30000000000001</v>
      </c>
      <c r="L22" s="2">
        <v>145.9</v>
      </c>
      <c r="M22" s="2">
        <v>106.5</v>
      </c>
    </row>
    <row r="23" spans="1:13" x14ac:dyDescent="0.25">
      <c r="A23" s="2">
        <v>1929</v>
      </c>
      <c r="B23" s="2">
        <v>48.5</v>
      </c>
      <c r="C23" s="2">
        <v>37.9</v>
      </c>
      <c r="D23" s="2">
        <v>17</v>
      </c>
      <c r="E23" s="2">
        <v>40.9</v>
      </c>
      <c r="F23" s="2">
        <v>70.2</v>
      </c>
      <c r="G23" s="2">
        <v>61.3</v>
      </c>
      <c r="H23" s="2">
        <v>81.599999999999994</v>
      </c>
      <c r="I23" s="2">
        <v>106.5</v>
      </c>
      <c r="J23" s="2">
        <v>46.8</v>
      </c>
      <c r="K23" s="2">
        <v>152</v>
      </c>
      <c r="L23" s="2">
        <v>188</v>
      </c>
      <c r="M23" s="2">
        <v>213</v>
      </c>
    </row>
    <row r="24" spans="1:13" x14ac:dyDescent="0.25">
      <c r="A24" s="2">
        <v>1930</v>
      </c>
      <c r="B24" s="2">
        <v>153</v>
      </c>
      <c r="C24" s="2">
        <v>23.7</v>
      </c>
      <c r="D24" s="2">
        <v>71.900000000000006</v>
      </c>
      <c r="E24" s="2">
        <v>68</v>
      </c>
      <c r="F24" s="2">
        <v>60</v>
      </c>
      <c r="G24" s="2">
        <v>54.6</v>
      </c>
      <c r="H24" s="2">
        <v>102.6</v>
      </c>
      <c r="I24" s="2">
        <v>138.1</v>
      </c>
      <c r="J24" s="2">
        <v>113.8</v>
      </c>
      <c r="K24" s="2">
        <v>136.69999999999999</v>
      </c>
      <c r="L24" s="2">
        <v>143</v>
      </c>
      <c r="M24" s="2">
        <v>114.9</v>
      </c>
    </row>
    <row r="25" spans="1:13" x14ac:dyDescent="0.25">
      <c r="A25" s="2">
        <v>1931</v>
      </c>
      <c r="B25" s="2">
        <v>107.5</v>
      </c>
      <c r="C25" s="2">
        <v>100.3</v>
      </c>
      <c r="D25" s="2">
        <v>28.1</v>
      </c>
      <c r="E25" s="2">
        <v>87.2</v>
      </c>
      <c r="F25" s="2">
        <v>97.3</v>
      </c>
      <c r="G25" s="2">
        <v>112</v>
      </c>
      <c r="H25" s="2">
        <v>117.3</v>
      </c>
      <c r="I25" s="2">
        <v>98.4</v>
      </c>
      <c r="J25" s="2">
        <v>65</v>
      </c>
      <c r="K25" s="2">
        <v>64.2</v>
      </c>
      <c r="L25" s="2">
        <v>154.80000000000001</v>
      </c>
      <c r="M25" s="2">
        <v>82.9</v>
      </c>
    </row>
    <row r="26" spans="1:13" x14ac:dyDescent="0.25">
      <c r="A26" s="2">
        <v>1932</v>
      </c>
      <c r="B26" s="2">
        <v>138.9</v>
      </c>
      <c r="C26" s="2">
        <v>8.8000000000000007</v>
      </c>
      <c r="D26" s="2">
        <v>70.8</v>
      </c>
      <c r="E26" s="2">
        <v>99.9</v>
      </c>
      <c r="F26" s="2">
        <v>107.9</v>
      </c>
      <c r="G26" s="2">
        <v>35.5</v>
      </c>
      <c r="H26" s="2">
        <v>110.6</v>
      </c>
      <c r="I26" s="2">
        <v>59.6</v>
      </c>
      <c r="J26" s="2">
        <v>109.9</v>
      </c>
      <c r="K26" s="2">
        <v>171.5</v>
      </c>
      <c r="L26" s="2">
        <v>91.5</v>
      </c>
      <c r="M26" s="2">
        <v>100.1</v>
      </c>
    </row>
    <row r="27" spans="1:13" x14ac:dyDescent="0.25">
      <c r="A27" s="2">
        <v>1933</v>
      </c>
      <c r="B27" s="2">
        <v>96.2</v>
      </c>
      <c r="C27" s="2">
        <v>105.4</v>
      </c>
      <c r="D27" s="2">
        <v>73.3</v>
      </c>
      <c r="E27" s="2">
        <v>55.5</v>
      </c>
      <c r="F27" s="2">
        <v>54.9</v>
      </c>
      <c r="G27" s="2">
        <v>61.1</v>
      </c>
      <c r="H27" s="2">
        <v>77.599999999999994</v>
      </c>
      <c r="I27" s="2">
        <v>57</v>
      </c>
      <c r="J27" s="2">
        <v>46.9</v>
      </c>
      <c r="K27" s="2">
        <v>119.6</v>
      </c>
      <c r="L27" s="2">
        <v>55.6</v>
      </c>
      <c r="M27" s="2">
        <v>32.4</v>
      </c>
    </row>
    <row r="28" spans="1:13" x14ac:dyDescent="0.25">
      <c r="A28" s="2">
        <v>1934</v>
      </c>
      <c r="B28" s="2">
        <v>114.1</v>
      </c>
      <c r="C28" s="2">
        <v>21.5</v>
      </c>
      <c r="D28" s="2">
        <v>80.400000000000006</v>
      </c>
      <c r="E28" s="2">
        <v>96.8</v>
      </c>
      <c r="F28" s="2">
        <v>64.3</v>
      </c>
      <c r="G28" s="2">
        <v>50</v>
      </c>
      <c r="H28" s="2">
        <v>66.7</v>
      </c>
      <c r="I28" s="2">
        <v>101.8</v>
      </c>
      <c r="J28" s="2">
        <v>99.2</v>
      </c>
      <c r="K28" s="2">
        <v>127.3</v>
      </c>
      <c r="L28" s="2">
        <v>56.9</v>
      </c>
      <c r="M28" s="2">
        <v>177.1</v>
      </c>
    </row>
    <row r="29" spans="1:13" x14ac:dyDescent="0.25">
      <c r="A29" s="2">
        <v>1935</v>
      </c>
      <c r="B29" s="2">
        <v>63.8</v>
      </c>
      <c r="C29" s="2">
        <v>122.4</v>
      </c>
      <c r="D29" s="2">
        <v>43.4</v>
      </c>
      <c r="E29" s="2">
        <v>100.6</v>
      </c>
      <c r="F29" s="2">
        <v>33.700000000000003</v>
      </c>
      <c r="G29" s="2">
        <v>101.6</v>
      </c>
      <c r="H29" s="2">
        <v>39.5</v>
      </c>
      <c r="I29" s="2">
        <v>74.099999999999994</v>
      </c>
      <c r="J29" s="2">
        <v>152.80000000000001</v>
      </c>
      <c r="K29" s="2">
        <v>173.4</v>
      </c>
      <c r="L29" s="2">
        <v>144.5</v>
      </c>
      <c r="M29" s="2">
        <v>93.5</v>
      </c>
    </row>
    <row r="30" spans="1:13" x14ac:dyDescent="0.25">
      <c r="A30" s="2">
        <v>1936</v>
      </c>
      <c r="B30" s="2">
        <v>126.3</v>
      </c>
      <c r="C30" s="2">
        <v>74.900000000000006</v>
      </c>
      <c r="D30" s="2">
        <v>64.599999999999994</v>
      </c>
      <c r="E30" s="2">
        <v>48.1</v>
      </c>
      <c r="F30" s="2">
        <v>37.799999999999997</v>
      </c>
      <c r="G30" s="2">
        <v>81</v>
      </c>
      <c r="H30" s="2">
        <v>143</v>
      </c>
      <c r="I30" s="2">
        <v>52.4</v>
      </c>
      <c r="J30" s="2">
        <v>101.3</v>
      </c>
      <c r="K30" s="2">
        <v>94.4</v>
      </c>
      <c r="L30" s="2">
        <v>106.8</v>
      </c>
      <c r="M30" s="2">
        <v>132.69999999999999</v>
      </c>
    </row>
    <row r="31" spans="1:13" x14ac:dyDescent="0.25">
      <c r="A31" s="2">
        <v>1937</v>
      </c>
      <c r="B31" s="2">
        <v>153.19999999999999</v>
      </c>
      <c r="C31" s="2">
        <v>137.9</v>
      </c>
      <c r="D31" s="2">
        <v>79.8</v>
      </c>
      <c r="E31" s="2">
        <v>69.3</v>
      </c>
      <c r="F31" s="2">
        <v>67.400000000000006</v>
      </c>
      <c r="G31" s="2">
        <v>55.4</v>
      </c>
      <c r="H31" s="2">
        <v>85.8</v>
      </c>
      <c r="I31" s="2">
        <v>64.2</v>
      </c>
      <c r="J31" s="2">
        <v>76</v>
      </c>
      <c r="K31" s="2">
        <v>84.9</v>
      </c>
      <c r="L31" s="2">
        <v>47.1</v>
      </c>
      <c r="M31" s="2">
        <v>93.5</v>
      </c>
    </row>
    <row r="32" spans="1:13" x14ac:dyDescent="0.25">
      <c r="A32" s="2">
        <v>1938</v>
      </c>
      <c r="B32" s="2">
        <v>147.69999999999999</v>
      </c>
      <c r="C32" s="2">
        <v>58</v>
      </c>
      <c r="D32" s="2">
        <v>57.2</v>
      </c>
      <c r="E32" s="2">
        <v>14.1</v>
      </c>
      <c r="F32" s="2">
        <v>82.3</v>
      </c>
      <c r="G32" s="2">
        <v>94</v>
      </c>
      <c r="H32" s="2">
        <v>108.6</v>
      </c>
      <c r="I32" s="2">
        <v>85.5</v>
      </c>
      <c r="J32" s="2">
        <v>80.7</v>
      </c>
      <c r="K32" s="2">
        <v>172.2</v>
      </c>
      <c r="L32" s="2">
        <v>164.2</v>
      </c>
      <c r="M32" s="2">
        <v>119.4</v>
      </c>
    </row>
    <row r="33" spans="1:13" x14ac:dyDescent="0.25">
      <c r="A33" s="2">
        <v>1939</v>
      </c>
      <c r="B33" s="2">
        <v>147.30000000000001</v>
      </c>
      <c r="C33" s="2">
        <v>96.9</v>
      </c>
      <c r="D33" s="2">
        <v>79.400000000000006</v>
      </c>
      <c r="E33" s="2">
        <v>66.2</v>
      </c>
      <c r="F33" s="2">
        <v>33.200000000000003</v>
      </c>
      <c r="G33" s="2">
        <v>63.4</v>
      </c>
      <c r="H33" s="2">
        <v>144.9</v>
      </c>
      <c r="I33" s="2">
        <v>69.7</v>
      </c>
      <c r="J33" s="2">
        <v>47.3</v>
      </c>
      <c r="K33" s="2">
        <v>104.3</v>
      </c>
      <c r="L33" s="2">
        <v>173.2</v>
      </c>
      <c r="M33" s="2">
        <v>71.900000000000006</v>
      </c>
    </row>
    <row r="34" spans="1:13" x14ac:dyDescent="0.25">
      <c r="A34" s="2">
        <v>1940</v>
      </c>
      <c r="B34" s="2">
        <v>68.5</v>
      </c>
      <c r="C34" s="2">
        <v>71.599999999999994</v>
      </c>
      <c r="D34" s="2">
        <v>93.5</v>
      </c>
      <c r="E34" s="2">
        <v>71.5</v>
      </c>
      <c r="F34" s="2">
        <v>44</v>
      </c>
      <c r="G34" s="2">
        <v>27.8</v>
      </c>
      <c r="H34" s="2">
        <v>134.6</v>
      </c>
      <c r="I34" s="2">
        <v>38.6</v>
      </c>
      <c r="J34" s="2">
        <v>73</v>
      </c>
      <c r="K34" s="2">
        <v>125.5</v>
      </c>
      <c r="L34" s="2">
        <v>190.4</v>
      </c>
      <c r="M34" s="2">
        <v>108.3</v>
      </c>
    </row>
    <row r="35" spans="1:13" x14ac:dyDescent="0.25">
      <c r="A35" s="2">
        <v>1941</v>
      </c>
      <c r="B35" s="2">
        <v>74.2</v>
      </c>
      <c r="C35" s="2">
        <v>106.6</v>
      </c>
      <c r="D35" s="2">
        <v>82.2</v>
      </c>
      <c r="E35" s="2">
        <v>49.6</v>
      </c>
      <c r="F35" s="2">
        <v>64.2</v>
      </c>
      <c r="G35" s="2">
        <v>31.4</v>
      </c>
      <c r="H35" s="2">
        <v>83.1</v>
      </c>
      <c r="I35" s="2">
        <v>131.69999999999999</v>
      </c>
      <c r="J35" s="2">
        <v>33.299999999999997</v>
      </c>
      <c r="K35" s="2">
        <v>108.7</v>
      </c>
      <c r="L35" s="2">
        <v>104.6</v>
      </c>
      <c r="M35" s="2">
        <v>75.099999999999994</v>
      </c>
    </row>
    <row r="36" spans="1:13" x14ac:dyDescent="0.25">
      <c r="A36" s="2">
        <v>1942</v>
      </c>
      <c r="B36" s="2">
        <v>125.7</v>
      </c>
      <c r="C36" s="2">
        <v>46.7</v>
      </c>
      <c r="D36" s="2">
        <v>68</v>
      </c>
      <c r="E36" s="2">
        <v>50</v>
      </c>
      <c r="F36" s="2">
        <v>95.7</v>
      </c>
      <c r="G36" s="2">
        <v>31.1</v>
      </c>
      <c r="H36" s="2">
        <v>89.4</v>
      </c>
      <c r="I36" s="2">
        <v>107.6</v>
      </c>
      <c r="J36" s="2">
        <v>103.9</v>
      </c>
      <c r="K36" s="2">
        <v>127.2</v>
      </c>
      <c r="L36" s="2">
        <v>44.9</v>
      </c>
      <c r="M36" s="2">
        <v>136.80000000000001</v>
      </c>
    </row>
    <row r="37" spans="1:13" x14ac:dyDescent="0.25">
      <c r="A37" s="2">
        <v>1943</v>
      </c>
      <c r="B37" s="2">
        <v>147.19999999999999</v>
      </c>
      <c r="C37" s="2">
        <v>83.1</v>
      </c>
      <c r="D37" s="2">
        <v>45.6</v>
      </c>
      <c r="E37" s="2">
        <v>65.8</v>
      </c>
      <c r="F37" s="2">
        <v>92.9</v>
      </c>
      <c r="G37" s="2">
        <v>76.7</v>
      </c>
      <c r="H37" s="2">
        <v>67.400000000000006</v>
      </c>
      <c r="I37" s="2">
        <v>116.5</v>
      </c>
      <c r="J37" s="2">
        <v>97.7</v>
      </c>
      <c r="K37" s="2">
        <v>128.5</v>
      </c>
      <c r="L37" s="2">
        <v>86.1</v>
      </c>
      <c r="M37" s="2">
        <v>64.3</v>
      </c>
    </row>
    <row r="38" spans="1:13" x14ac:dyDescent="0.25">
      <c r="A38" s="2">
        <v>1944</v>
      </c>
      <c r="B38" s="2">
        <v>116.2</v>
      </c>
      <c r="C38" s="2">
        <v>52.7</v>
      </c>
      <c r="D38" s="2">
        <v>28.3</v>
      </c>
      <c r="E38" s="2">
        <v>65.7</v>
      </c>
      <c r="F38" s="2">
        <v>61.4</v>
      </c>
      <c r="G38" s="2">
        <v>82</v>
      </c>
      <c r="H38" s="2">
        <v>74.2</v>
      </c>
      <c r="I38" s="2">
        <v>82.6</v>
      </c>
      <c r="J38" s="2">
        <v>118.6</v>
      </c>
      <c r="K38" s="2">
        <v>131.30000000000001</v>
      </c>
      <c r="L38" s="2">
        <v>165.2</v>
      </c>
      <c r="M38" s="2">
        <v>106.3</v>
      </c>
    </row>
    <row r="39" spans="1:13" x14ac:dyDescent="0.25">
      <c r="A39" s="2">
        <v>1945</v>
      </c>
      <c r="B39" s="2">
        <v>100.4</v>
      </c>
      <c r="C39" s="2">
        <v>110.8</v>
      </c>
      <c r="D39" s="2">
        <v>54.2</v>
      </c>
      <c r="E39" s="2">
        <v>50.9</v>
      </c>
      <c r="F39" s="2">
        <v>96.4</v>
      </c>
      <c r="G39" s="2">
        <v>94</v>
      </c>
      <c r="H39" s="2">
        <v>77.7</v>
      </c>
      <c r="I39" s="2">
        <v>72.2</v>
      </c>
      <c r="J39" s="2">
        <v>92</v>
      </c>
      <c r="K39" s="2">
        <v>118.8</v>
      </c>
      <c r="L39" s="2">
        <v>22.1</v>
      </c>
      <c r="M39" s="2">
        <v>118.7</v>
      </c>
    </row>
    <row r="40" spans="1:13" x14ac:dyDescent="0.25">
      <c r="A40" s="2">
        <v>1946</v>
      </c>
      <c r="B40" s="2">
        <v>114.5</v>
      </c>
      <c r="C40" s="2">
        <v>96.2</v>
      </c>
      <c r="D40" s="2">
        <v>50.4</v>
      </c>
      <c r="E40" s="2">
        <v>49.1</v>
      </c>
      <c r="F40" s="2">
        <v>61</v>
      </c>
      <c r="G40" s="2">
        <v>93.6</v>
      </c>
      <c r="H40" s="2">
        <v>101.3</v>
      </c>
      <c r="I40" s="2">
        <v>132</v>
      </c>
      <c r="J40" s="2">
        <v>147</v>
      </c>
      <c r="K40" s="2">
        <v>31.6</v>
      </c>
      <c r="L40" s="2">
        <v>162.80000000000001</v>
      </c>
      <c r="M40" s="2">
        <v>112.7</v>
      </c>
    </row>
    <row r="41" spans="1:13" x14ac:dyDescent="0.25">
      <c r="A41" s="2">
        <v>1947</v>
      </c>
      <c r="B41" s="2">
        <v>99.1</v>
      </c>
      <c r="C41" s="2">
        <v>44.1</v>
      </c>
      <c r="D41" s="2">
        <v>141.1</v>
      </c>
      <c r="E41" s="2">
        <v>117.1</v>
      </c>
      <c r="F41" s="2">
        <v>73.5</v>
      </c>
      <c r="G41" s="2">
        <v>81.7</v>
      </c>
      <c r="H41" s="2">
        <v>83.8</v>
      </c>
      <c r="I41" s="2">
        <v>10.3</v>
      </c>
      <c r="J41" s="2">
        <v>86.5</v>
      </c>
      <c r="K41" s="2">
        <v>40</v>
      </c>
      <c r="L41" s="2">
        <v>129.19999999999999</v>
      </c>
      <c r="M41" s="2">
        <v>82.1</v>
      </c>
    </row>
    <row r="42" spans="1:13" x14ac:dyDescent="0.25">
      <c r="A42" s="2">
        <v>1948</v>
      </c>
      <c r="B42" s="2">
        <v>180.2</v>
      </c>
      <c r="C42" s="2">
        <v>78.2</v>
      </c>
      <c r="D42" s="2">
        <v>64.2</v>
      </c>
      <c r="E42" s="2">
        <v>68.400000000000006</v>
      </c>
      <c r="F42" s="2">
        <v>66.400000000000006</v>
      </c>
      <c r="G42" s="2">
        <v>107.4</v>
      </c>
      <c r="H42" s="2">
        <v>68.400000000000006</v>
      </c>
      <c r="I42" s="2">
        <v>138</v>
      </c>
      <c r="J42" s="2">
        <v>109.7</v>
      </c>
      <c r="K42" s="2">
        <v>108.3</v>
      </c>
      <c r="L42" s="2">
        <v>77.599999999999994</v>
      </c>
      <c r="M42" s="2">
        <v>140.9</v>
      </c>
    </row>
    <row r="43" spans="1:13" x14ac:dyDescent="0.25">
      <c r="A43" s="2">
        <v>1949</v>
      </c>
      <c r="B43" s="2">
        <v>91.1</v>
      </c>
      <c r="C43" s="2">
        <v>77.7</v>
      </c>
      <c r="D43" s="2">
        <v>58.4</v>
      </c>
      <c r="E43" s="2">
        <v>92.8</v>
      </c>
      <c r="F43" s="2">
        <v>68.8</v>
      </c>
      <c r="G43" s="2">
        <v>27.8</v>
      </c>
      <c r="H43" s="2">
        <v>59</v>
      </c>
      <c r="I43" s="2">
        <v>87.7</v>
      </c>
      <c r="J43" s="2">
        <v>58.6</v>
      </c>
      <c r="K43" s="2">
        <v>158.19999999999999</v>
      </c>
      <c r="L43" s="2">
        <v>125.2</v>
      </c>
      <c r="M43" s="2">
        <v>147.9</v>
      </c>
    </row>
    <row r="44" spans="1:13" x14ac:dyDescent="0.25">
      <c r="A44" s="2">
        <v>1950</v>
      </c>
      <c r="B44" s="2">
        <v>67.099999999999994</v>
      </c>
      <c r="C44" s="2">
        <v>140.69999999999999</v>
      </c>
      <c r="D44" s="2">
        <v>62.5</v>
      </c>
      <c r="E44" s="2">
        <v>95.6</v>
      </c>
      <c r="F44" s="2">
        <v>50.6</v>
      </c>
      <c r="G44" s="2">
        <v>62.2</v>
      </c>
      <c r="H44" s="2">
        <v>114.9</v>
      </c>
      <c r="I44" s="2">
        <v>132.5</v>
      </c>
      <c r="J44" s="2">
        <v>180</v>
      </c>
      <c r="K44" s="2">
        <v>77.8</v>
      </c>
      <c r="L44" s="2">
        <v>139.6</v>
      </c>
      <c r="M44" s="2">
        <v>79</v>
      </c>
    </row>
    <row r="45" spans="1:13" x14ac:dyDescent="0.25">
      <c r="A45" s="2">
        <v>1951</v>
      </c>
      <c r="B45" s="2">
        <v>114.9</v>
      </c>
      <c r="C45" s="2">
        <v>109.9</v>
      </c>
      <c r="D45" s="2">
        <v>105.8</v>
      </c>
      <c r="E45" s="2">
        <v>87.7</v>
      </c>
      <c r="F45" s="2">
        <v>65.099999999999994</v>
      </c>
      <c r="G45" s="2">
        <v>44.1</v>
      </c>
      <c r="H45" s="2">
        <v>73.3</v>
      </c>
      <c r="I45" s="2">
        <v>134.9</v>
      </c>
      <c r="J45" s="2">
        <v>86.8</v>
      </c>
      <c r="K45" s="2">
        <v>41.1</v>
      </c>
      <c r="L45" s="2">
        <v>193.6</v>
      </c>
      <c r="M45" s="2">
        <v>141</v>
      </c>
    </row>
    <row r="46" spans="1:13" x14ac:dyDescent="0.25">
      <c r="A46" s="2">
        <v>1952</v>
      </c>
      <c r="B46" s="2">
        <v>107.2</v>
      </c>
      <c r="C46" s="2">
        <v>39.9</v>
      </c>
      <c r="D46" s="2">
        <v>81.599999999999994</v>
      </c>
      <c r="E46" s="2">
        <v>61</v>
      </c>
      <c r="F46" s="2">
        <v>66.099999999999994</v>
      </c>
      <c r="G46" s="2">
        <v>68.900000000000006</v>
      </c>
      <c r="H46" s="2">
        <v>51.5</v>
      </c>
      <c r="I46" s="2">
        <v>116.5</v>
      </c>
      <c r="J46" s="2">
        <v>90.6</v>
      </c>
      <c r="K46" s="2">
        <v>120.5</v>
      </c>
      <c r="L46" s="2">
        <v>95</v>
      </c>
      <c r="M46" s="2">
        <v>110.7</v>
      </c>
    </row>
    <row r="47" spans="1:13" x14ac:dyDescent="0.25">
      <c r="A47" s="2">
        <v>1953</v>
      </c>
      <c r="B47" s="2">
        <v>50.6</v>
      </c>
      <c r="C47" s="2">
        <v>62.2</v>
      </c>
      <c r="D47" s="2">
        <v>34</v>
      </c>
      <c r="E47" s="2">
        <v>81.599999999999994</v>
      </c>
      <c r="F47" s="2">
        <v>70.099999999999994</v>
      </c>
      <c r="G47" s="2">
        <v>62.6</v>
      </c>
      <c r="H47" s="2">
        <v>119.2</v>
      </c>
      <c r="I47" s="2">
        <v>95.4</v>
      </c>
      <c r="J47" s="2">
        <v>104.5</v>
      </c>
      <c r="K47" s="2">
        <v>79.2</v>
      </c>
      <c r="L47" s="2">
        <v>118.3</v>
      </c>
      <c r="M47" s="2">
        <v>75.3</v>
      </c>
    </row>
    <row r="48" spans="1:13" x14ac:dyDescent="0.25">
      <c r="A48" s="2">
        <v>1954</v>
      </c>
      <c r="B48" s="2">
        <v>88.1</v>
      </c>
      <c r="C48" s="2">
        <v>93.7</v>
      </c>
      <c r="D48" s="2">
        <v>85.6</v>
      </c>
      <c r="E48" s="2">
        <v>29.4</v>
      </c>
      <c r="F48" s="2">
        <v>93.7</v>
      </c>
      <c r="G48" s="2">
        <v>94</v>
      </c>
      <c r="H48" s="2">
        <v>95.9</v>
      </c>
      <c r="I48" s="2">
        <v>117.7</v>
      </c>
      <c r="J48" s="2">
        <v>119.2</v>
      </c>
      <c r="K48" s="2">
        <v>171.6</v>
      </c>
      <c r="L48" s="2">
        <v>182.2</v>
      </c>
      <c r="M48" s="2">
        <v>138</v>
      </c>
    </row>
    <row r="49" spans="1:13" x14ac:dyDescent="0.25">
      <c r="A49" s="2">
        <v>1955</v>
      </c>
      <c r="B49" s="2">
        <v>88.1</v>
      </c>
      <c r="C49" s="2">
        <v>76.099999999999994</v>
      </c>
      <c r="D49" s="2">
        <v>53.3</v>
      </c>
      <c r="E49" s="2">
        <v>49.7</v>
      </c>
      <c r="F49" s="2">
        <v>99</v>
      </c>
      <c r="G49" s="2">
        <v>82.2</v>
      </c>
      <c r="H49" s="2">
        <v>30.6</v>
      </c>
      <c r="I49" s="2">
        <v>31.6</v>
      </c>
      <c r="J49" s="2">
        <v>80.400000000000006</v>
      </c>
      <c r="K49" s="2">
        <v>96.8</v>
      </c>
      <c r="L49" s="2">
        <v>64.5</v>
      </c>
      <c r="M49" s="2">
        <v>147.6</v>
      </c>
    </row>
    <row r="50" spans="1:13" x14ac:dyDescent="0.25">
      <c r="A50" s="2">
        <v>1956</v>
      </c>
      <c r="B50" s="2">
        <v>120.5</v>
      </c>
      <c r="C50" s="2">
        <v>42.5</v>
      </c>
      <c r="D50" s="2">
        <v>45.3</v>
      </c>
      <c r="E50" s="2">
        <v>48.3</v>
      </c>
      <c r="F50" s="2">
        <v>44.8</v>
      </c>
      <c r="G50" s="2">
        <v>76.400000000000006</v>
      </c>
      <c r="H50" s="2">
        <v>122.4</v>
      </c>
      <c r="I50" s="2">
        <v>160.4</v>
      </c>
      <c r="J50" s="2">
        <v>105.7</v>
      </c>
      <c r="K50" s="2">
        <v>82.4</v>
      </c>
      <c r="L50" s="2">
        <v>58.5</v>
      </c>
      <c r="M50" s="2">
        <v>140.5</v>
      </c>
    </row>
    <row r="51" spans="1:13" x14ac:dyDescent="0.25">
      <c r="A51" s="2">
        <v>1957</v>
      </c>
      <c r="B51" s="2">
        <v>120.5</v>
      </c>
      <c r="C51" s="2">
        <v>99.4</v>
      </c>
      <c r="D51" s="2">
        <v>92.4</v>
      </c>
      <c r="E51" s="2">
        <v>27.6</v>
      </c>
      <c r="F51" s="2">
        <v>51.7</v>
      </c>
      <c r="G51" s="2">
        <v>57.4</v>
      </c>
      <c r="H51" s="2">
        <v>123.1</v>
      </c>
      <c r="I51" s="2">
        <v>121.1</v>
      </c>
      <c r="J51" s="2">
        <v>120.4</v>
      </c>
      <c r="K51" s="2">
        <v>102.6</v>
      </c>
      <c r="L51" s="2">
        <v>65.599999999999994</v>
      </c>
      <c r="M51" s="2">
        <v>119.6</v>
      </c>
    </row>
    <row r="52" spans="1:13" x14ac:dyDescent="0.25">
      <c r="A52" s="2">
        <v>1958</v>
      </c>
      <c r="B52" s="2">
        <v>113.9</v>
      </c>
      <c r="C52" s="2">
        <v>117.9</v>
      </c>
      <c r="D52" s="2">
        <v>51.3</v>
      </c>
      <c r="E52" s="2">
        <v>43.6</v>
      </c>
      <c r="F52" s="2">
        <v>94.6</v>
      </c>
      <c r="G52" s="2">
        <v>100.1</v>
      </c>
      <c r="H52" s="2">
        <v>106.6</v>
      </c>
      <c r="I52" s="2">
        <v>110.4</v>
      </c>
      <c r="J52" s="2">
        <v>119.4</v>
      </c>
      <c r="K52" s="2">
        <v>102.3</v>
      </c>
      <c r="L52" s="2">
        <v>55.3</v>
      </c>
      <c r="M52" s="2">
        <v>120.3</v>
      </c>
    </row>
    <row r="53" spans="1:13" x14ac:dyDescent="0.25">
      <c r="A53" s="2">
        <v>1959</v>
      </c>
      <c r="B53" s="2">
        <v>102.8</v>
      </c>
      <c r="C53" s="2">
        <v>25.3</v>
      </c>
      <c r="D53" s="2">
        <v>74.5</v>
      </c>
      <c r="E53" s="2">
        <v>91.2</v>
      </c>
      <c r="F53" s="2">
        <v>34.799999999999997</v>
      </c>
      <c r="G53" s="2">
        <v>62.4</v>
      </c>
      <c r="H53" s="2">
        <v>92.9</v>
      </c>
      <c r="I53" s="2">
        <v>44.1</v>
      </c>
      <c r="J53" s="2">
        <v>23.8</v>
      </c>
      <c r="K53" s="2">
        <v>119.1</v>
      </c>
      <c r="L53" s="2">
        <v>144.6</v>
      </c>
      <c r="M53" s="2">
        <v>177.7</v>
      </c>
    </row>
    <row r="54" spans="1:13" x14ac:dyDescent="0.25">
      <c r="A54" s="2">
        <v>1960</v>
      </c>
      <c r="B54" s="2">
        <v>125.2</v>
      </c>
      <c r="C54" s="2">
        <v>98.5</v>
      </c>
      <c r="D54" s="2">
        <v>51.4</v>
      </c>
      <c r="E54" s="2">
        <v>68.5</v>
      </c>
      <c r="F54" s="2">
        <v>46.4</v>
      </c>
      <c r="G54" s="2">
        <v>59.2</v>
      </c>
      <c r="H54" s="2">
        <v>110.8</v>
      </c>
      <c r="I54" s="2">
        <v>117.8</v>
      </c>
      <c r="J54" s="2">
        <v>101.9</v>
      </c>
      <c r="K54" s="2">
        <v>146.30000000000001</v>
      </c>
      <c r="L54" s="2">
        <v>147.4</v>
      </c>
      <c r="M54" s="2">
        <v>125.5</v>
      </c>
    </row>
    <row r="55" spans="1:13" x14ac:dyDescent="0.25">
      <c r="A55" s="2">
        <v>1961</v>
      </c>
      <c r="B55" s="2">
        <v>115.7</v>
      </c>
      <c r="C55" s="2">
        <v>92.8</v>
      </c>
      <c r="D55" s="2">
        <v>42.5</v>
      </c>
      <c r="E55" s="2">
        <v>96.7</v>
      </c>
      <c r="F55" s="2">
        <v>45.9</v>
      </c>
      <c r="G55" s="2">
        <v>51</v>
      </c>
      <c r="H55" s="2">
        <v>81.7</v>
      </c>
      <c r="I55" s="2">
        <v>104.5</v>
      </c>
      <c r="J55" s="2">
        <v>102.3</v>
      </c>
      <c r="K55" s="2">
        <v>142.30000000000001</v>
      </c>
      <c r="L55" s="2">
        <v>78.8</v>
      </c>
      <c r="M55" s="2">
        <v>100.2</v>
      </c>
    </row>
    <row r="56" spans="1:13" x14ac:dyDescent="0.25">
      <c r="A56" s="2">
        <v>1962</v>
      </c>
      <c r="B56" s="2">
        <v>148.6</v>
      </c>
      <c r="C56" s="2">
        <v>70</v>
      </c>
      <c r="D56" s="2">
        <v>50.5</v>
      </c>
      <c r="E56" s="2">
        <v>69.099999999999994</v>
      </c>
      <c r="F56" s="2">
        <v>72.599999999999994</v>
      </c>
      <c r="G56" s="2">
        <v>41.5</v>
      </c>
      <c r="H56" s="2">
        <v>62.5</v>
      </c>
      <c r="I56" s="2">
        <v>136.80000000000001</v>
      </c>
      <c r="J56" s="2">
        <v>119.8</v>
      </c>
      <c r="K56" s="2">
        <v>53.6</v>
      </c>
      <c r="L56" s="2">
        <v>77.099999999999994</v>
      </c>
      <c r="M56" s="2">
        <v>102.4</v>
      </c>
    </row>
    <row r="57" spans="1:13" x14ac:dyDescent="0.25">
      <c r="A57" s="2">
        <v>1963</v>
      </c>
      <c r="B57" s="2">
        <v>32.200000000000003</v>
      </c>
      <c r="C57" s="2">
        <v>34.1</v>
      </c>
      <c r="D57" s="2">
        <v>118</v>
      </c>
      <c r="E57" s="2">
        <v>79.400000000000006</v>
      </c>
      <c r="F57" s="2">
        <v>74.900000000000006</v>
      </c>
      <c r="G57" s="2">
        <v>84.8</v>
      </c>
      <c r="H57" s="2">
        <v>61.9</v>
      </c>
      <c r="I57" s="2">
        <v>109.8</v>
      </c>
      <c r="J57" s="2">
        <v>86.7</v>
      </c>
      <c r="K57" s="2">
        <v>90.8</v>
      </c>
      <c r="L57" s="2">
        <v>164.3</v>
      </c>
      <c r="M57" s="2">
        <v>38.700000000000003</v>
      </c>
    </row>
    <row r="58" spans="1:13" x14ac:dyDescent="0.25">
      <c r="A58" s="2">
        <v>1964</v>
      </c>
      <c r="B58" s="2">
        <v>43.5</v>
      </c>
      <c r="C58" s="2">
        <v>37.299999999999997</v>
      </c>
      <c r="D58" s="2">
        <v>79.3</v>
      </c>
      <c r="E58" s="2">
        <v>74.8</v>
      </c>
      <c r="F58" s="2">
        <v>73</v>
      </c>
      <c r="G58" s="2">
        <v>75.599999999999994</v>
      </c>
      <c r="H58" s="2">
        <v>66.400000000000006</v>
      </c>
      <c r="I58" s="2">
        <v>84.2</v>
      </c>
      <c r="J58" s="2">
        <v>72.7</v>
      </c>
      <c r="K58" s="2">
        <v>78.7</v>
      </c>
      <c r="L58" s="2">
        <v>84.7</v>
      </c>
      <c r="M58" s="2">
        <v>125.3</v>
      </c>
    </row>
    <row r="59" spans="1:13" x14ac:dyDescent="0.25">
      <c r="A59" s="2">
        <v>1965</v>
      </c>
      <c r="B59" s="2">
        <v>120.5</v>
      </c>
      <c r="C59" s="2">
        <v>24.1</v>
      </c>
      <c r="D59" s="2">
        <v>74.900000000000006</v>
      </c>
      <c r="E59" s="2">
        <v>77.5</v>
      </c>
      <c r="F59" s="2">
        <v>69.2</v>
      </c>
      <c r="G59" s="2">
        <v>87.1</v>
      </c>
      <c r="H59" s="2">
        <v>98</v>
      </c>
      <c r="I59" s="2">
        <v>86.5</v>
      </c>
      <c r="J59" s="2">
        <v>138.4</v>
      </c>
      <c r="K59" s="2">
        <v>69.7</v>
      </c>
      <c r="L59" s="2">
        <v>104.8</v>
      </c>
      <c r="M59" s="2">
        <v>160.80000000000001</v>
      </c>
    </row>
    <row r="60" spans="1:13" x14ac:dyDescent="0.25">
      <c r="A60" s="2">
        <v>1966</v>
      </c>
      <c r="B60" s="2">
        <v>64.400000000000006</v>
      </c>
      <c r="C60" s="2">
        <v>122.9</v>
      </c>
      <c r="D60" s="2">
        <v>73.900000000000006</v>
      </c>
      <c r="E60" s="2">
        <v>88.9</v>
      </c>
      <c r="F60" s="2">
        <v>83.9</v>
      </c>
      <c r="G60" s="2">
        <v>101.3</v>
      </c>
      <c r="H60" s="2">
        <v>70.8</v>
      </c>
      <c r="I60" s="2">
        <v>97.2</v>
      </c>
      <c r="J60" s="2">
        <v>73.3</v>
      </c>
      <c r="K60" s="2">
        <v>122.6</v>
      </c>
      <c r="L60" s="2">
        <v>104.8</v>
      </c>
      <c r="M60" s="2">
        <v>155.80000000000001</v>
      </c>
    </row>
    <row r="61" spans="1:13" x14ac:dyDescent="0.25">
      <c r="A61" s="2">
        <v>1967</v>
      </c>
      <c r="B61" s="2">
        <v>82.6</v>
      </c>
      <c r="C61" s="2">
        <v>105.4</v>
      </c>
      <c r="D61" s="2">
        <v>103.7</v>
      </c>
      <c r="E61" s="2">
        <v>54.4</v>
      </c>
      <c r="F61" s="2">
        <v>128.30000000000001</v>
      </c>
      <c r="G61" s="2">
        <v>49.2</v>
      </c>
      <c r="H61" s="2">
        <v>76.099999999999994</v>
      </c>
      <c r="I61" s="2">
        <v>81</v>
      </c>
      <c r="J61" s="2">
        <v>113.7</v>
      </c>
      <c r="K61" s="2">
        <v>192.5</v>
      </c>
      <c r="L61" s="2">
        <v>91.2</v>
      </c>
      <c r="M61" s="2">
        <v>96.4</v>
      </c>
    </row>
    <row r="62" spans="1:13" x14ac:dyDescent="0.25">
      <c r="A62" s="2">
        <v>1968</v>
      </c>
      <c r="B62" s="2">
        <v>102.9</v>
      </c>
      <c r="C62" s="2">
        <v>52.5</v>
      </c>
      <c r="D62" s="2">
        <v>90.4</v>
      </c>
      <c r="E62" s="2">
        <v>64.900000000000006</v>
      </c>
      <c r="F62" s="2">
        <v>81.8</v>
      </c>
      <c r="G62" s="2">
        <v>77.400000000000006</v>
      </c>
      <c r="H62" s="2">
        <v>94.5</v>
      </c>
      <c r="I62" s="2">
        <v>65.7</v>
      </c>
      <c r="J62" s="2">
        <v>132.5</v>
      </c>
      <c r="K62" s="2">
        <v>129.30000000000001</v>
      </c>
      <c r="L62" s="2">
        <v>74.2</v>
      </c>
      <c r="M62" s="2">
        <v>79.599999999999994</v>
      </c>
    </row>
    <row r="63" spans="1:13" x14ac:dyDescent="0.25">
      <c r="A63" s="2">
        <v>1969</v>
      </c>
      <c r="B63" s="2">
        <v>110.1</v>
      </c>
      <c r="C63" s="2">
        <v>70.5</v>
      </c>
      <c r="D63" s="2">
        <v>58.8</v>
      </c>
      <c r="E63" s="2">
        <v>62.2</v>
      </c>
      <c r="F63" s="2">
        <v>105.6</v>
      </c>
      <c r="G63" s="2">
        <v>65.3</v>
      </c>
      <c r="H63" s="2">
        <v>68.7</v>
      </c>
      <c r="I63" s="2">
        <v>74</v>
      </c>
      <c r="J63" s="2">
        <v>68.7</v>
      </c>
      <c r="K63" s="2">
        <v>58.5</v>
      </c>
      <c r="L63" s="2">
        <v>140.9</v>
      </c>
      <c r="M63" s="2">
        <v>96.8</v>
      </c>
    </row>
    <row r="64" spans="1:13" x14ac:dyDescent="0.25">
      <c r="A64" s="2">
        <v>1970</v>
      </c>
      <c r="B64" s="2">
        <v>107.3</v>
      </c>
      <c r="C64" s="2">
        <v>104.1</v>
      </c>
      <c r="D64" s="2">
        <v>76.900000000000006</v>
      </c>
      <c r="E64" s="2">
        <v>90</v>
      </c>
      <c r="F64" s="2">
        <v>40.4</v>
      </c>
      <c r="G64" s="2">
        <v>52.3</v>
      </c>
      <c r="H64" s="2">
        <v>95.2</v>
      </c>
      <c r="I64" s="2">
        <v>91.7</v>
      </c>
      <c r="J64" s="2">
        <v>95.2</v>
      </c>
      <c r="K64" s="2">
        <v>109.7</v>
      </c>
      <c r="L64" s="2">
        <v>170.7</v>
      </c>
      <c r="M64" s="2">
        <v>61.6</v>
      </c>
    </row>
    <row r="65" spans="1:13" x14ac:dyDescent="0.25">
      <c r="A65" s="2">
        <v>1971</v>
      </c>
      <c r="B65" s="2">
        <v>111</v>
      </c>
      <c r="C65" s="2">
        <v>57</v>
      </c>
      <c r="D65" s="2">
        <v>74.599999999999994</v>
      </c>
      <c r="E65" s="2">
        <v>52.9</v>
      </c>
      <c r="F65" s="2">
        <v>56.2</v>
      </c>
      <c r="G65" s="2">
        <v>86.9</v>
      </c>
      <c r="H65" s="2">
        <v>55.3</v>
      </c>
      <c r="I65" s="2">
        <v>102.9</v>
      </c>
      <c r="J65" s="2">
        <v>36.299999999999997</v>
      </c>
      <c r="K65" s="2">
        <v>100.9</v>
      </c>
      <c r="L65" s="2">
        <v>111.6</v>
      </c>
      <c r="M65" s="2">
        <v>67.2</v>
      </c>
    </row>
    <row r="66" spans="1:13" x14ac:dyDescent="0.25">
      <c r="A66" s="2">
        <v>1972</v>
      </c>
      <c r="B66" s="2">
        <v>114.7</v>
      </c>
      <c r="C66" s="2">
        <v>79.2</v>
      </c>
      <c r="D66" s="2">
        <v>75.900000000000006</v>
      </c>
      <c r="E66" s="2">
        <v>85.5</v>
      </c>
      <c r="F66" s="2">
        <v>86.7</v>
      </c>
      <c r="G66" s="2">
        <v>89.5</v>
      </c>
      <c r="H66" s="2">
        <v>56.2</v>
      </c>
      <c r="I66" s="2">
        <v>51.1</v>
      </c>
      <c r="J66" s="2">
        <v>35.4</v>
      </c>
      <c r="K66" s="2">
        <v>47.5</v>
      </c>
      <c r="L66" s="2">
        <v>123.5</v>
      </c>
      <c r="M66" s="2">
        <v>116.1</v>
      </c>
    </row>
    <row r="67" spans="1:13" x14ac:dyDescent="0.25">
      <c r="A67" s="2">
        <v>1973</v>
      </c>
      <c r="B67" s="2">
        <v>68.7</v>
      </c>
      <c r="C67" s="2">
        <v>66.8</v>
      </c>
      <c r="D67" s="2">
        <v>41.6</v>
      </c>
      <c r="E67" s="2">
        <v>69.7</v>
      </c>
      <c r="F67" s="2">
        <v>83.1</v>
      </c>
      <c r="G67" s="2">
        <v>66.7</v>
      </c>
      <c r="H67" s="2">
        <v>83.8</v>
      </c>
      <c r="I67" s="2">
        <v>79.599999999999994</v>
      </c>
      <c r="J67" s="2">
        <v>84.7</v>
      </c>
      <c r="K67" s="2">
        <v>61</v>
      </c>
      <c r="L67" s="2">
        <v>95.1</v>
      </c>
      <c r="M67" s="2">
        <v>104.3</v>
      </c>
    </row>
    <row r="68" spans="1:13" x14ac:dyDescent="0.25">
      <c r="A68" s="2">
        <v>1974</v>
      </c>
      <c r="B68" s="2">
        <v>169.3</v>
      </c>
      <c r="C68" s="2">
        <v>109.5</v>
      </c>
      <c r="D68" s="2">
        <v>51.7</v>
      </c>
      <c r="E68" s="2">
        <v>14.4</v>
      </c>
      <c r="F68" s="2">
        <v>53.8</v>
      </c>
      <c r="G68" s="2">
        <v>63.1</v>
      </c>
      <c r="H68" s="2">
        <v>85.5</v>
      </c>
      <c r="I68" s="2">
        <v>89.9</v>
      </c>
      <c r="J68" s="2">
        <v>141.5</v>
      </c>
      <c r="K68" s="2">
        <v>93.6</v>
      </c>
      <c r="L68" s="2">
        <v>144.9</v>
      </c>
      <c r="M68" s="2">
        <v>135.9</v>
      </c>
    </row>
    <row r="69" spans="1:13" x14ac:dyDescent="0.25">
      <c r="A69" s="2">
        <v>1975</v>
      </c>
      <c r="B69" s="2">
        <v>164.9</v>
      </c>
      <c r="C69" s="2">
        <v>35.4</v>
      </c>
      <c r="D69" s="2">
        <v>69.3</v>
      </c>
      <c r="E69" s="2">
        <v>78.2</v>
      </c>
      <c r="F69" s="2">
        <v>40.6</v>
      </c>
      <c r="G69" s="2">
        <v>34.5</v>
      </c>
      <c r="H69" s="2">
        <v>77.5</v>
      </c>
      <c r="I69" s="2">
        <v>59</v>
      </c>
      <c r="J69" s="2">
        <v>125.4</v>
      </c>
      <c r="K69" s="2">
        <v>52.7</v>
      </c>
      <c r="L69" s="2">
        <v>94.4</v>
      </c>
      <c r="M69" s="2">
        <v>67.5</v>
      </c>
    </row>
    <row r="70" spans="1:13" x14ac:dyDescent="0.25">
      <c r="A70" s="2">
        <v>1976</v>
      </c>
      <c r="B70" s="2">
        <v>109.5</v>
      </c>
      <c r="C70" s="2">
        <v>60.2</v>
      </c>
      <c r="D70" s="2">
        <v>75.5</v>
      </c>
      <c r="E70" s="2">
        <v>34.6</v>
      </c>
      <c r="F70" s="2">
        <v>81.8</v>
      </c>
      <c r="G70" s="2">
        <v>37.5</v>
      </c>
      <c r="H70" s="2">
        <v>43.3</v>
      </c>
      <c r="I70" s="2">
        <v>23.7</v>
      </c>
      <c r="J70" s="2">
        <v>137.9</v>
      </c>
      <c r="K70" s="2">
        <v>159.69999999999999</v>
      </c>
      <c r="L70" s="2">
        <v>96.7</v>
      </c>
      <c r="M70" s="2">
        <v>91.1</v>
      </c>
    </row>
    <row r="71" spans="1:13" x14ac:dyDescent="0.25">
      <c r="A71" s="2">
        <v>1977</v>
      </c>
      <c r="B71" s="2">
        <v>102.2</v>
      </c>
      <c r="C71" s="2">
        <v>129.5</v>
      </c>
      <c r="D71" s="2">
        <v>92.5</v>
      </c>
      <c r="E71" s="2">
        <v>77.400000000000006</v>
      </c>
      <c r="F71" s="2">
        <v>54.5</v>
      </c>
      <c r="G71" s="2">
        <v>75.2</v>
      </c>
      <c r="H71" s="2">
        <v>37.799999999999997</v>
      </c>
      <c r="I71" s="2">
        <v>94.1</v>
      </c>
      <c r="J71" s="2">
        <v>79</v>
      </c>
      <c r="K71" s="2">
        <v>104.9</v>
      </c>
      <c r="L71" s="2">
        <v>139.9</v>
      </c>
      <c r="M71" s="2">
        <v>92.1</v>
      </c>
    </row>
    <row r="72" spans="1:13" x14ac:dyDescent="0.25">
      <c r="A72" s="2">
        <v>1978</v>
      </c>
      <c r="B72" s="2">
        <v>125.1</v>
      </c>
      <c r="C72" s="2">
        <v>82.8</v>
      </c>
      <c r="D72" s="2">
        <v>111.5</v>
      </c>
      <c r="E72" s="2">
        <v>46.5</v>
      </c>
      <c r="F72" s="2">
        <v>37.9</v>
      </c>
      <c r="G72" s="2">
        <v>60.5</v>
      </c>
      <c r="H72" s="2">
        <v>82.7</v>
      </c>
      <c r="I72" s="2">
        <v>74.5</v>
      </c>
      <c r="J72" s="2">
        <v>100</v>
      </c>
      <c r="K72" s="2">
        <v>52.4</v>
      </c>
      <c r="L72" s="2">
        <v>111.7</v>
      </c>
      <c r="M72" s="2">
        <v>154.1</v>
      </c>
    </row>
    <row r="73" spans="1:13" x14ac:dyDescent="0.25">
      <c r="A73" s="2">
        <v>1979</v>
      </c>
      <c r="B73" s="2">
        <v>93.3</v>
      </c>
      <c r="C73" s="2">
        <v>52.6</v>
      </c>
      <c r="D73" s="2">
        <v>140</v>
      </c>
      <c r="E73" s="2">
        <v>73.3</v>
      </c>
      <c r="F73" s="2">
        <v>104.4</v>
      </c>
      <c r="G73" s="2">
        <v>49.4</v>
      </c>
      <c r="H73" s="2">
        <v>56</v>
      </c>
      <c r="I73" s="2">
        <v>103.5</v>
      </c>
      <c r="J73" s="2">
        <v>72.5</v>
      </c>
      <c r="K73" s="2">
        <v>99.6</v>
      </c>
      <c r="L73" s="2">
        <v>133.69999999999999</v>
      </c>
      <c r="M73" s="2">
        <v>166.5</v>
      </c>
    </row>
    <row r="74" spans="1:13" x14ac:dyDescent="0.25">
      <c r="A74" s="2">
        <v>1980</v>
      </c>
      <c r="B74" s="2">
        <v>89.2</v>
      </c>
      <c r="C74" s="2">
        <v>91.7</v>
      </c>
      <c r="D74" s="2">
        <v>100.2</v>
      </c>
      <c r="E74" s="2">
        <v>17.8</v>
      </c>
      <c r="F74" s="2">
        <v>27.8</v>
      </c>
      <c r="G74" s="2">
        <v>121.3</v>
      </c>
      <c r="H74" s="2">
        <v>81.8</v>
      </c>
      <c r="I74" s="2">
        <v>100.2</v>
      </c>
      <c r="J74" s="2">
        <v>107.9</v>
      </c>
      <c r="K74" s="2">
        <v>145.5</v>
      </c>
      <c r="L74" s="2">
        <v>117.3</v>
      </c>
      <c r="M74" s="2">
        <v>128.4</v>
      </c>
    </row>
    <row r="75" spans="1:13" x14ac:dyDescent="0.25">
      <c r="A75" s="2">
        <v>1981</v>
      </c>
      <c r="B75" s="2">
        <v>96.3</v>
      </c>
      <c r="C75" s="2">
        <v>67.8</v>
      </c>
      <c r="D75" s="2">
        <v>150.30000000000001</v>
      </c>
      <c r="E75" s="2">
        <v>48</v>
      </c>
      <c r="F75" s="2">
        <v>87.1</v>
      </c>
      <c r="G75" s="2">
        <v>64.7</v>
      </c>
      <c r="H75" s="2">
        <v>64.599999999999994</v>
      </c>
      <c r="I75" s="2">
        <v>44.9</v>
      </c>
      <c r="J75" s="2">
        <v>168.8</v>
      </c>
      <c r="K75" s="2">
        <v>154.1</v>
      </c>
      <c r="L75" s="2">
        <v>123.5</v>
      </c>
      <c r="M75" s="2">
        <v>86.2</v>
      </c>
    </row>
    <row r="76" spans="1:13" x14ac:dyDescent="0.25">
      <c r="A76" s="2">
        <v>1982</v>
      </c>
      <c r="B76" s="2">
        <v>100.2</v>
      </c>
      <c r="C76" s="2">
        <v>71.2</v>
      </c>
      <c r="D76" s="2">
        <v>117.4</v>
      </c>
      <c r="E76" s="2">
        <v>29.7</v>
      </c>
      <c r="F76" s="2">
        <v>58.8</v>
      </c>
      <c r="G76" s="2">
        <v>96.9</v>
      </c>
      <c r="H76" s="2">
        <v>38.5</v>
      </c>
      <c r="I76" s="2">
        <v>106.3</v>
      </c>
      <c r="J76" s="2">
        <v>117.2</v>
      </c>
      <c r="K76" s="2">
        <v>138.1</v>
      </c>
      <c r="L76" s="2">
        <v>157.9</v>
      </c>
      <c r="M76" s="2">
        <v>138</v>
      </c>
    </row>
    <row r="77" spans="1:13" x14ac:dyDescent="0.25">
      <c r="A77" s="2">
        <v>1983</v>
      </c>
      <c r="B77" s="2">
        <v>147.19999999999999</v>
      </c>
      <c r="C77" s="2">
        <v>45.6</v>
      </c>
      <c r="D77" s="2">
        <v>97.4</v>
      </c>
      <c r="E77" s="2">
        <v>87.2</v>
      </c>
      <c r="F77" s="2">
        <v>102.5</v>
      </c>
      <c r="G77" s="2">
        <v>49.3</v>
      </c>
      <c r="H77" s="2">
        <v>37.5</v>
      </c>
      <c r="I77" s="2">
        <v>37.299999999999997</v>
      </c>
      <c r="J77" s="2">
        <v>120.1</v>
      </c>
      <c r="K77" s="2">
        <v>138.4</v>
      </c>
      <c r="L77" s="2">
        <v>50.4</v>
      </c>
      <c r="M77" s="2">
        <v>148.69999999999999</v>
      </c>
    </row>
    <row r="78" spans="1:13" x14ac:dyDescent="0.25">
      <c r="A78" s="2">
        <v>1984</v>
      </c>
      <c r="B78" s="2">
        <v>167.2</v>
      </c>
      <c r="C78" s="2">
        <v>75.599999999999994</v>
      </c>
      <c r="D78" s="2">
        <v>72.099999999999994</v>
      </c>
      <c r="E78" s="2">
        <v>27.6</v>
      </c>
      <c r="F78" s="2">
        <v>44.7</v>
      </c>
      <c r="G78" s="2">
        <v>50.4</v>
      </c>
      <c r="H78" s="2">
        <v>35.799999999999997</v>
      </c>
      <c r="I78" s="2">
        <v>54.9</v>
      </c>
      <c r="J78" s="2">
        <v>128.6</v>
      </c>
      <c r="K78" s="2">
        <v>135</v>
      </c>
      <c r="L78" s="2">
        <v>166.9</v>
      </c>
      <c r="M78" s="2">
        <v>107.5</v>
      </c>
    </row>
    <row r="79" spans="1:13" x14ac:dyDescent="0.25">
      <c r="A79" s="2">
        <v>1985</v>
      </c>
      <c r="B79" s="2">
        <v>75.3</v>
      </c>
      <c r="C79" s="2">
        <v>34.5</v>
      </c>
      <c r="D79" s="2">
        <v>75.5</v>
      </c>
      <c r="E79" s="2">
        <v>81.400000000000006</v>
      </c>
      <c r="F79" s="2">
        <v>66.8</v>
      </c>
      <c r="G79" s="2">
        <v>88</v>
      </c>
      <c r="H79" s="2">
        <v>102.3</v>
      </c>
      <c r="I79" s="2">
        <v>152.80000000000001</v>
      </c>
      <c r="J79" s="2">
        <v>97.8</v>
      </c>
      <c r="K79" s="2">
        <v>58.4</v>
      </c>
      <c r="L79" s="2">
        <v>97</v>
      </c>
      <c r="M79" s="2">
        <v>144.4</v>
      </c>
    </row>
    <row r="80" spans="1:13" x14ac:dyDescent="0.25">
      <c r="A80" s="2">
        <v>1986</v>
      </c>
      <c r="B80" s="2">
        <v>142.9</v>
      </c>
      <c r="C80" s="2">
        <v>17</v>
      </c>
      <c r="D80" s="2">
        <v>108.4</v>
      </c>
      <c r="E80" s="2">
        <v>82.1</v>
      </c>
      <c r="F80" s="2">
        <v>114.6</v>
      </c>
      <c r="G80" s="2">
        <v>47.8</v>
      </c>
      <c r="H80" s="2">
        <v>65</v>
      </c>
      <c r="I80" s="2">
        <v>116.4</v>
      </c>
      <c r="J80" s="2">
        <v>35.200000000000003</v>
      </c>
      <c r="K80" s="2">
        <v>116.1</v>
      </c>
      <c r="L80" s="2">
        <v>155.6</v>
      </c>
      <c r="M80" s="2">
        <v>184.1</v>
      </c>
    </row>
    <row r="81" spans="1:13" x14ac:dyDescent="0.25">
      <c r="A81" s="2">
        <v>1987</v>
      </c>
      <c r="B81" s="2">
        <v>44.3</v>
      </c>
      <c r="C81" s="2">
        <v>67.3</v>
      </c>
      <c r="D81" s="2">
        <v>109.8</v>
      </c>
      <c r="E81" s="2">
        <v>62.6</v>
      </c>
      <c r="F81" s="2">
        <v>53.3</v>
      </c>
      <c r="G81" s="2">
        <v>100.3</v>
      </c>
      <c r="H81" s="2">
        <v>82.9</v>
      </c>
      <c r="I81" s="2">
        <v>84.5</v>
      </c>
      <c r="J81" s="2">
        <v>92</v>
      </c>
      <c r="K81" s="2">
        <v>161</v>
      </c>
      <c r="L81" s="2">
        <v>89.8</v>
      </c>
      <c r="M81" s="2">
        <v>88.6</v>
      </c>
    </row>
    <row r="82" spans="1:13" x14ac:dyDescent="0.25">
      <c r="A82" s="2">
        <v>1988</v>
      </c>
      <c r="B82" s="2">
        <v>166.6</v>
      </c>
      <c r="C82" s="2">
        <v>88.8</v>
      </c>
      <c r="D82" s="2">
        <v>123.9</v>
      </c>
      <c r="E82" s="2">
        <v>50.7</v>
      </c>
      <c r="F82" s="2">
        <v>56.8</v>
      </c>
      <c r="G82" s="2">
        <v>36.200000000000003</v>
      </c>
      <c r="H82" s="2">
        <v>145.30000000000001</v>
      </c>
      <c r="I82" s="2">
        <v>112.9</v>
      </c>
      <c r="J82" s="2">
        <v>91.5</v>
      </c>
      <c r="K82" s="2">
        <v>116.3</v>
      </c>
      <c r="L82" s="2">
        <v>64.2</v>
      </c>
      <c r="M82" s="2">
        <v>79.8</v>
      </c>
    </row>
    <row r="83" spans="1:13" x14ac:dyDescent="0.25">
      <c r="A83" s="2">
        <v>1989</v>
      </c>
      <c r="B83" s="2">
        <v>95.8</v>
      </c>
      <c r="C83" s="2">
        <v>133.80000000000001</v>
      </c>
      <c r="D83" s="2">
        <v>121.7</v>
      </c>
      <c r="E83" s="2">
        <v>76.900000000000006</v>
      </c>
      <c r="F83" s="2">
        <v>31</v>
      </c>
      <c r="G83" s="2">
        <v>61</v>
      </c>
      <c r="H83" s="2">
        <v>41</v>
      </c>
      <c r="I83" s="2">
        <v>98.7</v>
      </c>
      <c r="J83" s="2">
        <v>58.1</v>
      </c>
      <c r="K83" s="2">
        <v>126.4</v>
      </c>
      <c r="L83" s="2">
        <v>59.5</v>
      </c>
      <c r="M83" s="2">
        <v>116.8</v>
      </c>
    </row>
    <row r="84" spans="1:13" x14ac:dyDescent="0.25">
      <c r="A84" s="2">
        <v>1990</v>
      </c>
      <c r="B84" s="2">
        <v>166.1</v>
      </c>
      <c r="C84" s="2">
        <v>187.9</v>
      </c>
      <c r="D84" s="2">
        <v>92.9</v>
      </c>
      <c r="E84" s="2">
        <v>57.9</v>
      </c>
      <c r="F84" s="2">
        <v>34.4</v>
      </c>
      <c r="G84" s="2">
        <v>90.7</v>
      </c>
      <c r="H84" s="2">
        <v>47.9</v>
      </c>
      <c r="I84" s="2">
        <v>70.7</v>
      </c>
      <c r="J84" s="2">
        <v>81.099999999999994</v>
      </c>
      <c r="K84" s="2">
        <v>140.1</v>
      </c>
      <c r="L84" s="2">
        <v>77.7</v>
      </c>
      <c r="M84" s="2">
        <v>127.5</v>
      </c>
    </row>
    <row r="85" spans="1:13" x14ac:dyDescent="0.25">
      <c r="A85" s="2">
        <v>1991</v>
      </c>
      <c r="B85" s="2">
        <v>109.1</v>
      </c>
      <c r="C85" s="2">
        <v>68.599999999999994</v>
      </c>
      <c r="D85" s="2">
        <v>92.1</v>
      </c>
      <c r="E85" s="2">
        <v>87.6</v>
      </c>
      <c r="F85" s="2">
        <v>22</v>
      </c>
      <c r="G85" s="2">
        <v>100.2</v>
      </c>
      <c r="H85" s="2">
        <v>74.099999999999994</v>
      </c>
      <c r="I85" s="2">
        <v>42.1</v>
      </c>
      <c r="J85" s="2">
        <v>82.4</v>
      </c>
      <c r="K85" s="2">
        <v>104.8</v>
      </c>
      <c r="L85" s="2">
        <v>135.5</v>
      </c>
      <c r="M85" s="2">
        <v>81.2</v>
      </c>
    </row>
    <row r="86" spans="1:13" x14ac:dyDescent="0.25">
      <c r="A86" s="2">
        <v>1992</v>
      </c>
      <c r="B86" s="2">
        <v>77.400000000000006</v>
      </c>
      <c r="C86" s="2">
        <v>87.5</v>
      </c>
      <c r="D86" s="2">
        <v>125</v>
      </c>
      <c r="E86" s="2">
        <v>88</v>
      </c>
      <c r="F86" s="2">
        <v>57.3</v>
      </c>
      <c r="G86" s="2">
        <v>38.6</v>
      </c>
      <c r="H86" s="2">
        <v>84.2</v>
      </c>
      <c r="I86" s="2">
        <v>157.30000000000001</v>
      </c>
      <c r="J86" s="2">
        <v>115.5</v>
      </c>
      <c r="K86" s="2">
        <v>94.5</v>
      </c>
      <c r="L86" s="2">
        <v>158.5</v>
      </c>
      <c r="M86" s="2">
        <v>105</v>
      </c>
    </row>
    <row r="87" spans="1:13" x14ac:dyDescent="0.25">
      <c r="A87" s="2">
        <v>1993</v>
      </c>
      <c r="B87" s="2">
        <v>171.2</v>
      </c>
      <c r="C87" s="2">
        <v>32.6</v>
      </c>
      <c r="D87" s="2">
        <v>57.8</v>
      </c>
      <c r="E87" s="2">
        <v>99.2</v>
      </c>
      <c r="F87" s="2">
        <v>95.8</v>
      </c>
      <c r="G87" s="2">
        <v>67</v>
      </c>
      <c r="H87" s="2">
        <v>91.8</v>
      </c>
      <c r="I87" s="2">
        <v>60.3</v>
      </c>
      <c r="J87" s="2">
        <v>97.5</v>
      </c>
      <c r="K87" s="2">
        <v>91.9</v>
      </c>
      <c r="L87" s="2">
        <v>72.400000000000006</v>
      </c>
      <c r="M87" s="2">
        <v>184.8</v>
      </c>
    </row>
    <row r="88" spans="1:13" x14ac:dyDescent="0.25">
      <c r="A88" s="2">
        <v>1994</v>
      </c>
      <c r="B88" s="2">
        <v>151.5</v>
      </c>
      <c r="C88" s="2">
        <v>86.5</v>
      </c>
      <c r="D88" s="2">
        <v>142.5</v>
      </c>
      <c r="E88" s="2">
        <v>90.7</v>
      </c>
      <c r="F88" s="2">
        <v>48.6</v>
      </c>
      <c r="G88" s="2">
        <v>60.6</v>
      </c>
      <c r="H88" s="2">
        <v>52.8</v>
      </c>
      <c r="I88" s="2">
        <v>79.8</v>
      </c>
      <c r="J88" s="2">
        <v>101.1</v>
      </c>
      <c r="K88" s="2">
        <v>96.9</v>
      </c>
      <c r="L88" s="2">
        <v>105.7</v>
      </c>
      <c r="M88" s="2">
        <v>169.6</v>
      </c>
    </row>
    <row r="89" spans="1:13" x14ac:dyDescent="0.25">
      <c r="A89" s="2">
        <v>1995</v>
      </c>
      <c r="B89" s="2">
        <v>176.6</v>
      </c>
      <c r="C89" s="2">
        <v>138.9</v>
      </c>
      <c r="D89" s="2">
        <v>92.3</v>
      </c>
      <c r="E89" s="2">
        <v>39.1</v>
      </c>
      <c r="F89" s="2">
        <v>57.9</v>
      </c>
      <c r="G89" s="2">
        <v>29</v>
      </c>
      <c r="H89" s="2">
        <v>56.2</v>
      </c>
      <c r="I89" s="2">
        <v>17.8</v>
      </c>
      <c r="J89" s="2">
        <v>132</v>
      </c>
      <c r="K89" s="2">
        <v>115.3</v>
      </c>
      <c r="L89" s="2">
        <v>97.9</v>
      </c>
      <c r="M89" s="2">
        <v>72.099999999999994</v>
      </c>
    </row>
    <row r="90" spans="1:13" x14ac:dyDescent="0.25">
      <c r="A90" s="2">
        <v>1996</v>
      </c>
      <c r="B90" s="2">
        <v>73.5</v>
      </c>
      <c r="C90" s="2">
        <v>99.8</v>
      </c>
      <c r="D90" s="2">
        <v>48.2</v>
      </c>
      <c r="E90" s="2">
        <v>70.599999999999994</v>
      </c>
      <c r="F90" s="2">
        <v>64.099999999999994</v>
      </c>
      <c r="G90" s="2">
        <v>41.5</v>
      </c>
      <c r="H90" s="2">
        <v>53.8</v>
      </c>
      <c r="I90" s="2">
        <v>76.5</v>
      </c>
      <c r="J90" s="2">
        <v>43.9</v>
      </c>
      <c r="K90" s="2">
        <v>134.69999999999999</v>
      </c>
      <c r="L90" s="2">
        <v>145.4</v>
      </c>
      <c r="M90" s="2">
        <v>65.900000000000006</v>
      </c>
    </row>
    <row r="91" spans="1:13" x14ac:dyDescent="0.25">
      <c r="A91" s="2">
        <v>1997</v>
      </c>
      <c r="B91" s="2">
        <v>29</v>
      </c>
      <c r="C91" s="2">
        <v>163.69999999999999</v>
      </c>
      <c r="D91" s="2">
        <v>65.5</v>
      </c>
      <c r="E91" s="2">
        <v>41.9</v>
      </c>
      <c r="F91" s="2">
        <v>85</v>
      </c>
      <c r="G91" s="2">
        <v>112.6</v>
      </c>
      <c r="H91" s="2">
        <v>62.3</v>
      </c>
      <c r="I91" s="2">
        <v>81.5</v>
      </c>
      <c r="J91" s="2">
        <v>60.7</v>
      </c>
      <c r="K91" s="2">
        <v>71.7</v>
      </c>
      <c r="L91" s="2">
        <v>120.8</v>
      </c>
      <c r="M91" s="2">
        <v>130.80000000000001</v>
      </c>
    </row>
    <row r="92" spans="1:13" x14ac:dyDescent="0.25">
      <c r="A92" s="2">
        <v>1998</v>
      </c>
      <c r="B92" s="2">
        <v>131</v>
      </c>
      <c r="C92" s="2">
        <v>79.8</v>
      </c>
      <c r="D92" s="2">
        <v>103.5</v>
      </c>
      <c r="E92" s="2">
        <v>116.6</v>
      </c>
      <c r="F92" s="2">
        <v>40.4</v>
      </c>
      <c r="G92" s="2">
        <v>118.8</v>
      </c>
      <c r="H92" s="2">
        <v>90.1</v>
      </c>
      <c r="I92" s="2">
        <v>76.8</v>
      </c>
      <c r="J92" s="2">
        <v>90.9</v>
      </c>
      <c r="K92" s="2">
        <v>183.5</v>
      </c>
      <c r="L92" s="2">
        <v>116.2</v>
      </c>
      <c r="M92" s="2">
        <v>119.5</v>
      </c>
    </row>
    <row r="93" spans="1:13" x14ac:dyDescent="0.25">
      <c r="A93" s="2">
        <v>1999</v>
      </c>
      <c r="B93" s="2">
        <v>160.30000000000001</v>
      </c>
      <c r="C93" s="2">
        <v>81.2</v>
      </c>
      <c r="D93" s="2">
        <v>87.1</v>
      </c>
      <c r="E93" s="2">
        <v>85.9</v>
      </c>
      <c r="F93" s="2">
        <v>73.599999999999994</v>
      </c>
      <c r="G93" s="2">
        <v>90.8</v>
      </c>
      <c r="H93" s="2">
        <v>44.9</v>
      </c>
      <c r="I93" s="2">
        <v>89.6</v>
      </c>
      <c r="J93" s="2">
        <v>137.1</v>
      </c>
      <c r="K93" s="2">
        <v>91.7</v>
      </c>
      <c r="L93" s="2">
        <v>106.7</v>
      </c>
      <c r="M93" s="2">
        <v>190.3</v>
      </c>
    </row>
    <row r="94" spans="1:13" x14ac:dyDescent="0.25">
      <c r="A94" s="2">
        <v>2000</v>
      </c>
      <c r="B94" s="2">
        <v>99.7</v>
      </c>
      <c r="C94" s="2">
        <v>127.7</v>
      </c>
      <c r="D94" s="2">
        <v>66.5</v>
      </c>
      <c r="E94" s="2">
        <v>120.3</v>
      </c>
      <c r="F94" s="2">
        <v>75.7</v>
      </c>
      <c r="G94" s="2">
        <v>56.8</v>
      </c>
      <c r="H94" s="2">
        <v>57.5</v>
      </c>
      <c r="I94" s="2">
        <v>82.6</v>
      </c>
      <c r="J94" s="2">
        <v>130.4</v>
      </c>
      <c r="K94" s="2">
        <v>194.8</v>
      </c>
      <c r="L94" s="2">
        <v>172.7</v>
      </c>
      <c r="M94" s="2">
        <v>152.6</v>
      </c>
    </row>
    <row r="95" spans="1:13" x14ac:dyDescent="0.25">
      <c r="A95" s="2">
        <v>2001</v>
      </c>
      <c r="B95" s="2">
        <v>79.400000000000006</v>
      </c>
      <c r="C95" s="2">
        <v>97.1</v>
      </c>
      <c r="D95" s="2">
        <v>85.7</v>
      </c>
      <c r="E95" s="2">
        <v>89.6</v>
      </c>
      <c r="F95" s="2">
        <v>43.3</v>
      </c>
      <c r="G95" s="2">
        <v>58.2</v>
      </c>
      <c r="H95" s="2">
        <v>81.8</v>
      </c>
      <c r="I95" s="2">
        <v>96.9</v>
      </c>
      <c r="J95" s="2">
        <v>89.1</v>
      </c>
      <c r="K95" s="2">
        <v>165.8</v>
      </c>
      <c r="L95" s="2">
        <v>95.5</v>
      </c>
      <c r="M95" s="2">
        <v>70.400000000000006</v>
      </c>
    </row>
    <row r="96" spans="1:13" x14ac:dyDescent="0.25">
      <c r="A96" s="2">
        <v>2002</v>
      </c>
      <c r="B96" s="2">
        <v>135.1</v>
      </c>
      <c r="C96" s="2">
        <v>175.6</v>
      </c>
      <c r="D96" s="2">
        <v>75.7</v>
      </c>
      <c r="E96" s="2">
        <v>68.2</v>
      </c>
      <c r="F96" s="2">
        <v>101.7</v>
      </c>
      <c r="G96" s="2">
        <v>86.9</v>
      </c>
      <c r="H96" s="2">
        <v>98.5</v>
      </c>
      <c r="I96" s="2">
        <v>73.900000000000006</v>
      </c>
      <c r="J96" s="2">
        <v>40.9</v>
      </c>
      <c r="K96" s="2">
        <v>154.30000000000001</v>
      </c>
      <c r="L96" s="2">
        <v>163.80000000000001</v>
      </c>
      <c r="M96" s="2">
        <v>109.2</v>
      </c>
    </row>
    <row r="97" spans="1:13" x14ac:dyDescent="0.25">
      <c r="A97" s="2">
        <v>2003</v>
      </c>
      <c r="B97" s="2">
        <v>114.6</v>
      </c>
      <c r="C97" s="2">
        <v>48.6</v>
      </c>
      <c r="D97" s="2">
        <v>54</v>
      </c>
      <c r="E97" s="2">
        <v>50.6</v>
      </c>
      <c r="F97" s="2">
        <v>98</v>
      </c>
      <c r="G97" s="2">
        <v>71.099999999999994</v>
      </c>
      <c r="H97" s="2">
        <v>78.2</v>
      </c>
      <c r="I97" s="2">
        <v>27.1</v>
      </c>
      <c r="J97" s="2">
        <v>54.3</v>
      </c>
      <c r="K97" s="2">
        <v>64.5</v>
      </c>
      <c r="L97" s="2">
        <v>121</v>
      </c>
      <c r="M97" s="2">
        <v>122.2</v>
      </c>
    </row>
    <row r="98" spans="1:13" x14ac:dyDescent="0.25">
      <c r="A98" s="2">
        <v>2004</v>
      </c>
      <c r="B98" s="2">
        <v>152.19999999999999</v>
      </c>
      <c r="C98" s="2">
        <v>74.5</v>
      </c>
      <c r="D98" s="2">
        <v>70.400000000000006</v>
      </c>
      <c r="E98" s="2">
        <v>93.1</v>
      </c>
      <c r="F98" s="2">
        <v>51.1</v>
      </c>
      <c r="G98" s="2">
        <v>85</v>
      </c>
      <c r="H98" s="2">
        <v>70.7</v>
      </c>
      <c r="I98" s="2">
        <v>159.80000000000001</v>
      </c>
      <c r="J98" s="2">
        <v>103.9</v>
      </c>
      <c r="K98" s="2">
        <v>165.8</v>
      </c>
      <c r="L98" s="2">
        <v>75.400000000000006</v>
      </c>
      <c r="M98" s="2">
        <v>111.6</v>
      </c>
    </row>
    <row r="99" spans="1:13" x14ac:dyDescent="0.25">
      <c r="A99" s="2">
        <v>2005</v>
      </c>
      <c r="B99" s="2">
        <v>127.6</v>
      </c>
      <c r="C99" s="2">
        <v>70.3</v>
      </c>
      <c r="D99" s="2">
        <v>73.3</v>
      </c>
      <c r="E99" s="2">
        <v>91.2</v>
      </c>
      <c r="F99" s="2">
        <v>72.900000000000006</v>
      </c>
      <c r="G99" s="2">
        <v>72</v>
      </c>
      <c r="H99" s="2">
        <v>59.6</v>
      </c>
      <c r="I99" s="2">
        <v>85.6</v>
      </c>
      <c r="J99" s="2">
        <v>93.1</v>
      </c>
      <c r="K99" s="2">
        <v>142.80000000000001</v>
      </c>
      <c r="L99" s="2">
        <v>116.9</v>
      </c>
      <c r="M99" s="2">
        <v>81</v>
      </c>
    </row>
    <row r="100" spans="1:13" x14ac:dyDescent="0.25">
      <c r="A100" s="2">
        <v>2006</v>
      </c>
      <c r="B100" s="2">
        <v>60.1</v>
      </c>
      <c r="C100" s="2">
        <v>65.3</v>
      </c>
      <c r="D100" s="2">
        <v>110.9</v>
      </c>
      <c r="E100" s="2">
        <v>67.8</v>
      </c>
      <c r="F100" s="2">
        <v>112.5</v>
      </c>
      <c r="G100" s="2">
        <v>42.4</v>
      </c>
      <c r="H100" s="2">
        <v>53.5</v>
      </c>
      <c r="I100" s="2">
        <v>92.5</v>
      </c>
      <c r="J100" s="2">
        <v>102.7</v>
      </c>
      <c r="K100" s="2">
        <v>143.80000000000001</v>
      </c>
      <c r="L100" s="2">
        <v>154</v>
      </c>
      <c r="M100" s="2">
        <v>173.7</v>
      </c>
    </row>
    <row r="101" spans="1:13" x14ac:dyDescent="0.25">
      <c r="A101" s="2">
        <v>2007</v>
      </c>
      <c r="B101" s="2">
        <v>153.80000000000001</v>
      </c>
      <c r="C101" s="2">
        <v>110.4</v>
      </c>
      <c r="D101" s="2">
        <v>88.9</v>
      </c>
      <c r="E101" s="2">
        <v>27</v>
      </c>
      <c r="F101" s="2">
        <v>114.1</v>
      </c>
      <c r="G101" s="2">
        <v>136.19999999999999</v>
      </c>
      <c r="H101" s="2">
        <v>135.19999999999999</v>
      </c>
      <c r="I101" s="2">
        <v>86.5</v>
      </c>
      <c r="J101" s="2">
        <v>67.099999999999994</v>
      </c>
      <c r="K101" s="2">
        <v>65.2</v>
      </c>
      <c r="L101" s="2">
        <v>101.5</v>
      </c>
      <c r="M101" s="2">
        <v>114.4</v>
      </c>
    </row>
    <row r="102" spans="1:13" x14ac:dyDescent="0.25">
      <c r="A102" s="2">
        <v>2008</v>
      </c>
      <c r="B102" s="2">
        <v>189.6</v>
      </c>
      <c r="C102" s="2">
        <v>82.3</v>
      </c>
      <c r="D102" s="2">
        <v>122.5</v>
      </c>
      <c r="E102" s="2">
        <v>76.2</v>
      </c>
      <c r="F102" s="2">
        <v>47.9</v>
      </c>
      <c r="G102" s="2">
        <v>78.5</v>
      </c>
      <c r="H102" s="2">
        <v>108.1</v>
      </c>
      <c r="I102" s="2">
        <v>133.6</v>
      </c>
      <c r="J102" s="2">
        <v>106.3</v>
      </c>
      <c r="K102" s="2">
        <v>155.69999999999999</v>
      </c>
      <c r="L102" s="2">
        <v>106.4</v>
      </c>
      <c r="M102" s="2">
        <v>87.9</v>
      </c>
    </row>
    <row r="103" spans="1:13" x14ac:dyDescent="0.25">
      <c r="A103" s="2">
        <v>2009</v>
      </c>
      <c r="B103" s="2">
        <v>119.8</v>
      </c>
      <c r="C103" s="2">
        <v>60.3</v>
      </c>
      <c r="D103" s="2">
        <v>79.5</v>
      </c>
      <c r="E103" s="2">
        <v>60.2</v>
      </c>
      <c r="F103" s="2">
        <v>82</v>
      </c>
      <c r="G103" s="2">
        <v>62.1</v>
      </c>
      <c r="H103" s="2">
        <v>145.6</v>
      </c>
      <c r="I103" s="2">
        <v>115.3</v>
      </c>
      <c r="J103" s="2">
        <v>64.2</v>
      </c>
      <c r="K103" s="2">
        <v>107.8</v>
      </c>
      <c r="L103" s="2">
        <v>215.7</v>
      </c>
      <c r="M103" s="2">
        <v>100.9</v>
      </c>
    </row>
    <row r="104" spans="1:13" x14ac:dyDescent="0.25">
      <c r="A104" s="2">
        <v>2010</v>
      </c>
      <c r="B104" s="2">
        <v>79.7</v>
      </c>
      <c r="C104" s="2">
        <v>74.8</v>
      </c>
      <c r="D104" s="2">
        <v>79.400000000000006</v>
      </c>
      <c r="E104" s="2">
        <v>48</v>
      </c>
      <c r="F104" s="2">
        <v>39</v>
      </c>
      <c r="G104" s="2">
        <v>38.6</v>
      </c>
      <c r="H104" s="2">
        <v>107.6</v>
      </c>
      <c r="I104" s="2">
        <v>97.6</v>
      </c>
      <c r="J104" s="2">
        <v>114</v>
      </c>
      <c r="K104" s="2">
        <v>101.1</v>
      </c>
      <c r="L104" s="2">
        <v>123.2</v>
      </c>
      <c r="M104" s="2">
        <v>47.5</v>
      </c>
    </row>
    <row r="105" spans="1:13" x14ac:dyDescent="0.25">
      <c r="A105" s="2">
        <v>2011</v>
      </c>
      <c r="B105" s="2">
        <v>102.8</v>
      </c>
      <c r="C105" s="2">
        <v>114.5</v>
      </c>
      <c r="D105" s="2">
        <v>49.7</v>
      </c>
      <c r="E105" s="2">
        <v>36.700000000000003</v>
      </c>
      <c r="F105" s="2">
        <v>101.8</v>
      </c>
      <c r="G105" s="2">
        <v>85.1</v>
      </c>
      <c r="H105" s="2">
        <v>76.099999999999994</v>
      </c>
      <c r="I105" s="2">
        <v>105.8</v>
      </c>
      <c r="J105" s="2">
        <v>108.5</v>
      </c>
      <c r="K105" s="2">
        <v>122.8</v>
      </c>
      <c r="L105" s="2">
        <v>100.6</v>
      </c>
      <c r="M105" s="2">
        <v>168.1</v>
      </c>
    </row>
    <row r="106" spans="1:13" x14ac:dyDescent="0.25">
      <c r="A106" s="2">
        <v>2012</v>
      </c>
      <c r="B106" s="2">
        <v>110.9</v>
      </c>
      <c r="C106" s="2">
        <v>60</v>
      </c>
      <c r="D106" s="2">
        <v>37</v>
      </c>
      <c r="E106" s="2">
        <v>128</v>
      </c>
      <c r="F106" s="2">
        <v>65.8</v>
      </c>
      <c r="G106" s="2">
        <v>149</v>
      </c>
      <c r="H106" s="2">
        <v>118.9</v>
      </c>
      <c r="I106" s="2">
        <v>111.3</v>
      </c>
      <c r="J106" s="2">
        <v>112.9</v>
      </c>
      <c r="K106" s="2">
        <v>126.2</v>
      </c>
      <c r="L106" s="2">
        <v>135.5</v>
      </c>
      <c r="M106" s="2">
        <v>179.4</v>
      </c>
    </row>
    <row r="107" spans="1:13" x14ac:dyDescent="0.25">
      <c r="A107" s="2">
        <v>2013</v>
      </c>
      <c r="B107" s="2">
        <v>110.5</v>
      </c>
      <c r="C107" s="2">
        <v>59.8</v>
      </c>
      <c r="D107" s="2">
        <v>64.599999999999994</v>
      </c>
      <c r="E107" s="2">
        <v>63.6</v>
      </c>
      <c r="F107" s="2">
        <v>92.1</v>
      </c>
      <c r="G107" s="2">
        <v>48.7</v>
      </c>
      <c r="H107" s="2">
        <v>65.400000000000006</v>
      </c>
      <c r="I107" s="2">
        <v>72.7</v>
      </c>
      <c r="J107" s="2">
        <v>71.599999999999994</v>
      </c>
      <c r="K107" s="2">
        <v>163.4</v>
      </c>
      <c r="L107" s="2">
        <v>91</v>
      </c>
      <c r="M107" s="2">
        <v>187.6</v>
      </c>
    </row>
    <row r="108" spans="1:13" x14ac:dyDescent="0.25">
      <c r="A108" s="2">
        <v>2014</v>
      </c>
      <c r="B108" s="2">
        <v>188</v>
      </c>
      <c r="C108" s="2">
        <v>169.2</v>
      </c>
      <c r="D108" s="2">
        <v>80</v>
      </c>
      <c r="E108" s="2">
        <v>67.8</v>
      </c>
      <c r="F108" s="2">
        <v>99.6</v>
      </c>
      <c r="G108" s="2">
        <v>54.8</v>
      </c>
      <c r="H108" s="2">
        <v>64.7</v>
      </c>
      <c r="I108" s="2">
        <v>138.80000000000001</v>
      </c>
      <c r="J108" s="2">
        <v>22.8</v>
      </c>
      <c r="K108" s="2">
        <v>158.5</v>
      </c>
      <c r="L108" s="2">
        <v>123.7</v>
      </c>
      <c r="M108" s="2">
        <v>132.6</v>
      </c>
    </row>
    <row r="109" spans="1:13" x14ac:dyDescent="0.25">
      <c r="A109" s="3">
        <v>2015</v>
      </c>
      <c r="B109" s="3">
        <v>154.30000000000001</v>
      </c>
      <c r="C109" s="3">
        <v>80.5</v>
      </c>
      <c r="D109" s="3">
        <v>95.6</v>
      </c>
      <c r="E109" s="3">
        <v>45.7</v>
      </c>
      <c r="F109" s="3">
        <v>110.3</v>
      </c>
      <c r="G109" s="3">
        <v>55.1</v>
      </c>
      <c r="H109" s="3">
        <v>109.5</v>
      </c>
      <c r="I109" s="3">
        <v>107.4</v>
      </c>
      <c r="J109" s="3">
        <v>54</v>
      </c>
      <c r="K109" s="3">
        <v>72.2</v>
      </c>
      <c r="L109" s="3">
        <v>176</v>
      </c>
      <c r="M109" s="3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workbookViewId="0">
      <pane ySplit="3" topLeftCell="A64" activePane="bottomLeft" state="frozen"/>
      <selection pane="bottomLeft" activeCell="P65" sqref="P65:P76"/>
    </sheetView>
  </sheetViews>
  <sheetFormatPr defaultRowHeight="15" x14ac:dyDescent="0.25"/>
  <cols>
    <col min="14" max="14" width="20.140625" customWidth="1"/>
    <col min="15" max="15" width="15.140625" customWidth="1"/>
  </cols>
  <sheetData>
    <row r="1" spans="1:15" x14ac:dyDescent="0.25">
      <c r="A1" s="5" t="s">
        <v>13</v>
      </c>
    </row>
    <row r="3" spans="1:15" x14ac:dyDescent="0.25">
      <c r="A3" s="6" t="s">
        <v>12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5" x14ac:dyDescent="0.25">
      <c r="A4" s="1">
        <v>1929</v>
      </c>
      <c r="B4" s="1">
        <v>39.5</v>
      </c>
      <c r="C4" s="1">
        <v>51.6</v>
      </c>
      <c r="D4" s="1">
        <v>169.5</v>
      </c>
      <c r="E4" s="1">
        <v>153.1</v>
      </c>
      <c r="F4" s="1">
        <v>211.5</v>
      </c>
      <c r="G4" s="1">
        <v>199.2</v>
      </c>
      <c r="H4" s="1">
        <v>184.2</v>
      </c>
      <c r="I4" s="1">
        <v>141.6</v>
      </c>
      <c r="J4" s="1">
        <v>151.6</v>
      </c>
      <c r="K4" s="1">
        <v>98.9</v>
      </c>
      <c r="L4" s="1">
        <v>55</v>
      </c>
      <c r="M4" s="1">
        <v>49.3</v>
      </c>
    </row>
    <row r="5" spans="1:15" x14ac:dyDescent="0.25">
      <c r="A5" s="2">
        <v>1930</v>
      </c>
      <c r="B5" s="2">
        <v>44.8</v>
      </c>
      <c r="C5" s="2">
        <v>68.400000000000006</v>
      </c>
      <c r="D5" s="2">
        <v>104.8</v>
      </c>
      <c r="E5" s="2">
        <v>121.9</v>
      </c>
      <c r="F5" s="2">
        <v>159.4</v>
      </c>
      <c r="G5" s="2">
        <v>215.2</v>
      </c>
      <c r="H5" s="2">
        <v>145</v>
      </c>
      <c r="I5" s="2">
        <v>158.4</v>
      </c>
      <c r="J5" s="2">
        <v>105.8</v>
      </c>
      <c r="K5" s="2">
        <v>94.9</v>
      </c>
      <c r="L5" s="2">
        <v>62.1</v>
      </c>
      <c r="M5" s="11">
        <v>29</v>
      </c>
    </row>
    <row r="6" spans="1:15" x14ac:dyDescent="0.25">
      <c r="A6" s="2">
        <v>1931</v>
      </c>
      <c r="B6" s="2">
        <v>54.2</v>
      </c>
      <c r="C6" s="2">
        <v>58.5</v>
      </c>
      <c r="D6" s="2">
        <v>132.4</v>
      </c>
      <c r="E6" s="2">
        <v>111.3</v>
      </c>
      <c r="F6" s="2">
        <v>163.5</v>
      </c>
      <c r="G6" s="2">
        <v>147.19999999999999</v>
      </c>
      <c r="H6" s="2">
        <v>116.4</v>
      </c>
      <c r="I6" s="2">
        <v>153</v>
      </c>
      <c r="J6" s="2">
        <v>101.5</v>
      </c>
      <c r="K6" s="2">
        <v>107.8</v>
      </c>
      <c r="L6" s="2">
        <v>48.7</v>
      </c>
      <c r="M6" s="11">
        <v>31.1</v>
      </c>
      <c r="N6" t="s">
        <v>33</v>
      </c>
      <c r="O6">
        <f>SKEW(M5:M13)</f>
        <v>-0.71740627251509792</v>
      </c>
    </row>
    <row r="7" spans="1:15" x14ac:dyDescent="0.25">
      <c r="A7" s="2">
        <v>1932</v>
      </c>
      <c r="B7" s="2">
        <v>47.5</v>
      </c>
      <c r="C7" s="2">
        <v>70.599999999999994</v>
      </c>
      <c r="D7" s="2">
        <v>105.9</v>
      </c>
      <c r="E7" s="2">
        <v>131</v>
      </c>
      <c r="F7" s="2">
        <v>126.2</v>
      </c>
      <c r="G7" s="2">
        <v>196.8</v>
      </c>
      <c r="H7" s="2">
        <v>123.6</v>
      </c>
      <c r="I7" s="2">
        <v>145.9</v>
      </c>
      <c r="J7" s="2">
        <v>109.3</v>
      </c>
      <c r="K7" s="2">
        <v>81.900000000000006</v>
      </c>
      <c r="L7" s="2">
        <v>44.8</v>
      </c>
      <c r="M7" s="11">
        <v>40.9</v>
      </c>
      <c r="O7">
        <f>KURT(M5:M13)</f>
        <v>-0.1562726159408605</v>
      </c>
    </row>
    <row r="8" spans="1:15" x14ac:dyDescent="0.25">
      <c r="A8" s="2">
        <v>1933</v>
      </c>
      <c r="B8" s="2">
        <v>56.2</v>
      </c>
      <c r="C8" s="2">
        <v>72.900000000000006</v>
      </c>
      <c r="D8" s="2">
        <v>144.5</v>
      </c>
      <c r="E8" s="2">
        <v>127.2</v>
      </c>
      <c r="F8" s="2">
        <v>142.5</v>
      </c>
      <c r="G8" s="2">
        <v>207.3</v>
      </c>
      <c r="H8" s="2">
        <v>188.8</v>
      </c>
      <c r="I8" s="2">
        <v>189.6</v>
      </c>
      <c r="J8" s="2">
        <v>159.1</v>
      </c>
      <c r="K8" s="2">
        <v>76</v>
      </c>
      <c r="L8" s="2">
        <v>52.1</v>
      </c>
      <c r="M8" s="11">
        <v>35.799999999999997</v>
      </c>
    </row>
    <row r="9" spans="1:15" x14ac:dyDescent="0.25">
      <c r="A9" s="2">
        <v>1934</v>
      </c>
      <c r="B9" s="2">
        <v>47.5</v>
      </c>
      <c r="C9" s="2">
        <v>80.2</v>
      </c>
      <c r="D9" s="2">
        <v>107.3</v>
      </c>
      <c r="E9" s="2">
        <v>118.3</v>
      </c>
      <c r="F9" s="2">
        <v>176.8</v>
      </c>
      <c r="G9" s="2">
        <v>195</v>
      </c>
      <c r="H9" s="2">
        <v>223</v>
      </c>
      <c r="I9" s="2">
        <v>148.69999999999999</v>
      </c>
      <c r="J9" s="2">
        <v>143.30000000000001</v>
      </c>
      <c r="K9" s="2">
        <v>73.3</v>
      </c>
      <c r="L9" s="2">
        <v>40.5</v>
      </c>
      <c r="M9" s="11">
        <v>21</v>
      </c>
    </row>
    <row r="10" spans="1:15" x14ac:dyDescent="0.25">
      <c r="A10" s="2">
        <v>1935</v>
      </c>
      <c r="B10" s="2">
        <v>42.8</v>
      </c>
      <c r="C10" s="2">
        <v>53.9</v>
      </c>
      <c r="D10" s="2">
        <v>110.2</v>
      </c>
      <c r="E10" s="2">
        <v>132.69999999999999</v>
      </c>
      <c r="F10" s="2">
        <v>216.5</v>
      </c>
      <c r="G10" s="2">
        <v>167.1</v>
      </c>
      <c r="H10" s="2">
        <v>224.6</v>
      </c>
      <c r="I10" s="2">
        <v>164.3</v>
      </c>
      <c r="J10" s="2">
        <v>125.2</v>
      </c>
      <c r="K10" s="2">
        <v>73.8</v>
      </c>
      <c r="L10" s="2">
        <v>53.8</v>
      </c>
      <c r="M10" s="11">
        <v>43.5</v>
      </c>
    </row>
    <row r="11" spans="1:15" x14ac:dyDescent="0.25">
      <c r="A11" s="2">
        <v>1936</v>
      </c>
      <c r="B11" s="2">
        <v>38.200000000000003</v>
      </c>
      <c r="C11" s="2">
        <v>70.900000000000006</v>
      </c>
      <c r="D11" s="2">
        <v>65.099999999999994</v>
      </c>
      <c r="E11" s="2">
        <v>158.6</v>
      </c>
      <c r="F11" s="2">
        <v>179.8</v>
      </c>
      <c r="G11" s="2">
        <v>183.2</v>
      </c>
      <c r="H11" s="2">
        <v>130.80000000000001</v>
      </c>
      <c r="I11" s="2">
        <v>160.69999999999999</v>
      </c>
      <c r="J11" s="2">
        <v>99.1</v>
      </c>
      <c r="K11" s="2">
        <v>97.9</v>
      </c>
      <c r="L11" s="2">
        <v>47.9</v>
      </c>
      <c r="M11" s="11">
        <v>41</v>
      </c>
    </row>
    <row r="12" spans="1:15" x14ac:dyDescent="0.25">
      <c r="A12" s="2">
        <v>1937</v>
      </c>
      <c r="B12" s="2">
        <v>36</v>
      </c>
      <c r="C12" s="2">
        <v>63.5</v>
      </c>
      <c r="D12" s="2">
        <v>103.4</v>
      </c>
      <c r="E12" s="2">
        <v>91.6</v>
      </c>
      <c r="F12" s="2">
        <v>184.7</v>
      </c>
      <c r="G12" s="2">
        <v>164.3</v>
      </c>
      <c r="H12" s="2">
        <v>119.4</v>
      </c>
      <c r="I12" s="2">
        <v>166</v>
      </c>
      <c r="J12" s="2">
        <v>131</v>
      </c>
      <c r="K12" s="2">
        <v>77</v>
      </c>
      <c r="L12" s="2">
        <v>54.8</v>
      </c>
      <c r="M12" s="11">
        <v>33</v>
      </c>
    </row>
    <row r="13" spans="1:15" x14ac:dyDescent="0.25">
      <c r="A13" s="2">
        <v>1938</v>
      </c>
      <c r="B13" s="2">
        <v>37.9</v>
      </c>
      <c r="C13" s="2">
        <v>60.5</v>
      </c>
      <c r="D13" s="2">
        <v>115.2</v>
      </c>
      <c r="E13" s="2">
        <v>163.80000000000001</v>
      </c>
      <c r="F13" s="2">
        <v>160.30000000000001</v>
      </c>
      <c r="G13" s="2">
        <v>170.7</v>
      </c>
      <c r="H13" s="2">
        <v>133.30000000000001</v>
      </c>
      <c r="I13" s="2">
        <v>159.6</v>
      </c>
      <c r="J13" s="2">
        <v>107.5</v>
      </c>
      <c r="K13" s="2">
        <v>94</v>
      </c>
      <c r="L13" s="2">
        <v>54.2</v>
      </c>
      <c r="M13" s="11">
        <v>43.4</v>
      </c>
    </row>
    <row r="14" spans="1:15" x14ac:dyDescent="0.25">
      <c r="A14" s="2">
        <v>1939</v>
      </c>
      <c r="B14" s="2">
        <v>40.700000000000003</v>
      </c>
      <c r="C14" s="2">
        <v>67.7</v>
      </c>
      <c r="D14" s="2">
        <v>93.9</v>
      </c>
      <c r="E14" s="2">
        <v>157.4</v>
      </c>
      <c r="F14" s="2">
        <v>185.7</v>
      </c>
      <c r="G14" s="2">
        <v>214.5</v>
      </c>
      <c r="H14" s="2">
        <v>124.5</v>
      </c>
      <c r="I14" s="2">
        <v>153.4</v>
      </c>
      <c r="J14" s="2">
        <v>124.7</v>
      </c>
      <c r="K14" s="2">
        <v>100.9</v>
      </c>
      <c r="L14" s="2">
        <v>39.1</v>
      </c>
      <c r="M14" s="11">
        <v>33</v>
      </c>
    </row>
    <row r="15" spans="1:15" x14ac:dyDescent="0.25">
      <c r="A15" s="2">
        <v>1940</v>
      </c>
      <c r="B15" s="2">
        <v>54.4</v>
      </c>
      <c r="C15" s="2">
        <v>37.1</v>
      </c>
      <c r="D15" s="2">
        <v>105</v>
      </c>
      <c r="E15" s="2">
        <v>112.2</v>
      </c>
      <c r="F15" s="2">
        <v>199.7</v>
      </c>
      <c r="G15" s="2">
        <v>263.3</v>
      </c>
      <c r="H15" s="2">
        <v>151.5</v>
      </c>
      <c r="I15" s="2">
        <v>158.5</v>
      </c>
      <c r="J15" s="2">
        <v>142.5</v>
      </c>
      <c r="K15" s="2">
        <v>72.400000000000006</v>
      </c>
      <c r="L15" s="2">
        <v>53.2</v>
      </c>
      <c r="M15" s="2">
        <v>34.700000000000003</v>
      </c>
    </row>
    <row r="16" spans="1:15" x14ac:dyDescent="0.25">
      <c r="A16" s="2">
        <v>1941</v>
      </c>
      <c r="B16" s="2">
        <v>37.9</v>
      </c>
      <c r="C16" s="2">
        <v>61</v>
      </c>
      <c r="D16" s="2">
        <v>104.2</v>
      </c>
      <c r="E16" s="2">
        <v>106.3</v>
      </c>
      <c r="F16" s="2">
        <v>154.69999999999999</v>
      </c>
      <c r="G16" s="2">
        <v>190.7</v>
      </c>
      <c r="H16" s="2">
        <v>175.1</v>
      </c>
      <c r="I16" s="2">
        <v>145.19999999999999</v>
      </c>
      <c r="J16" s="2">
        <v>98.5</v>
      </c>
      <c r="K16" s="2">
        <v>93.5</v>
      </c>
      <c r="L16" s="2">
        <v>41.5</v>
      </c>
      <c r="M16" s="2">
        <v>33.5</v>
      </c>
    </row>
    <row r="17" spans="1:17" x14ac:dyDescent="0.25">
      <c r="A17" s="2">
        <v>1942</v>
      </c>
      <c r="B17" s="2">
        <v>33.9</v>
      </c>
      <c r="C17" s="2">
        <v>53.4</v>
      </c>
      <c r="D17" s="2">
        <v>77.7</v>
      </c>
      <c r="E17" s="2">
        <v>204.6</v>
      </c>
      <c r="F17" s="2">
        <v>201.7</v>
      </c>
      <c r="G17" s="2">
        <v>193</v>
      </c>
      <c r="H17" s="2">
        <v>161.1</v>
      </c>
      <c r="I17" s="2">
        <v>111.4</v>
      </c>
      <c r="J17" s="2">
        <v>125.1</v>
      </c>
      <c r="K17" s="2">
        <v>77.3</v>
      </c>
      <c r="L17" s="2">
        <v>53.2</v>
      </c>
      <c r="M17" s="2">
        <v>30.7</v>
      </c>
    </row>
    <row r="18" spans="1:17" x14ac:dyDescent="0.25">
      <c r="A18" s="2">
        <v>1943</v>
      </c>
      <c r="B18" s="2">
        <v>38.9</v>
      </c>
      <c r="C18" s="2">
        <v>72.8</v>
      </c>
      <c r="D18" s="2">
        <v>120.3</v>
      </c>
      <c r="E18" s="2">
        <v>143.5</v>
      </c>
      <c r="F18" s="2">
        <v>212.5</v>
      </c>
      <c r="G18" s="2">
        <v>183.6</v>
      </c>
      <c r="H18" s="2">
        <v>195</v>
      </c>
      <c r="I18" s="2">
        <v>129.6</v>
      </c>
      <c r="J18" s="2">
        <v>121.3</v>
      </c>
      <c r="K18" s="2">
        <v>85.7</v>
      </c>
      <c r="L18" s="2">
        <v>56.8</v>
      </c>
      <c r="M18" s="2">
        <v>37.4</v>
      </c>
    </row>
    <row r="19" spans="1:17" x14ac:dyDescent="0.25">
      <c r="A19" s="2">
        <v>1944</v>
      </c>
      <c r="B19" s="2">
        <v>32</v>
      </c>
      <c r="C19" s="2">
        <v>63.3</v>
      </c>
      <c r="D19" s="2">
        <v>115.1</v>
      </c>
      <c r="E19" s="2">
        <v>130.19999999999999</v>
      </c>
      <c r="F19" s="2">
        <v>175.5</v>
      </c>
      <c r="G19" s="2">
        <v>146.30000000000001</v>
      </c>
      <c r="H19" s="2">
        <v>107.2</v>
      </c>
      <c r="I19" s="2">
        <v>172.1</v>
      </c>
      <c r="J19" s="2">
        <v>122.8</v>
      </c>
      <c r="K19" s="2">
        <v>84</v>
      </c>
      <c r="L19" s="2">
        <v>45.6</v>
      </c>
      <c r="M19" s="2">
        <v>41.1</v>
      </c>
    </row>
    <row r="20" spans="1:17" x14ac:dyDescent="0.25">
      <c r="A20" s="2">
        <v>1945</v>
      </c>
      <c r="B20" s="2">
        <v>47.7</v>
      </c>
      <c r="C20" s="2">
        <v>62.1</v>
      </c>
      <c r="D20" s="2">
        <v>109.7</v>
      </c>
      <c r="E20" s="2">
        <v>173.7</v>
      </c>
      <c r="F20" s="2">
        <v>164.8</v>
      </c>
      <c r="G20" s="2">
        <v>171.8</v>
      </c>
      <c r="H20" s="2">
        <v>153.9</v>
      </c>
      <c r="I20" s="2">
        <v>157.4</v>
      </c>
      <c r="J20" s="2">
        <v>91.4</v>
      </c>
      <c r="K20" s="2">
        <v>93.3</v>
      </c>
      <c r="L20" s="2">
        <v>42.4</v>
      </c>
      <c r="M20" s="2">
        <v>34</v>
      </c>
    </row>
    <row r="21" spans="1:17" x14ac:dyDescent="0.25">
      <c r="A21" s="2">
        <v>1946</v>
      </c>
      <c r="B21" s="2">
        <v>45.8</v>
      </c>
      <c r="C21" s="2">
        <v>71.099999999999994</v>
      </c>
      <c r="D21" s="2">
        <v>100.4</v>
      </c>
      <c r="E21" s="2">
        <v>168.9</v>
      </c>
      <c r="F21" s="2">
        <v>210.2</v>
      </c>
      <c r="G21" s="2">
        <v>158.80000000000001</v>
      </c>
      <c r="H21" s="2">
        <v>162.1</v>
      </c>
      <c r="I21" s="2">
        <v>138.30000000000001</v>
      </c>
      <c r="J21" s="2">
        <v>96.8</v>
      </c>
      <c r="K21" s="2">
        <v>77.7</v>
      </c>
      <c r="L21" s="2">
        <v>39.200000000000003</v>
      </c>
      <c r="M21" s="2">
        <v>50</v>
      </c>
      <c r="N21" s="10">
        <v>1947</v>
      </c>
    </row>
    <row r="22" spans="1:17" x14ac:dyDescent="0.25">
      <c r="A22" s="2">
        <v>1947</v>
      </c>
      <c r="B22" s="2">
        <v>45.6</v>
      </c>
      <c r="C22" s="2">
        <v>43.4</v>
      </c>
      <c r="D22" s="2">
        <v>79.599999999999994</v>
      </c>
      <c r="E22" s="2">
        <v>134.69999999999999</v>
      </c>
      <c r="F22" s="2">
        <v>166.4</v>
      </c>
      <c r="G22" s="2">
        <v>156.30000000000001</v>
      </c>
      <c r="H22" s="2">
        <v>155.69999999999999</v>
      </c>
      <c r="I22" s="2">
        <v>257</v>
      </c>
      <c r="J22" s="2">
        <v>124.7</v>
      </c>
      <c r="K22" s="2">
        <v>95.2</v>
      </c>
      <c r="L22" s="2">
        <v>70.099999999999994</v>
      </c>
      <c r="M22" s="2">
        <v>28.1</v>
      </c>
      <c r="N22" t="s">
        <v>29</v>
      </c>
      <c r="O22">
        <f>AVERAGE(B22:M22)</f>
        <v>113.06666666666666</v>
      </c>
      <c r="Q22">
        <f>AVERAGE(B22:M22)</f>
        <v>113.06666666666666</v>
      </c>
    </row>
    <row r="23" spans="1:17" x14ac:dyDescent="0.25">
      <c r="A23" s="2">
        <v>1948</v>
      </c>
      <c r="B23" s="2">
        <v>35.1</v>
      </c>
      <c r="C23" s="2">
        <v>64.599999999999994</v>
      </c>
      <c r="D23" s="2">
        <v>145</v>
      </c>
      <c r="E23" s="2">
        <v>173.8</v>
      </c>
      <c r="F23" s="2">
        <v>238.7</v>
      </c>
      <c r="G23" s="2">
        <v>149.80000000000001</v>
      </c>
      <c r="H23" s="2">
        <v>164.5</v>
      </c>
      <c r="I23" s="2">
        <v>111.6</v>
      </c>
      <c r="J23" s="2">
        <v>115.9</v>
      </c>
      <c r="K23" s="2">
        <v>89</v>
      </c>
      <c r="L23" s="2">
        <v>60.8</v>
      </c>
      <c r="M23" s="2">
        <v>47.4</v>
      </c>
      <c r="N23" t="s">
        <v>30</v>
      </c>
      <c r="O23">
        <f>MEDIAN(B22:M22)</f>
        <v>109.95</v>
      </c>
    </row>
    <row r="24" spans="1:17" x14ac:dyDescent="0.25">
      <c r="A24" s="2">
        <v>1949</v>
      </c>
      <c r="B24" s="2">
        <v>44.9</v>
      </c>
      <c r="C24" s="2">
        <v>93.3</v>
      </c>
      <c r="D24" s="2">
        <v>113.9</v>
      </c>
      <c r="E24" s="2">
        <v>152.5</v>
      </c>
      <c r="F24" s="2">
        <v>207.6</v>
      </c>
      <c r="G24" s="2">
        <v>243.1</v>
      </c>
      <c r="H24" s="2">
        <v>193.8</v>
      </c>
      <c r="I24" s="2">
        <v>169.1</v>
      </c>
      <c r="J24" s="2">
        <v>137.4</v>
      </c>
      <c r="K24" s="2">
        <v>86.6</v>
      </c>
      <c r="L24" s="2">
        <v>55.3</v>
      </c>
      <c r="M24" s="2">
        <v>39.299999999999997</v>
      </c>
      <c r="N24" t="s">
        <v>31</v>
      </c>
      <c r="O24">
        <f>_xlfn.STDEV.S(B22:M22)</f>
        <v>65.893306782918998</v>
      </c>
    </row>
    <row r="25" spans="1:17" x14ac:dyDescent="0.25">
      <c r="A25" s="2">
        <v>1950</v>
      </c>
      <c r="B25" s="2">
        <v>36.299999999999997</v>
      </c>
      <c r="C25" s="2">
        <v>68.2</v>
      </c>
      <c r="D25" s="2">
        <v>114.2</v>
      </c>
      <c r="E25" s="2">
        <v>144.1</v>
      </c>
      <c r="F25" s="2">
        <v>176.6</v>
      </c>
      <c r="G25" s="2">
        <v>210.9</v>
      </c>
      <c r="H25" s="2">
        <v>172</v>
      </c>
      <c r="I25" s="2">
        <v>158.1</v>
      </c>
      <c r="J25" s="2">
        <v>102.9</v>
      </c>
      <c r="K25" s="2">
        <v>90.9</v>
      </c>
      <c r="L25" s="2">
        <v>56.9</v>
      </c>
      <c r="M25" s="2">
        <v>37.1</v>
      </c>
    </row>
    <row r="26" spans="1:17" x14ac:dyDescent="0.25">
      <c r="A26" s="2">
        <v>1951</v>
      </c>
      <c r="B26" s="2">
        <v>42.1</v>
      </c>
      <c r="C26" s="2">
        <v>62</v>
      </c>
      <c r="D26" s="2">
        <v>86.6</v>
      </c>
      <c r="E26" s="2">
        <v>172.4</v>
      </c>
      <c r="F26" s="2">
        <v>179.8</v>
      </c>
      <c r="G26" s="2">
        <v>213.9</v>
      </c>
      <c r="H26" s="2">
        <v>172.5</v>
      </c>
      <c r="I26" s="2">
        <v>138.9</v>
      </c>
      <c r="J26" s="2">
        <v>108.9</v>
      </c>
      <c r="K26" s="2">
        <v>99.4</v>
      </c>
      <c r="L26" s="2">
        <v>49.3</v>
      </c>
      <c r="M26" s="2">
        <v>44.8</v>
      </c>
    </row>
    <row r="27" spans="1:17" x14ac:dyDescent="0.25">
      <c r="A27" s="2">
        <v>1952</v>
      </c>
      <c r="B27" s="2">
        <v>61.5</v>
      </c>
      <c r="C27" s="2">
        <v>74.3</v>
      </c>
      <c r="D27" s="2">
        <v>94</v>
      </c>
      <c r="E27" s="2">
        <v>156.69999999999999</v>
      </c>
      <c r="F27" s="2">
        <v>186.8</v>
      </c>
      <c r="G27" s="2">
        <v>171.1</v>
      </c>
      <c r="H27" s="2">
        <v>168.1</v>
      </c>
      <c r="I27" s="2">
        <v>148.6</v>
      </c>
      <c r="J27" s="2">
        <v>112.8</v>
      </c>
      <c r="K27" s="2">
        <v>98.9</v>
      </c>
      <c r="L27" s="2">
        <v>63.1</v>
      </c>
      <c r="M27" s="2">
        <v>44.4</v>
      </c>
    </row>
    <row r="28" spans="1:17" x14ac:dyDescent="0.25">
      <c r="A28" s="2">
        <v>1953</v>
      </c>
      <c r="B28" s="2">
        <v>37.6</v>
      </c>
      <c r="C28" s="2">
        <v>62.5</v>
      </c>
      <c r="D28" s="2">
        <v>132.19999999999999</v>
      </c>
      <c r="E28" s="2">
        <v>163.4</v>
      </c>
      <c r="F28" s="2">
        <v>195.9</v>
      </c>
      <c r="G28" s="2">
        <v>152.9</v>
      </c>
      <c r="H28" s="2">
        <v>156.30000000000001</v>
      </c>
      <c r="I28" s="2">
        <v>170.6</v>
      </c>
      <c r="J28" s="2">
        <v>124.5</v>
      </c>
      <c r="K28" s="2">
        <v>83.2</v>
      </c>
      <c r="L28" s="2">
        <v>44.2</v>
      </c>
      <c r="M28" s="2">
        <v>33.299999999999997</v>
      </c>
    </row>
    <row r="29" spans="1:17" x14ac:dyDescent="0.25">
      <c r="A29" s="2">
        <v>1954</v>
      </c>
      <c r="B29" s="2">
        <v>47.1</v>
      </c>
      <c r="C29" s="2">
        <v>56.8</v>
      </c>
      <c r="D29" s="2">
        <v>101.5</v>
      </c>
      <c r="E29" s="2">
        <v>180.3</v>
      </c>
      <c r="F29" s="2">
        <v>151.1</v>
      </c>
      <c r="G29" s="2">
        <v>138.69999999999999</v>
      </c>
      <c r="H29" s="2">
        <v>121.5</v>
      </c>
      <c r="I29" s="2">
        <v>116.5</v>
      </c>
      <c r="J29" s="2">
        <v>139.80000000000001</v>
      </c>
      <c r="K29" s="2">
        <v>75.3</v>
      </c>
      <c r="L29" s="2">
        <v>51</v>
      </c>
      <c r="M29" s="2">
        <v>36.299999999999997</v>
      </c>
    </row>
    <row r="30" spans="1:17" x14ac:dyDescent="0.25">
      <c r="A30" s="2">
        <v>1955</v>
      </c>
      <c r="B30" s="2">
        <v>36.5</v>
      </c>
      <c r="C30" s="2">
        <v>79.599999999999994</v>
      </c>
      <c r="D30" s="2">
        <v>139.69999999999999</v>
      </c>
      <c r="E30" s="2">
        <v>165.7</v>
      </c>
      <c r="F30" s="2">
        <v>203.5</v>
      </c>
      <c r="G30" s="2">
        <v>159.1</v>
      </c>
      <c r="H30" s="2">
        <v>256</v>
      </c>
      <c r="I30" s="2">
        <v>183.4</v>
      </c>
      <c r="J30" s="2">
        <v>140.80000000000001</v>
      </c>
      <c r="K30" s="2">
        <v>102.2</v>
      </c>
      <c r="L30" s="2">
        <v>52.3</v>
      </c>
      <c r="M30" s="2">
        <v>38.299999999999997</v>
      </c>
    </row>
    <row r="31" spans="1:17" x14ac:dyDescent="0.25">
      <c r="A31" s="2">
        <v>1956</v>
      </c>
      <c r="B31" s="2">
        <v>48.6</v>
      </c>
      <c r="C31" s="2">
        <v>67.5</v>
      </c>
      <c r="D31" s="2">
        <v>129.6</v>
      </c>
      <c r="E31" s="2">
        <v>163.5</v>
      </c>
      <c r="F31" s="2">
        <v>211.7</v>
      </c>
      <c r="G31" s="2">
        <v>162.5</v>
      </c>
      <c r="H31" s="2">
        <v>153.19999999999999</v>
      </c>
      <c r="I31" s="2">
        <v>140.30000000000001</v>
      </c>
      <c r="J31" s="2">
        <v>91.9</v>
      </c>
      <c r="K31" s="2">
        <v>101</v>
      </c>
      <c r="L31" s="2">
        <v>50.6</v>
      </c>
      <c r="M31" s="2">
        <v>19.8</v>
      </c>
    </row>
    <row r="32" spans="1:17" x14ac:dyDescent="0.25">
      <c r="A32" s="2">
        <v>1957</v>
      </c>
      <c r="B32" s="2">
        <v>45.4</v>
      </c>
      <c r="C32" s="2">
        <v>78.2</v>
      </c>
      <c r="D32" s="2">
        <v>81.599999999999994</v>
      </c>
      <c r="E32" s="2">
        <v>160</v>
      </c>
      <c r="F32" s="2">
        <v>198.6</v>
      </c>
      <c r="G32" s="2">
        <v>264.39999999999998</v>
      </c>
      <c r="H32" s="2">
        <v>124.7</v>
      </c>
      <c r="I32" s="2">
        <v>132.1</v>
      </c>
      <c r="J32" s="2">
        <v>107.3</v>
      </c>
      <c r="K32" s="2">
        <v>74.7</v>
      </c>
      <c r="L32" s="2">
        <v>52.8</v>
      </c>
      <c r="M32" s="2">
        <v>47</v>
      </c>
    </row>
    <row r="33" spans="1:13" x14ac:dyDescent="0.25">
      <c r="A33" s="2">
        <v>1958</v>
      </c>
      <c r="B33" s="2">
        <v>45.8</v>
      </c>
      <c r="C33" s="2">
        <v>51.7</v>
      </c>
      <c r="D33" s="2">
        <v>104.6</v>
      </c>
      <c r="E33" s="2">
        <v>139.80000000000001</v>
      </c>
      <c r="F33" s="2">
        <v>178.4</v>
      </c>
      <c r="G33" s="2">
        <v>134</v>
      </c>
      <c r="H33" s="2">
        <v>163.19999999999999</v>
      </c>
      <c r="I33" s="2">
        <v>119.1</v>
      </c>
      <c r="J33" s="2">
        <v>119.2</v>
      </c>
      <c r="K33" s="2">
        <v>87.2</v>
      </c>
      <c r="L33" s="2">
        <v>45.2</v>
      </c>
      <c r="M33" s="2">
        <v>31.2</v>
      </c>
    </row>
    <row r="34" spans="1:13" x14ac:dyDescent="0.25">
      <c r="A34" s="2">
        <v>1959</v>
      </c>
      <c r="B34" s="2">
        <v>70.099999999999994</v>
      </c>
      <c r="C34" s="2">
        <v>61.9</v>
      </c>
      <c r="D34" s="2">
        <v>95.9</v>
      </c>
      <c r="E34" s="2">
        <v>135.9</v>
      </c>
      <c r="F34" s="2">
        <v>215.7</v>
      </c>
      <c r="G34" s="2">
        <v>209.8</v>
      </c>
      <c r="H34" s="2">
        <v>195.4</v>
      </c>
      <c r="I34" s="2">
        <v>177.5</v>
      </c>
      <c r="J34" s="2">
        <v>173</v>
      </c>
      <c r="K34" s="2">
        <v>120.7</v>
      </c>
      <c r="L34" s="2">
        <v>49.9</v>
      </c>
      <c r="M34" s="2">
        <v>28</v>
      </c>
    </row>
    <row r="35" spans="1:13" x14ac:dyDescent="0.25">
      <c r="A35" s="2">
        <v>1960</v>
      </c>
      <c r="B35" s="2">
        <v>37.4</v>
      </c>
      <c r="C35" s="2">
        <v>82.5</v>
      </c>
      <c r="D35" s="2">
        <v>75.3</v>
      </c>
      <c r="E35" s="2">
        <v>147.69999999999999</v>
      </c>
      <c r="F35" s="2">
        <v>183.1</v>
      </c>
      <c r="G35" s="2">
        <v>233.9</v>
      </c>
      <c r="H35" s="2">
        <v>142.4</v>
      </c>
      <c r="I35" s="2">
        <v>150.19999999999999</v>
      </c>
      <c r="J35" s="2">
        <v>124.3</v>
      </c>
      <c r="K35" s="2">
        <v>61.6</v>
      </c>
      <c r="L35" s="2">
        <v>58.9</v>
      </c>
      <c r="M35" s="2">
        <v>47.2</v>
      </c>
    </row>
    <row r="36" spans="1:13" x14ac:dyDescent="0.25">
      <c r="A36" s="2">
        <v>1961</v>
      </c>
      <c r="B36" s="2">
        <v>39.4</v>
      </c>
      <c r="C36" s="2">
        <v>60</v>
      </c>
      <c r="D36" s="2">
        <v>117.2</v>
      </c>
      <c r="E36" s="2">
        <v>100.8</v>
      </c>
      <c r="F36" s="2">
        <v>193.5</v>
      </c>
      <c r="G36" s="2">
        <v>184.6</v>
      </c>
      <c r="H36" s="2">
        <v>139.19999999999999</v>
      </c>
      <c r="I36" s="2">
        <v>154.5</v>
      </c>
      <c r="J36" s="2">
        <v>116.7</v>
      </c>
      <c r="K36" s="2">
        <v>98.5</v>
      </c>
      <c r="L36" s="2">
        <v>58.5</v>
      </c>
      <c r="M36" s="2">
        <v>46.7</v>
      </c>
    </row>
    <row r="37" spans="1:13" x14ac:dyDescent="0.25">
      <c r="A37" s="2">
        <v>1962</v>
      </c>
      <c r="B37" s="2">
        <v>51.2</v>
      </c>
      <c r="C37" s="2">
        <v>67.900000000000006</v>
      </c>
      <c r="D37" s="2">
        <v>111</v>
      </c>
      <c r="E37" s="2">
        <v>167.3</v>
      </c>
      <c r="F37" s="2">
        <v>163.30000000000001</v>
      </c>
      <c r="G37" s="2">
        <v>207.5</v>
      </c>
      <c r="H37" s="2">
        <v>132</v>
      </c>
      <c r="I37" s="2">
        <v>145</v>
      </c>
      <c r="J37" s="2">
        <v>97</v>
      </c>
      <c r="K37" s="2">
        <v>93.4</v>
      </c>
      <c r="L37" s="2">
        <v>38.5</v>
      </c>
      <c r="M37" s="2">
        <v>51.3</v>
      </c>
    </row>
    <row r="38" spans="1:13" x14ac:dyDescent="0.25">
      <c r="A38" s="2">
        <v>1963</v>
      </c>
      <c r="B38" s="2">
        <v>57.3</v>
      </c>
      <c r="C38" s="2">
        <v>79.5</v>
      </c>
      <c r="D38" s="2">
        <v>100.7</v>
      </c>
      <c r="E38" s="2">
        <v>120.9</v>
      </c>
      <c r="F38" s="2">
        <v>180.6</v>
      </c>
      <c r="G38" s="2">
        <v>179.2</v>
      </c>
      <c r="H38" s="2">
        <v>168.7</v>
      </c>
      <c r="I38" s="2">
        <v>112.2</v>
      </c>
      <c r="J38" s="2">
        <v>126.7</v>
      </c>
      <c r="K38" s="2">
        <v>75.5</v>
      </c>
      <c r="L38" s="2">
        <v>47.1</v>
      </c>
      <c r="M38" s="2">
        <v>39.6</v>
      </c>
    </row>
    <row r="39" spans="1:13" x14ac:dyDescent="0.25">
      <c r="A39" s="2">
        <v>1964</v>
      </c>
      <c r="B39" s="2">
        <v>38.4</v>
      </c>
      <c r="C39" s="2">
        <v>60</v>
      </c>
      <c r="D39" s="2">
        <v>64</v>
      </c>
      <c r="E39" s="2">
        <v>115.3</v>
      </c>
      <c r="F39" s="2">
        <v>173.9</v>
      </c>
      <c r="G39" s="2">
        <v>145.80000000000001</v>
      </c>
      <c r="H39" s="2">
        <v>159.9</v>
      </c>
      <c r="I39" s="2">
        <v>163.30000000000001</v>
      </c>
      <c r="J39" s="2">
        <v>150.4</v>
      </c>
      <c r="K39" s="2">
        <v>94.1</v>
      </c>
      <c r="L39" s="2">
        <v>52.6</v>
      </c>
      <c r="M39" s="2">
        <v>39.200000000000003</v>
      </c>
    </row>
    <row r="40" spans="1:13" x14ac:dyDescent="0.25">
      <c r="A40" s="2">
        <v>1965</v>
      </c>
      <c r="B40" s="2">
        <v>57.5</v>
      </c>
      <c r="C40" s="2">
        <v>41.3</v>
      </c>
      <c r="D40" s="2">
        <v>116.6</v>
      </c>
      <c r="E40" s="2">
        <v>147</v>
      </c>
      <c r="F40" s="2">
        <v>147.1</v>
      </c>
      <c r="G40" s="2">
        <v>157.1</v>
      </c>
      <c r="H40" s="2">
        <v>119.9</v>
      </c>
      <c r="I40" s="2">
        <v>157</v>
      </c>
      <c r="J40" s="2">
        <v>91.4</v>
      </c>
      <c r="K40" s="2">
        <v>98</v>
      </c>
      <c r="L40" s="2">
        <v>66.599999999999994</v>
      </c>
      <c r="M40" s="2">
        <v>44.3</v>
      </c>
    </row>
    <row r="41" spans="1:13" x14ac:dyDescent="0.25">
      <c r="A41" s="2">
        <v>1966</v>
      </c>
      <c r="B41" s="2">
        <v>28.5</v>
      </c>
      <c r="C41" s="2">
        <v>38.5</v>
      </c>
      <c r="D41" s="2">
        <v>107.3</v>
      </c>
      <c r="E41" s="2">
        <v>101.3</v>
      </c>
      <c r="F41" s="2">
        <v>202.6</v>
      </c>
      <c r="G41" s="2">
        <v>140.30000000000001</v>
      </c>
      <c r="H41" s="2">
        <v>160.5</v>
      </c>
      <c r="I41" s="2">
        <v>157.4</v>
      </c>
      <c r="J41" s="2">
        <v>118.5</v>
      </c>
      <c r="K41" s="2">
        <v>79.099999999999994</v>
      </c>
      <c r="L41" s="2">
        <v>50.1</v>
      </c>
      <c r="M41" s="2">
        <v>33.9</v>
      </c>
    </row>
    <row r="42" spans="1:13" x14ac:dyDescent="0.25">
      <c r="A42" s="2">
        <v>1967</v>
      </c>
      <c r="B42" s="2">
        <v>48.6</v>
      </c>
      <c r="C42" s="2">
        <v>70.3</v>
      </c>
      <c r="D42" s="2">
        <v>130.19999999999999</v>
      </c>
      <c r="E42" s="2">
        <v>127</v>
      </c>
      <c r="F42" s="2">
        <v>150.30000000000001</v>
      </c>
      <c r="G42" s="2">
        <v>205.6</v>
      </c>
      <c r="H42" s="2">
        <v>165.2</v>
      </c>
      <c r="I42" s="2">
        <v>142.9</v>
      </c>
      <c r="J42" s="2">
        <v>106.2</v>
      </c>
      <c r="K42" s="2">
        <v>88.4</v>
      </c>
      <c r="L42" s="2">
        <v>58.1</v>
      </c>
      <c r="M42" s="2">
        <v>47</v>
      </c>
    </row>
    <row r="43" spans="1:13" x14ac:dyDescent="0.25">
      <c r="A43" s="2">
        <v>1968</v>
      </c>
      <c r="B43" s="2">
        <v>33.4</v>
      </c>
      <c r="C43" s="2">
        <v>73.5</v>
      </c>
      <c r="D43" s="2">
        <v>104.3</v>
      </c>
      <c r="E43" s="2">
        <v>166.2</v>
      </c>
      <c r="F43" s="2">
        <v>147.4</v>
      </c>
      <c r="G43" s="2">
        <v>187.8</v>
      </c>
      <c r="H43" s="2">
        <v>135.9</v>
      </c>
      <c r="I43" s="2">
        <v>150.80000000000001</v>
      </c>
      <c r="J43" s="2">
        <v>106.4</v>
      </c>
      <c r="K43" s="2">
        <v>56.6</v>
      </c>
      <c r="L43" s="2">
        <v>42.7</v>
      </c>
      <c r="M43" s="2">
        <v>29.9</v>
      </c>
    </row>
    <row r="44" spans="1:13" x14ac:dyDescent="0.25">
      <c r="A44" s="2">
        <v>1969</v>
      </c>
      <c r="B44" s="2">
        <v>29.9</v>
      </c>
      <c r="C44" s="2">
        <v>64.099999999999994</v>
      </c>
      <c r="D44" s="2">
        <v>80</v>
      </c>
      <c r="E44" s="2">
        <v>175</v>
      </c>
      <c r="F44" s="2">
        <v>133.19999999999999</v>
      </c>
      <c r="G44" s="2">
        <v>228.9</v>
      </c>
      <c r="H44" s="2">
        <v>186.2</v>
      </c>
      <c r="I44" s="2">
        <v>145.30000000000001</v>
      </c>
      <c r="J44" s="2">
        <v>97.8</v>
      </c>
      <c r="K44" s="2">
        <v>88.4</v>
      </c>
      <c r="L44" s="2">
        <v>62.3</v>
      </c>
      <c r="M44" s="2">
        <v>28.4</v>
      </c>
    </row>
    <row r="45" spans="1:13" x14ac:dyDescent="0.25">
      <c r="A45" s="2">
        <v>1970</v>
      </c>
      <c r="B45" s="2">
        <v>28.4</v>
      </c>
      <c r="C45" s="2">
        <v>93.3</v>
      </c>
      <c r="D45" s="2">
        <v>110.7</v>
      </c>
      <c r="E45" s="2">
        <v>132.30000000000001</v>
      </c>
      <c r="F45" s="2">
        <v>163.69999999999999</v>
      </c>
      <c r="G45" s="2">
        <v>229.7</v>
      </c>
      <c r="H45" s="2">
        <v>136</v>
      </c>
      <c r="I45" s="2">
        <v>154.30000000000001</v>
      </c>
      <c r="J45" s="2">
        <v>115</v>
      </c>
      <c r="K45" s="2">
        <v>84</v>
      </c>
      <c r="L45" s="2">
        <v>50.4</v>
      </c>
      <c r="M45" s="2">
        <v>40.9</v>
      </c>
    </row>
    <row r="46" spans="1:13" x14ac:dyDescent="0.25">
      <c r="A46" s="2">
        <v>1971</v>
      </c>
      <c r="B46" s="2">
        <v>32.299999999999997</v>
      </c>
      <c r="C46" s="2">
        <v>60.3</v>
      </c>
      <c r="D46" s="2">
        <v>86.7</v>
      </c>
      <c r="E46" s="2">
        <v>121.6</v>
      </c>
      <c r="F46" s="2">
        <v>209.1</v>
      </c>
      <c r="G46" s="2">
        <v>141.6</v>
      </c>
      <c r="H46" s="2">
        <v>210</v>
      </c>
      <c r="I46" s="2">
        <v>128.4</v>
      </c>
      <c r="J46" s="2">
        <v>150.4</v>
      </c>
      <c r="K46" s="2">
        <v>113.3</v>
      </c>
      <c r="L46" s="2">
        <v>66.3</v>
      </c>
      <c r="M46" s="2">
        <v>26.8</v>
      </c>
    </row>
    <row r="47" spans="1:13" x14ac:dyDescent="0.25">
      <c r="A47" s="2">
        <v>1972</v>
      </c>
      <c r="B47" s="2">
        <v>35.4</v>
      </c>
      <c r="C47" s="2">
        <v>44</v>
      </c>
      <c r="D47" s="2">
        <v>120.7</v>
      </c>
      <c r="E47" s="2">
        <v>133.5</v>
      </c>
      <c r="F47" s="2">
        <v>143.6</v>
      </c>
      <c r="G47" s="2">
        <v>147.30000000000001</v>
      </c>
      <c r="H47" s="2">
        <v>168.6</v>
      </c>
      <c r="I47" s="2">
        <v>161</v>
      </c>
      <c r="J47" s="2">
        <v>120.5</v>
      </c>
      <c r="K47" s="2">
        <v>91.2</v>
      </c>
      <c r="L47" s="2">
        <v>59.7</v>
      </c>
      <c r="M47" s="2">
        <v>35.1</v>
      </c>
    </row>
    <row r="48" spans="1:13" x14ac:dyDescent="0.25">
      <c r="A48" s="2">
        <v>1973</v>
      </c>
      <c r="B48" s="2">
        <v>30.7</v>
      </c>
      <c r="C48" s="2">
        <v>73.8</v>
      </c>
      <c r="D48" s="2">
        <v>124.8</v>
      </c>
      <c r="E48" s="2">
        <v>145.80000000000001</v>
      </c>
      <c r="F48" s="2">
        <v>155.80000000000001</v>
      </c>
      <c r="G48" s="2">
        <v>190.4</v>
      </c>
      <c r="H48" s="2">
        <v>145.80000000000001</v>
      </c>
      <c r="I48" s="2">
        <v>164</v>
      </c>
      <c r="J48" s="2">
        <v>126.3</v>
      </c>
      <c r="K48" s="2">
        <v>88.3</v>
      </c>
      <c r="L48" s="2">
        <v>67.5</v>
      </c>
      <c r="M48" s="2">
        <v>41.1</v>
      </c>
    </row>
    <row r="49" spans="1:13" x14ac:dyDescent="0.25">
      <c r="A49" s="2">
        <v>1974</v>
      </c>
      <c r="B49" s="2">
        <v>40</v>
      </c>
      <c r="C49" s="2">
        <v>55.3</v>
      </c>
      <c r="D49" s="2">
        <v>98.7</v>
      </c>
      <c r="E49" s="2">
        <v>166.4</v>
      </c>
      <c r="F49" s="2">
        <v>179.6</v>
      </c>
      <c r="G49" s="2">
        <v>189</v>
      </c>
      <c r="H49" s="2">
        <v>149.9</v>
      </c>
      <c r="I49" s="2">
        <v>163.5</v>
      </c>
      <c r="J49" s="2">
        <v>121.1</v>
      </c>
      <c r="K49" s="2">
        <v>78.900000000000006</v>
      </c>
      <c r="L49" s="2">
        <v>50.1</v>
      </c>
      <c r="M49" s="2">
        <v>36.6</v>
      </c>
    </row>
    <row r="50" spans="1:13" x14ac:dyDescent="0.25">
      <c r="A50" s="2">
        <v>1975</v>
      </c>
      <c r="B50" s="2">
        <v>34.1</v>
      </c>
      <c r="C50" s="2">
        <v>70.2</v>
      </c>
      <c r="D50" s="2">
        <v>96.8</v>
      </c>
      <c r="E50" s="2">
        <v>122.3</v>
      </c>
      <c r="F50" s="2">
        <v>205.5</v>
      </c>
      <c r="G50" s="2">
        <v>245.2</v>
      </c>
      <c r="H50" s="2">
        <v>179.6</v>
      </c>
      <c r="I50" s="2">
        <v>195.9</v>
      </c>
      <c r="J50" s="2">
        <v>125.1</v>
      </c>
      <c r="K50" s="2">
        <v>95.2</v>
      </c>
      <c r="L50" s="2">
        <v>63</v>
      </c>
      <c r="M50" s="2">
        <v>35.200000000000003</v>
      </c>
    </row>
    <row r="51" spans="1:13" x14ac:dyDescent="0.25">
      <c r="A51" s="2">
        <v>1976</v>
      </c>
      <c r="B51" s="2">
        <v>40.9</v>
      </c>
      <c r="C51" s="2">
        <v>47.8</v>
      </c>
      <c r="D51" s="2">
        <v>98.8</v>
      </c>
      <c r="E51" s="2">
        <v>143.1</v>
      </c>
      <c r="F51" s="2">
        <v>150.5</v>
      </c>
      <c r="G51" s="2">
        <v>205.5</v>
      </c>
      <c r="H51" s="2">
        <v>222.7</v>
      </c>
      <c r="I51" s="2">
        <v>240.4</v>
      </c>
      <c r="J51" s="2">
        <v>94.5</v>
      </c>
      <c r="K51" s="2">
        <v>64.8</v>
      </c>
      <c r="L51" s="2">
        <v>60.3</v>
      </c>
      <c r="M51" s="2">
        <v>45.1</v>
      </c>
    </row>
    <row r="52" spans="1:13" x14ac:dyDescent="0.25">
      <c r="A52" s="2">
        <v>1977</v>
      </c>
      <c r="B52" s="2">
        <v>43.9</v>
      </c>
      <c r="C52" s="2">
        <v>61.3</v>
      </c>
      <c r="D52" s="2">
        <v>80.900000000000006</v>
      </c>
      <c r="E52" s="2">
        <v>148.9</v>
      </c>
      <c r="F52" s="2">
        <v>216</v>
      </c>
      <c r="G52" s="2">
        <v>165.1</v>
      </c>
      <c r="H52" s="2">
        <v>184</v>
      </c>
      <c r="I52" s="2">
        <v>157.5</v>
      </c>
      <c r="J52" s="2">
        <v>103</v>
      </c>
      <c r="K52" s="2">
        <v>88.6</v>
      </c>
      <c r="L52" s="2">
        <v>69</v>
      </c>
      <c r="M52" s="2">
        <v>33.6</v>
      </c>
    </row>
    <row r="53" spans="1:13" x14ac:dyDescent="0.25">
      <c r="A53" s="2">
        <v>1978</v>
      </c>
      <c r="B53" s="2">
        <v>45.5</v>
      </c>
      <c r="C53" s="2">
        <v>56.7</v>
      </c>
      <c r="D53" s="2">
        <v>103.4</v>
      </c>
      <c r="E53" s="2">
        <v>111.3</v>
      </c>
      <c r="F53" s="2">
        <v>192.1</v>
      </c>
      <c r="G53" s="2">
        <v>159.19999999999999</v>
      </c>
      <c r="H53" s="2">
        <v>134.9</v>
      </c>
      <c r="I53" s="2">
        <v>122.4</v>
      </c>
      <c r="J53" s="2">
        <v>119.3</v>
      </c>
      <c r="K53" s="2">
        <v>80.3</v>
      </c>
      <c r="L53" s="2">
        <v>58</v>
      </c>
      <c r="M53" s="2">
        <v>28.1</v>
      </c>
    </row>
    <row r="54" spans="1:13" x14ac:dyDescent="0.25">
      <c r="A54" s="2">
        <v>1979</v>
      </c>
      <c r="B54" s="2">
        <v>50</v>
      </c>
      <c r="C54" s="2">
        <v>64.8</v>
      </c>
      <c r="D54" s="2">
        <v>89.5</v>
      </c>
      <c r="E54" s="2">
        <v>119.1</v>
      </c>
      <c r="F54" s="2">
        <v>168.8</v>
      </c>
      <c r="G54" s="2">
        <v>161.6</v>
      </c>
      <c r="H54" s="2">
        <v>149.30000000000001</v>
      </c>
      <c r="I54" s="2">
        <v>144</v>
      </c>
      <c r="J54" s="2">
        <v>141.30000000000001</v>
      </c>
      <c r="K54" s="2">
        <v>88.5</v>
      </c>
      <c r="L54" s="2">
        <v>55.5</v>
      </c>
      <c r="M54" s="2">
        <v>41.6</v>
      </c>
    </row>
    <row r="55" spans="1:13" x14ac:dyDescent="0.25">
      <c r="A55" s="2">
        <v>1980</v>
      </c>
      <c r="B55" s="2">
        <v>48.4</v>
      </c>
      <c r="C55" s="2">
        <v>43.1</v>
      </c>
      <c r="D55" s="2">
        <v>80.7</v>
      </c>
      <c r="E55" s="2">
        <v>161.5</v>
      </c>
      <c r="F55" s="2">
        <v>222</v>
      </c>
      <c r="G55" s="2">
        <v>140.69999999999999</v>
      </c>
      <c r="H55" s="2">
        <v>129.69999999999999</v>
      </c>
      <c r="I55" s="2">
        <v>125.5</v>
      </c>
      <c r="J55" s="2">
        <v>111.5</v>
      </c>
      <c r="K55" s="2">
        <v>93.2</v>
      </c>
      <c r="L55" s="2">
        <v>50.6</v>
      </c>
      <c r="M55" s="2">
        <v>39</v>
      </c>
    </row>
    <row r="56" spans="1:13" x14ac:dyDescent="0.25">
      <c r="A56" s="2">
        <v>1981</v>
      </c>
      <c r="B56" s="2">
        <v>40</v>
      </c>
      <c r="C56" s="2">
        <v>66.2</v>
      </c>
      <c r="D56" s="2">
        <v>72.7</v>
      </c>
      <c r="E56" s="2">
        <v>148.5</v>
      </c>
      <c r="F56" s="2">
        <v>143.69999999999999</v>
      </c>
      <c r="G56" s="2">
        <v>142.69999999999999</v>
      </c>
      <c r="H56" s="2">
        <v>135.69999999999999</v>
      </c>
      <c r="I56" s="2">
        <v>166.9</v>
      </c>
      <c r="J56" s="2">
        <v>130.69999999999999</v>
      </c>
      <c r="K56" s="2">
        <v>100.9</v>
      </c>
      <c r="L56" s="2">
        <v>45.3</v>
      </c>
      <c r="M56" s="2">
        <v>36.299999999999997</v>
      </c>
    </row>
    <row r="57" spans="1:13" x14ac:dyDescent="0.25">
      <c r="A57" s="2">
        <v>1982</v>
      </c>
      <c r="B57" s="2">
        <v>44</v>
      </c>
      <c r="C57" s="2">
        <v>53.5</v>
      </c>
      <c r="D57" s="2">
        <v>131.6</v>
      </c>
      <c r="E57" s="2">
        <v>159.5</v>
      </c>
      <c r="F57" s="2">
        <v>205.2</v>
      </c>
      <c r="G57" s="2">
        <v>148.6</v>
      </c>
      <c r="H57" s="2">
        <v>170.6</v>
      </c>
      <c r="I57" s="2">
        <v>144.1</v>
      </c>
      <c r="J57" s="2">
        <v>121</v>
      </c>
      <c r="K57" s="2">
        <v>64.2</v>
      </c>
      <c r="L57" s="2">
        <v>48.9</v>
      </c>
      <c r="M57" s="2">
        <v>35.1</v>
      </c>
    </row>
    <row r="58" spans="1:13" x14ac:dyDescent="0.25">
      <c r="A58" s="2">
        <v>1983</v>
      </c>
      <c r="B58" s="2">
        <v>38.6</v>
      </c>
      <c r="C58" s="2">
        <v>69.599999999999994</v>
      </c>
      <c r="D58" s="2">
        <v>71.599999999999994</v>
      </c>
      <c r="E58" s="2">
        <v>133.5</v>
      </c>
      <c r="F58" s="2">
        <v>115.4</v>
      </c>
      <c r="G58" s="2">
        <v>158.1</v>
      </c>
      <c r="H58" s="2">
        <v>209.6</v>
      </c>
      <c r="I58" s="2">
        <v>189.4</v>
      </c>
      <c r="J58" s="2">
        <v>95.3</v>
      </c>
      <c r="K58" s="2">
        <v>91.6</v>
      </c>
      <c r="L58" s="2">
        <v>40.9</v>
      </c>
      <c r="M58" s="2">
        <v>38.5</v>
      </c>
    </row>
    <row r="59" spans="1:13" x14ac:dyDescent="0.25">
      <c r="A59" s="2">
        <v>1984</v>
      </c>
      <c r="B59" s="2">
        <v>51.7</v>
      </c>
      <c r="C59" s="2">
        <v>53.3</v>
      </c>
      <c r="D59" s="2">
        <v>60.4</v>
      </c>
      <c r="E59" s="2">
        <v>200.3</v>
      </c>
      <c r="F59" s="2">
        <v>180.9</v>
      </c>
      <c r="G59" s="2">
        <v>180.2</v>
      </c>
      <c r="H59" s="2">
        <v>212</v>
      </c>
      <c r="I59" s="2">
        <v>179.5</v>
      </c>
      <c r="J59" s="2">
        <v>97.1</v>
      </c>
      <c r="K59" s="2">
        <v>86.8</v>
      </c>
      <c r="L59" s="2">
        <v>42.8</v>
      </c>
      <c r="M59" s="2">
        <v>42.1</v>
      </c>
    </row>
    <row r="60" spans="1:13" x14ac:dyDescent="0.25">
      <c r="A60" s="2">
        <v>1985</v>
      </c>
      <c r="B60" s="2">
        <v>45.4</v>
      </c>
      <c r="C60" s="2">
        <v>75.900000000000006</v>
      </c>
      <c r="D60" s="2">
        <v>102.5</v>
      </c>
      <c r="E60" s="2">
        <v>121.2</v>
      </c>
      <c r="F60" s="2">
        <v>159.1</v>
      </c>
      <c r="G60" s="2">
        <v>162.4</v>
      </c>
      <c r="H60" s="2">
        <v>155.80000000000001</v>
      </c>
      <c r="I60" s="2">
        <v>138.6</v>
      </c>
      <c r="J60" s="2">
        <v>109</v>
      </c>
      <c r="K60" s="2">
        <v>94.2</v>
      </c>
      <c r="L60" s="2">
        <v>65.2</v>
      </c>
      <c r="M60" s="2">
        <v>30.7</v>
      </c>
    </row>
    <row r="61" spans="1:13" x14ac:dyDescent="0.25">
      <c r="A61" s="2">
        <v>1986</v>
      </c>
      <c r="B61" s="2">
        <v>45.4</v>
      </c>
      <c r="C61" s="2">
        <v>73.400000000000006</v>
      </c>
      <c r="D61" s="2">
        <v>112.1</v>
      </c>
      <c r="E61" s="2">
        <v>125.8</v>
      </c>
      <c r="F61" s="2">
        <v>169.4</v>
      </c>
      <c r="G61" s="2">
        <v>192.1</v>
      </c>
      <c r="H61" s="2">
        <v>144.80000000000001</v>
      </c>
      <c r="I61" s="2">
        <v>129.1</v>
      </c>
      <c r="J61" s="2">
        <v>149.4</v>
      </c>
      <c r="K61" s="2">
        <v>100.5</v>
      </c>
      <c r="L61" s="2">
        <v>61.9</v>
      </c>
      <c r="M61" s="2">
        <v>39.9</v>
      </c>
    </row>
    <row r="62" spans="1:13" x14ac:dyDescent="0.25">
      <c r="A62" s="2">
        <v>1987</v>
      </c>
      <c r="B62" s="2">
        <v>44</v>
      </c>
      <c r="C62" s="2">
        <v>62</v>
      </c>
      <c r="D62" s="2">
        <v>97.3</v>
      </c>
      <c r="E62" s="2">
        <v>137.6</v>
      </c>
      <c r="F62" s="2">
        <v>180.9</v>
      </c>
      <c r="G62" s="2">
        <v>115.8</v>
      </c>
      <c r="H62" s="2">
        <v>145.5</v>
      </c>
      <c r="I62" s="2">
        <v>140.6</v>
      </c>
      <c r="J62" s="2">
        <v>141.6</v>
      </c>
      <c r="K62" s="2">
        <v>94.4</v>
      </c>
      <c r="L62" s="2">
        <v>45.7</v>
      </c>
      <c r="M62" s="2">
        <v>28.6</v>
      </c>
    </row>
    <row r="63" spans="1:13" x14ac:dyDescent="0.25">
      <c r="A63" s="2">
        <v>1988</v>
      </c>
      <c r="B63" s="2">
        <v>45.5</v>
      </c>
      <c r="C63" s="2">
        <v>87</v>
      </c>
      <c r="D63" s="2">
        <v>88.6</v>
      </c>
      <c r="E63" s="2">
        <v>128.1</v>
      </c>
      <c r="F63" s="2">
        <v>189.9</v>
      </c>
      <c r="G63" s="2">
        <v>169.8</v>
      </c>
      <c r="H63" s="2">
        <v>129.80000000000001</v>
      </c>
      <c r="I63" s="2">
        <v>150.9</v>
      </c>
      <c r="J63" s="2">
        <v>124.1</v>
      </c>
      <c r="K63" s="2">
        <v>87</v>
      </c>
      <c r="L63" s="2">
        <v>74.099999999999994</v>
      </c>
      <c r="M63" s="2">
        <v>32.200000000000003</v>
      </c>
    </row>
    <row r="64" spans="1:13" x14ac:dyDescent="0.25">
      <c r="A64" s="2">
        <v>1989</v>
      </c>
      <c r="B64" s="2">
        <v>50.6</v>
      </c>
      <c r="C64" s="2">
        <v>81.7</v>
      </c>
      <c r="D64" s="2">
        <v>100.3</v>
      </c>
      <c r="E64" s="2">
        <v>130.5</v>
      </c>
      <c r="F64" s="2">
        <v>241.7</v>
      </c>
      <c r="G64" s="2">
        <v>210.4</v>
      </c>
      <c r="H64" s="2">
        <v>243.5</v>
      </c>
      <c r="I64" s="2">
        <v>189.4</v>
      </c>
      <c r="J64" s="2">
        <v>116.3</v>
      </c>
      <c r="K64" s="2">
        <v>78.900000000000006</v>
      </c>
      <c r="L64" s="2">
        <v>73.400000000000006</v>
      </c>
      <c r="M64" s="2">
        <v>27.2</v>
      </c>
    </row>
    <row r="65" spans="1:16" x14ac:dyDescent="0.25">
      <c r="A65" s="2">
        <v>1990</v>
      </c>
      <c r="B65" s="2">
        <v>45.1</v>
      </c>
      <c r="C65" s="2">
        <v>66.400000000000006</v>
      </c>
      <c r="D65" s="2">
        <v>112.4</v>
      </c>
      <c r="E65" s="2">
        <v>185.7</v>
      </c>
      <c r="F65" s="2">
        <v>223.4</v>
      </c>
      <c r="G65" s="2">
        <v>121</v>
      </c>
      <c r="H65" s="2">
        <v>238.7</v>
      </c>
      <c r="I65" s="2">
        <v>173.9</v>
      </c>
      <c r="J65" s="2">
        <v>127.1</v>
      </c>
      <c r="K65" s="2">
        <v>84.2</v>
      </c>
      <c r="L65" s="2">
        <v>56.4</v>
      </c>
      <c r="M65" s="2">
        <v>36.799999999999997</v>
      </c>
      <c r="P65" s="2">
        <v>45.6</v>
      </c>
    </row>
    <row r="66" spans="1:16" x14ac:dyDescent="0.25">
      <c r="A66" s="2">
        <v>1991</v>
      </c>
      <c r="B66" s="2">
        <v>57.4</v>
      </c>
      <c r="C66" s="2">
        <v>58.8</v>
      </c>
      <c r="D66" s="2">
        <v>80.099999999999994</v>
      </c>
      <c r="E66" s="2">
        <v>146.4</v>
      </c>
      <c r="F66" s="2">
        <v>145.6</v>
      </c>
      <c r="G66" s="2">
        <v>132.5</v>
      </c>
      <c r="H66" s="2">
        <v>166.6</v>
      </c>
      <c r="I66" s="2">
        <v>183.3</v>
      </c>
      <c r="J66" s="2">
        <v>159.80000000000001</v>
      </c>
      <c r="K66" s="2">
        <v>74.2</v>
      </c>
      <c r="L66" s="2">
        <v>47</v>
      </c>
      <c r="M66" s="2">
        <v>33.9</v>
      </c>
      <c r="P66" s="2">
        <v>43.4</v>
      </c>
    </row>
    <row r="67" spans="1:16" x14ac:dyDescent="0.25">
      <c r="A67" s="2">
        <v>1992</v>
      </c>
      <c r="B67" s="2">
        <v>45.2</v>
      </c>
      <c r="C67" s="2">
        <v>59.1</v>
      </c>
      <c r="D67" s="2">
        <v>69.8</v>
      </c>
      <c r="E67" s="2">
        <v>110.1</v>
      </c>
      <c r="F67" s="2">
        <v>233.4</v>
      </c>
      <c r="G67" s="2">
        <v>192.8</v>
      </c>
      <c r="H67" s="2">
        <v>142.19999999999999</v>
      </c>
      <c r="I67" s="2">
        <v>150.6</v>
      </c>
      <c r="J67" s="2">
        <v>102.4</v>
      </c>
      <c r="K67" s="2">
        <v>84</v>
      </c>
      <c r="L67" s="2">
        <v>49.7</v>
      </c>
      <c r="M67" s="2">
        <v>34.9</v>
      </c>
      <c r="P67" s="2">
        <v>79.599999999999994</v>
      </c>
    </row>
    <row r="68" spans="1:16" x14ac:dyDescent="0.25">
      <c r="A68" s="2">
        <v>1993</v>
      </c>
      <c r="B68" s="2">
        <v>31.8</v>
      </c>
      <c r="C68" s="2">
        <v>41.9</v>
      </c>
      <c r="D68" s="2">
        <v>104.7</v>
      </c>
      <c r="E68" s="2">
        <v>111.4</v>
      </c>
      <c r="F68" s="2">
        <v>159.69999999999999</v>
      </c>
      <c r="G68" s="2">
        <v>160.19999999999999</v>
      </c>
      <c r="H68" s="2">
        <v>144.5</v>
      </c>
      <c r="I68" s="2">
        <v>160.5</v>
      </c>
      <c r="J68" s="2">
        <v>102.4</v>
      </c>
      <c r="K68" s="2">
        <v>96.2</v>
      </c>
      <c r="L68" s="2">
        <v>53.5</v>
      </c>
      <c r="M68" s="2">
        <v>35.200000000000003</v>
      </c>
      <c r="P68" s="2">
        <v>134.69999999999999</v>
      </c>
    </row>
    <row r="69" spans="1:16" x14ac:dyDescent="0.25">
      <c r="A69" s="2">
        <v>1994</v>
      </c>
      <c r="B69" s="2">
        <v>50.1</v>
      </c>
      <c r="C69" s="2">
        <v>58.6</v>
      </c>
      <c r="D69" s="2">
        <v>103.5</v>
      </c>
      <c r="E69" s="2">
        <v>152.30000000000001</v>
      </c>
      <c r="F69" s="2">
        <v>167.6</v>
      </c>
      <c r="G69" s="2">
        <v>180.5</v>
      </c>
      <c r="H69" s="2">
        <v>190.9</v>
      </c>
      <c r="I69" s="2">
        <v>153.1</v>
      </c>
      <c r="J69" s="2">
        <v>108.2</v>
      </c>
      <c r="K69" s="2">
        <v>100.4</v>
      </c>
      <c r="L69" s="2">
        <v>40.6</v>
      </c>
      <c r="M69" s="2">
        <v>43.3</v>
      </c>
      <c r="P69" s="2">
        <v>166.4</v>
      </c>
    </row>
    <row r="70" spans="1:16" x14ac:dyDescent="0.25">
      <c r="A70" s="2">
        <v>1995</v>
      </c>
      <c r="B70" s="2">
        <v>42.4</v>
      </c>
      <c r="C70" s="2">
        <v>66.2</v>
      </c>
      <c r="D70" s="2">
        <v>131.1</v>
      </c>
      <c r="E70" s="2">
        <v>155.1</v>
      </c>
      <c r="F70" s="2">
        <v>190.3</v>
      </c>
      <c r="G70" s="2">
        <v>204.6</v>
      </c>
      <c r="H70" s="2">
        <v>206.9</v>
      </c>
      <c r="I70" s="2">
        <v>250.4</v>
      </c>
      <c r="J70" s="2">
        <v>119.8</v>
      </c>
      <c r="K70" s="2">
        <v>103.9</v>
      </c>
      <c r="L70" s="2">
        <v>57</v>
      </c>
      <c r="M70" s="2">
        <v>38.6</v>
      </c>
      <c r="P70" s="2">
        <v>156.30000000000001</v>
      </c>
    </row>
    <row r="71" spans="1:16" x14ac:dyDescent="0.25">
      <c r="A71" s="2">
        <v>1996</v>
      </c>
      <c r="B71" s="2">
        <v>20.5</v>
      </c>
      <c r="C71" s="2">
        <v>82.1</v>
      </c>
      <c r="D71" s="2">
        <v>62.4</v>
      </c>
      <c r="E71" s="2">
        <v>119.6</v>
      </c>
      <c r="F71" s="2">
        <v>176.1</v>
      </c>
      <c r="G71" s="2">
        <v>218.7</v>
      </c>
      <c r="H71" s="2">
        <v>190.7</v>
      </c>
      <c r="I71" s="2">
        <v>163.5</v>
      </c>
      <c r="J71" s="2">
        <v>137.80000000000001</v>
      </c>
      <c r="K71" s="2">
        <v>91.2</v>
      </c>
      <c r="L71" s="2">
        <v>73.900000000000006</v>
      </c>
      <c r="M71" s="2">
        <v>41.8</v>
      </c>
      <c r="P71" s="2">
        <v>155.69999999999999</v>
      </c>
    </row>
    <row r="72" spans="1:16" x14ac:dyDescent="0.25">
      <c r="A72" s="2">
        <v>1997</v>
      </c>
      <c r="B72" s="2">
        <v>40.5</v>
      </c>
      <c r="C72" s="2">
        <v>62.5</v>
      </c>
      <c r="D72" s="2">
        <v>113</v>
      </c>
      <c r="E72" s="2">
        <v>139.69999999999999</v>
      </c>
      <c r="F72" s="2">
        <v>210.2</v>
      </c>
      <c r="G72" s="2">
        <v>137</v>
      </c>
      <c r="H72" s="2">
        <v>193.8</v>
      </c>
      <c r="I72" s="2">
        <v>179.1</v>
      </c>
      <c r="J72" s="2">
        <v>146</v>
      </c>
      <c r="K72" s="2">
        <v>113.9</v>
      </c>
      <c r="L72" s="2">
        <v>40.1</v>
      </c>
      <c r="M72" s="2">
        <v>34</v>
      </c>
      <c r="P72" s="2">
        <v>257</v>
      </c>
    </row>
    <row r="73" spans="1:16" x14ac:dyDescent="0.25">
      <c r="A73" s="2">
        <v>1998</v>
      </c>
      <c r="B73" s="2">
        <v>43.5</v>
      </c>
      <c r="C73" s="2">
        <v>69.3</v>
      </c>
      <c r="D73" s="2">
        <v>71.2</v>
      </c>
      <c r="E73" s="2">
        <v>126.1</v>
      </c>
      <c r="F73" s="2">
        <v>186</v>
      </c>
      <c r="G73" s="2">
        <v>139.30000000000001</v>
      </c>
      <c r="H73" s="2">
        <v>133.30000000000001</v>
      </c>
      <c r="I73" s="2">
        <v>172.8</v>
      </c>
      <c r="J73" s="2">
        <v>114.2</v>
      </c>
      <c r="K73" s="2">
        <v>97.1</v>
      </c>
      <c r="L73" s="2">
        <v>64.400000000000006</v>
      </c>
      <c r="M73" s="2">
        <v>33.200000000000003</v>
      </c>
      <c r="P73" s="2">
        <v>124.7</v>
      </c>
    </row>
    <row r="74" spans="1:16" x14ac:dyDescent="0.25">
      <c r="A74" s="2">
        <v>1999</v>
      </c>
      <c r="B74" s="2">
        <v>48.8</v>
      </c>
      <c r="C74" s="2">
        <v>74.7</v>
      </c>
      <c r="D74" s="2">
        <v>105.6</v>
      </c>
      <c r="E74" s="2">
        <v>145.69999999999999</v>
      </c>
      <c r="F74" s="2">
        <v>157.5</v>
      </c>
      <c r="G74" s="2">
        <v>166.9</v>
      </c>
      <c r="H74" s="2">
        <v>206.5</v>
      </c>
      <c r="I74" s="2">
        <v>149.4</v>
      </c>
      <c r="J74" s="2">
        <v>134.19999999999999</v>
      </c>
      <c r="K74" s="2">
        <v>102.1</v>
      </c>
      <c r="L74" s="2">
        <v>59.9</v>
      </c>
      <c r="M74" s="2">
        <v>46.9</v>
      </c>
      <c r="P74" s="2">
        <v>95.2</v>
      </c>
    </row>
    <row r="75" spans="1:16" x14ac:dyDescent="0.25">
      <c r="A75" s="2">
        <v>2000</v>
      </c>
      <c r="B75" s="2">
        <v>56.1</v>
      </c>
      <c r="C75" s="2">
        <v>80.599999999999994</v>
      </c>
      <c r="D75" s="2">
        <v>103.2</v>
      </c>
      <c r="E75" s="2">
        <v>133.6</v>
      </c>
      <c r="F75" s="2">
        <v>208</v>
      </c>
      <c r="G75" s="2">
        <v>155.19999999999999</v>
      </c>
      <c r="H75" s="2">
        <v>153.4</v>
      </c>
      <c r="I75" s="2">
        <v>171.6</v>
      </c>
      <c r="J75" s="2">
        <v>108.1</v>
      </c>
      <c r="K75" s="2">
        <v>86.9</v>
      </c>
      <c r="L75" s="2">
        <v>53.6</v>
      </c>
      <c r="M75" s="2">
        <v>38.9</v>
      </c>
      <c r="P75" s="2">
        <v>70.099999999999994</v>
      </c>
    </row>
    <row r="76" spans="1:16" x14ac:dyDescent="0.25">
      <c r="A76" s="2">
        <v>2001</v>
      </c>
      <c r="B76" s="2">
        <v>66.900000000000006</v>
      </c>
      <c r="C76" s="2">
        <v>83.4</v>
      </c>
      <c r="D76" s="2">
        <v>100.7</v>
      </c>
      <c r="E76" s="2">
        <v>135.30000000000001</v>
      </c>
      <c r="F76" s="2">
        <v>220</v>
      </c>
      <c r="G76" s="2">
        <v>168.6</v>
      </c>
      <c r="H76" s="2">
        <v>160.1</v>
      </c>
      <c r="I76" s="2">
        <v>160.30000000000001</v>
      </c>
      <c r="J76" s="2">
        <v>108.2</v>
      </c>
      <c r="K76" s="2">
        <v>88.7</v>
      </c>
      <c r="L76" s="2">
        <v>55.3</v>
      </c>
      <c r="M76" s="2">
        <v>64.3</v>
      </c>
      <c r="P76" s="2">
        <v>28.1</v>
      </c>
    </row>
    <row r="77" spans="1:16" x14ac:dyDescent="0.25">
      <c r="A77" s="2">
        <v>2002</v>
      </c>
      <c r="B77" s="2">
        <v>37</v>
      </c>
      <c r="C77" s="2">
        <v>68</v>
      </c>
      <c r="D77" s="2">
        <v>110.2</v>
      </c>
      <c r="E77" s="2">
        <v>171.3</v>
      </c>
      <c r="F77" s="2">
        <v>173</v>
      </c>
      <c r="G77" s="2">
        <v>150.1</v>
      </c>
      <c r="H77" s="2">
        <v>140.19999999999999</v>
      </c>
      <c r="I77" s="2">
        <v>148.69999999999999</v>
      </c>
      <c r="J77" s="2">
        <v>138.5</v>
      </c>
      <c r="K77" s="2">
        <v>86.2</v>
      </c>
      <c r="L77" s="2">
        <v>49.5</v>
      </c>
      <c r="M77" s="2">
        <v>30.9</v>
      </c>
    </row>
    <row r="78" spans="1:16" x14ac:dyDescent="0.25">
      <c r="A78" s="2">
        <v>2003</v>
      </c>
      <c r="B78" s="2">
        <v>59.8</v>
      </c>
      <c r="C78" s="2">
        <v>93.3</v>
      </c>
      <c r="D78" s="2">
        <v>157.69999999999999</v>
      </c>
      <c r="E78" s="2">
        <v>181.7</v>
      </c>
      <c r="F78" s="2">
        <v>170.9</v>
      </c>
      <c r="G78" s="2">
        <v>191.5</v>
      </c>
      <c r="H78" s="2">
        <v>158.1</v>
      </c>
      <c r="I78" s="2">
        <v>198</v>
      </c>
      <c r="J78" s="2">
        <v>145.69999999999999</v>
      </c>
      <c r="K78" s="2">
        <v>120.6</v>
      </c>
      <c r="L78" s="2">
        <v>64.5</v>
      </c>
      <c r="M78" s="2">
        <v>44.9</v>
      </c>
    </row>
    <row r="79" spans="1:16" x14ac:dyDescent="0.25">
      <c r="A79" s="2">
        <v>2004</v>
      </c>
      <c r="B79" s="2">
        <v>42.6</v>
      </c>
      <c r="C79" s="2">
        <v>86.9</v>
      </c>
      <c r="D79" s="2">
        <v>109.6</v>
      </c>
      <c r="E79" s="2">
        <v>124.3</v>
      </c>
      <c r="F79" s="2">
        <v>196.7</v>
      </c>
      <c r="G79" s="2">
        <v>168.9</v>
      </c>
      <c r="H79" s="2">
        <v>153.1</v>
      </c>
      <c r="I79" s="2">
        <v>162.9</v>
      </c>
      <c r="J79" s="2">
        <v>141.4</v>
      </c>
      <c r="K79" s="2">
        <v>83.8</v>
      </c>
      <c r="L79" s="2">
        <v>45.5</v>
      </c>
      <c r="M79" s="2">
        <v>45.3</v>
      </c>
    </row>
    <row r="80" spans="1:16" x14ac:dyDescent="0.25">
      <c r="A80" s="2">
        <v>2005</v>
      </c>
      <c r="B80" s="2">
        <v>47.7</v>
      </c>
      <c r="C80" s="2">
        <v>69.2</v>
      </c>
      <c r="D80" s="2">
        <v>81.900000000000006</v>
      </c>
      <c r="E80" s="2">
        <v>147.4</v>
      </c>
      <c r="F80" s="2">
        <v>204.8</v>
      </c>
      <c r="G80" s="2">
        <v>169.1</v>
      </c>
      <c r="H80" s="2">
        <v>163.80000000000001</v>
      </c>
      <c r="I80" s="2">
        <v>184.1</v>
      </c>
      <c r="J80" s="2">
        <v>132</v>
      </c>
      <c r="K80" s="2">
        <v>73.3</v>
      </c>
      <c r="L80" s="2">
        <v>78.5</v>
      </c>
      <c r="M80" s="2">
        <v>47.1</v>
      </c>
    </row>
    <row r="81" spans="1:13" x14ac:dyDescent="0.25">
      <c r="A81" s="2">
        <v>2006</v>
      </c>
      <c r="B81" s="2">
        <v>45</v>
      </c>
      <c r="C81" s="2">
        <v>67.900000000000006</v>
      </c>
      <c r="D81" s="2">
        <v>89</v>
      </c>
      <c r="E81" s="2">
        <v>164.1</v>
      </c>
      <c r="F81" s="2">
        <v>179.5</v>
      </c>
      <c r="G81" s="2">
        <v>210.4</v>
      </c>
      <c r="H81" s="2">
        <v>253.3</v>
      </c>
      <c r="I81" s="2">
        <v>137.80000000000001</v>
      </c>
      <c r="J81" s="2">
        <v>140.1</v>
      </c>
      <c r="K81" s="2">
        <v>86.6</v>
      </c>
      <c r="L81" s="2">
        <v>78.599999999999994</v>
      </c>
      <c r="M81" s="2">
        <v>43.2</v>
      </c>
    </row>
    <row r="82" spans="1:13" x14ac:dyDescent="0.25">
      <c r="A82" s="2">
        <v>2007</v>
      </c>
      <c r="B82" s="2">
        <v>51.8</v>
      </c>
      <c r="C82" s="2">
        <v>67.3</v>
      </c>
      <c r="D82" s="2">
        <v>142.80000000000001</v>
      </c>
      <c r="E82" s="2">
        <v>203.5</v>
      </c>
      <c r="F82" s="2">
        <v>175.1</v>
      </c>
      <c r="G82" s="2">
        <v>142.30000000000001</v>
      </c>
      <c r="H82" s="2">
        <v>160.69999999999999</v>
      </c>
      <c r="I82" s="2">
        <v>170</v>
      </c>
      <c r="J82" s="2">
        <v>130</v>
      </c>
      <c r="K82" s="2">
        <v>101.8</v>
      </c>
      <c r="L82" s="2">
        <v>58.8</v>
      </c>
      <c r="M82" s="2">
        <v>46.3</v>
      </c>
    </row>
    <row r="83" spans="1:13" x14ac:dyDescent="0.25">
      <c r="A83" s="2">
        <v>2008</v>
      </c>
      <c r="B83" s="2">
        <v>39.799999999999997</v>
      </c>
      <c r="C83" s="2">
        <v>102.8</v>
      </c>
      <c r="D83" s="2">
        <v>116.6</v>
      </c>
      <c r="E83" s="2">
        <v>155.30000000000001</v>
      </c>
      <c r="F83" s="2">
        <v>201.7</v>
      </c>
      <c r="G83" s="2">
        <v>179.8</v>
      </c>
      <c r="H83" s="2">
        <v>166.6</v>
      </c>
      <c r="I83" s="2">
        <v>105</v>
      </c>
      <c r="J83" s="2">
        <v>103</v>
      </c>
      <c r="K83" s="2">
        <v>110.3</v>
      </c>
      <c r="L83" s="2">
        <v>54</v>
      </c>
      <c r="M83" s="2">
        <v>54</v>
      </c>
    </row>
    <row r="84" spans="1:13" x14ac:dyDescent="0.25">
      <c r="A84" s="2">
        <v>2009</v>
      </c>
      <c r="B84" s="2">
        <v>51.9</v>
      </c>
      <c r="C84" s="2">
        <v>52</v>
      </c>
      <c r="D84" s="2">
        <v>137.9</v>
      </c>
      <c r="E84" s="2">
        <v>160.30000000000001</v>
      </c>
      <c r="F84" s="2">
        <v>211.3</v>
      </c>
      <c r="G84" s="2">
        <v>204.6</v>
      </c>
      <c r="H84" s="2">
        <v>168.9</v>
      </c>
      <c r="I84" s="2">
        <v>155.6</v>
      </c>
      <c r="J84" s="2">
        <v>129.19999999999999</v>
      </c>
      <c r="K84" s="2">
        <v>84.5</v>
      </c>
      <c r="L84" s="2">
        <v>60.4</v>
      </c>
      <c r="M84" s="2">
        <v>50.8</v>
      </c>
    </row>
    <row r="85" spans="1:13" x14ac:dyDescent="0.25">
      <c r="A85" s="2">
        <v>2010</v>
      </c>
      <c r="B85" s="2">
        <v>54.3</v>
      </c>
      <c r="C85" s="2">
        <v>62.3</v>
      </c>
      <c r="D85" s="2">
        <v>116.7</v>
      </c>
      <c r="E85" s="2">
        <v>182.9</v>
      </c>
      <c r="F85" s="2">
        <v>200.3</v>
      </c>
      <c r="G85" s="2">
        <v>209.6</v>
      </c>
      <c r="H85" s="2">
        <v>138.30000000000001</v>
      </c>
      <c r="I85" s="2">
        <v>146.80000000000001</v>
      </c>
      <c r="J85" s="2">
        <v>125.9</v>
      </c>
      <c r="K85" s="2">
        <v>106.4</v>
      </c>
      <c r="L85" s="2">
        <v>65</v>
      </c>
      <c r="M85" s="2">
        <v>47.5</v>
      </c>
    </row>
    <row r="86" spans="1:13" x14ac:dyDescent="0.25">
      <c r="A86" s="2">
        <v>2011</v>
      </c>
      <c r="B86" s="2">
        <v>49.9</v>
      </c>
      <c r="C86" s="2">
        <v>51.6</v>
      </c>
      <c r="D86" s="2">
        <v>121.6</v>
      </c>
      <c r="E86" s="2">
        <v>202.8</v>
      </c>
      <c r="F86" s="2">
        <v>191.6</v>
      </c>
      <c r="G86" s="2">
        <v>175.4</v>
      </c>
      <c r="H86" s="2">
        <v>170</v>
      </c>
      <c r="I86" s="2">
        <v>127.4</v>
      </c>
      <c r="J86" s="2">
        <v>127.3</v>
      </c>
      <c r="K86" s="2">
        <v>90.4</v>
      </c>
      <c r="L86" s="2">
        <v>59.4</v>
      </c>
      <c r="M86" s="2">
        <v>38.700000000000003</v>
      </c>
    </row>
    <row r="87" spans="1:13" x14ac:dyDescent="0.25">
      <c r="A87" s="2">
        <v>2012</v>
      </c>
      <c r="B87" s="2">
        <v>58.3</v>
      </c>
      <c r="C87" s="2">
        <v>62.6</v>
      </c>
      <c r="D87" s="2">
        <v>150.6</v>
      </c>
      <c r="E87" s="2">
        <v>127.9</v>
      </c>
      <c r="F87" s="2">
        <v>199.3</v>
      </c>
      <c r="G87" s="2">
        <v>114.1</v>
      </c>
      <c r="H87" s="2">
        <v>137</v>
      </c>
      <c r="I87" s="2">
        <v>151.6</v>
      </c>
      <c r="J87" s="2">
        <v>139.4</v>
      </c>
      <c r="K87" s="2">
        <v>91.1</v>
      </c>
      <c r="L87" s="2">
        <v>62.3</v>
      </c>
      <c r="M87" s="2">
        <v>46.3</v>
      </c>
    </row>
    <row r="88" spans="1:13" x14ac:dyDescent="0.25">
      <c r="A88" s="2">
        <v>2013</v>
      </c>
      <c r="B88" s="2">
        <v>36.4</v>
      </c>
      <c r="C88" s="2">
        <v>75.3</v>
      </c>
      <c r="D88" s="2">
        <v>81.400000000000006</v>
      </c>
      <c r="E88" s="2">
        <v>167.3</v>
      </c>
      <c r="F88" s="2">
        <v>177.4</v>
      </c>
      <c r="G88" s="2">
        <v>171.2</v>
      </c>
      <c r="H88" s="2">
        <v>248.7</v>
      </c>
      <c r="I88" s="2">
        <v>157.9</v>
      </c>
      <c r="J88" s="2">
        <v>114.6</v>
      </c>
      <c r="K88" s="2">
        <v>78</v>
      </c>
      <c r="L88" s="2">
        <v>71.099999999999994</v>
      </c>
      <c r="M88" s="2">
        <v>42</v>
      </c>
    </row>
    <row r="89" spans="1:13" x14ac:dyDescent="0.25">
      <c r="A89" s="2">
        <v>2014</v>
      </c>
      <c r="B89" s="2">
        <v>42.8</v>
      </c>
      <c r="C89" s="2">
        <v>75</v>
      </c>
      <c r="D89" s="2">
        <v>126.7</v>
      </c>
      <c r="E89" s="2">
        <v>144.9</v>
      </c>
      <c r="F89" s="2">
        <v>149.6</v>
      </c>
      <c r="G89" s="2">
        <v>178.4</v>
      </c>
      <c r="H89" s="2">
        <v>223</v>
      </c>
      <c r="I89" s="2">
        <v>171</v>
      </c>
      <c r="J89" s="2">
        <v>123.3</v>
      </c>
      <c r="K89" s="2">
        <v>82.8</v>
      </c>
      <c r="L89" s="2">
        <v>51.9</v>
      </c>
      <c r="M89" s="2">
        <v>57.1</v>
      </c>
    </row>
    <row r="90" spans="1:13" x14ac:dyDescent="0.25">
      <c r="A90" s="3">
        <v>2015</v>
      </c>
      <c r="B90" s="3">
        <v>58.5</v>
      </c>
      <c r="C90" s="3">
        <v>76</v>
      </c>
      <c r="D90" s="3">
        <v>121.9</v>
      </c>
      <c r="E90" s="3">
        <v>212.9</v>
      </c>
      <c r="F90" s="3">
        <v>174.4</v>
      </c>
      <c r="G90" s="3">
        <v>196.2</v>
      </c>
      <c r="H90" s="3">
        <v>164.8</v>
      </c>
      <c r="I90" s="3">
        <v>154.30000000000001</v>
      </c>
      <c r="J90" s="3">
        <v>155.4</v>
      </c>
      <c r="K90" s="3">
        <v>93.7</v>
      </c>
      <c r="L90" s="3">
        <v>36.6</v>
      </c>
      <c r="M90" s="3">
        <v>29.8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pane ySplit="3" topLeftCell="A70" activePane="bottomLeft" state="frozen"/>
      <selection pane="bottomLeft" activeCell="O82" sqref="O82"/>
    </sheetView>
  </sheetViews>
  <sheetFormatPr defaultRowHeight="15" x14ac:dyDescent="0.25"/>
  <sheetData>
    <row r="1" spans="1:13" x14ac:dyDescent="0.25">
      <c r="A1" s="5" t="s">
        <v>15</v>
      </c>
    </row>
    <row r="3" spans="1:13" x14ac:dyDescent="0.25">
      <c r="A3" s="6" t="s">
        <v>12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3" x14ac:dyDescent="0.25">
      <c r="A4" s="1">
        <v>1910</v>
      </c>
      <c r="B4" s="1">
        <v>5.4</v>
      </c>
      <c r="C4" s="1">
        <v>6.8</v>
      </c>
      <c r="D4" s="1">
        <v>9.1</v>
      </c>
      <c r="E4" s="1">
        <v>9.8000000000000007</v>
      </c>
      <c r="F4" s="1">
        <v>14.4</v>
      </c>
      <c r="G4" s="1">
        <v>17.7</v>
      </c>
      <c r="H4" s="1">
        <v>17</v>
      </c>
      <c r="I4" s="1">
        <v>17.7</v>
      </c>
      <c r="J4" s="1">
        <v>15.6</v>
      </c>
      <c r="K4" s="1">
        <v>12.8</v>
      </c>
      <c r="L4" s="1">
        <v>5.9</v>
      </c>
      <c r="M4" s="1">
        <v>7.7</v>
      </c>
    </row>
    <row r="5" spans="1:13" x14ac:dyDescent="0.25">
      <c r="A5" s="2">
        <v>1911</v>
      </c>
      <c r="B5" s="2">
        <v>5.9</v>
      </c>
      <c r="C5" s="2">
        <v>6.8</v>
      </c>
      <c r="D5" s="2">
        <v>7.2</v>
      </c>
      <c r="E5" s="2">
        <v>10.3</v>
      </c>
      <c r="F5" s="2">
        <v>16.399999999999999</v>
      </c>
      <c r="G5" s="2">
        <v>17.8</v>
      </c>
      <c r="H5" s="2">
        <v>21.4</v>
      </c>
      <c r="I5" s="2">
        <v>21.2</v>
      </c>
      <c r="J5" s="2">
        <v>17.3</v>
      </c>
      <c r="K5" s="2">
        <v>11.8</v>
      </c>
      <c r="L5" s="2">
        <v>7.8</v>
      </c>
      <c r="M5" s="2">
        <v>7.7</v>
      </c>
    </row>
    <row r="6" spans="1:13" x14ac:dyDescent="0.25">
      <c r="A6" s="2">
        <v>1912</v>
      </c>
      <c r="B6" s="2">
        <v>5.3</v>
      </c>
      <c r="C6" s="2">
        <v>7</v>
      </c>
      <c r="D6" s="2">
        <v>9.1999999999999993</v>
      </c>
      <c r="E6" s="2">
        <v>12.6</v>
      </c>
      <c r="F6" s="2">
        <v>14.8</v>
      </c>
      <c r="G6" s="2">
        <v>16.3</v>
      </c>
      <c r="H6" s="2">
        <v>18.399999999999999</v>
      </c>
      <c r="I6" s="2">
        <v>15.2</v>
      </c>
      <c r="J6" s="2">
        <v>13.9</v>
      </c>
      <c r="K6" s="2">
        <v>11.5</v>
      </c>
      <c r="L6" s="2">
        <v>8</v>
      </c>
      <c r="M6" s="2">
        <v>8.1999999999999993</v>
      </c>
    </row>
    <row r="7" spans="1:13" x14ac:dyDescent="0.25">
      <c r="A7" s="2">
        <v>1913</v>
      </c>
      <c r="B7" s="2">
        <v>5.9</v>
      </c>
      <c r="C7" s="2">
        <v>7</v>
      </c>
      <c r="D7" s="2">
        <v>8.1999999999999993</v>
      </c>
      <c r="E7" s="2">
        <v>10.5</v>
      </c>
      <c r="F7" s="2">
        <v>14.3</v>
      </c>
      <c r="G7" s="2">
        <v>17.100000000000001</v>
      </c>
      <c r="H7" s="2">
        <v>17.600000000000001</v>
      </c>
      <c r="I7" s="2">
        <v>18.600000000000001</v>
      </c>
      <c r="J7" s="2">
        <v>16.5</v>
      </c>
      <c r="K7" s="2">
        <v>13.2</v>
      </c>
      <c r="L7" s="2">
        <v>10.199999999999999</v>
      </c>
      <c r="M7" s="2">
        <v>6.6</v>
      </c>
    </row>
    <row r="8" spans="1:13" x14ac:dyDescent="0.25">
      <c r="A8" s="2">
        <v>1914</v>
      </c>
      <c r="B8" s="2">
        <v>5.4</v>
      </c>
      <c r="C8" s="2">
        <v>8.6</v>
      </c>
      <c r="D8" s="2">
        <v>8.1999999999999993</v>
      </c>
      <c r="E8" s="2">
        <v>13.5</v>
      </c>
      <c r="F8" s="2">
        <v>13.8</v>
      </c>
      <c r="G8" s="2">
        <v>17.899999999999999</v>
      </c>
      <c r="H8" s="2">
        <v>18.8</v>
      </c>
      <c r="I8" s="2">
        <v>19.3</v>
      </c>
      <c r="J8" s="2">
        <v>16.8</v>
      </c>
      <c r="K8" s="2">
        <v>12.9</v>
      </c>
      <c r="L8" s="2">
        <v>8.9</v>
      </c>
      <c r="M8" s="2">
        <v>6.1</v>
      </c>
    </row>
    <row r="9" spans="1:13" x14ac:dyDescent="0.25">
      <c r="A9" s="2">
        <v>1915</v>
      </c>
      <c r="B9" s="2">
        <v>5.3</v>
      </c>
      <c r="C9" s="2">
        <v>6.1</v>
      </c>
      <c r="D9" s="2">
        <v>7.7</v>
      </c>
      <c r="E9" s="2">
        <v>11</v>
      </c>
      <c r="F9" s="2">
        <v>14.3</v>
      </c>
      <c r="G9" s="2">
        <v>18</v>
      </c>
      <c r="H9" s="2">
        <v>17.5</v>
      </c>
      <c r="I9" s="2">
        <v>18.100000000000001</v>
      </c>
      <c r="J9" s="2">
        <v>16.600000000000001</v>
      </c>
      <c r="K9" s="2">
        <v>11.9</v>
      </c>
      <c r="L9" s="2">
        <v>5.8</v>
      </c>
      <c r="M9" s="2">
        <v>6.5</v>
      </c>
    </row>
    <row r="10" spans="1:13" x14ac:dyDescent="0.25">
      <c r="A10" s="2">
        <v>1916</v>
      </c>
      <c r="B10" s="2">
        <v>9</v>
      </c>
      <c r="C10" s="2">
        <v>5.5</v>
      </c>
      <c r="D10" s="2">
        <v>5.0999999999999996</v>
      </c>
      <c r="E10" s="2">
        <v>11.3</v>
      </c>
      <c r="F10" s="2">
        <v>14.3</v>
      </c>
      <c r="G10" s="2">
        <v>14.6</v>
      </c>
      <c r="H10" s="2">
        <v>18.100000000000001</v>
      </c>
      <c r="I10" s="2">
        <v>19.3</v>
      </c>
      <c r="J10" s="2">
        <v>15.7</v>
      </c>
      <c r="K10" s="2">
        <v>12.6</v>
      </c>
      <c r="L10" s="2">
        <v>8.8000000000000007</v>
      </c>
      <c r="M10" s="2">
        <v>4.5999999999999996</v>
      </c>
    </row>
    <row r="11" spans="1:13" x14ac:dyDescent="0.25">
      <c r="A11" s="2">
        <v>1917</v>
      </c>
      <c r="B11" s="2">
        <v>2.9</v>
      </c>
      <c r="C11" s="2">
        <v>4</v>
      </c>
      <c r="D11" s="2">
        <v>5.8</v>
      </c>
      <c r="E11" s="2">
        <v>8.3000000000000007</v>
      </c>
      <c r="F11" s="2">
        <v>15.7</v>
      </c>
      <c r="G11" s="2">
        <v>18</v>
      </c>
      <c r="H11" s="2">
        <v>19.399999999999999</v>
      </c>
      <c r="I11" s="2">
        <v>17.899999999999999</v>
      </c>
      <c r="J11" s="2">
        <v>16.5</v>
      </c>
      <c r="K11" s="2">
        <v>10.199999999999999</v>
      </c>
      <c r="L11" s="2">
        <v>9.6999999999999993</v>
      </c>
      <c r="M11" s="2">
        <v>4.7</v>
      </c>
    </row>
    <row r="12" spans="1:13" x14ac:dyDescent="0.25">
      <c r="A12" s="2">
        <v>1918</v>
      </c>
      <c r="B12" s="2">
        <v>5.5</v>
      </c>
      <c r="C12" s="2">
        <v>8</v>
      </c>
      <c r="D12" s="2">
        <v>8.6</v>
      </c>
      <c r="E12" s="2">
        <v>9.8000000000000007</v>
      </c>
      <c r="F12" s="2">
        <v>16.100000000000001</v>
      </c>
      <c r="G12" s="2">
        <v>16.8</v>
      </c>
      <c r="H12" s="2">
        <v>18.5</v>
      </c>
      <c r="I12" s="2">
        <v>18.600000000000001</v>
      </c>
      <c r="J12" s="2">
        <v>14</v>
      </c>
      <c r="K12" s="2">
        <v>11.5</v>
      </c>
      <c r="L12" s="2">
        <v>8.1</v>
      </c>
      <c r="M12" s="2">
        <v>8.1999999999999993</v>
      </c>
    </row>
    <row r="13" spans="1:13" x14ac:dyDescent="0.25">
      <c r="A13" s="2">
        <v>1919</v>
      </c>
      <c r="B13" s="2">
        <v>4.8</v>
      </c>
      <c r="C13" s="2">
        <v>3.9</v>
      </c>
      <c r="D13" s="2">
        <v>5.8</v>
      </c>
      <c r="E13" s="2">
        <v>10.1</v>
      </c>
      <c r="F13" s="2">
        <v>16.8</v>
      </c>
      <c r="G13" s="2">
        <v>17.100000000000001</v>
      </c>
      <c r="H13" s="2">
        <v>17.2</v>
      </c>
      <c r="I13" s="2">
        <v>18.7</v>
      </c>
      <c r="J13" s="2">
        <v>15.9</v>
      </c>
      <c r="K13" s="2">
        <v>11</v>
      </c>
      <c r="L13" s="2">
        <v>5.0999999999999996</v>
      </c>
      <c r="M13" s="2">
        <v>6.9</v>
      </c>
    </row>
    <row r="14" spans="1:13" x14ac:dyDescent="0.25">
      <c r="A14" s="2">
        <v>1920</v>
      </c>
      <c r="B14" s="2">
        <v>6.8</v>
      </c>
      <c r="C14" s="2">
        <v>8.1999999999999993</v>
      </c>
      <c r="D14" s="2">
        <v>9.4</v>
      </c>
      <c r="E14" s="2">
        <v>10.1</v>
      </c>
      <c r="F14" s="2">
        <v>14.6</v>
      </c>
      <c r="G14" s="2">
        <v>17.5</v>
      </c>
      <c r="H14" s="2">
        <v>16.5</v>
      </c>
      <c r="I14" s="2">
        <v>16.399999999999999</v>
      </c>
      <c r="J14" s="2">
        <v>15.8</v>
      </c>
      <c r="K14" s="2">
        <v>13.4</v>
      </c>
      <c r="L14" s="2">
        <v>9.5</v>
      </c>
      <c r="M14" s="2">
        <v>6.1</v>
      </c>
    </row>
    <row r="15" spans="1:13" x14ac:dyDescent="0.25">
      <c r="A15" s="2">
        <v>1921</v>
      </c>
      <c r="B15" s="2">
        <v>8.4</v>
      </c>
      <c r="C15" s="2">
        <v>7.2</v>
      </c>
      <c r="D15" s="2">
        <v>9.4</v>
      </c>
      <c r="E15" s="2">
        <v>12</v>
      </c>
      <c r="F15" s="2">
        <v>14.9</v>
      </c>
      <c r="G15" s="2">
        <v>18.2</v>
      </c>
      <c r="H15" s="2">
        <v>21.5</v>
      </c>
      <c r="I15" s="2">
        <v>17.7</v>
      </c>
      <c r="J15" s="2">
        <v>17.3</v>
      </c>
      <c r="K15" s="2">
        <v>15.6</v>
      </c>
      <c r="L15" s="2">
        <v>7.3</v>
      </c>
      <c r="M15" s="2">
        <v>8.6</v>
      </c>
    </row>
    <row r="16" spans="1:13" x14ac:dyDescent="0.25">
      <c r="A16" s="2">
        <v>1922</v>
      </c>
      <c r="B16" s="2">
        <v>5.5</v>
      </c>
      <c r="C16" s="2">
        <v>6.6</v>
      </c>
      <c r="D16" s="2">
        <v>7.2</v>
      </c>
      <c r="E16" s="2">
        <v>8.6999999999999993</v>
      </c>
      <c r="F16" s="2">
        <v>15.8</v>
      </c>
      <c r="G16" s="2">
        <v>16.8</v>
      </c>
      <c r="H16" s="2">
        <v>16.2</v>
      </c>
      <c r="I16" s="2">
        <v>16.100000000000001</v>
      </c>
      <c r="J16" s="2">
        <v>14.8</v>
      </c>
      <c r="K16" s="2">
        <v>11.2</v>
      </c>
      <c r="L16" s="2">
        <v>8.5</v>
      </c>
      <c r="M16" s="2">
        <v>7.2</v>
      </c>
    </row>
    <row r="17" spans="1:13" x14ac:dyDescent="0.25">
      <c r="A17" s="2">
        <v>1923</v>
      </c>
      <c r="B17" s="2">
        <v>7.7</v>
      </c>
      <c r="C17" s="2">
        <v>6.8</v>
      </c>
      <c r="D17" s="2">
        <v>9.1</v>
      </c>
      <c r="E17" s="2">
        <v>10</v>
      </c>
      <c r="F17" s="2">
        <v>12</v>
      </c>
      <c r="G17" s="2">
        <v>15.1</v>
      </c>
      <c r="H17" s="2">
        <v>19.8</v>
      </c>
      <c r="I17" s="2">
        <v>17.8</v>
      </c>
      <c r="J17" s="2">
        <v>15.2</v>
      </c>
      <c r="K17" s="2">
        <v>11.7</v>
      </c>
      <c r="L17" s="2">
        <v>5.8</v>
      </c>
      <c r="M17" s="2">
        <v>5.8</v>
      </c>
    </row>
    <row r="18" spans="1:13" x14ac:dyDescent="0.25">
      <c r="A18" s="2">
        <v>1924</v>
      </c>
      <c r="B18" s="2">
        <v>6.3</v>
      </c>
      <c r="C18" s="2">
        <v>5.4</v>
      </c>
      <c r="D18" s="2">
        <v>7.2</v>
      </c>
      <c r="E18" s="2">
        <v>10.1</v>
      </c>
      <c r="F18" s="2">
        <v>13.6</v>
      </c>
      <c r="G18" s="2">
        <v>16.399999999999999</v>
      </c>
      <c r="H18" s="2">
        <v>18</v>
      </c>
      <c r="I18" s="2">
        <v>16.7</v>
      </c>
      <c r="J18" s="2">
        <v>15.3</v>
      </c>
      <c r="K18" s="2">
        <v>12.3</v>
      </c>
      <c r="L18" s="2">
        <v>9.1</v>
      </c>
      <c r="M18" s="2">
        <v>8.4</v>
      </c>
    </row>
    <row r="19" spans="1:13" x14ac:dyDescent="0.25">
      <c r="A19" s="2">
        <v>1925</v>
      </c>
      <c r="B19" s="2">
        <v>7.1</v>
      </c>
      <c r="C19" s="2">
        <v>6.7</v>
      </c>
      <c r="D19" s="2">
        <v>7.3</v>
      </c>
      <c r="E19" s="2">
        <v>10.3</v>
      </c>
      <c r="F19" s="2">
        <v>14</v>
      </c>
      <c r="G19" s="2">
        <v>18.5</v>
      </c>
      <c r="H19" s="2">
        <v>19.899999999999999</v>
      </c>
      <c r="I19" s="2">
        <v>18.2</v>
      </c>
      <c r="J19" s="2">
        <v>14.1</v>
      </c>
      <c r="K19" s="2">
        <v>12.9</v>
      </c>
      <c r="L19" s="2">
        <v>6.4</v>
      </c>
      <c r="M19" s="2">
        <v>4.8</v>
      </c>
    </row>
    <row r="20" spans="1:13" x14ac:dyDescent="0.25">
      <c r="A20" s="2">
        <v>1926</v>
      </c>
      <c r="B20" s="2">
        <v>6.5</v>
      </c>
      <c r="C20" s="2">
        <v>8.1</v>
      </c>
      <c r="D20" s="2">
        <v>8.6999999999999993</v>
      </c>
      <c r="E20" s="2">
        <v>12.2</v>
      </c>
      <c r="F20" s="2">
        <v>13.1</v>
      </c>
      <c r="G20" s="2">
        <v>16.7</v>
      </c>
      <c r="H20" s="2">
        <v>19.7</v>
      </c>
      <c r="I20" s="2">
        <v>19.2</v>
      </c>
      <c r="J20" s="2">
        <v>17</v>
      </c>
      <c r="K20" s="2">
        <v>10.5</v>
      </c>
      <c r="L20" s="2">
        <v>8</v>
      </c>
      <c r="M20" s="2">
        <v>6.3</v>
      </c>
    </row>
    <row r="21" spans="1:13" x14ac:dyDescent="0.25">
      <c r="A21" s="2">
        <v>1927</v>
      </c>
      <c r="B21" s="2">
        <v>6.4</v>
      </c>
      <c r="C21" s="2">
        <v>6.7</v>
      </c>
      <c r="D21" s="2">
        <v>9.4</v>
      </c>
      <c r="E21" s="2">
        <v>10.5</v>
      </c>
      <c r="F21" s="2">
        <v>14.1</v>
      </c>
      <c r="G21" s="2">
        <v>15.1</v>
      </c>
      <c r="H21" s="2">
        <v>18.3</v>
      </c>
      <c r="I21" s="2">
        <v>18.3</v>
      </c>
      <c r="J21" s="2">
        <v>14.7</v>
      </c>
      <c r="K21" s="2">
        <v>12.9</v>
      </c>
      <c r="L21" s="2">
        <v>8.1</v>
      </c>
      <c r="M21" s="2">
        <v>3.5</v>
      </c>
    </row>
    <row r="22" spans="1:13" x14ac:dyDescent="0.25">
      <c r="A22" s="2">
        <v>1928</v>
      </c>
      <c r="B22" s="2">
        <v>7.2</v>
      </c>
      <c r="C22" s="2">
        <v>8</v>
      </c>
      <c r="D22" s="2">
        <v>7.9</v>
      </c>
      <c r="E22" s="2">
        <v>11</v>
      </c>
      <c r="F22" s="2">
        <v>14</v>
      </c>
      <c r="G22" s="2">
        <v>15.5</v>
      </c>
      <c r="H22" s="2">
        <v>18.7</v>
      </c>
      <c r="I22" s="2">
        <v>18</v>
      </c>
      <c r="J22" s="2">
        <v>16</v>
      </c>
      <c r="K22" s="2">
        <v>12.5</v>
      </c>
      <c r="L22" s="2">
        <v>9.6</v>
      </c>
      <c r="M22" s="2">
        <v>5.8</v>
      </c>
    </row>
    <row r="23" spans="1:13" x14ac:dyDescent="0.25">
      <c r="A23" s="2">
        <v>1929</v>
      </c>
      <c r="B23" s="2">
        <v>3.5</v>
      </c>
      <c r="C23" s="2">
        <v>2.9</v>
      </c>
      <c r="D23" s="2">
        <v>11.1</v>
      </c>
      <c r="E23" s="2">
        <v>9.8000000000000007</v>
      </c>
      <c r="F23" s="2">
        <v>14.8</v>
      </c>
      <c r="G23" s="2">
        <v>16.3</v>
      </c>
      <c r="H23" s="2">
        <v>19.100000000000001</v>
      </c>
      <c r="I23" s="2">
        <v>17.8</v>
      </c>
      <c r="J23" s="2">
        <v>18.5</v>
      </c>
      <c r="K23" s="2">
        <v>11.8</v>
      </c>
      <c r="L23" s="2">
        <v>8.9</v>
      </c>
      <c r="M23" s="2">
        <v>7.3</v>
      </c>
    </row>
    <row r="24" spans="1:13" x14ac:dyDescent="0.25">
      <c r="A24" s="2">
        <v>1930</v>
      </c>
      <c r="B24" s="2">
        <v>7.1</v>
      </c>
      <c r="C24" s="2">
        <v>4.4000000000000004</v>
      </c>
      <c r="D24" s="2">
        <v>7.5</v>
      </c>
      <c r="E24" s="2">
        <v>10.6</v>
      </c>
      <c r="F24" s="2">
        <v>13.7</v>
      </c>
      <c r="G24" s="2">
        <v>18.600000000000001</v>
      </c>
      <c r="H24" s="2">
        <v>17.7</v>
      </c>
      <c r="I24" s="2">
        <v>18.3</v>
      </c>
      <c r="J24" s="2">
        <v>15.8</v>
      </c>
      <c r="K24" s="2">
        <v>12.4</v>
      </c>
      <c r="L24" s="2">
        <v>8.3000000000000007</v>
      </c>
      <c r="M24" s="2">
        <v>6.3</v>
      </c>
    </row>
    <row r="25" spans="1:13" x14ac:dyDescent="0.25">
      <c r="A25" s="2">
        <v>1931</v>
      </c>
      <c r="B25" s="2">
        <v>5.4</v>
      </c>
      <c r="C25" s="2">
        <v>5.8</v>
      </c>
      <c r="D25" s="2">
        <v>6.8</v>
      </c>
      <c r="E25" s="2">
        <v>10.1</v>
      </c>
      <c r="F25" s="2">
        <v>14.1</v>
      </c>
      <c r="G25" s="2">
        <v>16.399999999999999</v>
      </c>
      <c r="H25" s="2">
        <v>17.600000000000001</v>
      </c>
      <c r="I25" s="2">
        <v>17.100000000000001</v>
      </c>
      <c r="J25" s="2">
        <v>14.5</v>
      </c>
      <c r="K25" s="2">
        <v>12</v>
      </c>
      <c r="L25" s="2">
        <v>9.6</v>
      </c>
      <c r="M25" s="2">
        <v>7.5</v>
      </c>
    </row>
    <row r="26" spans="1:13" x14ac:dyDescent="0.25">
      <c r="A26" s="2">
        <v>1932</v>
      </c>
      <c r="B26" s="2">
        <v>8.5</v>
      </c>
      <c r="C26" s="2">
        <v>6.1</v>
      </c>
      <c r="D26" s="2">
        <v>7.8</v>
      </c>
      <c r="E26" s="2">
        <v>9.4</v>
      </c>
      <c r="F26" s="2">
        <v>12.8</v>
      </c>
      <c r="G26" s="2">
        <v>17.600000000000001</v>
      </c>
      <c r="H26" s="2">
        <v>18.3</v>
      </c>
      <c r="I26" s="2">
        <v>19.600000000000001</v>
      </c>
      <c r="J26" s="2">
        <v>15.6</v>
      </c>
      <c r="K26" s="2">
        <v>11.1</v>
      </c>
      <c r="L26" s="2">
        <v>8.4</v>
      </c>
      <c r="M26" s="2">
        <v>7.3</v>
      </c>
    </row>
    <row r="27" spans="1:13" x14ac:dyDescent="0.25">
      <c r="A27" s="2">
        <v>1933</v>
      </c>
      <c r="B27" s="2">
        <v>4.7</v>
      </c>
      <c r="C27" s="2">
        <v>6.2</v>
      </c>
      <c r="D27" s="2">
        <v>10.6</v>
      </c>
      <c r="E27" s="2">
        <v>12</v>
      </c>
      <c r="F27" s="2">
        <v>14.8</v>
      </c>
      <c r="G27" s="2">
        <v>19</v>
      </c>
      <c r="H27" s="2">
        <v>20.9</v>
      </c>
      <c r="I27" s="2">
        <v>20.6</v>
      </c>
      <c r="J27" s="2">
        <v>18.3</v>
      </c>
      <c r="K27" s="2">
        <v>12.4</v>
      </c>
      <c r="L27" s="2">
        <v>7.7</v>
      </c>
      <c r="M27" s="2">
        <v>4.2</v>
      </c>
    </row>
    <row r="28" spans="1:13" x14ac:dyDescent="0.25">
      <c r="A28" s="2">
        <v>1934</v>
      </c>
      <c r="B28" s="2">
        <v>6.9</v>
      </c>
      <c r="C28" s="2">
        <v>7.1</v>
      </c>
      <c r="D28" s="2">
        <v>7.6</v>
      </c>
      <c r="E28" s="2">
        <v>10.199999999999999</v>
      </c>
      <c r="F28" s="2">
        <v>14.5</v>
      </c>
      <c r="G28" s="2">
        <v>18.3</v>
      </c>
      <c r="H28" s="2">
        <v>21.5</v>
      </c>
      <c r="I28" s="2">
        <v>18.2</v>
      </c>
      <c r="J28" s="2">
        <v>17.399999999999999</v>
      </c>
      <c r="K28" s="2">
        <v>12.3</v>
      </c>
      <c r="L28" s="2">
        <v>8</v>
      </c>
      <c r="M28" s="2">
        <v>8.9</v>
      </c>
    </row>
    <row r="29" spans="1:13" x14ac:dyDescent="0.25">
      <c r="A29" s="2">
        <v>1935</v>
      </c>
      <c r="B29" s="2">
        <v>6.5</v>
      </c>
      <c r="C29" s="2">
        <v>7.4</v>
      </c>
      <c r="D29" s="2">
        <v>9.1999999999999993</v>
      </c>
      <c r="E29" s="2">
        <v>10.6</v>
      </c>
      <c r="F29" s="2">
        <v>13.9</v>
      </c>
      <c r="G29" s="2">
        <v>17.399999999999999</v>
      </c>
      <c r="H29" s="2">
        <v>20.3</v>
      </c>
      <c r="I29" s="2">
        <v>20</v>
      </c>
      <c r="J29" s="2">
        <v>15.9</v>
      </c>
      <c r="K29" s="2">
        <v>11.7</v>
      </c>
      <c r="L29" s="2">
        <v>8.5</v>
      </c>
      <c r="M29" s="2">
        <v>4.7</v>
      </c>
    </row>
    <row r="30" spans="1:13" x14ac:dyDescent="0.25">
      <c r="A30" s="2">
        <v>1936</v>
      </c>
      <c r="B30" s="2">
        <v>5.2</v>
      </c>
      <c r="C30" s="2">
        <v>4.8</v>
      </c>
      <c r="D30" s="2">
        <v>8.9</v>
      </c>
      <c r="E30" s="2">
        <v>9.4</v>
      </c>
      <c r="F30" s="2">
        <v>14.7</v>
      </c>
      <c r="G30" s="2">
        <v>17.899999999999999</v>
      </c>
      <c r="H30" s="2">
        <v>17.7</v>
      </c>
      <c r="I30" s="2">
        <v>19.100000000000001</v>
      </c>
      <c r="J30" s="2">
        <v>16.7</v>
      </c>
      <c r="K30" s="2">
        <v>12.3</v>
      </c>
      <c r="L30" s="2">
        <v>8</v>
      </c>
      <c r="M30" s="2">
        <v>7.4</v>
      </c>
    </row>
    <row r="31" spans="1:13" x14ac:dyDescent="0.25">
      <c r="A31" s="2">
        <v>1937</v>
      </c>
      <c r="B31" s="2">
        <v>6.9</v>
      </c>
      <c r="C31" s="2">
        <v>6.7</v>
      </c>
      <c r="D31" s="2">
        <v>5.6</v>
      </c>
      <c r="E31" s="2">
        <v>11.4</v>
      </c>
      <c r="F31" s="2">
        <v>15.3</v>
      </c>
      <c r="G31" s="2">
        <v>17</v>
      </c>
      <c r="H31" s="2">
        <v>18.399999999999999</v>
      </c>
      <c r="I31" s="2">
        <v>19.899999999999999</v>
      </c>
      <c r="J31" s="2">
        <v>16.2</v>
      </c>
      <c r="K31" s="2">
        <v>12.7</v>
      </c>
      <c r="L31" s="2">
        <v>7.9</v>
      </c>
      <c r="M31" s="2">
        <v>4.8</v>
      </c>
    </row>
    <row r="32" spans="1:13" x14ac:dyDescent="0.25">
      <c r="A32" s="2">
        <v>1938</v>
      </c>
      <c r="B32" s="2">
        <v>7.4</v>
      </c>
      <c r="C32" s="2">
        <v>7</v>
      </c>
      <c r="D32" s="2">
        <v>11.9</v>
      </c>
      <c r="E32" s="2">
        <v>11.5</v>
      </c>
      <c r="F32" s="2">
        <v>13.7</v>
      </c>
      <c r="G32" s="2">
        <v>16.8</v>
      </c>
      <c r="H32" s="2">
        <v>17.7</v>
      </c>
      <c r="I32" s="2">
        <v>18.899999999999999</v>
      </c>
      <c r="J32" s="2">
        <v>16.5</v>
      </c>
      <c r="K32" s="2">
        <v>12.6</v>
      </c>
      <c r="L32" s="2">
        <v>10.6</v>
      </c>
      <c r="M32" s="2">
        <v>6.1</v>
      </c>
    </row>
    <row r="33" spans="1:13" x14ac:dyDescent="0.25">
      <c r="A33" s="2">
        <v>1939</v>
      </c>
      <c r="B33" s="2">
        <v>5.6</v>
      </c>
      <c r="C33" s="2">
        <v>7.8</v>
      </c>
      <c r="D33" s="2">
        <v>8.1999999999999993</v>
      </c>
      <c r="E33" s="2">
        <v>11.5</v>
      </c>
      <c r="F33" s="2">
        <v>14.7</v>
      </c>
      <c r="G33" s="2">
        <v>17.899999999999999</v>
      </c>
      <c r="H33" s="2">
        <v>17.7</v>
      </c>
      <c r="I33" s="2">
        <v>19.3</v>
      </c>
      <c r="J33" s="2">
        <v>16.899999999999999</v>
      </c>
      <c r="K33" s="2">
        <v>11.1</v>
      </c>
      <c r="L33" s="2">
        <v>10.1</v>
      </c>
      <c r="M33" s="2">
        <v>5.3</v>
      </c>
    </row>
    <row r="34" spans="1:13" x14ac:dyDescent="0.25">
      <c r="A34" s="2">
        <v>1940</v>
      </c>
      <c r="B34" s="2">
        <v>2</v>
      </c>
      <c r="C34" s="2">
        <v>4.5999999999999996</v>
      </c>
      <c r="D34" s="2">
        <v>8.5</v>
      </c>
      <c r="E34" s="2">
        <v>11.1</v>
      </c>
      <c r="F34" s="2">
        <v>16.3</v>
      </c>
      <c r="G34" s="2">
        <v>20.6</v>
      </c>
      <c r="H34" s="2">
        <v>17.7</v>
      </c>
      <c r="I34" s="2">
        <v>18.600000000000001</v>
      </c>
      <c r="J34" s="2">
        <v>15.8</v>
      </c>
      <c r="K34" s="2">
        <v>12</v>
      </c>
      <c r="L34" s="2">
        <v>8.8000000000000007</v>
      </c>
      <c r="M34" s="2">
        <v>6</v>
      </c>
    </row>
    <row r="35" spans="1:13" x14ac:dyDescent="0.25">
      <c r="A35" s="2">
        <v>1941</v>
      </c>
      <c r="B35" s="2">
        <v>2.2000000000000002</v>
      </c>
      <c r="C35" s="2">
        <v>5.3</v>
      </c>
      <c r="D35" s="2">
        <v>7.5</v>
      </c>
      <c r="E35" s="2">
        <v>9</v>
      </c>
      <c r="F35" s="2">
        <v>12.7</v>
      </c>
      <c r="G35" s="2">
        <v>18.2</v>
      </c>
      <c r="H35" s="2">
        <v>20.100000000000001</v>
      </c>
      <c r="I35" s="2">
        <v>17.3</v>
      </c>
      <c r="J35" s="2">
        <v>17.5</v>
      </c>
      <c r="K35" s="2">
        <v>12.9</v>
      </c>
      <c r="L35" s="2">
        <v>8.6999999999999993</v>
      </c>
      <c r="M35" s="2">
        <v>7.6</v>
      </c>
    </row>
    <row r="36" spans="1:13" x14ac:dyDescent="0.25">
      <c r="A36" s="2">
        <v>1942</v>
      </c>
      <c r="B36" s="2">
        <v>3.6</v>
      </c>
      <c r="C36" s="2">
        <v>3</v>
      </c>
      <c r="D36" s="2">
        <v>7.5</v>
      </c>
      <c r="E36" s="2">
        <v>12.5</v>
      </c>
      <c r="F36" s="2">
        <v>14.5</v>
      </c>
      <c r="G36" s="2">
        <v>17.600000000000001</v>
      </c>
      <c r="H36" s="2">
        <v>18.2</v>
      </c>
      <c r="I36" s="2">
        <v>18.7</v>
      </c>
      <c r="J36" s="2">
        <v>16.100000000000001</v>
      </c>
      <c r="K36" s="2">
        <v>12.6</v>
      </c>
      <c r="L36" s="2">
        <v>7.9</v>
      </c>
      <c r="M36" s="2">
        <v>8.4</v>
      </c>
    </row>
    <row r="37" spans="1:13" x14ac:dyDescent="0.25">
      <c r="A37" s="2">
        <v>1943</v>
      </c>
      <c r="B37" s="2">
        <v>6.5</v>
      </c>
      <c r="C37" s="2">
        <v>8.3000000000000007</v>
      </c>
      <c r="D37" s="2">
        <v>9.9</v>
      </c>
      <c r="E37" s="2">
        <v>13.3</v>
      </c>
      <c r="F37" s="2">
        <v>15.2</v>
      </c>
      <c r="G37" s="2">
        <v>17.3</v>
      </c>
      <c r="H37" s="2">
        <v>19.399999999999999</v>
      </c>
      <c r="I37" s="2">
        <v>18</v>
      </c>
      <c r="J37" s="2">
        <v>15.8</v>
      </c>
      <c r="K37" s="2">
        <v>13.3</v>
      </c>
      <c r="L37" s="2">
        <v>8.4</v>
      </c>
      <c r="M37" s="2">
        <v>6</v>
      </c>
    </row>
    <row r="38" spans="1:13" x14ac:dyDescent="0.25">
      <c r="A38" s="2">
        <v>1944</v>
      </c>
      <c r="B38" s="2">
        <v>7.9</v>
      </c>
      <c r="C38" s="2">
        <v>5.8</v>
      </c>
      <c r="D38" s="2">
        <v>8.4</v>
      </c>
      <c r="E38" s="2">
        <v>12.9</v>
      </c>
      <c r="F38" s="2">
        <v>14.5</v>
      </c>
      <c r="G38" s="2">
        <v>16.3</v>
      </c>
      <c r="H38" s="2">
        <v>18.600000000000001</v>
      </c>
      <c r="I38" s="2">
        <v>20</v>
      </c>
      <c r="J38" s="2">
        <v>15.2</v>
      </c>
      <c r="K38" s="2">
        <v>11.4</v>
      </c>
      <c r="L38" s="2">
        <v>8</v>
      </c>
      <c r="M38" s="2">
        <v>5.9</v>
      </c>
    </row>
    <row r="39" spans="1:13" x14ac:dyDescent="0.25">
      <c r="A39" s="2">
        <v>1945</v>
      </c>
      <c r="B39" s="2">
        <v>2.7</v>
      </c>
      <c r="C39" s="2">
        <v>8.9</v>
      </c>
      <c r="D39" s="2">
        <v>11</v>
      </c>
      <c r="E39" s="2">
        <v>13.1</v>
      </c>
      <c r="F39" s="2">
        <v>15.1</v>
      </c>
      <c r="G39" s="2">
        <v>17.2</v>
      </c>
      <c r="H39" s="2">
        <v>19.399999999999999</v>
      </c>
      <c r="I39" s="2">
        <v>18.899999999999999</v>
      </c>
      <c r="J39" s="2">
        <v>16.8</v>
      </c>
      <c r="K39" s="2">
        <v>14.4</v>
      </c>
      <c r="L39" s="2">
        <v>9.4</v>
      </c>
      <c r="M39" s="2">
        <v>7.2</v>
      </c>
    </row>
    <row r="40" spans="1:13" x14ac:dyDescent="0.25">
      <c r="A40" s="2">
        <v>1946</v>
      </c>
      <c r="B40" s="2">
        <v>5.4</v>
      </c>
      <c r="C40" s="2">
        <v>7.5</v>
      </c>
      <c r="D40" s="2">
        <v>8.3000000000000007</v>
      </c>
      <c r="E40" s="2">
        <v>13.2</v>
      </c>
      <c r="F40" s="2">
        <v>14.2</v>
      </c>
      <c r="G40" s="2">
        <v>15.9</v>
      </c>
      <c r="H40" s="2">
        <v>18.7</v>
      </c>
      <c r="I40" s="2">
        <v>17.2</v>
      </c>
      <c r="J40" s="2">
        <v>16</v>
      </c>
      <c r="K40" s="2">
        <v>11.8</v>
      </c>
      <c r="L40" s="2">
        <v>9.6</v>
      </c>
      <c r="M40" s="2">
        <v>5.5</v>
      </c>
    </row>
    <row r="41" spans="1:13" x14ac:dyDescent="0.25">
      <c r="A41" s="2">
        <v>1947</v>
      </c>
      <c r="B41" s="2">
        <v>4.3</v>
      </c>
      <c r="C41" s="2">
        <v>0.1</v>
      </c>
      <c r="D41" s="2">
        <v>5.3</v>
      </c>
      <c r="E41" s="2">
        <v>11</v>
      </c>
      <c r="F41" s="2">
        <v>16.2</v>
      </c>
      <c r="G41" s="2">
        <v>18</v>
      </c>
      <c r="H41" s="2">
        <v>19.3</v>
      </c>
      <c r="I41" s="2">
        <v>22.7</v>
      </c>
      <c r="J41" s="2">
        <v>17.600000000000001</v>
      </c>
      <c r="K41" s="2">
        <v>13.8</v>
      </c>
      <c r="L41" s="2">
        <v>9</v>
      </c>
      <c r="M41" s="2">
        <v>6.8</v>
      </c>
    </row>
    <row r="42" spans="1:13" x14ac:dyDescent="0.25">
      <c r="A42" s="2">
        <v>1948</v>
      </c>
      <c r="B42" s="2">
        <v>6.4</v>
      </c>
      <c r="C42" s="2">
        <v>6.6</v>
      </c>
      <c r="D42" s="2">
        <v>11.8</v>
      </c>
      <c r="E42" s="2">
        <v>12.2</v>
      </c>
      <c r="F42" s="2">
        <v>15.2</v>
      </c>
      <c r="G42" s="2">
        <v>16.2</v>
      </c>
      <c r="H42" s="2">
        <v>18.3</v>
      </c>
      <c r="I42" s="2">
        <v>17.2</v>
      </c>
      <c r="J42" s="2">
        <v>16</v>
      </c>
      <c r="K42" s="2">
        <v>12.4</v>
      </c>
      <c r="L42" s="2">
        <v>9.6999999999999993</v>
      </c>
      <c r="M42" s="2">
        <v>7.6</v>
      </c>
    </row>
    <row r="43" spans="1:13" x14ac:dyDescent="0.25">
      <c r="A43" s="2">
        <v>1949</v>
      </c>
      <c r="B43" s="2">
        <v>7.4</v>
      </c>
      <c r="C43" s="2">
        <v>8.3000000000000007</v>
      </c>
      <c r="D43" s="2">
        <v>7.9</v>
      </c>
      <c r="E43" s="2">
        <v>12.7</v>
      </c>
      <c r="F43" s="2">
        <v>14.5</v>
      </c>
      <c r="G43" s="2">
        <v>18.600000000000001</v>
      </c>
      <c r="H43" s="2">
        <v>20.399999999999999</v>
      </c>
      <c r="I43" s="2">
        <v>19.600000000000001</v>
      </c>
      <c r="J43" s="2">
        <v>18.8</v>
      </c>
      <c r="K43" s="2">
        <v>14</v>
      </c>
      <c r="L43" s="2">
        <v>8.8000000000000007</v>
      </c>
      <c r="M43" s="2">
        <v>7.3</v>
      </c>
    </row>
    <row r="44" spans="1:13" x14ac:dyDescent="0.25">
      <c r="A44" s="2">
        <v>1950</v>
      </c>
      <c r="B44" s="2">
        <v>6.3</v>
      </c>
      <c r="C44" s="2">
        <v>7.1</v>
      </c>
      <c r="D44" s="2">
        <v>10.3</v>
      </c>
      <c r="E44" s="2">
        <v>10.199999999999999</v>
      </c>
      <c r="F44" s="2">
        <v>14.3</v>
      </c>
      <c r="G44" s="2">
        <v>19.100000000000001</v>
      </c>
      <c r="H44" s="2">
        <v>18.600000000000001</v>
      </c>
      <c r="I44" s="2">
        <v>18.399999999999999</v>
      </c>
      <c r="J44" s="2">
        <v>15</v>
      </c>
      <c r="K44" s="2">
        <v>11.9</v>
      </c>
      <c r="L44" s="2">
        <v>7.5</v>
      </c>
      <c r="M44" s="2">
        <v>3</v>
      </c>
    </row>
    <row r="45" spans="1:13" x14ac:dyDescent="0.25">
      <c r="A45" s="2">
        <v>1951</v>
      </c>
      <c r="B45" s="2">
        <v>5.4</v>
      </c>
      <c r="C45" s="2">
        <v>5.3</v>
      </c>
      <c r="D45" s="2">
        <v>6.3</v>
      </c>
      <c r="E45" s="2">
        <v>9.5</v>
      </c>
      <c r="F45" s="2">
        <v>12.8</v>
      </c>
      <c r="G45" s="2">
        <v>17</v>
      </c>
      <c r="H45" s="2">
        <v>19</v>
      </c>
      <c r="I45" s="2">
        <v>17.3</v>
      </c>
      <c r="J45" s="2">
        <v>16.5</v>
      </c>
      <c r="K45" s="2">
        <v>12.8</v>
      </c>
      <c r="L45" s="2">
        <v>10</v>
      </c>
      <c r="M45" s="2">
        <v>7.5</v>
      </c>
    </row>
    <row r="46" spans="1:13" x14ac:dyDescent="0.25">
      <c r="A46" s="2">
        <v>1952</v>
      </c>
      <c r="B46" s="2">
        <v>4.5</v>
      </c>
      <c r="C46" s="2">
        <v>5.9</v>
      </c>
      <c r="D46" s="2">
        <v>8.6</v>
      </c>
      <c r="E46" s="2">
        <v>12.8</v>
      </c>
      <c r="F46" s="2">
        <v>16.2</v>
      </c>
      <c r="G46" s="2">
        <v>16.8</v>
      </c>
      <c r="H46" s="2">
        <v>19.3</v>
      </c>
      <c r="I46" s="2">
        <v>18.399999999999999</v>
      </c>
      <c r="J46" s="2">
        <v>13.6</v>
      </c>
      <c r="K46" s="2">
        <v>11.3</v>
      </c>
      <c r="L46" s="2">
        <v>6.2</v>
      </c>
      <c r="M46" s="2">
        <v>5.3</v>
      </c>
    </row>
    <row r="47" spans="1:13" x14ac:dyDescent="0.25">
      <c r="A47" s="2">
        <v>1953</v>
      </c>
      <c r="B47" s="2">
        <v>5.7</v>
      </c>
      <c r="C47" s="2">
        <v>6.7</v>
      </c>
      <c r="D47" s="2">
        <v>9.8000000000000007</v>
      </c>
      <c r="E47" s="2">
        <v>10.3</v>
      </c>
      <c r="F47" s="2">
        <v>15.7</v>
      </c>
      <c r="G47" s="2">
        <v>17.100000000000001</v>
      </c>
      <c r="H47" s="2">
        <v>17.899999999999999</v>
      </c>
      <c r="I47" s="2">
        <v>18.8</v>
      </c>
      <c r="J47" s="2">
        <v>16.600000000000001</v>
      </c>
      <c r="K47" s="2">
        <v>12.7</v>
      </c>
      <c r="L47" s="2">
        <v>10.1</v>
      </c>
      <c r="M47" s="2">
        <v>8.5</v>
      </c>
    </row>
    <row r="48" spans="1:13" x14ac:dyDescent="0.25">
      <c r="A48" s="2">
        <v>1954</v>
      </c>
      <c r="B48" s="2">
        <v>5.0999999999999996</v>
      </c>
      <c r="C48" s="2">
        <v>4.5999999999999996</v>
      </c>
      <c r="D48" s="2">
        <v>8</v>
      </c>
      <c r="E48" s="2">
        <v>11.2</v>
      </c>
      <c r="F48" s="2">
        <v>14.3</v>
      </c>
      <c r="G48" s="2">
        <v>15.9</v>
      </c>
      <c r="H48" s="2">
        <v>16.399999999999999</v>
      </c>
      <c r="I48" s="2">
        <v>16.8</v>
      </c>
      <c r="J48" s="2">
        <v>15.1</v>
      </c>
      <c r="K48" s="2">
        <v>13.5</v>
      </c>
      <c r="L48" s="2">
        <v>9</v>
      </c>
      <c r="M48" s="2">
        <v>8.1</v>
      </c>
    </row>
    <row r="49" spans="1:17" x14ac:dyDescent="0.25">
      <c r="A49" s="2">
        <v>1955</v>
      </c>
      <c r="B49" s="2">
        <v>4.3</v>
      </c>
      <c r="C49" s="2">
        <v>3.2</v>
      </c>
      <c r="D49" s="2">
        <v>6.3</v>
      </c>
      <c r="E49" s="2">
        <v>12.7</v>
      </c>
      <c r="F49" s="2">
        <v>12.7</v>
      </c>
      <c r="G49" s="2">
        <v>16.5</v>
      </c>
      <c r="H49" s="2">
        <v>21.3</v>
      </c>
      <c r="I49" s="2">
        <v>21.2</v>
      </c>
      <c r="J49" s="2">
        <v>17.2</v>
      </c>
      <c r="K49" s="2">
        <v>12</v>
      </c>
      <c r="L49" s="2">
        <v>9.4</v>
      </c>
      <c r="M49" s="2">
        <v>7.4</v>
      </c>
    </row>
    <row r="50" spans="1:17" x14ac:dyDescent="0.25">
      <c r="A50" s="2">
        <v>1956</v>
      </c>
      <c r="B50" s="2">
        <v>5.4</v>
      </c>
      <c r="C50" s="2">
        <v>3</v>
      </c>
      <c r="D50" s="2">
        <v>9</v>
      </c>
      <c r="E50" s="2">
        <v>10.3</v>
      </c>
      <c r="F50" s="2">
        <v>15.4</v>
      </c>
      <c r="G50" s="2">
        <v>15.9</v>
      </c>
      <c r="H50" s="2">
        <v>18</v>
      </c>
      <c r="I50" s="2">
        <v>15.9</v>
      </c>
      <c r="J50" s="2">
        <v>16.399999999999999</v>
      </c>
      <c r="K50" s="2">
        <v>12.1</v>
      </c>
      <c r="L50" s="2">
        <v>8.4</v>
      </c>
      <c r="M50" s="2">
        <v>7.6</v>
      </c>
    </row>
    <row r="51" spans="1:17" x14ac:dyDescent="0.25">
      <c r="A51" s="2">
        <v>1957</v>
      </c>
      <c r="B51" s="2">
        <v>7.5</v>
      </c>
      <c r="C51" s="2">
        <v>7</v>
      </c>
      <c r="D51" s="2">
        <v>11.2</v>
      </c>
      <c r="E51" s="2">
        <v>11.9</v>
      </c>
      <c r="F51" s="2">
        <v>13.9</v>
      </c>
      <c r="G51" s="2">
        <v>19</v>
      </c>
      <c r="H51" s="2">
        <v>18.399999999999999</v>
      </c>
      <c r="I51" s="2">
        <v>17.8</v>
      </c>
      <c r="J51" s="2">
        <v>14.6</v>
      </c>
      <c r="K51" s="2">
        <v>13.1</v>
      </c>
      <c r="L51" s="2">
        <v>8.3000000000000007</v>
      </c>
      <c r="M51" s="2">
        <v>6.8</v>
      </c>
    </row>
    <row r="52" spans="1:17" x14ac:dyDescent="0.25">
      <c r="A52" s="2">
        <v>1958</v>
      </c>
      <c r="B52" s="2">
        <v>5.6</v>
      </c>
      <c r="C52" s="2">
        <v>6.6</v>
      </c>
      <c r="D52" s="2">
        <v>5.8</v>
      </c>
      <c r="E52" s="2">
        <v>10.4</v>
      </c>
      <c r="F52" s="2">
        <v>13.8</v>
      </c>
      <c r="G52" s="2">
        <v>16.399999999999999</v>
      </c>
      <c r="H52" s="2">
        <v>18.399999999999999</v>
      </c>
      <c r="I52" s="2">
        <v>18.100000000000001</v>
      </c>
      <c r="J52" s="2">
        <v>17.5</v>
      </c>
      <c r="K52" s="2">
        <v>13</v>
      </c>
      <c r="L52" s="2">
        <v>8.8000000000000007</v>
      </c>
      <c r="M52" s="2">
        <v>6.4</v>
      </c>
    </row>
    <row r="53" spans="1:17" x14ac:dyDescent="0.25">
      <c r="A53" s="2">
        <v>1959</v>
      </c>
      <c r="B53" s="2">
        <v>4</v>
      </c>
      <c r="C53" s="2">
        <v>6.9</v>
      </c>
      <c r="D53" s="2">
        <v>9.6</v>
      </c>
      <c r="E53" s="2">
        <v>11.9</v>
      </c>
      <c r="F53" s="2">
        <v>16.3</v>
      </c>
      <c r="G53" s="2">
        <v>18.2</v>
      </c>
      <c r="H53" s="2">
        <v>20.100000000000001</v>
      </c>
      <c r="I53" s="2">
        <v>20.2</v>
      </c>
      <c r="J53" s="2">
        <v>18.8</v>
      </c>
      <c r="K53" s="2">
        <v>15.4</v>
      </c>
      <c r="L53" s="2">
        <v>9.1999999999999993</v>
      </c>
      <c r="M53" s="2">
        <v>7.5</v>
      </c>
    </row>
    <row r="54" spans="1:17" x14ac:dyDescent="0.25">
      <c r="A54" s="2">
        <v>1960</v>
      </c>
      <c r="B54" s="2">
        <v>5.8</v>
      </c>
      <c r="C54" s="2">
        <v>5.8</v>
      </c>
      <c r="D54" s="2">
        <v>8.1</v>
      </c>
      <c r="E54" s="2">
        <v>12.1</v>
      </c>
      <c r="F54" s="2">
        <v>16.2</v>
      </c>
      <c r="G54" s="2">
        <v>19.3</v>
      </c>
      <c r="H54" s="2">
        <v>17.7</v>
      </c>
      <c r="I54" s="2">
        <v>17.7</v>
      </c>
      <c r="J54" s="2">
        <v>15.7</v>
      </c>
      <c r="K54" s="2">
        <v>12.1</v>
      </c>
      <c r="L54" s="2">
        <v>9</v>
      </c>
      <c r="M54" s="2">
        <v>5.6</v>
      </c>
    </row>
    <row r="55" spans="1:17" x14ac:dyDescent="0.25">
      <c r="A55" s="2">
        <v>1961</v>
      </c>
      <c r="B55" s="2">
        <v>5.4</v>
      </c>
      <c r="C55" s="2">
        <v>8.6</v>
      </c>
      <c r="D55" s="2">
        <v>11.2</v>
      </c>
      <c r="E55" s="2">
        <v>12</v>
      </c>
      <c r="F55" s="2">
        <v>14.1</v>
      </c>
      <c r="G55" s="2">
        <v>17.399999999999999</v>
      </c>
      <c r="H55" s="2">
        <v>17.5</v>
      </c>
      <c r="I55" s="2">
        <v>18</v>
      </c>
      <c r="J55" s="2">
        <v>17.399999999999999</v>
      </c>
      <c r="K55" s="2">
        <v>13</v>
      </c>
      <c r="L55" s="2">
        <v>8.1</v>
      </c>
      <c r="M55" s="2">
        <v>4.5999999999999996</v>
      </c>
    </row>
    <row r="56" spans="1:17" x14ac:dyDescent="0.25">
      <c r="A56" s="2">
        <v>1962</v>
      </c>
      <c r="B56" s="2">
        <v>6.5</v>
      </c>
      <c r="C56" s="2">
        <v>6.7</v>
      </c>
      <c r="D56" s="2">
        <v>5.6</v>
      </c>
      <c r="E56" s="2">
        <v>10.6</v>
      </c>
      <c r="F56" s="2">
        <v>12.9</v>
      </c>
      <c r="G56" s="2">
        <v>16.899999999999999</v>
      </c>
      <c r="H56" s="2">
        <v>17.2</v>
      </c>
      <c r="I56" s="2">
        <v>16.7</v>
      </c>
      <c r="J56" s="2">
        <v>14.8</v>
      </c>
      <c r="K56" s="2">
        <v>13.1</v>
      </c>
      <c r="L56" s="2">
        <v>7.5</v>
      </c>
      <c r="M56" s="2">
        <v>5</v>
      </c>
    </row>
    <row r="57" spans="1:17" x14ac:dyDescent="0.25">
      <c r="A57" s="2">
        <v>1963</v>
      </c>
      <c r="B57" s="2">
        <v>0.9</v>
      </c>
      <c r="C57" s="2">
        <v>1.9</v>
      </c>
      <c r="D57" s="2">
        <v>8.4</v>
      </c>
      <c r="E57" s="2">
        <v>10.8</v>
      </c>
      <c r="F57" s="2">
        <v>13.3</v>
      </c>
      <c r="G57" s="2">
        <v>17.5</v>
      </c>
      <c r="H57" s="2">
        <v>17.8</v>
      </c>
      <c r="I57" s="2">
        <v>16.5</v>
      </c>
      <c r="J57" s="2">
        <v>15.6</v>
      </c>
      <c r="K57" s="2">
        <v>13</v>
      </c>
      <c r="L57" s="2">
        <v>9.3000000000000007</v>
      </c>
      <c r="M57" s="2">
        <v>5</v>
      </c>
    </row>
    <row r="58" spans="1:17" x14ac:dyDescent="0.25">
      <c r="A58" s="2">
        <v>1964</v>
      </c>
      <c r="B58" s="2">
        <v>5.8</v>
      </c>
      <c r="C58" s="2">
        <v>6.4</v>
      </c>
      <c r="D58" s="2">
        <v>6.2</v>
      </c>
      <c r="E58" s="2">
        <v>11.2</v>
      </c>
      <c r="F58" s="2">
        <v>15.8</v>
      </c>
      <c r="G58" s="2">
        <v>16.3</v>
      </c>
      <c r="H58" s="2">
        <v>18.399999999999999</v>
      </c>
      <c r="I58" s="2">
        <v>18.100000000000001</v>
      </c>
      <c r="J58" s="2">
        <v>17</v>
      </c>
      <c r="K58" s="2">
        <v>11.7</v>
      </c>
      <c r="L58" s="2">
        <v>9.4</v>
      </c>
      <c r="M58" s="2">
        <v>5.8</v>
      </c>
      <c r="P58" t="s">
        <v>29</v>
      </c>
      <c r="Q58">
        <f>AVERAGE(E54:E69)</f>
        <v>10.768750000000001</v>
      </c>
    </row>
    <row r="59" spans="1:17" x14ac:dyDescent="0.25">
      <c r="A59" s="2">
        <v>1965</v>
      </c>
      <c r="B59" s="2">
        <v>5.0999999999999996</v>
      </c>
      <c r="C59" s="2">
        <v>5.4</v>
      </c>
      <c r="D59" s="2">
        <v>7.9</v>
      </c>
      <c r="E59" s="2">
        <v>11.1</v>
      </c>
      <c r="F59" s="2">
        <v>14</v>
      </c>
      <c r="G59" s="2">
        <v>17</v>
      </c>
      <c r="H59" s="2">
        <v>16.2</v>
      </c>
      <c r="I59" s="2">
        <v>17.5</v>
      </c>
      <c r="J59" s="2">
        <v>14.7</v>
      </c>
      <c r="K59" s="2">
        <v>13.4</v>
      </c>
      <c r="L59" s="2">
        <v>6.4</v>
      </c>
      <c r="M59" s="2">
        <v>6.2</v>
      </c>
      <c r="P59" t="s">
        <v>30</v>
      </c>
      <c r="Q59">
        <f>MEDIAN(E54:E69)</f>
        <v>10.75</v>
      </c>
    </row>
    <row r="60" spans="1:17" x14ac:dyDescent="0.25">
      <c r="A60" s="2">
        <v>1966</v>
      </c>
      <c r="B60" s="2">
        <v>4.4000000000000004</v>
      </c>
      <c r="C60" s="2">
        <v>6.4</v>
      </c>
      <c r="D60" s="2">
        <v>9</v>
      </c>
      <c r="E60" s="2">
        <v>9</v>
      </c>
      <c r="F60" s="2">
        <v>14.2</v>
      </c>
      <c r="G60" s="2">
        <v>17.8</v>
      </c>
      <c r="H60" s="2">
        <v>17.600000000000001</v>
      </c>
      <c r="I60" s="2">
        <v>17.399999999999999</v>
      </c>
      <c r="J60" s="2">
        <v>16.399999999999999</v>
      </c>
      <c r="K60" s="2">
        <v>12.2</v>
      </c>
      <c r="L60" s="2">
        <v>7.3</v>
      </c>
      <c r="M60" s="2">
        <v>7.1</v>
      </c>
      <c r="P60" t="s">
        <v>32</v>
      </c>
      <c r="Q60">
        <f>_xlfn.STDEV.S(E54:E69)</f>
        <v>0.8746189646545135</v>
      </c>
    </row>
    <row r="61" spans="1:17" x14ac:dyDescent="0.25">
      <c r="A61" s="2">
        <v>1967</v>
      </c>
      <c r="B61" s="2">
        <v>6.1</v>
      </c>
      <c r="C61" s="2">
        <v>7.3</v>
      </c>
      <c r="D61" s="2">
        <v>9</v>
      </c>
      <c r="E61" s="2">
        <v>10.6</v>
      </c>
      <c r="F61" s="2">
        <v>12.7</v>
      </c>
      <c r="G61" s="2">
        <v>17.399999999999999</v>
      </c>
      <c r="H61" s="2">
        <v>19</v>
      </c>
      <c r="I61" s="2">
        <v>18.2</v>
      </c>
      <c r="J61" s="2">
        <v>16</v>
      </c>
      <c r="K61" s="2">
        <v>12.3</v>
      </c>
      <c r="L61" s="2">
        <v>8</v>
      </c>
      <c r="M61" s="2">
        <v>6.3</v>
      </c>
    </row>
    <row r="62" spans="1:17" x14ac:dyDescent="0.25">
      <c r="A62" s="2">
        <v>1968</v>
      </c>
      <c r="B62" s="2">
        <v>6.2</v>
      </c>
      <c r="C62" s="2">
        <v>4</v>
      </c>
      <c r="D62" s="2">
        <v>8.6999999999999993</v>
      </c>
      <c r="E62" s="2">
        <v>11.2</v>
      </c>
      <c r="F62" s="2">
        <v>12.4</v>
      </c>
      <c r="G62" s="2">
        <v>17.8</v>
      </c>
      <c r="H62" s="2">
        <v>17.399999999999999</v>
      </c>
      <c r="I62" s="2">
        <v>18.100000000000001</v>
      </c>
      <c r="J62" s="2">
        <v>16</v>
      </c>
      <c r="K62" s="2">
        <v>13.9</v>
      </c>
      <c r="L62" s="2">
        <v>8</v>
      </c>
      <c r="M62" s="2">
        <v>5.0999999999999996</v>
      </c>
    </row>
    <row r="63" spans="1:17" x14ac:dyDescent="0.25">
      <c r="A63" s="2">
        <v>1969</v>
      </c>
      <c r="B63" s="2">
        <v>6.9</v>
      </c>
      <c r="C63" s="2">
        <v>2.9</v>
      </c>
      <c r="D63" s="2">
        <v>5.6</v>
      </c>
      <c r="E63" s="2">
        <v>10.7</v>
      </c>
      <c r="F63" s="2">
        <v>13.5</v>
      </c>
      <c r="G63" s="2">
        <v>17.5</v>
      </c>
      <c r="H63" s="2">
        <v>19.5</v>
      </c>
      <c r="I63" s="2">
        <v>18.8</v>
      </c>
      <c r="J63" s="2">
        <v>16.3</v>
      </c>
      <c r="K63" s="2">
        <v>15.2</v>
      </c>
      <c r="L63" s="2">
        <v>7.1</v>
      </c>
      <c r="M63" s="2">
        <v>5.4</v>
      </c>
    </row>
    <row r="64" spans="1:17" x14ac:dyDescent="0.25">
      <c r="A64" s="2">
        <v>1970</v>
      </c>
      <c r="B64" s="2">
        <v>5.5</v>
      </c>
      <c r="C64" s="2">
        <v>5</v>
      </c>
      <c r="D64" s="2">
        <v>6.4</v>
      </c>
      <c r="E64" s="2">
        <v>9.1999999999999993</v>
      </c>
      <c r="F64" s="2">
        <v>15.5</v>
      </c>
      <c r="G64" s="2">
        <v>19.7</v>
      </c>
      <c r="H64" s="2">
        <v>17.2</v>
      </c>
      <c r="I64" s="2">
        <v>18.8</v>
      </c>
      <c r="J64" s="2">
        <v>16.600000000000001</v>
      </c>
      <c r="K64" s="2">
        <v>12.9</v>
      </c>
      <c r="L64" s="2">
        <v>9.1</v>
      </c>
      <c r="M64" s="2">
        <v>6.2</v>
      </c>
    </row>
    <row r="65" spans="1:15" x14ac:dyDescent="0.25">
      <c r="A65" s="2">
        <v>1971</v>
      </c>
      <c r="B65" s="2">
        <v>6.4</v>
      </c>
      <c r="C65" s="2">
        <v>7.1</v>
      </c>
      <c r="D65" s="2">
        <v>7.7</v>
      </c>
      <c r="E65" s="2">
        <v>10.6</v>
      </c>
      <c r="F65" s="2">
        <v>15</v>
      </c>
      <c r="G65" s="2">
        <v>15</v>
      </c>
      <c r="H65" s="2">
        <v>19.8</v>
      </c>
      <c r="I65" s="2">
        <v>18</v>
      </c>
      <c r="J65" s="2">
        <v>17.600000000000001</v>
      </c>
      <c r="K65" s="2">
        <v>14.1</v>
      </c>
      <c r="L65" s="2">
        <v>8.6</v>
      </c>
      <c r="M65" s="2">
        <v>8.4</v>
      </c>
    </row>
    <row r="66" spans="1:15" x14ac:dyDescent="0.25">
      <c r="A66" s="2">
        <v>1972</v>
      </c>
      <c r="B66" s="2">
        <v>5.4</v>
      </c>
      <c r="C66" s="2">
        <v>6</v>
      </c>
      <c r="D66" s="2">
        <v>9.1999999999999993</v>
      </c>
      <c r="E66" s="2">
        <v>10.9</v>
      </c>
      <c r="F66" s="2">
        <v>13.2</v>
      </c>
      <c r="G66" s="2">
        <v>14.5</v>
      </c>
      <c r="H66" s="2">
        <v>18.399999999999999</v>
      </c>
      <c r="I66" s="2">
        <v>17.7</v>
      </c>
      <c r="J66" s="2">
        <v>14.9</v>
      </c>
      <c r="K66" s="2">
        <v>13.2</v>
      </c>
      <c r="L66" s="2">
        <v>8.3000000000000007</v>
      </c>
      <c r="M66" s="2">
        <v>7.6</v>
      </c>
    </row>
    <row r="67" spans="1:15" x14ac:dyDescent="0.25">
      <c r="A67" s="2">
        <v>1973</v>
      </c>
      <c r="B67" s="2">
        <v>6.3</v>
      </c>
      <c r="C67" s="2">
        <v>6.5</v>
      </c>
      <c r="D67" s="2">
        <v>9.5</v>
      </c>
      <c r="E67" s="2">
        <v>9.8000000000000007</v>
      </c>
      <c r="F67" s="2">
        <v>13.9</v>
      </c>
      <c r="G67" s="2">
        <v>18</v>
      </c>
      <c r="H67" s="2">
        <v>18.399999999999999</v>
      </c>
      <c r="I67" s="2">
        <v>19.2</v>
      </c>
      <c r="J67" s="2">
        <v>16.600000000000001</v>
      </c>
      <c r="K67" s="2">
        <v>11.8</v>
      </c>
      <c r="L67" s="2">
        <v>8.3000000000000007</v>
      </c>
      <c r="M67" s="2">
        <v>7</v>
      </c>
    </row>
    <row r="68" spans="1:15" x14ac:dyDescent="0.25">
      <c r="A68" s="2">
        <v>1974</v>
      </c>
      <c r="B68" s="2">
        <v>7.9</v>
      </c>
      <c r="C68" s="2">
        <v>7.3</v>
      </c>
      <c r="D68" s="2">
        <v>8</v>
      </c>
      <c r="E68" s="2">
        <v>11.8</v>
      </c>
      <c r="F68" s="2">
        <v>14.1</v>
      </c>
      <c r="G68" s="2">
        <v>16.7</v>
      </c>
      <c r="H68" s="2">
        <v>17.3</v>
      </c>
      <c r="I68" s="2">
        <v>18</v>
      </c>
      <c r="J68" s="2">
        <v>14.3</v>
      </c>
      <c r="K68" s="2">
        <v>9.8000000000000007</v>
      </c>
      <c r="L68" s="2">
        <v>8.4</v>
      </c>
      <c r="M68" s="2">
        <v>9</v>
      </c>
    </row>
    <row r="69" spans="1:15" x14ac:dyDescent="0.25">
      <c r="A69" s="2">
        <v>1975</v>
      </c>
      <c r="B69" s="2">
        <v>8.1</v>
      </c>
      <c r="C69" s="2">
        <v>6.8</v>
      </c>
      <c r="D69" s="2">
        <v>6.9</v>
      </c>
      <c r="E69" s="2">
        <v>10.7</v>
      </c>
      <c r="F69" s="2">
        <v>12.9</v>
      </c>
      <c r="G69" s="2">
        <v>18.3</v>
      </c>
      <c r="H69" s="2">
        <v>19.8</v>
      </c>
      <c r="I69" s="2">
        <v>21.5</v>
      </c>
      <c r="J69" s="2">
        <v>15.8</v>
      </c>
      <c r="K69" s="2">
        <v>12.7</v>
      </c>
      <c r="L69" s="2">
        <v>8.6</v>
      </c>
      <c r="M69" s="2">
        <v>7.3</v>
      </c>
    </row>
    <row r="70" spans="1:15" x14ac:dyDescent="0.25">
      <c r="A70" s="2">
        <v>1976</v>
      </c>
      <c r="B70" s="2">
        <v>7.1</v>
      </c>
      <c r="C70" s="2">
        <v>6.4</v>
      </c>
      <c r="D70" s="2">
        <v>7.2</v>
      </c>
      <c r="E70" s="2">
        <v>11</v>
      </c>
      <c r="F70" s="2">
        <v>14.5</v>
      </c>
      <c r="G70" s="2">
        <v>19.899999999999999</v>
      </c>
      <c r="H70" s="2">
        <v>21.6</v>
      </c>
      <c r="I70" s="2">
        <v>21.4</v>
      </c>
      <c r="J70" s="2">
        <v>15.5</v>
      </c>
      <c r="K70" s="2">
        <v>12.3</v>
      </c>
      <c r="L70" s="2">
        <v>8.1999999999999993</v>
      </c>
      <c r="M70" s="2">
        <v>3.8</v>
      </c>
    </row>
    <row r="71" spans="1:15" x14ac:dyDescent="0.25">
      <c r="A71" s="2">
        <v>1977</v>
      </c>
      <c r="B71" s="2">
        <v>4.5</v>
      </c>
      <c r="C71" s="2">
        <v>6.3</v>
      </c>
      <c r="D71" s="2">
        <v>8.9</v>
      </c>
      <c r="E71" s="2">
        <v>9.6</v>
      </c>
      <c r="F71" s="2">
        <v>13.8</v>
      </c>
      <c r="G71" s="2">
        <v>15.4</v>
      </c>
      <c r="H71" s="2">
        <v>18.899999999999999</v>
      </c>
      <c r="I71" s="2">
        <v>18.100000000000001</v>
      </c>
      <c r="J71" s="2">
        <v>15.2</v>
      </c>
      <c r="K71" s="2">
        <v>13.8</v>
      </c>
      <c r="L71" s="2">
        <v>7.9</v>
      </c>
      <c r="M71" s="2">
        <v>7.5</v>
      </c>
    </row>
    <row r="72" spans="1:15" x14ac:dyDescent="0.25">
      <c r="A72" s="2">
        <v>1978</v>
      </c>
      <c r="B72" s="2">
        <v>5</v>
      </c>
      <c r="C72" s="2">
        <v>4.2</v>
      </c>
      <c r="D72" s="2">
        <v>8.8000000000000007</v>
      </c>
      <c r="E72" s="2">
        <v>8.9</v>
      </c>
      <c r="F72" s="2">
        <v>15.1</v>
      </c>
      <c r="G72" s="2">
        <v>16.5</v>
      </c>
      <c r="H72" s="2">
        <v>17.100000000000001</v>
      </c>
      <c r="I72" s="2">
        <v>17.3</v>
      </c>
      <c r="J72" s="2">
        <v>16.100000000000001</v>
      </c>
      <c r="K72" s="2">
        <v>14</v>
      </c>
      <c r="L72" s="2">
        <v>10.3</v>
      </c>
      <c r="M72" s="2">
        <v>5.7</v>
      </c>
    </row>
    <row r="73" spans="1:15" x14ac:dyDescent="0.25">
      <c r="A73" s="2">
        <v>1979</v>
      </c>
      <c r="B73" s="2">
        <v>2.6</v>
      </c>
      <c r="C73" s="2">
        <v>3.2</v>
      </c>
      <c r="D73" s="2">
        <v>6.4</v>
      </c>
      <c r="E73" s="2">
        <v>9.9</v>
      </c>
      <c r="F73" s="2">
        <v>12.5</v>
      </c>
      <c r="G73" s="2">
        <v>16.8</v>
      </c>
      <c r="H73" s="2">
        <v>18.5</v>
      </c>
      <c r="I73" s="2">
        <v>17.3</v>
      </c>
      <c r="J73" s="2">
        <v>15.9</v>
      </c>
      <c r="K73" s="2">
        <v>13.4</v>
      </c>
      <c r="L73" s="2">
        <v>8.8000000000000007</v>
      </c>
      <c r="M73" s="2">
        <v>7</v>
      </c>
    </row>
    <row r="74" spans="1:15" x14ac:dyDescent="0.25">
      <c r="A74" s="2">
        <v>1980</v>
      </c>
      <c r="B74" s="2">
        <v>4.3</v>
      </c>
      <c r="C74" s="2">
        <v>7.3</v>
      </c>
      <c r="D74" s="2">
        <v>6.7</v>
      </c>
      <c r="E74" s="2">
        <v>12</v>
      </c>
      <c r="F74" s="2">
        <v>15.1</v>
      </c>
      <c r="G74" s="2">
        <v>16.5</v>
      </c>
      <c r="H74" s="2">
        <v>17.100000000000001</v>
      </c>
      <c r="I74" s="2">
        <v>18.2</v>
      </c>
      <c r="J74" s="2">
        <v>16.7</v>
      </c>
      <c r="K74" s="2">
        <v>11.1</v>
      </c>
      <c r="L74" s="2">
        <v>8.1</v>
      </c>
      <c r="M74" s="2">
        <v>7.6</v>
      </c>
    </row>
    <row r="75" spans="1:15" x14ac:dyDescent="0.25">
      <c r="A75" s="2">
        <v>1981</v>
      </c>
      <c r="B75" s="2">
        <v>6.7</v>
      </c>
      <c r="C75" s="2">
        <v>5.5</v>
      </c>
      <c r="D75" s="2">
        <v>9.1999999999999993</v>
      </c>
      <c r="E75" s="2">
        <v>10.9</v>
      </c>
      <c r="F75" s="2">
        <v>14.3</v>
      </c>
      <c r="G75" s="2">
        <v>15.8</v>
      </c>
      <c r="H75" s="2">
        <v>17.899999999999999</v>
      </c>
      <c r="I75" s="2">
        <v>19.2</v>
      </c>
      <c r="J75" s="2">
        <v>17.100000000000001</v>
      </c>
      <c r="K75" s="2">
        <v>10.199999999999999</v>
      </c>
      <c r="L75" s="2">
        <v>9.4</v>
      </c>
      <c r="M75" s="2">
        <v>2.9</v>
      </c>
    </row>
    <row r="76" spans="1:15" x14ac:dyDescent="0.25">
      <c r="A76" s="2">
        <v>1982</v>
      </c>
      <c r="B76" s="2">
        <v>5.0999999999999996</v>
      </c>
      <c r="C76" s="2">
        <v>7.1</v>
      </c>
      <c r="D76" s="2">
        <v>8.6</v>
      </c>
      <c r="E76" s="2">
        <v>11.9</v>
      </c>
      <c r="F76" s="2">
        <v>15.1</v>
      </c>
      <c r="G76" s="2">
        <v>17.7</v>
      </c>
      <c r="H76" s="2">
        <v>19.5</v>
      </c>
      <c r="I76" s="2">
        <v>18.2</v>
      </c>
      <c r="J76" s="2">
        <v>16.7</v>
      </c>
      <c r="K76" s="2">
        <v>12.2</v>
      </c>
      <c r="L76" s="2">
        <v>9.1999999999999993</v>
      </c>
      <c r="M76" s="2">
        <v>6.4</v>
      </c>
    </row>
    <row r="77" spans="1:15" x14ac:dyDescent="0.25">
      <c r="A77" s="2">
        <v>1983</v>
      </c>
      <c r="B77" s="2">
        <v>8.1</v>
      </c>
      <c r="C77" s="2">
        <v>4.0999999999999996</v>
      </c>
      <c r="D77" s="2">
        <v>8.6</v>
      </c>
      <c r="E77" s="2">
        <v>9.4</v>
      </c>
      <c r="F77" s="2">
        <v>12.5</v>
      </c>
      <c r="G77" s="2">
        <v>16.8</v>
      </c>
      <c r="H77" s="2">
        <v>22.2</v>
      </c>
      <c r="I77" s="2">
        <v>20.6</v>
      </c>
      <c r="J77" s="2">
        <v>15.5</v>
      </c>
      <c r="K77" s="2">
        <v>12.5</v>
      </c>
      <c r="L77" s="2">
        <v>9.3000000000000007</v>
      </c>
      <c r="M77" s="2">
        <v>7.9</v>
      </c>
    </row>
    <row r="78" spans="1:15" x14ac:dyDescent="0.25">
      <c r="A78" s="2">
        <v>1984</v>
      </c>
      <c r="B78" s="2">
        <v>5.2</v>
      </c>
      <c r="C78" s="2">
        <v>5.9</v>
      </c>
      <c r="D78" s="2">
        <v>6.8</v>
      </c>
      <c r="E78" s="2">
        <v>12.1</v>
      </c>
      <c r="F78" s="2">
        <v>13.6</v>
      </c>
      <c r="G78" s="2">
        <v>17.399999999999999</v>
      </c>
      <c r="H78" s="2">
        <v>20.3</v>
      </c>
      <c r="I78" s="2">
        <v>20.6</v>
      </c>
      <c r="J78" s="2">
        <v>15.4</v>
      </c>
      <c r="K78" s="2">
        <v>13.2</v>
      </c>
      <c r="L78" s="2">
        <v>9.3000000000000007</v>
      </c>
      <c r="M78" s="2">
        <v>7.5</v>
      </c>
    </row>
    <row r="79" spans="1:15" x14ac:dyDescent="0.25">
      <c r="A79" s="2">
        <v>1985</v>
      </c>
      <c r="B79" s="2">
        <v>3.2</v>
      </c>
      <c r="C79" s="2">
        <v>5.0999999999999996</v>
      </c>
      <c r="D79" s="2">
        <v>7.2</v>
      </c>
      <c r="E79" s="2">
        <v>10.9</v>
      </c>
      <c r="F79" s="2">
        <v>13.7</v>
      </c>
      <c r="G79" s="2">
        <v>15.5</v>
      </c>
      <c r="H79" s="2">
        <v>18.399999999999999</v>
      </c>
      <c r="I79" s="2">
        <v>16.7</v>
      </c>
      <c r="J79" s="2">
        <v>16.5</v>
      </c>
      <c r="K79" s="2">
        <v>13.3</v>
      </c>
      <c r="L79" s="2">
        <v>6.2</v>
      </c>
      <c r="M79" s="2">
        <v>7.7</v>
      </c>
    </row>
    <row r="80" spans="1:15" x14ac:dyDescent="0.25">
      <c r="A80" s="2">
        <v>1986</v>
      </c>
      <c r="B80" s="2">
        <v>5.2</v>
      </c>
      <c r="C80" s="2">
        <v>1.4</v>
      </c>
      <c r="D80" s="2">
        <v>7.7</v>
      </c>
      <c r="E80" s="2">
        <v>8.4</v>
      </c>
      <c r="F80" s="2">
        <v>13.6</v>
      </c>
      <c r="G80" s="2">
        <v>17.8</v>
      </c>
      <c r="H80" s="2">
        <v>18.2</v>
      </c>
      <c r="I80" s="2">
        <v>16</v>
      </c>
      <c r="J80" s="2">
        <v>14.8</v>
      </c>
      <c r="K80" s="2">
        <v>13.1</v>
      </c>
      <c r="L80" s="2">
        <v>9.9</v>
      </c>
      <c r="M80" s="2">
        <v>7.6</v>
      </c>
      <c r="N80" t="s">
        <v>34</v>
      </c>
      <c r="O80">
        <f>SKEW(B80:M80)</f>
        <v>-0.30619027682786465</v>
      </c>
    </row>
    <row r="81" spans="1:15" x14ac:dyDescent="0.25">
      <c r="A81" s="2">
        <v>1987</v>
      </c>
      <c r="B81" s="2">
        <v>3.1</v>
      </c>
      <c r="C81" s="2">
        <v>6.1</v>
      </c>
      <c r="D81" s="2">
        <v>6.5</v>
      </c>
      <c r="E81" s="2">
        <v>12.9</v>
      </c>
      <c r="F81" s="2">
        <v>13.2</v>
      </c>
      <c r="G81" s="2">
        <v>15.1</v>
      </c>
      <c r="H81" s="2">
        <v>18.399999999999999</v>
      </c>
      <c r="I81" s="2">
        <v>18.100000000000001</v>
      </c>
      <c r="J81" s="2">
        <v>16.100000000000001</v>
      </c>
      <c r="K81" s="2">
        <v>11.8</v>
      </c>
      <c r="L81" s="2">
        <v>8.1999999999999993</v>
      </c>
      <c r="M81" s="2">
        <v>7.3</v>
      </c>
      <c r="O81">
        <f>KURT(B80:M80)</f>
        <v>-0.77888065620064273</v>
      </c>
    </row>
    <row r="82" spans="1:15" x14ac:dyDescent="0.25">
      <c r="A82" s="2">
        <v>1988</v>
      </c>
      <c r="B82" s="2">
        <v>6.7</v>
      </c>
      <c r="C82" s="2">
        <v>6.8</v>
      </c>
      <c r="D82" s="2">
        <v>8.1999999999999993</v>
      </c>
      <c r="E82" s="2">
        <v>11</v>
      </c>
      <c r="F82" s="2">
        <v>15</v>
      </c>
      <c r="G82" s="2">
        <v>17.7</v>
      </c>
      <c r="H82" s="2">
        <v>16.899999999999999</v>
      </c>
      <c r="I82" s="2">
        <v>17.899999999999999</v>
      </c>
      <c r="J82" s="2">
        <v>15.6</v>
      </c>
      <c r="K82" s="2">
        <v>12.5</v>
      </c>
      <c r="L82" s="2">
        <v>8.4</v>
      </c>
      <c r="M82" s="2">
        <v>9.1</v>
      </c>
    </row>
    <row r="83" spans="1:15" x14ac:dyDescent="0.25">
      <c r="A83" s="2">
        <v>1989</v>
      </c>
      <c r="B83" s="2">
        <v>8.6</v>
      </c>
      <c r="C83" s="2">
        <v>8.1</v>
      </c>
      <c r="D83" s="2">
        <v>9.6</v>
      </c>
      <c r="E83" s="2">
        <v>9.1999999999999993</v>
      </c>
      <c r="F83" s="2">
        <v>16.3</v>
      </c>
      <c r="G83" s="2">
        <v>17.899999999999999</v>
      </c>
      <c r="H83" s="2">
        <v>21.4</v>
      </c>
      <c r="I83" s="2">
        <v>19.2</v>
      </c>
      <c r="J83" s="2">
        <v>16.8</v>
      </c>
      <c r="K83" s="2">
        <v>13.7</v>
      </c>
      <c r="L83" s="2">
        <v>8.6999999999999993</v>
      </c>
      <c r="M83" s="2">
        <v>6.4</v>
      </c>
    </row>
    <row r="84" spans="1:15" x14ac:dyDescent="0.25">
      <c r="A84" s="2">
        <v>1990</v>
      </c>
      <c r="B84" s="2">
        <v>8.1999999999999993</v>
      </c>
      <c r="C84" s="2">
        <v>8.8000000000000007</v>
      </c>
      <c r="D84" s="2">
        <v>10.6</v>
      </c>
      <c r="E84" s="2">
        <v>11.6</v>
      </c>
      <c r="F84" s="2">
        <v>16.399999999999999</v>
      </c>
      <c r="G84" s="2">
        <v>16.3</v>
      </c>
      <c r="H84" s="2">
        <v>20.100000000000001</v>
      </c>
      <c r="I84" s="2">
        <v>20.5</v>
      </c>
      <c r="J84" s="2">
        <v>15.7</v>
      </c>
      <c r="K84" s="2">
        <v>13.5</v>
      </c>
      <c r="L84" s="2">
        <v>8.5</v>
      </c>
      <c r="M84" s="2">
        <v>6.4</v>
      </c>
    </row>
    <row r="85" spans="1:15" x14ac:dyDescent="0.25">
      <c r="A85" s="2">
        <v>1991</v>
      </c>
      <c r="B85" s="2">
        <v>5.3</v>
      </c>
      <c r="C85" s="2">
        <v>4.4000000000000004</v>
      </c>
      <c r="D85" s="2">
        <v>10</v>
      </c>
      <c r="E85" s="2">
        <v>10.7</v>
      </c>
      <c r="F85" s="2">
        <v>13.9</v>
      </c>
      <c r="G85" s="2">
        <v>14.8</v>
      </c>
      <c r="H85" s="2">
        <v>20</v>
      </c>
      <c r="I85" s="2">
        <v>20.100000000000001</v>
      </c>
      <c r="J85" s="2">
        <v>17.7</v>
      </c>
      <c r="K85" s="2">
        <v>12</v>
      </c>
      <c r="L85" s="2">
        <v>8.6</v>
      </c>
      <c r="M85" s="2">
        <v>7.2</v>
      </c>
    </row>
    <row r="86" spans="1:15" x14ac:dyDescent="0.25">
      <c r="A86" s="2">
        <v>1992</v>
      </c>
      <c r="B86" s="2">
        <v>6.2</v>
      </c>
      <c r="C86" s="2">
        <v>7.9</v>
      </c>
      <c r="D86" s="2">
        <v>9.1999999999999993</v>
      </c>
      <c r="E86" s="2">
        <v>11</v>
      </c>
      <c r="F86" s="2">
        <v>16.899999999999999</v>
      </c>
      <c r="G86" s="2">
        <v>19.100000000000001</v>
      </c>
      <c r="H86" s="2">
        <v>18.600000000000001</v>
      </c>
      <c r="I86" s="2">
        <v>17.7</v>
      </c>
      <c r="J86" s="2">
        <v>15.3</v>
      </c>
      <c r="K86" s="2">
        <v>10</v>
      </c>
      <c r="L86" s="2">
        <v>9.3000000000000007</v>
      </c>
      <c r="M86" s="2">
        <v>5.8</v>
      </c>
    </row>
    <row r="87" spans="1:15" x14ac:dyDescent="0.25">
      <c r="A87" s="2">
        <v>1993</v>
      </c>
      <c r="B87" s="2">
        <v>7.8</v>
      </c>
      <c r="C87" s="2">
        <v>7</v>
      </c>
      <c r="D87" s="2">
        <v>9.1</v>
      </c>
      <c r="E87" s="2">
        <v>11.7</v>
      </c>
      <c r="F87" s="2">
        <v>14.1</v>
      </c>
      <c r="G87" s="2">
        <v>17.600000000000001</v>
      </c>
      <c r="H87" s="2">
        <v>17.5</v>
      </c>
      <c r="I87" s="2">
        <v>17.399999999999999</v>
      </c>
      <c r="J87" s="2">
        <v>14.9</v>
      </c>
      <c r="K87" s="2">
        <v>10.5</v>
      </c>
      <c r="L87" s="2">
        <v>6.9</v>
      </c>
      <c r="M87" s="2">
        <v>6.6</v>
      </c>
    </row>
    <row r="88" spans="1:15" x14ac:dyDescent="0.25">
      <c r="A88" s="2">
        <v>1994</v>
      </c>
      <c r="B88" s="2">
        <v>6.7</v>
      </c>
      <c r="C88" s="2">
        <v>5.0999999999999996</v>
      </c>
      <c r="D88" s="2">
        <v>9.1</v>
      </c>
      <c r="E88" s="2">
        <v>10.6</v>
      </c>
      <c r="F88" s="2">
        <v>13.4</v>
      </c>
      <c r="G88" s="2">
        <v>16.899999999999999</v>
      </c>
      <c r="H88" s="2">
        <v>20.7</v>
      </c>
      <c r="I88" s="2">
        <v>18.3</v>
      </c>
      <c r="J88" s="2">
        <v>14.9</v>
      </c>
      <c r="K88" s="2">
        <v>12.5</v>
      </c>
      <c r="L88" s="2">
        <v>11.3</v>
      </c>
      <c r="M88" s="2">
        <v>8.3000000000000007</v>
      </c>
    </row>
    <row r="89" spans="1:15" x14ac:dyDescent="0.25">
      <c r="A89" s="2">
        <v>1995</v>
      </c>
      <c r="B89" s="2">
        <v>6.5</v>
      </c>
      <c r="C89" s="2">
        <v>7.9</v>
      </c>
      <c r="D89" s="2">
        <v>7.8</v>
      </c>
      <c r="E89" s="2">
        <v>11.6</v>
      </c>
      <c r="F89" s="2">
        <v>14.8</v>
      </c>
      <c r="G89" s="2">
        <v>17.5</v>
      </c>
      <c r="H89" s="2">
        <v>21.4</v>
      </c>
      <c r="I89" s="2">
        <v>22.7</v>
      </c>
      <c r="J89" s="2">
        <v>16.2</v>
      </c>
      <c r="K89" s="2">
        <v>15.1</v>
      </c>
      <c r="L89" s="2">
        <v>9.8000000000000007</v>
      </c>
      <c r="M89" s="2">
        <v>4.2</v>
      </c>
    </row>
    <row r="90" spans="1:15" x14ac:dyDescent="0.25">
      <c r="A90" s="2">
        <v>1996</v>
      </c>
      <c r="B90" s="2">
        <v>5.7</v>
      </c>
      <c r="C90" s="2">
        <v>5.0999999999999996</v>
      </c>
      <c r="D90" s="2">
        <v>6.4</v>
      </c>
      <c r="E90" s="2">
        <v>11.4</v>
      </c>
      <c r="F90" s="2">
        <v>12.2</v>
      </c>
      <c r="G90" s="2">
        <v>17.7</v>
      </c>
      <c r="H90" s="2">
        <v>19.3</v>
      </c>
      <c r="I90" s="2">
        <v>19.399999999999999</v>
      </c>
      <c r="J90" s="2">
        <v>16.600000000000001</v>
      </c>
      <c r="K90" s="2">
        <v>13.7</v>
      </c>
      <c r="L90" s="2">
        <v>7.8</v>
      </c>
      <c r="M90" s="2">
        <v>5</v>
      </c>
    </row>
    <row r="91" spans="1:15" x14ac:dyDescent="0.25">
      <c r="A91" s="2">
        <v>1997</v>
      </c>
      <c r="B91" s="2">
        <v>4.9000000000000004</v>
      </c>
      <c r="C91" s="2">
        <v>8.4</v>
      </c>
      <c r="D91" s="2">
        <v>10.7</v>
      </c>
      <c r="E91" s="2">
        <v>12.2</v>
      </c>
      <c r="F91" s="2">
        <v>14.8</v>
      </c>
      <c r="G91" s="2">
        <v>16.5</v>
      </c>
      <c r="H91" s="2">
        <v>19.899999999999999</v>
      </c>
      <c r="I91" s="2">
        <v>21.6</v>
      </c>
      <c r="J91" s="2">
        <v>16.7</v>
      </c>
      <c r="K91" s="2">
        <v>13</v>
      </c>
      <c r="L91" s="2">
        <v>10.3</v>
      </c>
      <c r="M91" s="2">
        <v>7.8</v>
      </c>
    </row>
    <row r="92" spans="1:15" x14ac:dyDescent="0.25">
      <c r="A92" s="2">
        <v>1998</v>
      </c>
      <c r="B92" s="2">
        <v>7</v>
      </c>
      <c r="C92" s="2">
        <v>9.8000000000000007</v>
      </c>
      <c r="D92" s="2">
        <v>9.9</v>
      </c>
      <c r="E92" s="2">
        <v>10.1</v>
      </c>
      <c r="F92" s="2">
        <v>15.9</v>
      </c>
      <c r="G92" s="2">
        <v>16.399999999999999</v>
      </c>
      <c r="H92" s="2">
        <v>17.7</v>
      </c>
      <c r="I92" s="2">
        <v>18.600000000000001</v>
      </c>
      <c r="J92" s="2">
        <v>17</v>
      </c>
      <c r="K92" s="2">
        <v>12.2</v>
      </c>
      <c r="L92" s="2">
        <v>8.3000000000000007</v>
      </c>
      <c r="M92" s="2">
        <v>8</v>
      </c>
    </row>
    <row r="93" spans="1:15" x14ac:dyDescent="0.25">
      <c r="A93" s="2">
        <v>1999</v>
      </c>
      <c r="B93" s="2">
        <v>7.2</v>
      </c>
      <c r="C93" s="2">
        <v>7.1</v>
      </c>
      <c r="D93" s="2">
        <v>9.5</v>
      </c>
      <c r="E93" s="2">
        <v>12.2</v>
      </c>
      <c r="F93" s="2">
        <v>15.5</v>
      </c>
      <c r="G93" s="2">
        <v>16.600000000000001</v>
      </c>
      <c r="H93" s="2">
        <v>20.5</v>
      </c>
      <c r="I93" s="2">
        <v>18.899999999999999</v>
      </c>
      <c r="J93" s="2">
        <v>18.2</v>
      </c>
      <c r="K93" s="2">
        <v>13.1</v>
      </c>
      <c r="L93" s="2">
        <v>9.6999999999999993</v>
      </c>
      <c r="M93" s="2">
        <v>6.5</v>
      </c>
    </row>
    <row r="94" spans="1:15" x14ac:dyDescent="0.25">
      <c r="A94" s="2">
        <v>2000</v>
      </c>
      <c r="B94" s="2">
        <v>7.2</v>
      </c>
      <c r="C94" s="2">
        <v>8.1</v>
      </c>
      <c r="D94" s="2">
        <v>9.9</v>
      </c>
      <c r="E94" s="2">
        <v>10.5</v>
      </c>
      <c r="F94" s="2">
        <v>15.4</v>
      </c>
      <c r="G94" s="2">
        <v>17.2</v>
      </c>
      <c r="H94" s="2">
        <v>18.2</v>
      </c>
      <c r="I94" s="2">
        <v>19.600000000000001</v>
      </c>
      <c r="J94" s="2">
        <v>17.100000000000001</v>
      </c>
      <c r="K94" s="2">
        <v>12.5</v>
      </c>
      <c r="L94" s="2">
        <v>8.6999999999999993</v>
      </c>
      <c r="M94" s="2">
        <v>7</v>
      </c>
    </row>
    <row r="95" spans="1:15" x14ac:dyDescent="0.25">
      <c r="A95" s="2">
        <v>2001</v>
      </c>
      <c r="B95" s="2">
        <v>5.3</v>
      </c>
      <c r="C95" s="2">
        <v>6.7</v>
      </c>
      <c r="D95" s="2">
        <v>7.4</v>
      </c>
      <c r="E95" s="2">
        <v>10.4</v>
      </c>
      <c r="F95" s="2">
        <v>16.3</v>
      </c>
      <c r="G95" s="2">
        <v>16.899999999999999</v>
      </c>
      <c r="H95" s="2">
        <v>19.399999999999999</v>
      </c>
      <c r="I95" s="2">
        <v>19.3</v>
      </c>
      <c r="J95" s="2">
        <v>15.7</v>
      </c>
      <c r="K95" s="2">
        <v>15</v>
      </c>
      <c r="L95" s="2">
        <v>10</v>
      </c>
      <c r="M95" s="2">
        <v>6.3</v>
      </c>
    </row>
    <row r="96" spans="1:15" x14ac:dyDescent="0.25">
      <c r="A96" s="2">
        <v>2002</v>
      </c>
      <c r="B96" s="2">
        <v>7.9</v>
      </c>
      <c r="C96" s="2">
        <v>8.6</v>
      </c>
      <c r="D96" s="2">
        <v>10.1</v>
      </c>
      <c r="E96" s="2">
        <v>12.6</v>
      </c>
      <c r="F96" s="2">
        <v>14.8</v>
      </c>
      <c r="G96" s="2">
        <v>17</v>
      </c>
      <c r="H96" s="2">
        <v>18.399999999999999</v>
      </c>
      <c r="I96" s="2">
        <v>19.7</v>
      </c>
      <c r="J96" s="2">
        <v>17.3</v>
      </c>
      <c r="K96" s="2">
        <v>12.1</v>
      </c>
      <c r="L96" s="2">
        <v>10.1</v>
      </c>
      <c r="M96" s="2">
        <v>6.8</v>
      </c>
    </row>
    <row r="97" spans="1:13" x14ac:dyDescent="0.25">
      <c r="A97" s="2">
        <v>2003</v>
      </c>
      <c r="B97" s="2">
        <v>6.4</v>
      </c>
      <c r="C97" s="2">
        <v>6.8</v>
      </c>
      <c r="D97" s="2">
        <v>11.2</v>
      </c>
      <c r="E97" s="2">
        <v>13.6</v>
      </c>
      <c r="F97" s="2">
        <v>14.8</v>
      </c>
      <c r="G97" s="2">
        <v>19.100000000000001</v>
      </c>
      <c r="H97" s="2">
        <v>20.399999999999999</v>
      </c>
      <c r="I97" s="2">
        <v>21.3</v>
      </c>
      <c r="J97" s="2">
        <v>17.899999999999999</v>
      </c>
      <c r="K97" s="2">
        <v>12.1</v>
      </c>
      <c r="L97" s="2">
        <v>10.4</v>
      </c>
      <c r="M97" s="2">
        <v>7.3</v>
      </c>
    </row>
    <row r="98" spans="1:13" x14ac:dyDescent="0.25">
      <c r="A98" s="2">
        <v>2004</v>
      </c>
      <c r="B98" s="2">
        <v>7.1</v>
      </c>
      <c r="C98" s="2">
        <v>7.4</v>
      </c>
      <c r="D98" s="2">
        <v>9.3000000000000007</v>
      </c>
      <c r="E98" s="2">
        <v>12.3</v>
      </c>
      <c r="F98" s="2">
        <v>15.7</v>
      </c>
      <c r="G98" s="2">
        <v>18.2</v>
      </c>
      <c r="H98" s="2">
        <v>18.5</v>
      </c>
      <c r="I98" s="2">
        <v>20</v>
      </c>
      <c r="J98" s="2">
        <v>17.2</v>
      </c>
      <c r="K98" s="2">
        <v>12.4</v>
      </c>
      <c r="L98" s="2">
        <v>9.6999999999999993</v>
      </c>
      <c r="M98" s="2">
        <v>8</v>
      </c>
    </row>
    <row r="99" spans="1:13" x14ac:dyDescent="0.25">
      <c r="A99" s="2">
        <v>2005</v>
      </c>
      <c r="B99" s="2">
        <v>8.1</v>
      </c>
      <c r="C99" s="2">
        <v>6.4</v>
      </c>
      <c r="D99" s="2">
        <v>9.6</v>
      </c>
      <c r="E99" s="2">
        <v>11.9</v>
      </c>
      <c r="F99" s="2">
        <v>14.4</v>
      </c>
      <c r="G99" s="2">
        <v>18.5</v>
      </c>
      <c r="H99" s="2">
        <v>19.399999999999999</v>
      </c>
      <c r="I99" s="2">
        <v>19.3</v>
      </c>
      <c r="J99" s="2">
        <v>17.8</v>
      </c>
      <c r="K99" s="2">
        <v>14.6</v>
      </c>
      <c r="L99" s="2">
        <v>9</v>
      </c>
      <c r="M99" s="2">
        <v>7.1</v>
      </c>
    </row>
    <row r="100" spans="1:13" x14ac:dyDescent="0.25">
      <c r="A100" s="2">
        <v>2006</v>
      </c>
      <c r="B100" s="2">
        <v>6.4</v>
      </c>
      <c r="C100" s="2">
        <v>6.2</v>
      </c>
      <c r="D100" s="2">
        <v>7.1</v>
      </c>
      <c r="E100" s="2">
        <v>11.3</v>
      </c>
      <c r="F100" s="2">
        <v>15</v>
      </c>
      <c r="G100" s="2">
        <v>19.399999999999999</v>
      </c>
      <c r="H100" s="2">
        <v>23.2</v>
      </c>
      <c r="I100" s="2">
        <v>18.8</v>
      </c>
      <c r="J100" s="2">
        <v>19.2</v>
      </c>
      <c r="K100" s="2">
        <v>14.9</v>
      </c>
      <c r="L100" s="2">
        <v>10.5</v>
      </c>
      <c r="M100" s="2">
        <v>8.1999999999999993</v>
      </c>
    </row>
    <row r="101" spans="1:13" x14ac:dyDescent="0.25">
      <c r="A101" s="2">
        <v>2007</v>
      </c>
      <c r="B101" s="2">
        <v>8.6999999999999993</v>
      </c>
      <c r="C101" s="2">
        <v>8.1</v>
      </c>
      <c r="D101" s="2">
        <v>10.1</v>
      </c>
      <c r="E101" s="2">
        <v>15.2</v>
      </c>
      <c r="F101" s="2">
        <v>14.8</v>
      </c>
      <c r="G101" s="2">
        <v>17.7</v>
      </c>
      <c r="H101" s="2">
        <v>18</v>
      </c>
      <c r="I101" s="2">
        <v>18.5</v>
      </c>
      <c r="J101" s="2">
        <v>16.5</v>
      </c>
      <c r="K101" s="2">
        <v>13.9</v>
      </c>
      <c r="L101" s="2">
        <v>9.9</v>
      </c>
      <c r="M101" s="2">
        <v>7.4</v>
      </c>
    </row>
    <row r="102" spans="1:13" x14ac:dyDescent="0.25">
      <c r="A102" s="2">
        <v>2008</v>
      </c>
      <c r="B102" s="2">
        <v>8.1</v>
      </c>
      <c r="C102" s="2">
        <v>8.9</v>
      </c>
      <c r="D102" s="2">
        <v>8.5</v>
      </c>
      <c r="E102" s="2">
        <v>11.1</v>
      </c>
      <c r="F102" s="2">
        <v>16.8</v>
      </c>
      <c r="G102" s="2">
        <v>17.3</v>
      </c>
      <c r="H102" s="2">
        <v>19.399999999999999</v>
      </c>
      <c r="I102" s="2">
        <v>18.5</v>
      </c>
      <c r="J102" s="2">
        <v>16.100000000000001</v>
      </c>
      <c r="K102" s="2">
        <v>12.2</v>
      </c>
      <c r="L102" s="2">
        <v>8.9</v>
      </c>
      <c r="M102" s="2">
        <v>6.1</v>
      </c>
    </row>
    <row r="103" spans="1:13" x14ac:dyDescent="0.25">
      <c r="A103" s="2">
        <v>2009</v>
      </c>
      <c r="B103" s="2">
        <v>5.7</v>
      </c>
      <c r="C103" s="2">
        <v>6.4</v>
      </c>
      <c r="D103" s="2">
        <v>9.9</v>
      </c>
      <c r="E103" s="2">
        <v>13.3</v>
      </c>
      <c r="F103" s="2">
        <v>15.3</v>
      </c>
      <c r="G103" s="2">
        <v>18.399999999999999</v>
      </c>
      <c r="H103" s="2">
        <v>19.2</v>
      </c>
      <c r="I103" s="2">
        <v>19.3</v>
      </c>
      <c r="J103" s="2">
        <v>17</v>
      </c>
      <c r="K103" s="2">
        <v>13.8</v>
      </c>
      <c r="L103" s="2">
        <v>10</v>
      </c>
      <c r="M103" s="2">
        <v>5.0999999999999996</v>
      </c>
    </row>
    <row r="104" spans="1:13" x14ac:dyDescent="0.25">
      <c r="A104" s="2">
        <v>2010</v>
      </c>
      <c r="B104" s="2">
        <v>3.6</v>
      </c>
      <c r="C104" s="2">
        <v>4.8</v>
      </c>
      <c r="D104" s="2">
        <v>8.9</v>
      </c>
      <c r="E104" s="2">
        <v>12.7</v>
      </c>
      <c r="F104" s="2">
        <v>14.4</v>
      </c>
      <c r="G104" s="2">
        <v>19.100000000000001</v>
      </c>
      <c r="H104" s="2">
        <v>19.600000000000001</v>
      </c>
      <c r="I104" s="2">
        <v>18.2</v>
      </c>
      <c r="J104" s="2">
        <v>16.600000000000001</v>
      </c>
      <c r="K104" s="2">
        <v>12.9</v>
      </c>
      <c r="L104" s="2">
        <v>7.2</v>
      </c>
      <c r="M104" s="2">
        <v>2.4</v>
      </c>
    </row>
    <row r="105" spans="1:13" x14ac:dyDescent="0.25">
      <c r="A105" s="2">
        <v>2011</v>
      </c>
      <c r="B105" s="2">
        <v>5.8</v>
      </c>
      <c r="C105" s="2">
        <v>8.1</v>
      </c>
      <c r="D105" s="2">
        <v>9.8000000000000007</v>
      </c>
      <c r="E105" s="2">
        <v>15.7</v>
      </c>
      <c r="F105" s="2">
        <v>15.2</v>
      </c>
      <c r="G105" s="2">
        <v>17.100000000000001</v>
      </c>
      <c r="H105" s="2">
        <v>18.7</v>
      </c>
      <c r="I105" s="2">
        <v>18</v>
      </c>
      <c r="J105" s="2">
        <v>17.5</v>
      </c>
      <c r="K105" s="2">
        <v>14.5</v>
      </c>
      <c r="L105" s="2">
        <v>11.7</v>
      </c>
      <c r="M105" s="2">
        <v>7.7</v>
      </c>
    </row>
    <row r="106" spans="1:13" x14ac:dyDescent="0.25">
      <c r="A106" s="2">
        <v>2012</v>
      </c>
      <c r="B106" s="2">
        <v>7.5</v>
      </c>
      <c r="C106" s="2">
        <v>7.2</v>
      </c>
      <c r="D106" s="2">
        <v>12.1</v>
      </c>
      <c r="E106" s="2">
        <v>10.199999999999999</v>
      </c>
      <c r="F106" s="2">
        <v>15</v>
      </c>
      <c r="G106" s="2">
        <v>15.9</v>
      </c>
      <c r="H106" s="2">
        <v>17.8</v>
      </c>
      <c r="I106" s="2">
        <v>19.399999999999999</v>
      </c>
      <c r="J106" s="2">
        <v>15.9</v>
      </c>
      <c r="K106" s="2">
        <v>11.6</v>
      </c>
      <c r="L106" s="2">
        <v>8.8000000000000007</v>
      </c>
      <c r="M106" s="2">
        <v>6.7</v>
      </c>
    </row>
    <row r="107" spans="1:13" x14ac:dyDescent="0.25">
      <c r="A107" s="2">
        <v>2013</v>
      </c>
      <c r="B107" s="2">
        <v>5.6</v>
      </c>
      <c r="C107" s="2">
        <v>5.7</v>
      </c>
      <c r="D107" s="2">
        <v>5.0999999999999996</v>
      </c>
      <c r="E107" s="2">
        <v>10.4</v>
      </c>
      <c r="F107" s="2">
        <v>13.8</v>
      </c>
      <c r="G107" s="2">
        <v>17.2</v>
      </c>
      <c r="H107" s="2">
        <v>22.1</v>
      </c>
      <c r="I107" s="2">
        <v>19.8</v>
      </c>
      <c r="J107" s="2">
        <v>16.600000000000001</v>
      </c>
      <c r="K107" s="2">
        <v>14.1</v>
      </c>
      <c r="L107" s="2">
        <v>8.6</v>
      </c>
      <c r="M107" s="2">
        <v>8.6999999999999993</v>
      </c>
    </row>
    <row r="108" spans="1:13" x14ac:dyDescent="0.25">
      <c r="A108" s="2">
        <v>2014</v>
      </c>
      <c r="B108" s="2">
        <v>7.4</v>
      </c>
      <c r="C108" s="2">
        <v>7.8</v>
      </c>
      <c r="D108" s="2">
        <v>10.5</v>
      </c>
      <c r="E108" s="2">
        <v>13.2</v>
      </c>
      <c r="F108" s="2">
        <v>15.2</v>
      </c>
      <c r="G108" s="2">
        <v>18.600000000000001</v>
      </c>
      <c r="H108" s="2">
        <v>21.2</v>
      </c>
      <c r="I108" s="2">
        <v>18</v>
      </c>
      <c r="J108" s="2">
        <v>18.2</v>
      </c>
      <c r="K108" s="2">
        <v>14.3</v>
      </c>
      <c r="L108" s="2">
        <v>10.4</v>
      </c>
      <c r="M108" s="2">
        <v>7.4</v>
      </c>
    </row>
    <row r="109" spans="1:13" x14ac:dyDescent="0.25">
      <c r="A109" s="3">
        <v>2015</v>
      </c>
      <c r="B109" s="3">
        <v>6.7</v>
      </c>
      <c r="C109" s="3">
        <v>6.6</v>
      </c>
      <c r="D109" s="3">
        <v>9.1</v>
      </c>
      <c r="E109" s="3">
        <v>12.9</v>
      </c>
      <c r="F109" s="3">
        <v>13.5</v>
      </c>
      <c r="G109" s="3">
        <v>17.2</v>
      </c>
      <c r="H109" s="3">
        <v>18.5</v>
      </c>
      <c r="I109" s="3">
        <v>18.8</v>
      </c>
      <c r="J109" s="3">
        <v>16.100000000000001</v>
      </c>
      <c r="K109" s="3">
        <v>13.6</v>
      </c>
      <c r="L109" s="3">
        <v>11</v>
      </c>
      <c r="M109" s="3">
        <v>10.7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pane ySplit="3" topLeftCell="A4" activePane="bottomLeft" state="frozen"/>
      <selection pane="bottomLeft" activeCell="O8" sqref="O8"/>
    </sheetView>
  </sheetViews>
  <sheetFormatPr defaultRowHeight="15" x14ac:dyDescent="0.25"/>
  <cols>
    <col min="16" max="16" width="10.85546875" customWidth="1"/>
  </cols>
  <sheetData>
    <row r="1" spans="1:15" x14ac:dyDescent="0.25">
      <c r="A1" s="5" t="s">
        <v>16</v>
      </c>
    </row>
    <row r="3" spans="1:15" x14ac:dyDescent="0.25">
      <c r="A3" s="6" t="s">
        <v>12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</row>
    <row r="4" spans="1:15" x14ac:dyDescent="0.25">
      <c r="A4" s="1">
        <v>1910</v>
      </c>
      <c r="B4" s="1">
        <v>-0.3</v>
      </c>
      <c r="C4" s="1">
        <v>0.9</v>
      </c>
      <c r="D4" s="1">
        <v>1.5</v>
      </c>
      <c r="E4" s="1">
        <v>2.2000000000000002</v>
      </c>
      <c r="F4" s="1">
        <v>5.6</v>
      </c>
      <c r="G4" s="1">
        <v>8.8000000000000007</v>
      </c>
      <c r="H4" s="1">
        <v>9.3000000000000007</v>
      </c>
      <c r="I4" s="1">
        <v>10.4</v>
      </c>
      <c r="J4" s="1">
        <v>7.7</v>
      </c>
      <c r="K4" s="1">
        <v>6.7</v>
      </c>
      <c r="L4" s="1">
        <v>-0.3</v>
      </c>
      <c r="M4" s="1">
        <v>3.1</v>
      </c>
    </row>
    <row r="5" spans="1:15" x14ac:dyDescent="0.25">
      <c r="A5" s="2">
        <v>1911</v>
      </c>
      <c r="B5" s="2">
        <v>0.9</v>
      </c>
      <c r="C5" s="2">
        <v>0.9</v>
      </c>
      <c r="D5" s="2">
        <v>1.2</v>
      </c>
      <c r="E5" s="2">
        <v>2.8</v>
      </c>
      <c r="F5" s="2">
        <v>6.6</v>
      </c>
      <c r="G5" s="2">
        <v>8.4</v>
      </c>
      <c r="H5" s="2">
        <v>10.7</v>
      </c>
      <c r="I5" s="2">
        <v>11.6</v>
      </c>
      <c r="J5" s="2">
        <v>7.8</v>
      </c>
      <c r="K5" s="2">
        <v>4.8</v>
      </c>
      <c r="L5" s="2">
        <v>2.2000000000000002</v>
      </c>
      <c r="M5" s="2">
        <v>2.6</v>
      </c>
    </row>
    <row r="6" spans="1:15" x14ac:dyDescent="0.25">
      <c r="A6" s="2">
        <v>1912</v>
      </c>
      <c r="B6" s="2">
        <v>0.3</v>
      </c>
      <c r="C6" s="2">
        <v>1.2</v>
      </c>
      <c r="D6" s="2">
        <v>3</v>
      </c>
      <c r="E6" s="2">
        <v>3</v>
      </c>
      <c r="F6" s="2">
        <v>6.1</v>
      </c>
      <c r="G6" s="2">
        <v>8.6</v>
      </c>
      <c r="H6" s="2">
        <v>10.5</v>
      </c>
      <c r="I6" s="2">
        <v>8.1999999999999993</v>
      </c>
      <c r="J6" s="2">
        <v>6.5</v>
      </c>
      <c r="K6" s="2">
        <v>3.5</v>
      </c>
      <c r="L6" s="2">
        <v>2.7</v>
      </c>
      <c r="M6" s="2">
        <v>2.4</v>
      </c>
      <c r="N6" t="s">
        <v>34</v>
      </c>
      <c r="O6">
        <f>SKEW(B6:M6)</f>
        <v>0.51238924783171413</v>
      </c>
    </row>
    <row r="7" spans="1:15" x14ac:dyDescent="0.25">
      <c r="A7" s="2">
        <v>1913</v>
      </c>
      <c r="B7" s="2">
        <v>1</v>
      </c>
      <c r="C7" s="2">
        <v>0.9</v>
      </c>
      <c r="D7" s="2">
        <v>1.4</v>
      </c>
      <c r="E7" s="2">
        <v>3</v>
      </c>
      <c r="F7" s="2">
        <v>5.8</v>
      </c>
      <c r="G7" s="2">
        <v>8.3000000000000007</v>
      </c>
      <c r="H7" s="2">
        <v>9.5</v>
      </c>
      <c r="I7" s="2">
        <v>9.4</v>
      </c>
      <c r="J7" s="2">
        <v>8.8000000000000007</v>
      </c>
      <c r="K7" s="2">
        <v>6.6</v>
      </c>
      <c r="L7" s="2">
        <v>4.0999999999999996</v>
      </c>
      <c r="M7" s="2">
        <v>1.7</v>
      </c>
      <c r="N7" t="s">
        <v>35</v>
      </c>
      <c r="O7">
        <f>KURT(B6:M6)</f>
        <v>-0.92286774806978578</v>
      </c>
    </row>
    <row r="8" spans="1:15" x14ac:dyDescent="0.25">
      <c r="A8" s="2">
        <v>1914</v>
      </c>
      <c r="B8" s="2">
        <v>0.3</v>
      </c>
      <c r="C8" s="2">
        <v>2.4</v>
      </c>
      <c r="D8" s="2">
        <v>1.5</v>
      </c>
      <c r="E8" s="2">
        <v>3.7</v>
      </c>
      <c r="F8" s="2">
        <v>5.0999999999999996</v>
      </c>
      <c r="G8" s="2">
        <v>8.3000000000000007</v>
      </c>
      <c r="H8" s="2">
        <v>10.4</v>
      </c>
      <c r="I8" s="2">
        <v>10.3</v>
      </c>
      <c r="J8" s="2">
        <v>7.6</v>
      </c>
      <c r="K8" s="2">
        <v>5.9</v>
      </c>
      <c r="L8" s="2">
        <v>2.7</v>
      </c>
      <c r="M8" s="2">
        <v>0.7</v>
      </c>
    </row>
    <row r="9" spans="1:15" x14ac:dyDescent="0.25">
      <c r="A9" s="2">
        <v>1915</v>
      </c>
      <c r="B9" s="2">
        <v>0.6</v>
      </c>
      <c r="C9" s="2">
        <v>0.1</v>
      </c>
      <c r="D9" s="2">
        <v>0.7</v>
      </c>
      <c r="E9" s="2">
        <v>2.6</v>
      </c>
      <c r="F9" s="2">
        <v>4.4000000000000004</v>
      </c>
      <c r="G9" s="2">
        <v>7.6</v>
      </c>
      <c r="H9" s="2">
        <v>9.3000000000000007</v>
      </c>
      <c r="I9" s="2">
        <v>10.1</v>
      </c>
      <c r="J9" s="2">
        <v>7.9</v>
      </c>
      <c r="K9" s="2">
        <v>4.7</v>
      </c>
      <c r="L9" s="2">
        <v>-0.7</v>
      </c>
      <c r="M9" s="2">
        <v>1.2</v>
      </c>
    </row>
    <row r="10" spans="1:15" x14ac:dyDescent="0.25">
      <c r="A10" s="2">
        <v>1916</v>
      </c>
      <c r="B10" s="2">
        <v>3.6</v>
      </c>
      <c r="C10" s="2">
        <v>0</v>
      </c>
      <c r="D10" s="2">
        <v>-0.2</v>
      </c>
      <c r="E10" s="2">
        <v>2.8</v>
      </c>
      <c r="F10" s="2">
        <v>5.6</v>
      </c>
      <c r="G10" s="2">
        <v>6.7</v>
      </c>
      <c r="H10" s="2">
        <v>9.8000000000000007</v>
      </c>
      <c r="I10" s="2">
        <v>10.6</v>
      </c>
      <c r="J10" s="2">
        <v>8.1999999999999993</v>
      </c>
      <c r="K10" s="2">
        <v>6.1</v>
      </c>
      <c r="L10" s="2">
        <v>3.3</v>
      </c>
      <c r="M10" s="2">
        <v>-0.7</v>
      </c>
    </row>
    <row r="11" spans="1:15" x14ac:dyDescent="0.25">
      <c r="A11" s="2">
        <v>1917</v>
      </c>
      <c r="B11" s="2">
        <v>-0.7</v>
      </c>
      <c r="C11" s="2">
        <v>-2</v>
      </c>
      <c r="D11" s="2">
        <v>-0.9</v>
      </c>
      <c r="E11" s="2">
        <v>0.3</v>
      </c>
      <c r="F11" s="2">
        <v>6</v>
      </c>
      <c r="G11" s="2">
        <v>8.5</v>
      </c>
      <c r="H11" s="2">
        <v>10</v>
      </c>
      <c r="I11" s="2">
        <v>11</v>
      </c>
      <c r="J11" s="2">
        <v>8.9</v>
      </c>
      <c r="K11" s="2">
        <v>2.9</v>
      </c>
      <c r="L11" s="2">
        <v>4.2</v>
      </c>
      <c r="M11" s="2">
        <v>-0.8</v>
      </c>
    </row>
    <row r="12" spans="1:15" x14ac:dyDescent="0.25">
      <c r="A12" s="2">
        <v>1918</v>
      </c>
      <c r="B12" s="2">
        <v>-0.2</v>
      </c>
      <c r="C12" s="2">
        <v>2.9</v>
      </c>
      <c r="D12" s="2">
        <v>1.2</v>
      </c>
      <c r="E12" s="2">
        <v>2</v>
      </c>
      <c r="F12" s="2">
        <v>6.6</v>
      </c>
      <c r="G12" s="2">
        <v>7.1</v>
      </c>
      <c r="H12" s="2">
        <v>9.6</v>
      </c>
      <c r="I12" s="2">
        <v>10.7</v>
      </c>
      <c r="J12" s="2">
        <v>6.8</v>
      </c>
      <c r="K12" s="2">
        <v>5.0999999999999996</v>
      </c>
      <c r="L12" s="2">
        <v>1.6</v>
      </c>
      <c r="M12" s="2">
        <v>3</v>
      </c>
    </row>
    <row r="13" spans="1:15" x14ac:dyDescent="0.25">
      <c r="A13" s="2">
        <v>1919</v>
      </c>
      <c r="B13" s="2">
        <v>-0.1</v>
      </c>
      <c r="C13" s="2">
        <v>-1.6</v>
      </c>
      <c r="D13" s="2">
        <v>-0.7</v>
      </c>
      <c r="E13" s="2">
        <v>2.2999999999999998</v>
      </c>
      <c r="F13" s="2">
        <v>6.6</v>
      </c>
      <c r="G13" s="2">
        <v>8</v>
      </c>
      <c r="H13" s="2">
        <v>8.6</v>
      </c>
      <c r="I13" s="2">
        <v>9.9</v>
      </c>
      <c r="J13" s="2">
        <v>7.3</v>
      </c>
      <c r="K13" s="2">
        <v>3.3</v>
      </c>
      <c r="L13" s="2">
        <v>-0.5</v>
      </c>
      <c r="M13" s="2">
        <v>1.5</v>
      </c>
    </row>
    <row r="14" spans="1:15" x14ac:dyDescent="0.25">
      <c r="A14" s="2">
        <v>1920</v>
      </c>
      <c r="B14" s="2">
        <v>0.9</v>
      </c>
      <c r="C14" s="2">
        <v>1.8</v>
      </c>
      <c r="D14" s="2">
        <v>2.2000000000000002</v>
      </c>
      <c r="E14" s="2">
        <v>3.6</v>
      </c>
      <c r="F14" s="2">
        <v>6.1</v>
      </c>
      <c r="G14" s="2">
        <v>8.4</v>
      </c>
      <c r="H14" s="2">
        <v>9.3000000000000007</v>
      </c>
      <c r="I14" s="2">
        <v>8.6</v>
      </c>
      <c r="J14" s="2">
        <v>7.8</v>
      </c>
      <c r="K14" s="2">
        <v>6.1</v>
      </c>
      <c r="L14" s="2">
        <v>3.4</v>
      </c>
      <c r="M14" s="2">
        <v>0.8</v>
      </c>
    </row>
    <row r="15" spans="1:15" x14ac:dyDescent="0.25">
      <c r="A15" s="2">
        <v>1921</v>
      </c>
      <c r="B15" s="2">
        <v>3.1</v>
      </c>
      <c r="C15" s="2">
        <v>1.2</v>
      </c>
      <c r="D15" s="2">
        <v>2.2999999999999998</v>
      </c>
      <c r="E15" s="2">
        <v>2.5</v>
      </c>
      <c r="F15" s="2">
        <v>5.2</v>
      </c>
      <c r="G15" s="2">
        <v>7.9</v>
      </c>
      <c r="H15" s="2">
        <v>11</v>
      </c>
      <c r="I15" s="2">
        <v>9.9</v>
      </c>
      <c r="J15" s="2">
        <v>8.4</v>
      </c>
      <c r="K15" s="2">
        <v>7.6</v>
      </c>
      <c r="L15" s="2">
        <v>1.5</v>
      </c>
      <c r="M15" s="2">
        <v>2.9</v>
      </c>
    </row>
    <row r="16" spans="1:15" x14ac:dyDescent="0.25">
      <c r="A16" s="2">
        <v>1922</v>
      </c>
      <c r="B16" s="2">
        <v>0.4</v>
      </c>
      <c r="C16" s="2">
        <v>0.7</v>
      </c>
      <c r="D16" s="2">
        <v>0.9</v>
      </c>
      <c r="E16" s="2">
        <v>0.4</v>
      </c>
      <c r="F16" s="2">
        <v>6.1</v>
      </c>
      <c r="G16" s="2">
        <v>7.7</v>
      </c>
      <c r="H16" s="2">
        <v>8.5</v>
      </c>
      <c r="I16" s="2">
        <v>8.5</v>
      </c>
      <c r="J16" s="2">
        <v>7.2</v>
      </c>
      <c r="K16" s="2">
        <v>4.0999999999999996</v>
      </c>
      <c r="L16" s="2">
        <v>2.2000000000000002</v>
      </c>
      <c r="M16" s="2">
        <v>2.5</v>
      </c>
    </row>
    <row r="17" spans="1:13" x14ac:dyDescent="0.25">
      <c r="A17" s="2">
        <v>1923</v>
      </c>
      <c r="B17" s="2">
        <v>2.2000000000000002</v>
      </c>
      <c r="C17" s="2">
        <v>2.2000000000000002</v>
      </c>
      <c r="D17" s="2">
        <v>2.2000000000000002</v>
      </c>
      <c r="E17" s="2">
        <v>2.7</v>
      </c>
      <c r="F17" s="2">
        <v>4.0999999999999996</v>
      </c>
      <c r="G17" s="2">
        <v>7.4</v>
      </c>
      <c r="H17" s="2">
        <v>11.6</v>
      </c>
      <c r="I17" s="2">
        <v>9.6</v>
      </c>
      <c r="J17" s="2">
        <v>7.1</v>
      </c>
      <c r="K17" s="2">
        <v>5.6</v>
      </c>
      <c r="L17" s="2">
        <v>-0.2</v>
      </c>
      <c r="M17" s="2">
        <v>0.4</v>
      </c>
    </row>
    <row r="18" spans="1:13" x14ac:dyDescent="0.25">
      <c r="A18" s="2">
        <v>1924</v>
      </c>
      <c r="B18" s="2">
        <v>1.4</v>
      </c>
      <c r="C18" s="2">
        <v>0.4</v>
      </c>
      <c r="D18" s="2">
        <v>-0.9</v>
      </c>
      <c r="E18" s="2">
        <v>1.9</v>
      </c>
      <c r="F18" s="2">
        <v>5.9</v>
      </c>
      <c r="G18" s="2">
        <v>8.4</v>
      </c>
      <c r="H18" s="2">
        <v>9.8000000000000007</v>
      </c>
      <c r="I18" s="2">
        <v>9.4</v>
      </c>
      <c r="J18" s="2">
        <v>8.5</v>
      </c>
      <c r="K18" s="2">
        <v>5.9</v>
      </c>
      <c r="L18" s="2">
        <v>3.8</v>
      </c>
      <c r="M18" s="2">
        <v>3.7</v>
      </c>
    </row>
    <row r="19" spans="1:13" x14ac:dyDescent="0.25">
      <c r="A19" s="2">
        <v>1925</v>
      </c>
      <c r="B19" s="2">
        <v>2</v>
      </c>
      <c r="C19" s="2">
        <v>1.1000000000000001</v>
      </c>
      <c r="D19" s="2">
        <v>1</v>
      </c>
      <c r="E19" s="2">
        <v>2.2999999999999998</v>
      </c>
      <c r="F19" s="2">
        <v>6.3</v>
      </c>
      <c r="G19" s="2">
        <v>8.4</v>
      </c>
      <c r="H19" s="2">
        <v>10.9</v>
      </c>
      <c r="I19" s="2">
        <v>10.3</v>
      </c>
      <c r="J19" s="2">
        <v>6.7</v>
      </c>
      <c r="K19" s="2">
        <v>6</v>
      </c>
      <c r="L19" s="2">
        <v>0.4</v>
      </c>
      <c r="M19" s="2">
        <v>-0.6</v>
      </c>
    </row>
    <row r="20" spans="1:13" x14ac:dyDescent="0.25">
      <c r="A20" s="2">
        <v>1926</v>
      </c>
      <c r="B20" s="2">
        <v>1.3</v>
      </c>
      <c r="C20" s="2">
        <v>2.9</v>
      </c>
      <c r="D20" s="2">
        <v>2.2000000000000002</v>
      </c>
      <c r="E20" s="2">
        <v>4.0999999999999996</v>
      </c>
      <c r="F20" s="2">
        <v>4.8</v>
      </c>
      <c r="G20" s="2">
        <v>8</v>
      </c>
      <c r="H20" s="2">
        <v>11.1</v>
      </c>
      <c r="I20" s="2">
        <v>10.6</v>
      </c>
      <c r="J20" s="2">
        <v>9.1</v>
      </c>
      <c r="K20" s="2">
        <v>3.4</v>
      </c>
      <c r="L20" s="2">
        <v>2.1</v>
      </c>
      <c r="M20" s="2">
        <v>1.3</v>
      </c>
    </row>
    <row r="21" spans="1:13" x14ac:dyDescent="0.25">
      <c r="A21" s="2">
        <v>1927</v>
      </c>
      <c r="B21" s="2">
        <v>1.2</v>
      </c>
      <c r="C21" s="2">
        <v>0.7</v>
      </c>
      <c r="D21" s="2">
        <v>2.8</v>
      </c>
      <c r="E21" s="2">
        <v>2.9</v>
      </c>
      <c r="F21" s="2">
        <v>4.9000000000000004</v>
      </c>
      <c r="G21" s="2">
        <v>6.7</v>
      </c>
      <c r="H21" s="2">
        <v>10.8</v>
      </c>
      <c r="I21" s="2">
        <v>10.5</v>
      </c>
      <c r="J21" s="2">
        <v>7.8</v>
      </c>
      <c r="K21" s="2">
        <v>5.7</v>
      </c>
      <c r="L21" s="2">
        <v>2.6</v>
      </c>
      <c r="M21" s="2">
        <v>-0.5</v>
      </c>
    </row>
    <row r="22" spans="1:13" x14ac:dyDescent="0.25">
      <c r="A22" s="2">
        <v>1928</v>
      </c>
      <c r="B22" s="2">
        <v>1.2</v>
      </c>
      <c r="C22" s="2">
        <v>1.7</v>
      </c>
      <c r="D22" s="2">
        <v>1.9</v>
      </c>
      <c r="E22" s="2">
        <v>3.2</v>
      </c>
      <c r="F22" s="2">
        <v>5.2</v>
      </c>
      <c r="G22" s="2">
        <v>7.1</v>
      </c>
      <c r="H22" s="2">
        <v>10</v>
      </c>
      <c r="I22" s="2">
        <v>9.9</v>
      </c>
      <c r="J22" s="2">
        <v>6.9</v>
      </c>
      <c r="K22" s="2">
        <v>5.7</v>
      </c>
      <c r="L22" s="2">
        <v>3.8</v>
      </c>
      <c r="M22" s="2">
        <v>0.3</v>
      </c>
    </row>
    <row r="23" spans="1:13" x14ac:dyDescent="0.25">
      <c r="A23" s="2">
        <v>1929</v>
      </c>
      <c r="B23" s="2">
        <v>-1.4</v>
      </c>
      <c r="C23" s="2">
        <v>-2.2999999999999998</v>
      </c>
      <c r="D23" s="2">
        <v>0.3</v>
      </c>
      <c r="E23" s="2">
        <v>1.5</v>
      </c>
      <c r="F23" s="2">
        <v>5.2</v>
      </c>
      <c r="G23" s="2">
        <v>7.4</v>
      </c>
      <c r="H23" s="2">
        <v>9.8000000000000007</v>
      </c>
      <c r="I23" s="2">
        <v>9.8000000000000007</v>
      </c>
      <c r="J23" s="2">
        <v>9.3000000000000007</v>
      </c>
      <c r="K23" s="2">
        <v>5</v>
      </c>
      <c r="L23" s="2">
        <v>2.7</v>
      </c>
      <c r="M23" s="2">
        <v>2.2000000000000002</v>
      </c>
    </row>
    <row r="24" spans="1:13" x14ac:dyDescent="0.25">
      <c r="A24" s="2">
        <v>1930</v>
      </c>
      <c r="B24" s="2">
        <v>1.6</v>
      </c>
      <c r="C24" s="2">
        <v>-0.9</v>
      </c>
      <c r="D24" s="2">
        <v>0.6</v>
      </c>
      <c r="E24" s="2">
        <v>3.8</v>
      </c>
      <c r="F24" s="2">
        <v>5.3</v>
      </c>
      <c r="G24" s="2">
        <v>8.8000000000000007</v>
      </c>
      <c r="H24" s="2">
        <v>10.3</v>
      </c>
      <c r="I24" s="2">
        <v>10.5</v>
      </c>
      <c r="J24" s="2">
        <v>9</v>
      </c>
      <c r="K24" s="2">
        <v>6.2</v>
      </c>
      <c r="L24" s="2">
        <v>2</v>
      </c>
      <c r="M24" s="2">
        <v>1.3</v>
      </c>
    </row>
    <row r="25" spans="1:13" x14ac:dyDescent="0.25">
      <c r="A25" s="2">
        <v>1931</v>
      </c>
      <c r="B25" s="2">
        <v>0</v>
      </c>
      <c r="C25" s="2">
        <v>0.3</v>
      </c>
      <c r="D25" s="2">
        <v>-0.6</v>
      </c>
      <c r="E25" s="2">
        <v>3.1</v>
      </c>
      <c r="F25" s="2">
        <v>5.9</v>
      </c>
      <c r="G25" s="2">
        <v>8.6999999999999993</v>
      </c>
      <c r="H25" s="2">
        <v>10.5</v>
      </c>
      <c r="I25" s="2">
        <v>9.3000000000000007</v>
      </c>
      <c r="J25" s="2">
        <v>7.1</v>
      </c>
      <c r="K25" s="2">
        <v>4.4000000000000004</v>
      </c>
      <c r="L25" s="2">
        <v>4.2</v>
      </c>
      <c r="M25" s="2">
        <v>2.6</v>
      </c>
    </row>
    <row r="26" spans="1:13" x14ac:dyDescent="0.25">
      <c r="A26" s="2">
        <v>1932</v>
      </c>
      <c r="B26" s="2">
        <v>2.6</v>
      </c>
      <c r="C26" s="2">
        <v>0.2</v>
      </c>
      <c r="D26" s="2">
        <v>0.4</v>
      </c>
      <c r="E26" s="2">
        <v>1.9</v>
      </c>
      <c r="F26" s="2">
        <v>5.5</v>
      </c>
      <c r="G26" s="2">
        <v>8</v>
      </c>
      <c r="H26" s="2">
        <v>10.9</v>
      </c>
      <c r="I26" s="2">
        <v>11.3</v>
      </c>
      <c r="J26" s="2">
        <v>8</v>
      </c>
      <c r="K26" s="2">
        <v>4.4000000000000004</v>
      </c>
      <c r="L26" s="2">
        <v>3.1</v>
      </c>
      <c r="M26" s="2">
        <v>2.4</v>
      </c>
    </row>
    <row r="27" spans="1:13" x14ac:dyDescent="0.25">
      <c r="A27" s="2">
        <v>1933</v>
      </c>
      <c r="B27" s="2">
        <v>-0.9</v>
      </c>
      <c r="C27" s="2">
        <v>0.3</v>
      </c>
      <c r="D27" s="2">
        <v>2.2000000000000002</v>
      </c>
      <c r="E27" s="2">
        <v>3.8</v>
      </c>
      <c r="F27" s="2">
        <v>6.3</v>
      </c>
      <c r="G27" s="2">
        <v>9.1</v>
      </c>
      <c r="H27" s="2">
        <v>11.8</v>
      </c>
      <c r="I27" s="2">
        <v>11.2</v>
      </c>
      <c r="J27" s="2">
        <v>9.1</v>
      </c>
      <c r="K27" s="2">
        <v>6</v>
      </c>
      <c r="L27" s="2">
        <v>2.4</v>
      </c>
      <c r="M27" s="2">
        <v>-0.4</v>
      </c>
    </row>
    <row r="28" spans="1:13" x14ac:dyDescent="0.25">
      <c r="A28" s="2">
        <v>1934</v>
      </c>
      <c r="B28" s="2">
        <v>1.1000000000000001</v>
      </c>
      <c r="C28" s="2">
        <v>0.6</v>
      </c>
      <c r="D28" s="2">
        <v>0.4</v>
      </c>
      <c r="E28" s="2">
        <v>2.8</v>
      </c>
      <c r="F28" s="2">
        <v>5.4</v>
      </c>
      <c r="G28" s="2">
        <v>8.6999999999999993</v>
      </c>
      <c r="H28" s="2">
        <v>11.2</v>
      </c>
      <c r="I28" s="2">
        <v>9.6999999999999993</v>
      </c>
      <c r="J28" s="2">
        <v>8.6999999999999993</v>
      </c>
      <c r="K28" s="2">
        <v>6</v>
      </c>
      <c r="L28" s="2">
        <v>2.7</v>
      </c>
      <c r="M28" s="2">
        <v>4.8</v>
      </c>
    </row>
    <row r="29" spans="1:13" x14ac:dyDescent="0.25">
      <c r="A29" s="2">
        <v>1935</v>
      </c>
      <c r="B29" s="2">
        <v>1.6</v>
      </c>
      <c r="C29" s="2">
        <v>1.8</v>
      </c>
      <c r="D29" s="2">
        <v>2.2000000000000002</v>
      </c>
      <c r="E29" s="2">
        <v>3.1</v>
      </c>
      <c r="F29" s="2">
        <v>4.2</v>
      </c>
      <c r="G29" s="2">
        <v>9.1999999999999993</v>
      </c>
      <c r="H29" s="2">
        <v>10.6</v>
      </c>
      <c r="I29" s="2">
        <v>10.4</v>
      </c>
      <c r="J29" s="2">
        <v>8.4</v>
      </c>
      <c r="K29" s="2">
        <v>5.0999999999999996</v>
      </c>
      <c r="L29" s="2">
        <v>2.8</v>
      </c>
      <c r="M29" s="2">
        <v>-0.3</v>
      </c>
    </row>
    <row r="30" spans="1:13" x14ac:dyDescent="0.25">
      <c r="A30" s="2">
        <v>1936</v>
      </c>
      <c r="B30" s="2">
        <v>0.1</v>
      </c>
      <c r="C30" s="2">
        <v>-0.9</v>
      </c>
      <c r="D30" s="2">
        <v>2.8</v>
      </c>
      <c r="E30" s="2">
        <v>1.5</v>
      </c>
      <c r="F30" s="2">
        <v>5.7</v>
      </c>
      <c r="G30" s="2">
        <v>8.6</v>
      </c>
      <c r="H30" s="2">
        <v>10.5</v>
      </c>
      <c r="I30" s="2">
        <v>10.6</v>
      </c>
      <c r="J30" s="2">
        <v>9.6</v>
      </c>
      <c r="K30" s="2">
        <v>4.9000000000000004</v>
      </c>
      <c r="L30" s="2">
        <v>2</v>
      </c>
      <c r="M30" s="2">
        <v>1.7</v>
      </c>
    </row>
    <row r="31" spans="1:13" x14ac:dyDescent="0.25">
      <c r="A31" s="2">
        <v>1937</v>
      </c>
      <c r="B31" s="2">
        <v>1.7</v>
      </c>
      <c r="C31" s="2">
        <v>1.4</v>
      </c>
      <c r="D31" s="2">
        <v>-0.7</v>
      </c>
      <c r="E31" s="2">
        <v>4.5</v>
      </c>
      <c r="F31" s="2">
        <v>6.3</v>
      </c>
      <c r="G31" s="2">
        <v>8.4</v>
      </c>
      <c r="H31" s="2">
        <v>10.6</v>
      </c>
      <c r="I31" s="2">
        <v>10.6</v>
      </c>
      <c r="J31" s="2">
        <v>8</v>
      </c>
      <c r="K31" s="2">
        <v>5.8</v>
      </c>
      <c r="L31" s="2">
        <v>1.9</v>
      </c>
      <c r="M31" s="2">
        <v>-0.3</v>
      </c>
    </row>
    <row r="32" spans="1:13" x14ac:dyDescent="0.25">
      <c r="A32" s="2">
        <v>1938</v>
      </c>
      <c r="B32" s="2">
        <v>2.1</v>
      </c>
      <c r="C32" s="2">
        <v>1.4</v>
      </c>
      <c r="D32" s="2">
        <v>4.2</v>
      </c>
      <c r="E32" s="2">
        <v>2.2999999999999998</v>
      </c>
      <c r="F32" s="2">
        <v>5</v>
      </c>
      <c r="G32" s="2">
        <v>8.6</v>
      </c>
      <c r="H32" s="2">
        <v>9.6999999999999993</v>
      </c>
      <c r="I32" s="2">
        <v>10.199999999999999</v>
      </c>
      <c r="J32" s="2">
        <v>8.6</v>
      </c>
      <c r="K32" s="2">
        <v>6.1</v>
      </c>
      <c r="L32" s="2">
        <v>5.0999999999999996</v>
      </c>
      <c r="M32" s="2">
        <v>1</v>
      </c>
    </row>
    <row r="33" spans="1:13" x14ac:dyDescent="0.25">
      <c r="A33" s="2">
        <v>1939</v>
      </c>
      <c r="B33" s="2">
        <v>0.5</v>
      </c>
      <c r="C33" s="2">
        <v>1.9</v>
      </c>
      <c r="D33" s="2">
        <v>2</v>
      </c>
      <c r="E33" s="2">
        <v>3.2</v>
      </c>
      <c r="F33" s="2">
        <v>5.7</v>
      </c>
      <c r="G33" s="2">
        <v>8</v>
      </c>
      <c r="H33" s="2">
        <v>10.199999999999999</v>
      </c>
      <c r="I33" s="2">
        <v>10.9</v>
      </c>
      <c r="J33" s="2">
        <v>9.1999999999999993</v>
      </c>
      <c r="K33" s="2">
        <v>4</v>
      </c>
      <c r="L33" s="2">
        <v>4.5</v>
      </c>
      <c r="M33" s="2">
        <v>0.4</v>
      </c>
    </row>
    <row r="34" spans="1:13" x14ac:dyDescent="0.25">
      <c r="A34" s="2">
        <v>1940</v>
      </c>
      <c r="B34" s="2">
        <v>-4.0999999999999996</v>
      </c>
      <c r="C34" s="2">
        <v>-0.5</v>
      </c>
      <c r="D34" s="2">
        <v>1.2</v>
      </c>
      <c r="E34" s="2">
        <v>3.4</v>
      </c>
      <c r="F34" s="2">
        <v>6.3</v>
      </c>
      <c r="G34" s="2">
        <v>9.3000000000000007</v>
      </c>
      <c r="H34" s="2">
        <v>9.5</v>
      </c>
      <c r="I34" s="2">
        <v>9.6999999999999993</v>
      </c>
      <c r="J34" s="2">
        <v>7</v>
      </c>
      <c r="K34" s="2">
        <v>5.5</v>
      </c>
      <c r="L34" s="2">
        <v>3</v>
      </c>
      <c r="M34" s="2">
        <v>0.7</v>
      </c>
    </row>
    <row r="35" spans="1:13" x14ac:dyDescent="0.25">
      <c r="A35" s="2">
        <v>1941</v>
      </c>
      <c r="B35" s="2">
        <v>-2.4</v>
      </c>
      <c r="C35" s="2">
        <v>-0.7</v>
      </c>
      <c r="D35" s="2">
        <v>0.3</v>
      </c>
      <c r="E35" s="2">
        <v>1.9</v>
      </c>
      <c r="F35" s="2">
        <v>3.9</v>
      </c>
      <c r="G35" s="2">
        <v>8.6</v>
      </c>
      <c r="H35" s="2">
        <v>10.9</v>
      </c>
      <c r="I35" s="2">
        <v>9.6</v>
      </c>
      <c r="J35" s="2">
        <v>9.6999999999999993</v>
      </c>
      <c r="K35" s="2">
        <v>5.9</v>
      </c>
      <c r="L35" s="2">
        <v>2.7</v>
      </c>
      <c r="M35" s="2">
        <v>2.2000000000000002</v>
      </c>
    </row>
    <row r="36" spans="1:13" x14ac:dyDescent="0.25">
      <c r="A36" s="2">
        <v>1942</v>
      </c>
      <c r="B36" s="2">
        <v>-1.6</v>
      </c>
      <c r="C36" s="2">
        <v>-2.7</v>
      </c>
      <c r="D36" s="2">
        <v>0.6</v>
      </c>
      <c r="E36" s="2">
        <v>3.3</v>
      </c>
      <c r="F36" s="2">
        <v>4.9000000000000004</v>
      </c>
      <c r="G36" s="2">
        <v>7.7</v>
      </c>
      <c r="H36" s="2">
        <v>9.8000000000000007</v>
      </c>
      <c r="I36" s="2">
        <v>11.1</v>
      </c>
      <c r="J36" s="2">
        <v>8.4</v>
      </c>
      <c r="K36" s="2">
        <v>6</v>
      </c>
      <c r="L36" s="2">
        <v>1.6</v>
      </c>
      <c r="M36" s="2">
        <v>3.2</v>
      </c>
    </row>
    <row r="37" spans="1:13" x14ac:dyDescent="0.25">
      <c r="A37" s="2">
        <v>1943</v>
      </c>
      <c r="B37" s="2">
        <v>1.4</v>
      </c>
      <c r="C37" s="2">
        <v>2.2000000000000002</v>
      </c>
      <c r="D37" s="2">
        <v>2</v>
      </c>
      <c r="E37" s="2">
        <v>5</v>
      </c>
      <c r="F37" s="2">
        <v>5.6</v>
      </c>
      <c r="G37" s="2">
        <v>8.6</v>
      </c>
      <c r="H37" s="2">
        <v>9.9</v>
      </c>
      <c r="I37" s="2">
        <v>10.199999999999999</v>
      </c>
      <c r="J37" s="2">
        <v>7.9</v>
      </c>
      <c r="K37" s="2">
        <v>6.3</v>
      </c>
      <c r="L37" s="2">
        <v>2.7</v>
      </c>
      <c r="M37" s="2">
        <v>0.9</v>
      </c>
    </row>
    <row r="38" spans="1:13" x14ac:dyDescent="0.25">
      <c r="A38" s="2">
        <v>1944</v>
      </c>
      <c r="B38" s="2">
        <v>2.4</v>
      </c>
      <c r="C38" s="2">
        <v>0.2</v>
      </c>
      <c r="D38" s="2">
        <v>0.6</v>
      </c>
      <c r="E38" s="2">
        <v>4.5999999999999996</v>
      </c>
      <c r="F38" s="2">
        <v>5.2</v>
      </c>
      <c r="G38" s="2">
        <v>8.1</v>
      </c>
      <c r="H38" s="2">
        <v>11.2</v>
      </c>
      <c r="I38" s="2">
        <v>11</v>
      </c>
      <c r="J38" s="2">
        <v>7.2</v>
      </c>
      <c r="K38" s="2">
        <v>5.0999999999999996</v>
      </c>
      <c r="L38" s="2">
        <v>2.1</v>
      </c>
      <c r="M38" s="2">
        <v>0.7</v>
      </c>
    </row>
    <row r="39" spans="1:13" x14ac:dyDescent="0.25">
      <c r="A39" s="2">
        <v>1945</v>
      </c>
      <c r="B39" s="2">
        <v>-3.1</v>
      </c>
      <c r="C39" s="2">
        <v>3</v>
      </c>
      <c r="D39" s="2">
        <v>3.4</v>
      </c>
      <c r="E39" s="2">
        <v>4.2</v>
      </c>
      <c r="F39" s="2">
        <v>6</v>
      </c>
      <c r="G39" s="2">
        <v>8.8000000000000007</v>
      </c>
      <c r="H39" s="2">
        <v>11.1</v>
      </c>
      <c r="I39" s="2">
        <v>10.4</v>
      </c>
      <c r="J39" s="2">
        <v>9.6</v>
      </c>
      <c r="K39" s="2">
        <v>7</v>
      </c>
      <c r="L39" s="2">
        <v>4.0999999999999996</v>
      </c>
      <c r="M39" s="2">
        <v>2</v>
      </c>
    </row>
    <row r="40" spans="1:13" x14ac:dyDescent="0.25">
      <c r="A40" s="2">
        <v>1946</v>
      </c>
      <c r="B40" s="2">
        <v>-0.2</v>
      </c>
      <c r="C40" s="2">
        <v>2.2000000000000002</v>
      </c>
      <c r="D40" s="2">
        <v>0.8</v>
      </c>
      <c r="E40" s="2">
        <v>3.9</v>
      </c>
      <c r="F40" s="2">
        <v>4.9000000000000004</v>
      </c>
      <c r="G40" s="2">
        <v>7.7</v>
      </c>
      <c r="H40" s="2">
        <v>10.5</v>
      </c>
      <c r="I40" s="2">
        <v>9.1999999999999993</v>
      </c>
      <c r="J40" s="2">
        <v>9.4</v>
      </c>
      <c r="K40" s="2">
        <v>5.8</v>
      </c>
      <c r="L40" s="2">
        <v>4.3</v>
      </c>
      <c r="M40" s="2">
        <v>-0.3</v>
      </c>
    </row>
    <row r="41" spans="1:13" x14ac:dyDescent="0.25">
      <c r="A41" s="2">
        <v>1947</v>
      </c>
      <c r="B41" s="2">
        <v>-0.7</v>
      </c>
      <c r="C41" s="2">
        <v>-4.2</v>
      </c>
      <c r="D41" s="2">
        <v>-1</v>
      </c>
      <c r="E41" s="2">
        <v>3.4</v>
      </c>
      <c r="F41" s="2">
        <v>6.8</v>
      </c>
      <c r="G41" s="2">
        <v>9.5</v>
      </c>
      <c r="H41" s="2">
        <v>11.2</v>
      </c>
      <c r="I41" s="2">
        <v>11.4</v>
      </c>
      <c r="J41" s="2">
        <v>9.1</v>
      </c>
      <c r="K41" s="2">
        <v>6.1</v>
      </c>
      <c r="L41" s="2">
        <v>3.1</v>
      </c>
      <c r="M41" s="2">
        <v>2</v>
      </c>
    </row>
    <row r="42" spans="1:13" x14ac:dyDescent="0.25">
      <c r="A42" s="2">
        <v>1948</v>
      </c>
      <c r="B42" s="2">
        <v>1.2</v>
      </c>
      <c r="C42" s="2">
        <v>1.1000000000000001</v>
      </c>
      <c r="D42" s="2">
        <v>2.8</v>
      </c>
      <c r="E42" s="2">
        <v>3.4</v>
      </c>
      <c r="F42" s="2">
        <v>4.7</v>
      </c>
      <c r="G42" s="2">
        <v>8.4</v>
      </c>
      <c r="H42" s="2">
        <v>10.199999999999999</v>
      </c>
      <c r="I42" s="2">
        <v>10</v>
      </c>
      <c r="J42" s="2">
        <v>8.9</v>
      </c>
      <c r="K42" s="2">
        <v>5.6</v>
      </c>
      <c r="L42" s="2">
        <v>3.8</v>
      </c>
      <c r="M42" s="2">
        <v>2.2999999999999998</v>
      </c>
    </row>
    <row r="43" spans="1:13" x14ac:dyDescent="0.25">
      <c r="A43" s="2">
        <v>1949</v>
      </c>
      <c r="B43" s="2">
        <v>1.7</v>
      </c>
      <c r="C43" s="2">
        <v>1.4</v>
      </c>
      <c r="D43" s="2">
        <v>0.8</v>
      </c>
      <c r="E43" s="2">
        <v>4.5999999999999996</v>
      </c>
      <c r="F43" s="2">
        <v>5.0999999999999996</v>
      </c>
      <c r="G43" s="2">
        <v>8.1999999999999993</v>
      </c>
      <c r="H43" s="2">
        <v>10.8</v>
      </c>
      <c r="I43" s="2">
        <v>10.8</v>
      </c>
      <c r="J43" s="2">
        <v>10.5</v>
      </c>
      <c r="K43" s="2">
        <v>7.3</v>
      </c>
      <c r="L43" s="2">
        <v>3.1</v>
      </c>
      <c r="M43" s="2">
        <v>2.1</v>
      </c>
    </row>
    <row r="44" spans="1:13" x14ac:dyDescent="0.25">
      <c r="A44" s="2">
        <v>1950</v>
      </c>
      <c r="B44" s="2">
        <v>1.5</v>
      </c>
      <c r="C44" s="2">
        <v>0.9</v>
      </c>
      <c r="D44" s="2">
        <v>2.8</v>
      </c>
      <c r="E44" s="2">
        <v>2.5</v>
      </c>
      <c r="F44" s="2">
        <v>5.7</v>
      </c>
      <c r="G44" s="2">
        <v>9.6999999999999993</v>
      </c>
      <c r="H44" s="2">
        <v>10.5</v>
      </c>
      <c r="I44" s="2">
        <v>10.199999999999999</v>
      </c>
      <c r="J44" s="2">
        <v>8.3000000000000007</v>
      </c>
      <c r="K44" s="2">
        <v>5.6</v>
      </c>
      <c r="L44" s="2">
        <v>1.9</v>
      </c>
      <c r="M44" s="2">
        <v>-1.7</v>
      </c>
    </row>
    <row r="45" spans="1:13" x14ac:dyDescent="0.25">
      <c r="A45" s="2">
        <v>1951</v>
      </c>
      <c r="B45" s="2">
        <v>0.4</v>
      </c>
      <c r="C45" s="2">
        <v>-0.1</v>
      </c>
      <c r="D45" s="2">
        <v>0.1</v>
      </c>
      <c r="E45" s="2">
        <v>1.6</v>
      </c>
      <c r="F45" s="2">
        <v>4.5999999999999996</v>
      </c>
      <c r="G45" s="2">
        <v>7.6</v>
      </c>
      <c r="H45" s="2">
        <v>10.4</v>
      </c>
      <c r="I45" s="2">
        <v>9.8000000000000007</v>
      </c>
      <c r="J45" s="2">
        <v>9.1999999999999993</v>
      </c>
      <c r="K45" s="2">
        <v>5.7</v>
      </c>
      <c r="L45" s="2">
        <v>4.5999999999999996</v>
      </c>
      <c r="M45" s="2">
        <v>1.9</v>
      </c>
    </row>
    <row r="46" spans="1:13" x14ac:dyDescent="0.25">
      <c r="A46" s="2">
        <v>1952</v>
      </c>
      <c r="B46" s="2">
        <v>-1.1000000000000001</v>
      </c>
      <c r="C46" s="2">
        <v>-0.3</v>
      </c>
      <c r="D46" s="2">
        <v>2.5</v>
      </c>
      <c r="E46" s="2">
        <v>3.9</v>
      </c>
      <c r="F46" s="2">
        <v>7.2</v>
      </c>
      <c r="G46" s="2">
        <v>8.3000000000000007</v>
      </c>
      <c r="H46" s="2">
        <v>10.8</v>
      </c>
      <c r="I46" s="2">
        <v>10.6</v>
      </c>
      <c r="J46" s="2">
        <v>6.2</v>
      </c>
      <c r="K46" s="2">
        <v>4.8</v>
      </c>
      <c r="L46" s="2">
        <v>0.8</v>
      </c>
      <c r="M46" s="2">
        <v>0</v>
      </c>
    </row>
    <row r="47" spans="1:13" x14ac:dyDescent="0.25">
      <c r="A47" s="2">
        <v>1953</v>
      </c>
      <c r="B47" s="2">
        <v>0.8</v>
      </c>
      <c r="C47" s="2">
        <v>1</v>
      </c>
      <c r="D47" s="2">
        <v>0.6</v>
      </c>
      <c r="E47" s="2">
        <v>1.9</v>
      </c>
      <c r="F47" s="2">
        <v>6.8</v>
      </c>
      <c r="G47" s="2">
        <v>8.9</v>
      </c>
      <c r="H47" s="2">
        <v>10.3</v>
      </c>
      <c r="I47" s="2">
        <v>10.4</v>
      </c>
      <c r="J47" s="2">
        <v>9.1</v>
      </c>
      <c r="K47" s="2">
        <v>5.8</v>
      </c>
      <c r="L47" s="2">
        <v>4.9000000000000004</v>
      </c>
      <c r="M47" s="2">
        <v>3.7</v>
      </c>
    </row>
    <row r="48" spans="1:13" x14ac:dyDescent="0.25">
      <c r="A48" s="2">
        <v>1954</v>
      </c>
      <c r="B48" s="2">
        <v>0.2</v>
      </c>
      <c r="C48" s="2">
        <v>-0.9</v>
      </c>
      <c r="D48" s="2">
        <v>1.5</v>
      </c>
      <c r="E48" s="2">
        <v>2.2000000000000002</v>
      </c>
      <c r="F48" s="2">
        <v>6.1</v>
      </c>
      <c r="G48" s="2">
        <v>8.5</v>
      </c>
      <c r="H48" s="2">
        <v>9.4</v>
      </c>
      <c r="I48" s="2">
        <v>9.6999999999999993</v>
      </c>
      <c r="J48" s="2">
        <v>7.5</v>
      </c>
      <c r="K48" s="2">
        <v>7.3</v>
      </c>
      <c r="L48" s="2">
        <v>2.8</v>
      </c>
      <c r="M48" s="2">
        <v>3.1</v>
      </c>
    </row>
    <row r="49" spans="1:13" x14ac:dyDescent="0.25">
      <c r="A49" s="2">
        <v>1955</v>
      </c>
      <c r="B49" s="2">
        <v>-0.7</v>
      </c>
      <c r="C49" s="2">
        <v>-2.6</v>
      </c>
      <c r="D49" s="2">
        <v>-1.1000000000000001</v>
      </c>
      <c r="E49" s="2">
        <v>3.9</v>
      </c>
      <c r="F49" s="2">
        <v>4.3</v>
      </c>
      <c r="G49" s="2">
        <v>8.1999999999999993</v>
      </c>
      <c r="H49" s="2">
        <v>10.7</v>
      </c>
      <c r="I49" s="2">
        <v>11.6</v>
      </c>
      <c r="J49" s="2">
        <v>9</v>
      </c>
      <c r="K49" s="2">
        <v>4.5</v>
      </c>
      <c r="L49" s="2">
        <v>3.8</v>
      </c>
      <c r="M49" s="2">
        <v>1.6</v>
      </c>
    </row>
    <row r="50" spans="1:13" x14ac:dyDescent="0.25">
      <c r="A50" s="2">
        <v>1956</v>
      </c>
      <c r="B50" s="2">
        <v>-0.1</v>
      </c>
      <c r="C50" s="2">
        <v>-3.3</v>
      </c>
      <c r="D50" s="2">
        <v>1.6</v>
      </c>
      <c r="E50" s="2">
        <v>1.3</v>
      </c>
      <c r="F50" s="2">
        <v>5.8</v>
      </c>
      <c r="G50" s="2">
        <v>7.7</v>
      </c>
      <c r="H50" s="2">
        <v>10.5</v>
      </c>
      <c r="I50" s="2">
        <v>8.5</v>
      </c>
      <c r="J50" s="2">
        <v>9.6</v>
      </c>
      <c r="K50" s="2">
        <v>5.4</v>
      </c>
      <c r="L50" s="2">
        <v>2.9</v>
      </c>
      <c r="M50" s="2">
        <v>2.9</v>
      </c>
    </row>
    <row r="51" spans="1:13" x14ac:dyDescent="0.25">
      <c r="A51" s="2">
        <v>1957</v>
      </c>
      <c r="B51" s="2">
        <v>1.6</v>
      </c>
      <c r="C51" s="2">
        <v>0.8</v>
      </c>
      <c r="D51" s="2">
        <v>4.7</v>
      </c>
      <c r="E51" s="2">
        <v>3.5</v>
      </c>
      <c r="F51" s="2">
        <v>4.7</v>
      </c>
      <c r="G51" s="2">
        <v>8</v>
      </c>
      <c r="H51" s="2">
        <v>11.2</v>
      </c>
      <c r="I51" s="2">
        <v>10.4</v>
      </c>
      <c r="J51" s="2">
        <v>7.9</v>
      </c>
      <c r="K51" s="2">
        <v>6.3</v>
      </c>
      <c r="L51" s="2">
        <v>3.3</v>
      </c>
      <c r="M51" s="2">
        <v>1</v>
      </c>
    </row>
    <row r="52" spans="1:13" x14ac:dyDescent="0.25">
      <c r="A52" s="2">
        <v>1958</v>
      </c>
      <c r="B52" s="2">
        <v>-0.4</v>
      </c>
      <c r="C52" s="2">
        <v>0.4</v>
      </c>
      <c r="D52" s="2">
        <v>-0.5</v>
      </c>
      <c r="E52" s="2">
        <v>2.4</v>
      </c>
      <c r="F52" s="2">
        <v>5.2</v>
      </c>
      <c r="G52" s="2">
        <v>8.3000000000000007</v>
      </c>
      <c r="H52" s="2">
        <v>10.5</v>
      </c>
      <c r="I52" s="2">
        <v>10.7</v>
      </c>
      <c r="J52" s="2">
        <v>10.199999999999999</v>
      </c>
      <c r="K52" s="2">
        <v>6.8</v>
      </c>
      <c r="L52" s="2">
        <v>3.1</v>
      </c>
      <c r="M52" s="2">
        <v>1.1000000000000001</v>
      </c>
    </row>
    <row r="53" spans="1:13" x14ac:dyDescent="0.25">
      <c r="A53" s="2">
        <v>1959</v>
      </c>
      <c r="B53" s="2">
        <v>-2.1</v>
      </c>
      <c r="C53" s="2">
        <v>0.7</v>
      </c>
      <c r="D53" s="2">
        <v>2.9</v>
      </c>
      <c r="E53" s="2">
        <v>4.2</v>
      </c>
      <c r="F53" s="2">
        <v>6.3</v>
      </c>
      <c r="G53" s="2">
        <v>8.9</v>
      </c>
      <c r="H53" s="2">
        <v>10.8</v>
      </c>
      <c r="I53" s="2">
        <v>11.2</v>
      </c>
      <c r="J53" s="2">
        <v>8.3000000000000007</v>
      </c>
      <c r="K53" s="2">
        <v>7.4</v>
      </c>
      <c r="L53" s="2">
        <v>3.3</v>
      </c>
      <c r="M53" s="2">
        <v>2.1</v>
      </c>
    </row>
    <row r="54" spans="1:13" x14ac:dyDescent="0.25">
      <c r="A54" s="2">
        <v>1960</v>
      </c>
      <c r="B54" s="2">
        <v>0.4</v>
      </c>
      <c r="C54" s="2">
        <v>-0.5</v>
      </c>
      <c r="D54" s="2">
        <v>2.5</v>
      </c>
      <c r="E54" s="2">
        <v>3.9</v>
      </c>
      <c r="F54" s="2">
        <v>6.8</v>
      </c>
      <c r="G54" s="2">
        <v>9.6</v>
      </c>
      <c r="H54" s="2">
        <v>9.9</v>
      </c>
      <c r="I54" s="2">
        <v>9.6999999999999993</v>
      </c>
      <c r="J54" s="2">
        <v>8.1</v>
      </c>
      <c r="K54" s="2">
        <v>6.5</v>
      </c>
      <c r="L54" s="2">
        <v>3.1</v>
      </c>
      <c r="M54" s="2">
        <v>0.3</v>
      </c>
    </row>
    <row r="55" spans="1:13" x14ac:dyDescent="0.25">
      <c r="A55" s="2">
        <v>1961</v>
      </c>
      <c r="B55" s="2">
        <v>0</v>
      </c>
      <c r="C55" s="2">
        <v>3</v>
      </c>
      <c r="D55" s="2">
        <v>3.4</v>
      </c>
      <c r="E55" s="2">
        <v>4.8</v>
      </c>
      <c r="F55" s="2">
        <v>5.4</v>
      </c>
      <c r="G55" s="2">
        <v>8.4</v>
      </c>
      <c r="H55" s="2">
        <v>9.6999999999999993</v>
      </c>
      <c r="I55" s="2">
        <v>10</v>
      </c>
      <c r="J55" s="2">
        <v>9.6</v>
      </c>
      <c r="K55" s="2">
        <v>6.4</v>
      </c>
      <c r="L55" s="2">
        <v>2.4</v>
      </c>
      <c r="M55" s="2">
        <v>-1.3</v>
      </c>
    </row>
    <row r="56" spans="1:13" x14ac:dyDescent="0.25">
      <c r="A56" s="2">
        <v>1962</v>
      </c>
      <c r="B56" s="2">
        <v>0.6</v>
      </c>
      <c r="C56" s="2">
        <v>0.8</v>
      </c>
      <c r="D56" s="2">
        <v>-1.7</v>
      </c>
      <c r="E56" s="2">
        <v>2.5</v>
      </c>
      <c r="F56" s="2">
        <v>5.0999999999999996</v>
      </c>
      <c r="G56" s="2">
        <v>7.6</v>
      </c>
      <c r="H56" s="2">
        <v>9.4</v>
      </c>
      <c r="I56" s="2">
        <v>9.4</v>
      </c>
      <c r="J56" s="2">
        <v>8</v>
      </c>
      <c r="K56" s="2">
        <v>6.2</v>
      </c>
      <c r="L56" s="2">
        <v>2</v>
      </c>
      <c r="M56" s="2">
        <v>-0.9</v>
      </c>
    </row>
    <row r="57" spans="1:13" x14ac:dyDescent="0.25">
      <c r="A57" s="2">
        <v>1963</v>
      </c>
      <c r="B57" s="2">
        <v>-4.4000000000000004</v>
      </c>
      <c r="C57" s="2">
        <v>-4</v>
      </c>
      <c r="D57" s="2">
        <v>1.6</v>
      </c>
      <c r="E57" s="2">
        <v>3.6</v>
      </c>
      <c r="F57" s="2">
        <v>5.0999999999999996</v>
      </c>
      <c r="G57" s="2">
        <v>9.1999999999999993</v>
      </c>
      <c r="H57" s="2">
        <v>9.4</v>
      </c>
      <c r="I57" s="2">
        <v>9.5</v>
      </c>
      <c r="J57" s="2">
        <v>8</v>
      </c>
      <c r="K57" s="2">
        <v>6.5</v>
      </c>
      <c r="L57" s="2">
        <v>3.9</v>
      </c>
      <c r="M57" s="2">
        <v>-0.2</v>
      </c>
    </row>
    <row r="58" spans="1:13" x14ac:dyDescent="0.25">
      <c r="A58" s="2">
        <v>1964</v>
      </c>
      <c r="B58" s="2">
        <v>0.6</v>
      </c>
      <c r="C58" s="2">
        <v>1</v>
      </c>
      <c r="D58" s="2">
        <v>1.1000000000000001</v>
      </c>
      <c r="E58" s="2">
        <v>4.0999999999999996</v>
      </c>
      <c r="F58" s="2">
        <v>7.3</v>
      </c>
      <c r="G58" s="2">
        <v>8.5</v>
      </c>
      <c r="H58" s="2">
        <v>10.4</v>
      </c>
      <c r="I58" s="2">
        <v>9.6999999999999993</v>
      </c>
      <c r="J58" s="2">
        <v>8.1999999999999993</v>
      </c>
      <c r="K58" s="2">
        <v>4.3</v>
      </c>
      <c r="L58" s="2">
        <v>3.5</v>
      </c>
      <c r="M58" s="2">
        <v>-0.3</v>
      </c>
    </row>
    <row r="59" spans="1:13" x14ac:dyDescent="0.25">
      <c r="A59" s="2">
        <v>1965</v>
      </c>
      <c r="B59" s="2">
        <v>-0.2</v>
      </c>
      <c r="C59" s="2">
        <v>0</v>
      </c>
      <c r="D59" s="2">
        <v>0.3</v>
      </c>
      <c r="E59" s="2">
        <v>2.8</v>
      </c>
      <c r="F59" s="2">
        <v>6.2</v>
      </c>
      <c r="G59" s="2">
        <v>8.6999999999999993</v>
      </c>
      <c r="H59" s="2">
        <v>8.8000000000000007</v>
      </c>
      <c r="I59" s="2">
        <v>9.4</v>
      </c>
      <c r="J59" s="2">
        <v>7.8</v>
      </c>
      <c r="K59" s="2">
        <v>6.4</v>
      </c>
      <c r="L59" s="2">
        <v>0.8</v>
      </c>
      <c r="M59" s="2">
        <v>0.5</v>
      </c>
    </row>
    <row r="60" spans="1:13" x14ac:dyDescent="0.25">
      <c r="A60" s="2">
        <v>1966</v>
      </c>
      <c r="B60" s="2">
        <v>0</v>
      </c>
      <c r="C60" s="2">
        <v>1.7</v>
      </c>
      <c r="D60" s="2">
        <v>2.2999999999999998</v>
      </c>
      <c r="E60" s="2">
        <v>2.7</v>
      </c>
      <c r="F60" s="2">
        <v>5.3</v>
      </c>
      <c r="G60" s="2">
        <v>9.8000000000000007</v>
      </c>
      <c r="H60" s="2">
        <v>9.6</v>
      </c>
      <c r="I60" s="2">
        <v>9.1999999999999993</v>
      </c>
      <c r="J60" s="2">
        <v>9.1</v>
      </c>
      <c r="K60" s="2">
        <v>5.7</v>
      </c>
      <c r="L60" s="2">
        <v>1.7</v>
      </c>
      <c r="M60" s="2">
        <v>1.4</v>
      </c>
    </row>
    <row r="61" spans="1:13" x14ac:dyDescent="0.25">
      <c r="A61" s="2">
        <v>1967</v>
      </c>
      <c r="B61" s="2">
        <v>1.3</v>
      </c>
      <c r="C61" s="2">
        <v>1.8</v>
      </c>
      <c r="D61" s="2">
        <v>2.7</v>
      </c>
      <c r="E61" s="2">
        <v>3.1</v>
      </c>
      <c r="F61" s="2">
        <v>5.0999999999999996</v>
      </c>
      <c r="G61" s="2">
        <v>8.1</v>
      </c>
      <c r="H61" s="2">
        <v>10.7</v>
      </c>
      <c r="I61" s="2">
        <v>10.199999999999999</v>
      </c>
      <c r="J61" s="2">
        <v>8.9</v>
      </c>
      <c r="K61" s="2">
        <v>6.3</v>
      </c>
      <c r="L61" s="2">
        <v>1.8</v>
      </c>
      <c r="M61" s="2">
        <v>1</v>
      </c>
    </row>
    <row r="62" spans="1:13" x14ac:dyDescent="0.25">
      <c r="A62" s="2">
        <v>1968</v>
      </c>
      <c r="B62" s="2">
        <v>0.8</v>
      </c>
      <c r="C62" s="2">
        <v>-1.7</v>
      </c>
      <c r="D62" s="2">
        <v>1.8</v>
      </c>
      <c r="E62" s="2">
        <v>2.6</v>
      </c>
      <c r="F62" s="2">
        <v>4.4000000000000004</v>
      </c>
      <c r="G62" s="2">
        <v>8.8000000000000007</v>
      </c>
      <c r="H62" s="2">
        <v>9.6999999999999993</v>
      </c>
      <c r="I62" s="2">
        <v>10.1</v>
      </c>
      <c r="J62" s="2">
        <v>9.1</v>
      </c>
      <c r="K62" s="2">
        <v>8.4</v>
      </c>
      <c r="L62" s="2">
        <v>3.2</v>
      </c>
      <c r="M62" s="2">
        <v>0.3</v>
      </c>
    </row>
    <row r="63" spans="1:13" x14ac:dyDescent="0.25">
      <c r="A63" s="2">
        <v>1969</v>
      </c>
      <c r="B63" s="2">
        <v>1.9</v>
      </c>
      <c r="C63" s="2">
        <v>-2.5</v>
      </c>
      <c r="D63" s="2">
        <v>-0.4</v>
      </c>
      <c r="E63" s="2">
        <v>2</v>
      </c>
      <c r="F63" s="2">
        <v>5.9</v>
      </c>
      <c r="G63" s="2">
        <v>7.9</v>
      </c>
      <c r="H63" s="2">
        <v>10.8</v>
      </c>
      <c r="I63" s="2">
        <v>11.2</v>
      </c>
      <c r="J63" s="2">
        <v>9</v>
      </c>
      <c r="K63" s="2">
        <v>8.4</v>
      </c>
      <c r="L63" s="2">
        <v>1</v>
      </c>
      <c r="M63" s="2">
        <v>0.2</v>
      </c>
    </row>
    <row r="64" spans="1:13" x14ac:dyDescent="0.25">
      <c r="A64" s="2">
        <v>1970</v>
      </c>
      <c r="B64" s="2">
        <v>0.4</v>
      </c>
      <c r="C64" s="2">
        <v>-1.2</v>
      </c>
      <c r="D64" s="2">
        <v>-0.4</v>
      </c>
      <c r="E64" s="2">
        <v>1.9</v>
      </c>
      <c r="F64" s="2">
        <v>7</v>
      </c>
      <c r="G64" s="2">
        <v>9.6999999999999993</v>
      </c>
      <c r="H64" s="2">
        <v>9.8000000000000007</v>
      </c>
      <c r="I64" s="2">
        <v>10.5</v>
      </c>
      <c r="J64" s="2">
        <v>9.1999999999999993</v>
      </c>
      <c r="K64" s="2">
        <v>6.2</v>
      </c>
      <c r="L64" s="2">
        <v>3.5</v>
      </c>
      <c r="M64" s="2">
        <v>1.2</v>
      </c>
    </row>
    <row r="65" spans="1:13" x14ac:dyDescent="0.25">
      <c r="A65" s="2">
        <v>1971</v>
      </c>
      <c r="B65" s="2">
        <v>1.4</v>
      </c>
      <c r="C65" s="2">
        <v>1.1000000000000001</v>
      </c>
      <c r="D65" s="2">
        <v>1.2</v>
      </c>
      <c r="E65" s="2">
        <v>2.9</v>
      </c>
      <c r="F65" s="2">
        <v>5.6</v>
      </c>
      <c r="G65" s="2">
        <v>7.4</v>
      </c>
      <c r="H65" s="2">
        <v>10.5</v>
      </c>
      <c r="I65" s="2">
        <v>10.5</v>
      </c>
      <c r="J65" s="2">
        <v>8.6</v>
      </c>
      <c r="K65" s="2">
        <v>6.6</v>
      </c>
      <c r="L65" s="2">
        <v>2.1</v>
      </c>
      <c r="M65" s="2">
        <v>3.7</v>
      </c>
    </row>
    <row r="66" spans="1:13" x14ac:dyDescent="0.25">
      <c r="A66" s="2">
        <v>1972</v>
      </c>
      <c r="B66" s="2">
        <v>0.9</v>
      </c>
      <c r="C66" s="2">
        <v>0.9</v>
      </c>
      <c r="D66" s="2">
        <v>1.6</v>
      </c>
      <c r="E66" s="2">
        <v>3.8</v>
      </c>
      <c r="F66" s="2">
        <v>5.7</v>
      </c>
      <c r="G66" s="2">
        <v>6.7</v>
      </c>
      <c r="H66" s="2">
        <v>9.8000000000000007</v>
      </c>
      <c r="I66" s="2">
        <v>9.4</v>
      </c>
      <c r="J66" s="2">
        <v>6.6</v>
      </c>
      <c r="K66" s="2">
        <v>6</v>
      </c>
      <c r="L66" s="2">
        <v>2.2000000000000002</v>
      </c>
      <c r="M66" s="2">
        <v>2.1</v>
      </c>
    </row>
    <row r="67" spans="1:13" x14ac:dyDescent="0.25">
      <c r="A67" s="2">
        <v>1973</v>
      </c>
      <c r="B67" s="2">
        <v>1.6</v>
      </c>
      <c r="C67" s="2">
        <v>0.3</v>
      </c>
      <c r="D67" s="2">
        <v>1.3</v>
      </c>
      <c r="E67" s="2">
        <v>2.1</v>
      </c>
      <c r="F67" s="2">
        <v>5.9</v>
      </c>
      <c r="G67" s="2">
        <v>8.8000000000000007</v>
      </c>
      <c r="H67" s="2">
        <v>10.3</v>
      </c>
      <c r="I67" s="2">
        <v>10.6</v>
      </c>
      <c r="J67" s="2">
        <v>9</v>
      </c>
      <c r="K67" s="2">
        <v>4.7</v>
      </c>
      <c r="L67" s="2">
        <v>1.9</v>
      </c>
      <c r="M67" s="2">
        <v>1</v>
      </c>
    </row>
    <row r="68" spans="1:13" x14ac:dyDescent="0.25">
      <c r="A68" s="2">
        <v>1974</v>
      </c>
      <c r="B68" s="2">
        <v>2.2999999999999998</v>
      </c>
      <c r="C68" s="2">
        <v>1.8</v>
      </c>
      <c r="D68" s="2">
        <v>1.3</v>
      </c>
      <c r="E68" s="2">
        <v>2.5</v>
      </c>
      <c r="F68" s="2">
        <v>5.5</v>
      </c>
      <c r="G68" s="2">
        <v>8</v>
      </c>
      <c r="H68" s="2">
        <v>9.8000000000000007</v>
      </c>
      <c r="I68" s="2">
        <v>9.6</v>
      </c>
      <c r="J68" s="2">
        <v>7.2</v>
      </c>
      <c r="K68" s="2">
        <v>4</v>
      </c>
      <c r="L68" s="2">
        <v>2.8</v>
      </c>
      <c r="M68" s="2">
        <v>4.0999999999999996</v>
      </c>
    </row>
    <row r="69" spans="1:13" x14ac:dyDescent="0.25">
      <c r="A69" s="2">
        <v>1975</v>
      </c>
      <c r="B69" s="2">
        <v>2.5</v>
      </c>
      <c r="C69" s="2">
        <v>0.9</v>
      </c>
      <c r="D69" s="2">
        <v>0.8</v>
      </c>
      <c r="E69" s="2">
        <v>3.5</v>
      </c>
      <c r="F69" s="2">
        <v>4.4000000000000004</v>
      </c>
      <c r="G69" s="2">
        <v>7.8</v>
      </c>
      <c r="H69" s="2">
        <v>11.2</v>
      </c>
      <c r="I69" s="2">
        <v>11.9</v>
      </c>
      <c r="J69" s="2">
        <v>7.9</v>
      </c>
      <c r="K69" s="2">
        <v>5.9</v>
      </c>
      <c r="L69" s="2">
        <v>2.2999999999999998</v>
      </c>
      <c r="M69" s="2">
        <v>2.1</v>
      </c>
    </row>
    <row r="70" spans="1:13" x14ac:dyDescent="0.25">
      <c r="A70" s="2">
        <v>1976</v>
      </c>
      <c r="B70" s="2">
        <v>2.1</v>
      </c>
      <c r="C70" s="2">
        <v>1.3</v>
      </c>
      <c r="D70" s="2">
        <v>0.8</v>
      </c>
      <c r="E70" s="2">
        <v>3.1</v>
      </c>
      <c r="F70" s="2">
        <v>6.3</v>
      </c>
      <c r="G70" s="2">
        <v>10</v>
      </c>
      <c r="H70" s="2">
        <v>11.4</v>
      </c>
      <c r="I70" s="2">
        <v>10.1</v>
      </c>
      <c r="J70" s="2">
        <v>8.6</v>
      </c>
      <c r="K70" s="2">
        <v>6.5</v>
      </c>
      <c r="L70" s="2">
        <v>2.2999999999999998</v>
      </c>
      <c r="M70" s="2">
        <v>-1.1000000000000001</v>
      </c>
    </row>
    <row r="71" spans="1:13" x14ac:dyDescent="0.25">
      <c r="A71" s="2">
        <v>1977</v>
      </c>
      <c r="B71" s="2">
        <v>-0.6</v>
      </c>
      <c r="C71" s="2">
        <v>1</v>
      </c>
      <c r="D71" s="2">
        <v>2.8</v>
      </c>
      <c r="E71" s="2">
        <v>2.5</v>
      </c>
      <c r="F71" s="2">
        <v>4.7</v>
      </c>
      <c r="G71" s="2">
        <v>7.1</v>
      </c>
      <c r="H71" s="2">
        <v>10.3</v>
      </c>
      <c r="I71" s="2">
        <v>9.8000000000000007</v>
      </c>
      <c r="J71" s="2">
        <v>8.3000000000000007</v>
      </c>
      <c r="K71" s="2">
        <v>7.6</v>
      </c>
      <c r="L71" s="2">
        <v>2.2999999999999998</v>
      </c>
      <c r="M71" s="2">
        <v>2.8</v>
      </c>
    </row>
    <row r="72" spans="1:13" x14ac:dyDescent="0.25">
      <c r="A72" s="2">
        <v>1978</v>
      </c>
      <c r="B72" s="2">
        <v>-0.3</v>
      </c>
      <c r="C72" s="2">
        <v>-1.4</v>
      </c>
      <c r="D72" s="2">
        <v>2.2000000000000002</v>
      </c>
      <c r="E72" s="2">
        <v>2.1</v>
      </c>
      <c r="F72" s="2">
        <v>5.8</v>
      </c>
      <c r="G72" s="2">
        <v>8.3000000000000007</v>
      </c>
      <c r="H72" s="2">
        <v>9.6</v>
      </c>
      <c r="I72" s="2">
        <v>10.199999999999999</v>
      </c>
      <c r="J72" s="2">
        <v>9.1999999999999993</v>
      </c>
      <c r="K72" s="2">
        <v>7.6</v>
      </c>
      <c r="L72" s="2">
        <v>4.3</v>
      </c>
      <c r="M72" s="2">
        <v>1.1000000000000001</v>
      </c>
    </row>
    <row r="73" spans="1:13" x14ac:dyDescent="0.25">
      <c r="A73" s="2">
        <v>1979</v>
      </c>
      <c r="B73" s="2">
        <v>-3.6</v>
      </c>
      <c r="C73" s="2">
        <v>-1.9</v>
      </c>
      <c r="D73" s="2">
        <v>0.4</v>
      </c>
      <c r="E73" s="2">
        <v>2.9</v>
      </c>
      <c r="F73" s="2">
        <v>4.4000000000000004</v>
      </c>
      <c r="G73" s="2">
        <v>8.6</v>
      </c>
      <c r="H73" s="2">
        <v>10.3</v>
      </c>
      <c r="I73" s="2">
        <v>9.5</v>
      </c>
      <c r="J73" s="2">
        <v>8</v>
      </c>
      <c r="K73" s="2">
        <v>7</v>
      </c>
      <c r="L73" s="2">
        <v>2.4</v>
      </c>
      <c r="M73" s="2">
        <v>2</v>
      </c>
    </row>
    <row r="74" spans="1:13" x14ac:dyDescent="0.25">
      <c r="A74" s="2">
        <v>1980</v>
      </c>
      <c r="B74" s="2">
        <v>-0.9</v>
      </c>
      <c r="C74" s="2">
        <v>1.8</v>
      </c>
      <c r="D74" s="2">
        <v>0.7</v>
      </c>
      <c r="E74" s="2">
        <v>3.4</v>
      </c>
      <c r="F74" s="2">
        <v>5</v>
      </c>
      <c r="G74" s="2">
        <v>8.6999999999999993</v>
      </c>
      <c r="H74" s="2">
        <v>9.5</v>
      </c>
      <c r="I74" s="2">
        <v>10.7</v>
      </c>
      <c r="J74" s="2">
        <v>9.9</v>
      </c>
      <c r="K74" s="2">
        <v>4.5999999999999996</v>
      </c>
      <c r="L74" s="2">
        <v>3.1</v>
      </c>
      <c r="M74" s="2">
        <v>1.9</v>
      </c>
    </row>
    <row r="75" spans="1:13" x14ac:dyDescent="0.25">
      <c r="A75" s="2">
        <v>1981</v>
      </c>
      <c r="B75" s="2">
        <v>0.9</v>
      </c>
      <c r="C75" s="2">
        <v>-0.3</v>
      </c>
      <c r="D75" s="2">
        <v>3.4</v>
      </c>
      <c r="E75" s="2">
        <v>2.7</v>
      </c>
      <c r="F75" s="2">
        <v>6.3</v>
      </c>
      <c r="G75" s="2">
        <v>8.4</v>
      </c>
      <c r="H75" s="2">
        <v>10.3</v>
      </c>
      <c r="I75" s="2">
        <v>10.5</v>
      </c>
      <c r="J75" s="2">
        <v>9.1999999999999993</v>
      </c>
      <c r="K75" s="2">
        <v>3.6</v>
      </c>
      <c r="L75" s="2">
        <v>3.6</v>
      </c>
      <c r="M75" s="2">
        <v>-3</v>
      </c>
    </row>
    <row r="76" spans="1:13" x14ac:dyDescent="0.25">
      <c r="A76" s="2">
        <v>1982</v>
      </c>
      <c r="B76" s="2">
        <v>-0.8</v>
      </c>
      <c r="C76" s="2">
        <v>1.4</v>
      </c>
      <c r="D76" s="2">
        <v>1.4</v>
      </c>
      <c r="E76" s="2">
        <v>3.3</v>
      </c>
      <c r="F76" s="2">
        <v>5.2</v>
      </c>
      <c r="G76" s="2">
        <v>9.6999999999999993</v>
      </c>
      <c r="H76" s="2">
        <v>10.7</v>
      </c>
      <c r="I76" s="2">
        <v>10.6</v>
      </c>
      <c r="J76" s="2">
        <v>8.6</v>
      </c>
      <c r="K76" s="2">
        <v>6.2</v>
      </c>
      <c r="L76" s="2">
        <v>4</v>
      </c>
      <c r="M76" s="2">
        <v>0.5</v>
      </c>
    </row>
    <row r="77" spans="1:13" x14ac:dyDescent="0.25">
      <c r="A77" s="2">
        <v>1983</v>
      </c>
      <c r="B77" s="2">
        <v>2.7</v>
      </c>
      <c r="C77" s="2">
        <v>-1.4</v>
      </c>
      <c r="D77" s="2">
        <v>2.6</v>
      </c>
      <c r="E77" s="2">
        <v>1.7</v>
      </c>
      <c r="F77" s="2">
        <v>5.4</v>
      </c>
      <c r="G77" s="2">
        <v>8.6</v>
      </c>
      <c r="H77" s="2">
        <v>12.1</v>
      </c>
      <c r="I77" s="2">
        <v>11.2</v>
      </c>
      <c r="J77" s="2">
        <v>8.9</v>
      </c>
      <c r="K77" s="2">
        <v>6</v>
      </c>
      <c r="L77" s="2">
        <v>4</v>
      </c>
      <c r="M77" s="2">
        <v>2.2999999999999998</v>
      </c>
    </row>
    <row r="78" spans="1:13" x14ac:dyDescent="0.25">
      <c r="A78" s="2">
        <v>1984</v>
      </c>
      <c r="B78" s="2">
        <v>-0.5</v>
      </c>
      <c r="C78" s="2">
        <v>0.5</v>
      </c>
      <c r="D78" s="2">
        <v>1.1000000000000001</v>
      </c>
      <c r="E78" s="2">
        <v>2.2999999999999998</v>
      </c>
      <c r="F78" s="2">
        <v>4.4000000000000004</v>
      </c>
      <c r="G78" s="2">
        <v>8.8000000000000007</v>
      </c>
      <c r="H78" s="2">
        <v>10.199999999999999</v>
      </c>
      <c r="I78" s="2">
        <v>11.1</v>
      </c>
      <c r="J78" s="2">
        <v>8.8000000000000007</v>
      </c>
      <c r="K78" s="2">
        <v>6.4</v>
      </c>
      <c r="L78" s="2">
        <v>4.4000000000000004</v>
      </c>
      <c r="M78" s="2">
        <v>1.9</v>
      </c>
    </row>
    <row r="79" spans="1:13" x14ac:dyDescent="0.25">
      <c r="A79" s="2">
        <v>1985</v>
      </c>
      <c r="B79" s="2">
        <v>-2.4</v>
      </c>
      <c r="C79" s="2">
        <v>-0.9</v>
      </c>
      <c r="D79" s="2">
        <v>0.4</v>
      </c>
      <c r="E79" s="2">
        <v>3.5</v>
      </c>
      <c r="F79" s="2">
        <v>5.6</v>
      </c>
      <c r="G79" s="2">
        <v>7.3</v>
      </c>
      <c r="H79" s="2">
        <v>10.7</v>
      </c>
      <c r="I79" s="2">
        <v>9.8000000000000007</v>
      </c>
      <c r="J79" s="2">
        <v>9.1</v>
      </c>
      <c r="K79" s="2">
        <v>6.7</v>
      </c>
      <c r="L79" s="2">
        <v>0.1</v>
      </c>
      <c r="M79" s="2">
        <v>2.6</v>
      </c>
    </row>
    <row r="80" spans="1:13" x14ac:dyDescent="0.25">
      <c r="A80" s="2">
        <v>1986</v>
      </c>
      <c r="B80" s="2">
        <v>-0.1</v>
      </c>
      <c r="C80" s="2">
        <v>-3.6</v>
      </c>
      <c r="D80" s="2">
        <v>0.8</v>
      </c>
      <c r="E80" s="2">
        <v>1.3</v>
      </c>
      <c r="F80" s="2">
        <v>6.1</v>
      </c>
      <c r="G80" s="2">
        <v>8.6999999999999993</v>
      </c>
      <c r="H80" s="2">
        <v>10.4</v>
      </c>
      <c r="I80" s="2">
        <v>8.6</v>
      </c>
      <c r="J80" s="2">
        <v>6</v>
      </c>
      <c r="K80" s="2">
        <v>6.3</v>
      </c>
      <c r="L80" s="2">
        <v>3.6</v>
      </c>
      <c r="M80" s="2">
        <v>2</v>
      </c>
    </row>
    <row r="81" spans="1:16" x14ac:dyDescent="0.25">
      <c r="A81" s="2">
        <v>1987</v>
      </c>
      <c r="B81" s="2">
        <v>-1.8</v>
      </c>
      <c r="C81" s="2">
        <v>-0.2</v>
      </c>
      <c r="D81" s="2">
        <v>0.2</v>
      </c>
      <c r="E81" s="2">
        <v>4.5999999999999996</v>
      </c>
      <c r="F81" s="2">
        <v>4.9000000000000004</v>
      </c>
      <c r="G81" s="2">
        <v>7.7</v>
      </c>
      <c r="H81" s="2">
        <v>10.7</v>
      </c>
      <c r="I81" s="2">
        <v>10.3</v>
      </c>
      <c r="J81" s="2">
        <v>8.4</v>
      </c>
      <c r="K81" s="2">
        <v>5</v>
      </c>
      <c r="L81" s="2">
        <v>3.4</v>
      </c>
      <c r="M81" s="2">
        <v>2.4</v>
      </c>
    </row>
    <row r="82" spans="1:16" x14ac:dyDescent="0.25">
      <c r="A82" s="2">
        <v>1988</v>
      </c>
      <c r="B82" s="2">
        <v>1.6</v>
      </c>
      <c r="C82" s="2">
        <v>1.1000000000000001</v>
      </c>
      <c r="D82" s="2">
        <v>2</v>
      </c>
      <c r="E82" s="2">
        <v>3.3</v>
      </c>
      <c r="F82" s="2">
        <v>6.1</v>
      </c>
      <c r="G82" s="2">
        <v>9.1</v>
      </c>
      <c r="H82" s="2">
        <v>10.199999999999999</v>
      </c>
      <c r="I82" s="2">
        <v>10</v>
      </c>
      <c r="J82" s="2">
        <v>8.6999999999999993</v>
      </c>
      <c r="K82" s="2">
        <v>6.3</v>
      </c>
      <c r="L82" s="2">
        <v>1.6</v>
      </c>
      <c r="M82" s="2">
        <v>4.2</v>
      </c>
    </row>
    <row r="83" spans="1:16" x14ac:dyDescent="0.25">
      <c r="A83" s="2">
        <v>1989</v>
      </c>
      <c r="B83" s="2">
        <v>3.1</v>
      </c>
      <c r="C83" s="2">
        <v>1.7</v>
      </c>
      <c r="D83" s="2">
        <v>2.4</v>
      </c>
      <c r="E83" s="2">
        <v>1.9</v>
      </c>
      <c r="F83" s="2">
        <v>6.5</v>
      </c>
      <c r="G83" s="2">
        <v>8</v>
      </c>
      <c r="H83" s="2">
        <v>11.4</v>
      </c>
      <c r="I83" s="2">
        <v>10.5</v>
      </c>
      <c r="J83" s="2">
        <v>9</v>
      </c>
      <c r="K83" s="2">
        <v>7.3</v>
      </c>
      <c r="L83" s="2">
        <v>2.8</v>
      </c>
      <c r="M83" s="2">
        <v>1</v>
      </c>
    </row>
    <row r="84" spans="1:16" x14ac:dyDescent="0.25">
      <c r="A84" s="2">
        <v>1990</v>
      </c>
      <c r="B84" s="2">
        <v>2.8</v>
      </c>
      <c r="C84" s="2">
        <v>3.1</v>
      </c>
      <c r="D84" s="2">
        <v>3.8</v>
      </c>
      <c r="E84" s="2">
        <v>2.5</v>
      </c>
      <c r="F84" s="2">
        <v>6.2</v>
      </c>
      <c r="G84" s="2">
        <v>8.6</v>
      </c>
      <c r="H84" s="2">
        <v>10.3</v>
      </c>
      <c r="I84" s="2">
        <v>11.7</v>
      </c>
      <c r="J84" s="2">
        <v>7.7</v>
      </c>
      <c r="K84" s="2">
        <v>7.6</v>
      </c>
      <c r="L84" s="2">
        <v>3.2</v>
      </c>
      <c r="M84" s="2">
        <v>1.1000000000000001</v>
      </c>
    </row>
    <row r="85" spans="1:16" x14ac:dyDescent="0.25">
      <c r="A85" s="2">
        <v>1991</v>
      </c>
      <c r="B85" s="2">
        <v>-0.1</v>
      </c>
      <c r="C85" s="2">
        <v>-1.7</v>
      </c>
      <c r="D85" s="2">
        <v>3.3</v>
      </c>
      <c r="E85" s="2">
        <v>3.3</v>
      </c>
      <c r="F85" s="2">
        <v>6</v>
      </c>
      <c r="G85" s="2">
        <v>7.2</v>
      </c>
      <c r="H85" s="2">
        <v>11.9</v>
      </c>
      <c r="I85" s="2">
        <v>11.2</v>
      </c>
      <c r="J85" s="2">
        <v>8.5</v>
      </c>
      <c r="K85" s="2">
        <v>6.1</v>
      </c>
      <c r="L85" s="2">
        <v>2.9</v>
      </c>
      <c r="M85" s="2">
        <v>1.5</v>
      </c>
    </row>
    <row r="86" spans="1:16" x14ac:dyDescent="0.25">
      <c r="A86" s="2">
        <v>1992</v>
      </c>
      <c r="B86" s="2">
        <v>0.7</v>
      </c>
      <c r="C86" s="2">
        <v>1.7</v>
      </c>
      <c r="D86" s="2">
        <v>3.2</v>
      </c>
      <c r="E86" s="2">
        <v>3.9</v>
      </c>
      <c r="F86" s="2">
        <v>7.1</v>
      </c>
      <c r="G86" s="2">
        <v>9.6</v>
      </c>
      <c r="H86" s="2">
        <v>10.8</v>
      </c>
      <c r="I86" s="2">
        <v>10.1</v>
      </c>
      <c r="J86" s="2">
        <v>8.5</v>
      </c>
      <c r="K86" s="2">
        <v>3.4</v>
      </c>
      <c r="L86" s="2">
        <v>3</v>
      </c>
      <c r="M86" s="2">
        <v>0.5</v>
      </c>
    </row>
    <row r="87" spans="1:16" x14ac:dyDescent="0.25">
      <c r="A87" s="2">
        <v>1993</v>
      </c>
      <c r="B87" s="2">
        <v>1.8</v>
      </c>
      <c r="C87" s="2">
        <v>2.2999999999999998</v>
      </c>
      <c r="D87" s="2">
        <v>2.1</v>
      </c>
      <c r="E87" s="2">
        <v>4.7</v>
      </c>
      <c r="F87" s="2">
        <v>5.9</v>
      </c>
      <c r="G87" s="2">
        <v>9.1999999999999993</v>
      </c>
      <c r="H87" s="2">
        <v>10</v>
      </c>
      <c r="I87" s="2">
        <v>9</v>
      </c>
      <c r="J87" s="2">
        <v>7.6</v>
      </c>
      <c r="K87" s="2">
        <v>4.0999999999999996</v>
      </c>
      <c r="L87" s="2">
        <v>1.3</v>
      </c>
      <c r="M87" s="2">
        <v>1.3</v>
      </c>
    </row>
    <row r="88" spans="1:16" x14ac:dyDescent="0.25">
      <c r="A88" s="2">
        <v>1994</v>
      </c>
      <c r="B88" s="2">
        <v>1.3</v>
      </c>
      <c r="C88" s="2">
        <v>-0.3</v>
      </c>
      <c r="D88" s="2">
        <v>2.9</v>
      </c>
      <c r="E88" s="2">
        <v>3.2</v>
      </c>
      <c r="F88" s="2">
        <v>5.3</v>
      </c>
      <c r="G88" s="2">
        <v>8.6999999999999993</v>
      </c>
      <c r="H88" s="2">
        <v>11.2</v>
      </c>
      <c r="I88" s="2">
        <v>10.4</v>
      </c>
      <c r="J88" s="2">
        <v>8</v>
      </c>
      <c r="K88" s="2">
        <v>5.6</v>
      </c>
      <c r="L88" s="2">
        <v>6.4</v>
      </c>
      <c r="M88" s="2">
        <v>2.5</v>
      </c>
    </row>
    <row r="89" spans="1:16" x14ac:dyDescent="0.25">
      <c r="A89" s="2">
        <v>1995</v>
      </c>
      <c r="B89" s="2">
        <v>0.5</v>
      </c>
      <c r="C89" s="2">
        <v>2.1</v>
      </c>
      <c r="D89" s="2">
        <v>0.7</v>
      </c>
      <c r="E89" s="2">
        <v>3.7</v>
      </c>
      <c r="F89" s="2">
        <v>5.7</v>
      </c>
      <c r="G89" s="2">
        <v>8.4</v>
      </c>
      <c r="H89" s="2">
        <v>11.8</v>
      </c>
      <c r="I89" s="2">
        <v>11.8</v>
      </c>
      <c r="J89" s="2">
        <v>8.6</v>
      </c>
      <c r="K89" s="2">
        <v>8.1999999999999993</v>
      </c>
      <c r="L89" s="2">
        <v>3.9</v>
      </c>
      <c r="M89" s="2">
        <v>-0.8</v>
      </c>
    </row>
    <row r="90" spans="1:16" x14ac:dyDescent="0.25">
      <c r="A90" s="2">
        <v>1996</v>
      </c>
      <c r="B90" s="2">
        <v>2.2000000000000002</v>
      </c>
      <c r="C90" s="2">
        <v>-1</v>
      </c>
      <c r="D90" s="2">
        <v>1.1000000000000001</v>
      </c>
      <c r="E90" s="2">
        <v>3.6</v>
      </c>
      <c r="F90" s="2">
        <v>3.8</v>
      </c>
      <c r="G90" s="2">
        <v>8.1</v>
      </c>
      <c r="H90" s="2">
        <v>10.199999999999999</v>
      </c>
      <c r="I90" s="2">
        <v>10.9</v>
      </c>
      <c r="J90" s="2">
        <v>8.6</v>
      </c>
      <c r="K90" s="2">
        <v>7.1</v>
      </c>
      <c r="L90" s="2">
        <v>1.6</v>
      </c>
      <c r="M90" s="2">
        <v>0</v>
      </c>
    </row>
    <row r="91" spans="1:16" x14ac:dyDescent="0.25">
      <c r="A91" s="2">
        <v>1997</v>
      </c>
      <c r="B91" s="2">
        <v>-0.5</v>
      </c>
      <c r="C91" s="2">
        <v>2.2000000000000002</v>
      </c>
      <c r="D91" s="2">
        <v>3.6</v>
      </c>
      <c r="E91" s="2">
        <v>3.7</v>
      </c>
      <c r="F91" s="2">
        <v>5.6</v>
      </c>
      <c r="G91" s="2">
        <v>8.9</v>
      </c>
      <c r="H91" s="2">
        <v>10.8</v>
      </c>
      <c r="I91" s="2">
        <v>12.7</v>
      </c>
      <c r="J91" s="2">
        <v>8.6999999999999993</v>
      </c>
      <c r="K91" s="2">
        <v>5.6</v>
      </c>
      <c r="L91" s="2">
        <v>5.0999999999999996</v>
      </c>
      <c r="M91" s="2">
        <v>2.6</v>
      </c>
    </row>
    <row r="92" spans="1:16" x14ac:dyDescent="0.25">
      <c r="A92" s="2">
        <v>1998</v>
      </c>
      <c r="B92" s="2">
        <v>1.6</v>
      </c>
      <c r="C92" s="2">
        <v>3.8</v>
      </c>
      <c r="D92" s="2">
        <v>3.5</v>
      </c>
      <c r="E92" s="2">
        <v>3.2</v>
      </c>
      <c r="F92" s="2">
        <v>7.2</v>
      </c>
      <c r="G92" s="2">
        <v>9</v>
      </c>
      <c r="H92" s="2">
        <v>10.5</v>
      </c>
      <c r="I92" s="2">
        <v>10.3</v>
      </c>
      <c r="J92" s="2">
        <v>9.9</v>
      </c>
      <c r="K92" s="2">
        <v>6</v>
      </c>
      <c r="L92" s="2">
        <v>2.2000000000000002</v>
      </c>
      <c r="M92" s="2">
        <v>1.9</v>
      </c>
    </row>
    <row r="93" spans="1:16" x14ac:dyDescent="0.25">
      <c r="A93" s="2">
        <v>1999</v>
      </c>
      <c r="B93" s="2">
        <v>1.8</v>
      </c>
      <c r="C93" s="2">
        <v>1.4</v>
      </c>
      <c r="D93" s="2">
        <v>2.9</v>
      </c>
      <c r="E93" s="2">
        <v>4.5</v>
      </c>
      <c r="F93" s="2">
        <v>7.5</v>
      </c>
      <c r="G93" s="2">
        <v>8.3000000000000007</v>
      </c>
      <c r="H93" s="2">
        <v>11.3</v>
      </c>
      <c r="I93" s="2">
        <v>10.7</v>
      </c>
      <c r="J93" s="2">
        <v>10.3</v>
      </c>
      <c r="K93" s="2">
        <v>6.5</v>
      </c>
      <c r="L93" s="2">
        <v>4</v>
      </c>
      <c r="M93" s="2">
        <v>0.8</v>
      </c>
    </row>
    <row r="94" spans="1:16" x14ac:dyDescent="0.25">
      <c r="A94" s="2">
        <v>2000</v>
      </c>
      <c r="B94" s="2">
        <v>1.4</v>
      </c>
      <c r="C94" s="2">
        <v>2</v>
      </c>
      <c r="D94" s="2">
        <v>3.1</v>
      </c>
      <c r="E94" s="2">
        <v>3</v>
      </c>
      <c r="F94" s="2">
        <v>6.3</v>
      </c>
      <c r="G94" s="2">
        <v>9.1</v>
      </c>
      <c r="H94" s="2">
        <v>10.1</v>
      </c>
      <c r="I94" s="2">
        <v>10.8</v>
      </c>
      <c r="J94" s="2">
        <v>9.9</v>
      </c>
      <c r="K94" s="2">
        <v>6.1</v>
      </c>
      <c r="L94" s="2">
        <v>3</v>
      </c>
      <c r="M94" s="2">
        <v>2.2999999999999998</v>
      </c>
    </row>
    <row r="95" spans="1:16" x14ac:dyDescent="0.25">
      <c r="A95" s="2">
        <v>2001</v>
      </c>
      <c r="B95" s="2">
        <v>-0.1</v>
      </c>
      <c r="C95" s="2">
        <v>0.1</v>
      </c>
      <c r="D95" s="2">
        <v>0.8</v>
      </c>
      <c r="E95" s="2">
        <v>2.9</v>
      </c>
      <c r="F95" s="2">
        <v>6.5</v>
      </c>
      <c r="G95" s="2">
        <v>8.4</v>
      </c>
      <c r="H95" s="2">
        <v>11.1</v>
      </c>
      <c r="I95" s="2">
        <v>11.1</v>
      </c>
      <c r="J95" s="2">
        <v>8.9</v>
      </c>
      <c r="K95" s="2">
        <v>9.4</v>
      </c>
      <c r="L95" s="2">
        <v>3.6</v>
      </c>
      <c r="M95" s="2">
        <v>0</v>
      </c>
      <c r="O95" t="s">
        <v>29</v>
      </c>
      <c r="P95">
        <f>AVERAGE(G95:I95)</f>
        <v>10.200000000000001</v>
      </c>
    </row>
    <row r="96" spans="1:16" x14ac:dyDescent="0.25">
      <c r="A96" s="2">
        <v>2002</v>
      </c>
      <c r="B96" s="2">
        <v>2.1</v>
      </c>
      <c r="C96" s="2">
        <v>2.5</v>
      </c>
      <c r="D96" s="2">
        <v>2.8</v>
      </c>
      <c r="E96" s="2">
        <v>3.9</v>
      </c>
      <c r="F96" s="2">
        <v>6.8</v>
      </c>
      <c r="G96" s="2">
        <v>9.4</v>
      </c>
      <c r="H96" s="2">
        <v>10.4</v>
      </c>
      <c r="I96" s="2">
        <v>11.6</v>
      </c>
      <c r="J96" s="2">
        <v>9</v>
      </c>
      <c r="K96" s="2">
        <v>5.3</v>
      </c>
      <c r="L96" s="2">
        <v>5</v>
      </c>
      <c r="M96" s="2">
        <v>2.8</v>
      </c>
      <c r="O96" t="s">
        <v>30</v>
      </c>
      <c r="P96">
        <f>MEDIAN(G95:I95)</f>
        <v>11.1</v>
      </c>
    </row>
    <row r="97" spans="1:16" x14ac:dyDescent="0.25">
      <c r="A97" s="2">
        <v>2003</v>
      </c>
      <c r="B97" s="2">
        <v>1</v>
      </c>
      <c r="C97" s="2">
        <v>0</v>
      </c>
      <c r="D97" s="2">
        <v>2.2000000000000002</v>
      </c>
      <c r="E97" s="2">
        <v>4.2</v>
      </c>
      <c r="F97" s="2">
        <v>6.7</v>
      </c>
      <c r="G97" s="2">
        <v>10.1</v>
      </c>
      <c r="H97" s="2">
        <v>12.1</v>
      </c>
      <c r="I97" s="2">
        <v>11.7</v>
      </c>
      <c r="J97" s="2">
        <v>8.3000000000000007</v>
      </c>
      <c r="K97" s="2">
        <v>4.3</v>
      </c>
      <c r="L97" s="2">
        <v>4.4000000000000004</v>
      </c>
      <c r="M97" s="2">
        <v>1.3</v>
      </c>
      <c r="O97" t="s">
        <v>32</v>
      </c>
      <c r="P97">
        <f>_xlfn.STDEV.S(G95:I95)</f>
        <v>1.5588457268119735</v>
      </c>
    </row>
    <row r="98" spans="1:16" x14ac:dyDescent="0.25">
      <c r="A98" s="2">
        <v>2004</v>
      </c>
      <c r="B98" s="2">
        <v>1.7</v>
      </c>
      <c r="C98" s="2">
        <v>1.4</v>
      </c>
      <c r="D98" s="2">
        <v>2.1</v>
      </c>
      <c r="E98" s="2">
        <v>4.8</v>
      </c>
      <c r="F98" s="2">
        <v>6.5</v>
      </c>
      <c r="G98" s="2">
        <v>9.9</v>
      </c>
      <c r="H98" s="2">
        <v>10.4</v>
      </c>
      <c r="I98" s="2">
        <v>12.2</v>
      </c>
      <c r="J98" s="2">
        <v>9.6999999999999993</v>
      </c>
      <c r="K98" s="2">
        <v>6.3</v>
      </c>
      <c r="L98" s="2">
        <v>4.4000000000000004</v>
      </c>
      <c r="M98" s="2">
        <v>2</v>
      </c>
    </row>
    <row r="99" spans="1:16" x14ac:dyDescent="0.25">
      <c r="A99" s="2">
        <v>2005</v>
      </c>
      <c r="B99" s="2">
        <v>2.5</v>
      </c>
      <c r="C99" s="2">
        <v>1</v>
      </c>
      <c r="D99" s="2">
        <v>3.2</v>
      </c>
      <c r="E99" s="2">
        <v>3.9</v>
      </c>
      <c r="F99" s="2">
        <v>5.7</v>
      </c>
      <c r="G99" s="2">
        <v>9.8000000000000007</v>
      </c>
      <c r="H99" s="2">
        <v>11.3</v>
      </c>
      <c r="I99" s="2">
        <v>10.4</v>
      </c>
      <c r="J99" s="2">
        <v>9.9</v>
      </c>
      <c r="K99" s="2">
        <v>8.8000000000000007</v>
      </c>
      <c r="L99" s="2">
        <v>2.2000000000000002</v>
      </c>
      <c r="M99" s="2">
        <v>1.3</v>
      </c>
    </row>
    <row r="100" spans="1:16" x14ac:dyDescent="0.25">
      <c r="A100" s="2">
        <v>2006</v>
      </c>
      <c r="B100" s="2">
        <v>1.3</v>
      </c>
      <c r="C100" s="2">
        <v>0.7</v>
      </c>
      <c r="D100" s="2">
        <v>0.8</v>
      </c>
      <c r="E100" s="2">
        <v>3.5</v>
      </c>
      <c r="F100" s="2">
        <v>6.5</v>
      </c>
      <c r="G100" s="2">
        <v>9.6999999999999993</v>
      </c>
      <c r="H100" s="2">
        <v>12.5</v>
      </c>
      <c r="I100" s="2">
        <v>11.2</v>
      </c>
      <c r="J100" s="2">
        <v>11.3</v>
      </c>
      <c r="K100" s="2">
        <v>8.5</v>
      </c>
      <c r="L100" s="2">
        <v>4</v>
      </c>
      <c r="M100" s="2">
        <v>2.9</v>
      </c>
    </row>
    <row r="101" spans="1:16" x14ac:dyDescent="0.25">
      <c r="A101" s="2">
        <v>2007</v>
      </c>
      <c r="B101" s="2">
        <v>3.2</v>
      </c>
      <c r="C101" s="2">
        <v>2.2000000000000002</v>
      </c>
      <c r="D101" s="2">
        <v>2.5</v>
      </c>
      <c r="E101" s="2">
        <v>5.3</v>
      </c>
      <c r="F101" s="2">
        <v>6.5</v>
      </c>
      <c r="G101" s="2">
        <v>9.9</v>
      </c>
      <c r="H101" s="2">
        <v>10.5</v>
      </c>
      <c r="I101" s="2">
        <v>10.3</v>
      </c>
      <c r="J101" s="2">
        <v>8.8000000000000007</v>
      </c>
      <c r="K101" s="2">
        <v>6.7</v>
      </c>
      <c r="L101" s="2">
        <v>3.9</v>
      </c>
      <c r="M101" s="2">
        <v>1.5</v>
      </c>
    </row>
    <row r="102" spans="1:16" x14ac:dyDescent="0.25">
      <c r="A102" s="2">
        <v>2008</v>
      </c>
      <c r="B102" s="2">
        <v>2.5</v>
      </c>
      <c r="C102" s="2">
        <v>1</v>
      </c>
      <c r="D102" s="2">
        <v>1.8</v>
      </c>
      <c r="E102" s="2">
        <v>3.1</v>
      </c>
      <c r="F102" s="2">
        <v>7.6</v>
      </c>
      <c r="G102" s="2">
        <v>8.6999999999999993</v>
      </c>
      <c r="H102" s="2">
        <v>11.3</v>
      </c>
      <c r="I102" s="2">
        <v>11.8</v>
      </c>
      <c r="J102" s="2">
        <v>8.9</v>
      </c>
      <c r="K102" s="2">
        <v>5.0999999999999996</v>
      </c>
      <c r="L102" s="2">
        <v>3.5</v>
      </c>
      <c r="M102" s="2">
        <v>0.2</v>
      </c>
    </row>
    <row r="103" spans="1:16" x14ac:dyDescent="0.25">
      <c r="A103" s="2">
        <v>2009</v>
      </c>
      <c r="B103" s="2">
        <v>0</v>
      </c>
      <c r="C103" s="2">
        <v>1</v>
      </c>
      <c r="D103" s="2">
        <v>2.2999999999999998</v>
      </c>
      <c r="E103" s="2">
        <v>4.5999999999999996</v>
      </c>
      <c r="F103" s="2">
        <v>6.5</v>
      </c>
      <c r="G103" s="2">
        <v>9</v>
      </c>
      <c r="H103" s="2">
        <v>11.2</v>
      </c>
      <c r="I103" s="2">
        <v>11.5</v>
      </c>
      <c r="J103" s="2">
        <v>9.5</v>
      </c>
      <c r="K103" s="2">
        <v>7.1</v>
      </c>
      <c r="L103" s="2">
        <v>4.5999999999999996</v>
      </c>
      <c r="M103" s="2">
        <v>-0.7</v>
      </c>
    </row>
    <row r="104" spans="1:16" x14ac:dyDescent="0.25">
      <c r="A104" s="2">
        <v>2010</v>
      </c>
      <c r="B104" s="2">
        <v>-1.7</v>
      </c>
      <c r="C104" s="2">
        <v>-1.1000000000000001</v>
      </c>
      <c r="D104" s="2">
        <v>1.3</v>
      </c>
      <c r="E104" s="2">
        <v>3.3</v>
      </c>
      <c r="F104" s="2">
        <v>5.2</v>
      </c>
      <c r="G104" s="2">
        <v>9.3000000000000007</v>
      </c>
      <c r="H104" s="2">
        <v>11.6</v>
      </c>
      <c r="I104" s="2">
        <v>10.199999999999999</v>
      </c>
      <c r="J104" s="2">
        <v>9.1</v>
      </c>
      <c r="K104" s="2">
        <v>6</v>
      </c>
      <c r="L104" s="2">
        <v>1.5</v>
      </c>
      <c r="M104" s="2">
        <v>-4.0999999999999996</v>
      </c>
    </row>
    <row r="105" spans="1:16" x14ac:dyDescent="0.25">
      <c r="A105" s="2">
        <v>2011</v>
      </c>
      <c r="B105" s="2">
        <v>0.4</v>
      </c>
      <c r="C105" s="2">
        <v>2.6</v>
      </c>
      <c r="D105" s="2">
        <v>1.9</v>
      </c>
      <c r="E105" s="2">
        <v>5.7</v>
      </c>
      <c r="F105" s="2">
        <v>6.9</v>
      </c>
      <c r="G105" s="2">
        <v>8.3000000000000007</v>
      </c>
      <c r="H105" s="2">
        <v>9.6999999999999993</v>
      </c>
      <c r="I105" s="2">
        <v>10.3</v>
      </c>
      <c r="J105" s="2">
        <v>10.1</v>
      </c>
      <c r="K105" s="2">
        <v>8</v>
      </c>
      <c r="L105" s="2">
        <v>5.8</v>
      </c>
      <c r="M105" s="2">
        <v>2.1</v>
      </c>
    </row>
    <row r="106" spans="1:16" x14ac:dyDescent="0.25">
      <c r="A106" s="2">
        <v>2012</v>
      </c>
      <c r="B106" s="2">
        <v>1.8</v>
      </c>
      <c r="C106" s="2">
        <v>1.2</v>
      </c>
      <c r="D106" s="2">
        <v>3.4</v>
      </c>
      <c r="E106" s="2">
        <v>2.5</v>
      </c>
      <c r="F106" s="2">
        <v>6</v>
      </c>
      <c r="G106" s="2">
        <v>8.8000000000000007</v>
      </c>
      <c r="H106" s="2">
        <v>10.4</v>
      </c>
      <c r="I106" s="2">
        <v>11.4</v>
      </c>
      <c r="J106" s="2">
        <v>8.1</v>
      </c>
      <c r="K106" s="2">
        <v>4.8</v>
      </c>
      <c r="L106" s="2">
        <v>2.8</v>
      </c>
      <c r="M106" s="2">
        <v>1.1000000000000001</v>
      </c>
    </row>
    <row r="107" spans="1:16" x14ac:dyDescent="0.25">
      <c r="A107" s="2">
        <v>2013</v>
      </c>
      <c r="B107" s="2">
        <v>1</v>
      </c>
      <c r="C107" s="2">
        <v>-0.1</v>
      </c>
      <c r="D107" s="2">
        <v>-0.7</v>
      </c>
      <c r="E107" s="2">
        <v>2.2000000000000002</v>
      </c>
      <c r="F107" s="2">
        <v>5.2</v>
      </c>
      <c r="G107" s="2">
        <v>8.6</v>
      </c>
      <c r="H107" s="2">
        <v>11.9</v>
      </c>
      <c r="I107" s="2">
        <v>11.4</v>
      </c>
      <c r="J107" s="2">
        <v>8.9</v>
      </c>
      <c r="K107" s="2">
        <v>8.3000000000000007</v>
      </c>
      <c r="L107" s="2">
        <v>2.4</v>
      </c>
      <c r="M107" s="2">
        <v>2.8</v>
      </c>
    </row>
    <row r="108" spans="1:16" x14ac:dyDescent="0.25">
      <c r="A108" s="2">
        <v>2014</v>
      </c>
      <c r="B108" s="2">
        <v>2.1</v>
      </c>
      <c r="C108" s="2">
        <v>2.5</v>
      </c>
      <c r="D108" s="2">
        <v>2.9</v>
      </c>
      <c r="E108" s="2">
        <v>5.3</v>
      </c>
      <c r="F108" s="2">
        <v>7.3</v>
      </c>
      <c r="G108" s="2">
        <v>9.9</v>
      </c>
      <c r="H108" s="2">
        <v>11.5</v>
      </c>
      <c r="I108" s="2">
        <v>9.9</v>
      </c>
      <c r="J108" s="2">
        <v>9.6999999999999993</v>
      </c>
      <c r="K108" s="2">
        <v>7.9</v>
      </c>
      <c r="L108" s="2">
        <v>4.8</v>
      </c>
      <c r="M108" s="2">
        <v>1.5</v>
      </c>
    </row>
    <row r="109" spans="1:16" x14ac:dyDescent="0.25">
      <c r="A109" s="3">
        <v>2015</v>
      </c>
      <c r="B109" s="3">
        <v>0.8</v>
      </c>
      <c r="C109" s="3">
        <v>0.5</v>
      </c>
      <c r="D109" s="3">
        <v>2</v>
      </c>
      <c r="E109" s="3">
        <v>3</v>
      </c>
      <c r="F109" s="3">
        <v>5.7</v>
      </c>
      <c r="G109" s="3">
        <v>8.1999999999999993</v>
      </c>
      <c r="H109" s="3">
        <v>10.3</v>
      </c>
      <c r="I109" s="3">
        <v>10.7</v>
      </c>
      <c r="J109" s="3">
        <v>7.7</v>
      </c>
      <c r="K109" s="3">
        <v>6.4</v>
      </c>
      <c r="L109" s="3">
        <v>5.3</v>
      </c>
      <c r="M109" s="3">
        <v>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16.85546875" customWidth="1"/>
    <col min="2" max="7" width="9.42578125" customWidth="1"/>
  </cols>
  <sheetData>
    <row r="1" spans="1:7" x14ac:dyDescent="0.25">
      <c r="A1" s="5" t="s">
        <v>17</v>
      </c>
    </row>
    <row r="3" spans="1:7" ht="15.75" thickBot="1" x14ac:dyDescent="0.3">
      <c r="A3" s="8" t="s">
        <v>18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</row>
    <row r="4" spans="1:7" x14ac:dyDescent="0.25">
      <c r="A4" s="3" t="s">
        <v>19</v>
      </c>
      <c r="B4" s="3">
        <v>3.7</v>
      </c>
      <c r="C4" s="3">
        <v>5.5</v>
      </c>
      <c r="D4" s="3">
        <v>1.2</v>
      </c>
      <c r="E4" s="3">
        <v>1.8</v>
      </c>
      <c r="F4" s="3">
        <v>6.1</v>
      </c>
      <c r="G4" s="3">
        <v>4</v>
      </c>
    </row>
    <row r="5" spans="1:7" x14ac:dyDescent="0.25">
      <c r="A5" s="7" t="s">
        <v>20</v>
      </c>
      <c r="B5" s="7">
        <v>35.1</v>
      </c>
      <c r="C5" s="7">
        <v>49.5</v>
      </c>
      <c r="D5" s="7">
        <v>10.8</v>
      </c>
      <c r="E5" s="7">
        <v>15.8</v>
      </c>
      <c r="F5" s="7">
        <v>52.3</v>
      </c>
      <c r="G5" s="7">
        <v>34.799999999999997</v>
      </c>
    </row>
    <row r="8" spans="1:7" x14ac:dyDescent="0.25">
      <c r="A8" s="5" t="s">
        <v>21</v>
      </c>
    </row>
    <row r="10" spans="1:7" ht="15.75" thickBot="1" x14ac:dyDescent="0.3">
      <c r="A10" s="8" t="s">
        <v>27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</row>
    <row r="11" spans="1:7" x14ac:dyDescent="0.25">
      <c r="A11" s="3" t="s">
        <v>23</v>
      </c>
      <c r="B11" s="3">
        <v>13.75</v>
      </c>
      <c r="C11" s="3">
        <v>9.9499999999999993</v>
      </c>
      <c r="D11" s="3">
        <v>18.149999999999999</v>
      </c>
      <c r="E11" s="3">
        <v>15.25</v>
      </c>
      <c r="F11" s="3">
        <v>13.55</v>
      </c>
      <c r="G11" s="3">
        <v>16.649999999999999</v>
      </c>
    </row>
    <row r="12" spans="1:7" x14ac:dyDescent="0.25">
      <c r="A12" s="7" t="s">
        <v>22</v>
      </c>
      <c r="B12" s="7">
        <v>110</v>
      </c>
      <c r="C12" s="7">
        <v>90</v>
      </c>
      <c r="D12" s="7">
        <v>150</v>
      </c>
      <c r="E12" s="7">
        <v>125</v>
      </c>
      <c r="F12" s="7">
        <v>112</v>
      </c>
      <c r="G12" s="7">
        <v>131</v>
      </c>
    </row>
    <row r="15" spans="1:7" x14ac:dyDescent="0.25">
      <c r="A15" s="5" t="s">
        <v>24</v>
      </c>
    </row>
    <row r="17" spans="1:7" ht="15.75" thickBot="1" x14ac:dyDescent="0.3">
      <c r="A17" s="8" t="s">
        <v>28</v>
      </c>
      <c r="B17" s="8">
        <v>1</v>
      </c>
      <c r="C17" s="8">
        <v>2</v>
      </c>
      <c r="D17" s="8">
        <v>3</v>
      </c>
      <c r="E17" s="8">
        <v>4</v>
      </c>
      <c r="F17" s="8">
        <v>5</v>
      </c>
      <c r="G17" s="8">
        <v>6</v>
      </c>
    </row>
    <row r="18" spans="1:7" x14ac:dyDescent="0.25">
      <c r="A18" s="3" t="s">
        <v>25</v>
      </c>
      <c r="B18" s="3">
        <v>42</v>
      </c>
      <c r="C18" s="3">
        <v>31</v>
      </c>
      <c r="D18" s="3">
        <v>48</v>
      </c>
      <c r="E18" s="3">
        <v>61</v>
      </c>
      <c r="F18" s="3">
        <v>22</v>
      </c>
      <c r="G18" s="3">
        <v>51</v>
      </c>
    </row>
    <row r="19" spans="1:7" x14ac:dyDescent="0.25">
      <c r="A19" s="7" t="s">
        <v>26</v>
      </c>
      <c r="B19" s="9">
        <v>41500</v>
      </c>
      <c r="C19" s="9">
        <v>33250</v>
      </c>
      <c r="D19" s="9">
        <v>51500</v>
      </c>
      <c r="E19" s="9">
        <v>65200</v>
      </c>
      <c r="F19" s="9">
        <v>24500</v>
      </c>
      <c r="G19" s="9">
        <v>52000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Rainfall Data</vt:lpstr>
      <vt:lpstr>Sunshine Hours</vt:lpstr>
      <vt:lpstr>Max Temperature</vt:lpstr>
      <vt:lpstr>Min Temperature</vt:lpstr>
      <vt:lpstr>Interpolation</vt:lpstr>
    </vt:vector>
  </TitlesOfParts>
  <Company>De Montfort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2016-04-12T09:25:44Z</dcterms:created>
  <dcterms:modified xsi:type="dcterms:W3CDTF">2019-03-29T10:21:33Z</dcterms:modified>
</cp:coreProperties>
</file>