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ubhr\Desktop\PERSONAL PROJECTS\EXCEL\"/>
    </mc:Choice>
  </mc:AlternateContent>
  <xr:revisionPtr revIDLastSave="0" documentId="13_ncr:1_{5FE4ECF1-1599-404A-B65A-DFCA798D52DE}" xr6:coauthVersionLast="47" xr6:coauthVersionMax="47" xr10:uidLastSave="{00000000-0000-0000-0000-000000000000}"/>
  <bookViews>
    <workbookView xWindow="-108" yWindow="-108" windowWidth="23256" windowHeight="12456" activeTab="6" xr2:uid="{5CF14924-0AAC-B244-98F0-E6BCC37CE28F}"/>
  </bookViews>
  <sheets>
    <sheet name="Sales Data" sheetId="1" r:id="rId1"/>
    <sheet name="Sales Trend" sheetId="2" r:id="rId2"/>
    <sheet name="Sales by Region" sheetId="3" r:id="rId3"/>
    <sheet name="Sales by Employee" sheetId="4" r:id="rId4"/>
    <sheet name="Item Share" sheetId="5" r:id="rId5"/>
    <sheet name="Customer Revenue" sheetId="6" r:id="rId6"/>
    <sheet name="Dashboard" sheetId="7" r:id="rId7"/>
  </sheets>
  <definedNames>
    <definedName name="_xlnm._FilterDatabase" localSheetId="0" hidden="1">'Sales Data'!$A$1:$J$2001</definedName>
    <definedName name="_xlchart.v5.0" hidden="1">'Sales by Region'!$A$6</definedName>
    <definedName name="_xlchart.v5.1" hidden="1">'Sales by Region'!$A$7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3" l="1"/>
  <c r="C7" i="3"/>
  <c r="B7" i="3"/>
  <c r="E7" i="3"/>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<sst xmlns="http://schemas.openxmlformats.org/spreadsheetml/2006/main" count="10095" uniqueCount="2065">
  <si>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</si>
  <si>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</si>
  <si>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</si>
  <si>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</si>
  <si>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</si>
  <si>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</si>
  <si>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</si>
  <si>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</si>
  <si>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</si>
  <si>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</si>
  <si>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</si>
  <si>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</si>
  <si>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</si>
  <si>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Item 2</t>
  </si>
  <si>
    <t>0002</t>
  </si>
  <si>
    <t>Company A</t>
  </si>
  <si>
    <t>Anna Weber</t>
  </si>
  <si>
    <t>Item 5</t>
  </si>
  <si>
    <t>0003</t>
  </si>
  <si>
    <t>Company I</t>
  </si>
  <si>
    <t>Kim Fishman</t>
  </si>
  <si>
    <t>Item 4</t>
  </si>
  <si>
    <t>0004</t>
  </si>
  <si>
    <t>Company R</t>
  </si>
  <si>
    <t>Oscar Knox</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</si>
  <si>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</si>
  <si>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</si>
  <si>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</si>
  <si>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</si>
  <si>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</si>
  <si>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</si>
  <si>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</si>
  <si>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</si>
  <si>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</si>
  <si>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</si>
  <si>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</si>
  <si>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</si>
  <si>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</si>
  <si>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</si>
  <si>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</si>
  <si>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</si>
  <si>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</si>
  <si>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</si>
  <si>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</si>
  <si>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</si>
  <si>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</si>
  <si>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</si>
  <si>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</si>
  <si>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</si>
  <si>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</si>
  <si>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</si>
  <si>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</si>
  <si>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</si>
  <si>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</si>
  <si>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</si>
  <si>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</si>
  <si>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</si>
  <si>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</si>
  <si>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</si>
  <si>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</si>
  <si>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</si>
  <si>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</si>
  <si>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</si>
  <si>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</si>
  <si>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</si>
  <si>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</si>
  <si>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</si>
  <si>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</si>
  <si>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</si>
  <si>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</si>
  <si>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</si>
  <si>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</si>
  <si>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</si>
  <si>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</si>
  <si>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</si>
  <si>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</si>
  <si>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</si>
  <si>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</si>
  <si>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</si>
  <si>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</si>
  <si>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</si>
  <si>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</si>
  <si>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</si>
  <si>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</si>
  <si>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</si>
  <si>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</si>
  <si>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</si>
  <si>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</si>
  <si>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</si>
  <si>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</si>
  <si>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</si>
  <si>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</si>
  <si>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</si>
  <si>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</si>
  <si>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</si>
  <si>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</si>
  <si>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</si>
  <si>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</si>
  <si>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</si>
  <si>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</si>
  <si>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</si>
  <si>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</si>
  <si>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</si>
  <si>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</si>
  <si>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</si>
  <si>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</si>
  <si>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</si>
  <si>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</si>
  <si>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</si>
  <si>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</si>
  <si>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</si>
  <si>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</si>
  <si>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</si>
  <si>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</si>
  <si>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</si>
  <si>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</si>
  <si>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</si>
  <si>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</si>
  <si>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</si>
  <si>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</si>
  <si>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</si>
  <si>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</si>
  <si>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</si>
  <si>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</si>
  <si>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</si>
  <si>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</si>
  <si>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</si>
  <si>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</si>
  <si>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</si>
  <si>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</si>
  <si>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</si>
  <si>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</si>
  <si>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</si>
  <si>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</si>
  <si>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</si>
  <si>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</si>
  <si>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</si>
  <si>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</si>
  <si>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</si>
  <si>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</si>
  <si>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</si>
  <si>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</si>
  <si>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</si>
  <si>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</si>
  <si>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</si>
  <si>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</si>
  <si>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</si>
  <si>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</si>
  <si>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</si>
  <si>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</si>
  <si>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</si>
  <si>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</si>
  <si>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</si>
  <si>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</si>
  <si>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</si>
  <si>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</si>
  <si>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</si>
  <si>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</si>
  <si>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</si>
  <si>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</si>
  <si>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</si>
  <si>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</si>
  <si>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</si>
  <si>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</si>
  <si>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</si>
  <si>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</si>
  <si>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</si>
  <si>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</si>
  <si>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</si>
  <si>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</si>
  <si>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</si>
  <si>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</si>
  <si>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</si>
  <si>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</si>
  <si>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</si>
  <si>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</si>
  <si>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</si>
  <si>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</si>
  <si>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</si>
  <si>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</si>
  <si>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</si>
  <si>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</si>
  <si>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</si>
  <si>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</si>
  <si>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</si>
  <si>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</si>
  <si>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</si>
  <si>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</si>
  <si>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</si>
  <si>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</si>
  <si>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</si>
  <si>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</si>
  <si>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</si>
  <si>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</si>
  <si>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</si>
  <si>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</si>
  <si>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</si>
  <si>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</si>
  <si>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</si>
  <si>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</si>
  <si>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</si>
  <si>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</si>
  <si>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</si>
  <si>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</si>
  <si>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</si>
  <si>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</si>
  <si>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</si>
  <si>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</si>
  <si>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</si>
  <si>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</si>
  <si>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</si>
  <si>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</si>
  <si>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</si>
  <si>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</si>
  <si>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</si>
  <si>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</si>
  <si>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</si>
  <si>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</si>
  <si>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</si>
  <si>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</si>
  <si>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</si>
  <si>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</si>
  <si>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</si>
  <si>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</si>
  <si>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</si>
  <si>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</si>
  <si>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</si>
  <si>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</si>
  <si>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</si>
  <si>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</si>
  <si>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</si>
  <si>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</si>
  <si>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</si>
  <si>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</si>
  <si>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</si>
  <si>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</si>
  <si>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</si>
  <si>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</si>
  <si>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</si>
  <si>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</si>
  <si>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</si>
  <si>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</si>
  <si>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</si>
  <si>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</si>
  <si>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</si>
  <si>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</si>
  <si>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</si>
  <si>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</si>
  <si>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</si>
  <si>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</si>
  <si>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</si>
  <si>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</si>
  <si>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</si>
  <si>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</si>
  <si>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</si>
  <si>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</si>
  <si>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</si>
  <si>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</si>
  <si>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</si>
  <si>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</si>
  <si>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</si>
  <si>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</si>
  <si>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</si>
  <si>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</si>
  <si>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</si>
  <si>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</si>
  <si>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</si>
  <si>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</si>
  <si>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</si>
  <si>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</si>
  <si>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</si>
  <si>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</si>
  <si>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</si>
  <si>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</si>
  <si>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</si>
  <si>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</si>
  <si>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</si>
  <si>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</si>
  <si>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</si>
  <si>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</si>
  <si>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</si>
  <si>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</si>
  <si>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</si>
  <si>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</si>
  <si>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</si>
  <si>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</si>
  <si>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</si>
  <si>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</si>
  <si>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</si>
  <si>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</si>
  <si>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</si>
  <si>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</si>
  <si>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</si>
  <si>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</si>
  <si>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</si>
  <si>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</si>
  <si>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</si>
  <si>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</si>
  <si>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</si>
  <si>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</si>
  <si>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</si>
  <si>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</si>
  <si>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</si>
  <si>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</si>
  <si>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</si>
  <si>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</si>
  <si>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</si>
  <si>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</si>
  <si>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</si>
  <si>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</si>
  <si>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</si>
  <si>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</si>
  <si>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</si>
  <si>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</si>
  <si>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</si>
  <si>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</si>
  <si>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</si>
  <si>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</si>
  <si>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</si>
  <si>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</si>
  <si>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</si>
  <si>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</si>
  <si>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</si>
  <si>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</si>
  <si>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</si>
  <si>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</si>
  <si>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</si>
  <si>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</si>
  <si>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</si>
  <si>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</si>
  <si>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</si>
  <si>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</si>
  <si>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</si>
  <si>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</si>
  <si>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</si>
  <si>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</si>
  <si>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</si>
  <si>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</si>
  <si>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</si>
  <si>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</si>
  <si>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</si>
  <si>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</si>
  <si>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</si>
  <si>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</si>
  <si>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</si>
  <si>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</si>
  <si>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</si>
  <si>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</si>
  <si>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</si>
  <si>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</si>
  <si>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</si>
  <si>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</si>
  <si>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</si>
  <si>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</si>
  <si>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</si>
  <si>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</si>
  <si>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</si>
  <si>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</si>
  <si>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</si>
  <si>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</si>
  <si>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</si>
  <si>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</si>
  <si>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</si>
  <si>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</si>
  <si>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</si>
  <si>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</si>
  <si>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</si>
  <si>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</si>
  <si>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</si>
  <si>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</si>
  <si>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</si>
  <si>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</si>
  <si>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</si>
  <si>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</si>
  <si>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</si>
  <si>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</si>
  <si>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</si>
  <si>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</si>
  <si>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</si>
  <si>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</si>
  <si>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</si>
  <si>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</si>
  <si>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</si>
  <si>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</si>
  <si>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</si>
  <si>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</si>
  <si>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</si>
  <si>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</si>
  <si>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</si>
  <si>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</si>
  <si>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</si>
  <si>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</si>
  <si>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</si>
  <si>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</si>
  <si>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</si>
  <si>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</si>
  <si>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</si>
  <si>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</si>
  <si>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</si>
  <si>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</si>
  <si>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</si>
  <si>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</si>
  <si>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</si>
  <si>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</si>
  <si>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</si>
  <si>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</si>
  <si>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</si>
  <si>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</si>
  <si>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</si>
  <si>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</si>
  <si>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</si>
  <si>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</si>
  <si>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</si>
  <si>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</si>
  <si>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</si>
  <si>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</si>
  <si>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</si>
  <si>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</si>
  <si>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</si>
  <si>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</si>
  <si>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</si>
  <si>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</si>
  <si>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</si>
  <si>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</si>
  <si>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</si>
  <si>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</si>
  <si>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</si>
  <si>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</si>
  <si>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</si>
  <si>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</si>
  <si>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</si>
  <si>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</si>
  <si>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</si>
  <si>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</si>
  <si>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</si>
  <si>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</si>
  <si>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</si>
  <si>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</si>
  <si>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</si>
  <si>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</si>
  <si>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</si>
  <si>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</si>
  <si>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</si>
  <si>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</si>
  <si>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</si>
  <si>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</si>
  <si>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</si>
  <si>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</si>
  <si>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</si>
  <si>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</si>
  <si>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</si>
  <si>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</si>
  <si>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</si>
  <si>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</si>
  <si>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</si>
  <si>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</si>
  <si>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</si>
  <si>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</si>
  <si>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</si>
  <si>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</si>
  <si>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</si>
  <si>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</si>
  <si>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</si>
  <si>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</si>
  <si>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</si>
  <si>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</si>
  <si>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</si>
  <si>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</si>
  <si>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</si>
  <si>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</si>
  <si>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</si>
  <si>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</si>
  <si>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</si>
  <si>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</si>
  <si>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</si>
  <si>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</si>
  <si>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</si>
  <si>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</si>
  <si>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</si>
  <si>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</si>
  <si>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</si>
  <si>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</si>
  <si>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</si>
  <si>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</si>
  <si>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</si>
  <si>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</si>
  <si>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</si>
  <si>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</si>
  <si>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</si>
  <si>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</si>
  <si>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</si>
  <si>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</si>
  <si>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</si>
  <si>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</si>
  <si>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</si>
  <si>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</si>
  <si>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</si>
  <si>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</si>
  <si>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</si>
  <si>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</si>
  <si>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</si>
  <si>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</si>
  <si>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</si>
  <si>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</si>
  <si>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</si>
  <si>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</si>
  <si>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</si>
  <si>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</si>
  <si>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</si>
  <si>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</si>
  <si>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</si>
  <si>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</si>
  <si>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</si>
  <si>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</si>
  <si>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</si>
  <si>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</si>
  <si>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</si>
  <si>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</si>
  <si>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</si>
  <si>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</si>
  <si>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</si>
  <si>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</si>
  <si>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</si>
  <si>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</si>
  <si>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</si>
  <si>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</si>
  <si>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</si>
  <si>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</si>
  <si>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</si>
  <si>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</si>
  <si>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</si>
  <si>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</si>
  <si>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</si>
  <si>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</si>
  <si>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</si>
  <si>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</si>
  <si>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</si>
  <si>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</si>
  <si>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</si>
  <si>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</si>
  <si>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</si>
  <si>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</si>
  <si>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</si>
  <si>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</si>
  <si>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</si>
  <si>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</si>
  <si>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</si>
  <si>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</si>
  <si>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</si>
  <si>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</si>
  <si>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</si>
  <si>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</si>
  <si>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</si>
  <si>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</si>
  <si>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</si>
  <si>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</si>
  <si>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</si>
  <si>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</si>
  <si>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</si>
  <si>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</si>
  <si>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</si>
  <si>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</si>
  <si>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</si>
  <si>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</si>
  <si>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</si>
  <si>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</si>
  <si>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</si>
  <si>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</si>
  <si>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</si>
  <si>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</si>
  <si>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</si>
  <si>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</si>
  <si>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</si>
  <si>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</si>
  <si>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</si>
  <si>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</si>
  <si>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</si>
  <si>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</si>
  <si>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</si>
  <si>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</si>
  <si>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</si>
  <si>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</si>
  <si>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</si>
  <si>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</si>
  <si>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</si>
  <si>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</si>
  <si>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</si>
  <si>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</si>
  <si>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</si>
  <si>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</si>
  <si>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</si>
  <si>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</si>
  <si>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</si>
  <si>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</si>
  <si>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</si>
  <si>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</si>
  <si>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</si>
  <si>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</si>
  <si>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</si>
  <si>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</si>
  <si>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</si>
  <si>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</si>
  <si>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</si>
  <si>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</si>
  <si>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</si>
  <si>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</si>
  <si>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</si>
  <si>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</si>
  <si>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</si>
  <si>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</si>
  <si>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</si>
  <si>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</si>
  <si>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</si>
  <si>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</si>
  <si>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</si>
  <si>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</si>
  <si>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</si>
  <si>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</si>
  <si>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</si>
  <si>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</si>
  <si>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</si>
  <si>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</si>
  <si>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</si>
  <si>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</si>
  <si>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</si>
  <si>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</si>
  <si>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</si>
  <si>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</si>
  <si>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</si>
  <si>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</si>
  <si>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</si>
  <si>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</si>
  <si>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</si>
  <si>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</si>
  <si>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</si>
  <si>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</si>
  <si>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</si>
  <si>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</si>
  <si>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</si>
  <si>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</si>
  <si>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</si>
  <si>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</si>
  <si>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</si>
  <si>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</si>
  <si>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</si>
  <si>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</si>
  <si>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</si>
  <si>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</si>
  <si>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</si>
  <si>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</si>
  <si>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</si>
  <si>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</si>
  <si>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</si>
  <si>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</si>
  <si>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</si>
  <si>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</si>
  <si>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</si>
  <si>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</si>
  <si>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</si>
  <si>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</si>
  <si>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</si>
  <si>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</si>
  <si>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</si>
  <si>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</si>
  <si>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</si>
  <si>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</si>
  <si>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</si>
  <si>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</si>
  <si>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</si>
  <si>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</si>
  <si>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</si>
  <si>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</si>
  <si>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</si>
  <si>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</si>
  <si>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</si>
  <si>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</si>
  <si>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</si>
  <si>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</si>
  <si>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</si>
  <si>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</si>
  <si>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</si>
  <si>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</si>
  <si>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</si>
  <si>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</si>
  <si>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</si>
  <si>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</si>
  <si>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</si>
  <si>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</si>
  <si>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</si>
  <si>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</si>
  <si>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</si>
  <si>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</si>
  <si>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</si>
  <si>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</si>
  <si>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</si>
  <si>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</si>
  <si>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</si>
  <si>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</si>
  <si>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</si>
  <si>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</si>
  <si>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</si>
  <si>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</si>
  <si>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</si>
  <si>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</si>
  <si>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</si>
  <si>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</si>
  <si>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</si>
  <si>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</si>
  <si>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</si>
  <si>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</si>
  <si>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</si>
  <si>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</si>
  <si>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</si>
  <si>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</si>
  <si>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</si>
  <si>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</si>
  <si>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</si>
  <si>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</si>
  <si>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</si>
  <si>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</si>
  <si>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</si>
  <si>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</si>
  <si>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</si>
  <si>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</si>
  <si>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</si>
  <si>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</si>
  <si>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</si>
  <si>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</si>
  <si>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</si>
  <si>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</si>
  <si>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</si>
  <si>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</si>
  <si>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</si>
  <si>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</si>
  <si>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</si>
  <si>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</si>
  <si>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</si>
  <si>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</si>
  <si>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</si>
  <si>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</si>
  <si>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</si>
  <si>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</si>
  <si>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</si>
  <si>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</si>
  <si>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</si>
  <si>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</si>
  <si>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</si>
  <si>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</si>
  <si>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</si>
  <si>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</si>
  <si>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</si>
  <si>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</si>
  <si>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</si>
  <si>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</si>
  <si>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</si>
  <si>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</si>
  <si>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</si>
  <si>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</si>
  <si>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</si>
  <si>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</si>
  <si>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</si>
  <si>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</si>
  <si>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</si>
  <si>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</si>
  <si>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</si>
  <si>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</si>
  <si>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</si>
  <si>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</si>
  <si>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</si>
  <si>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</si>
  <si>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</si>
  <si>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</si>
  <si>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</si>
  <si>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</si>
  <si>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</si>
  <si>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</si>
  <si>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</si>
  <si>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</si>
  <si>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</si>
  <si>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</si>
  <si>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</si>
  <si>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</si>
  <si>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</si>
  <si>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</si>
  <si>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</si>
  <si>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</si>
  <si>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</si>
  <si>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</si>
  <si>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</si>
  <si>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</si>
  <si>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</si>
  <si>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</si>
  <si>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</si>
  <si>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</si>
  <si>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</si>
  <si>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</si>
  <si>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</si>
  <si>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</si>
  <si>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</si>
  <si>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</si>
  <si>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</si>
  <si>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</si>
  <si>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</si>
  <si>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</si>
  <si>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</si>
  <si>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</si>
  <si>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</si>
  <si>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</si>
  <si>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</si>
  <si>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</si>
  <si>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</si>
  <si>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</si>
  <si>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</si>
  <si>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</si>
  <si>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</si>
  <si>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</si>
  <si>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</si>
  <si>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</si>
  <si>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</si>
  <si>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</si>
  <si>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</si>
  <si>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</si>
  <si>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</si>
  <si>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</si>
  <si>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</si>
  <si>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</si>
  <si>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</si>
  <si>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</si>
  <si>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</si>
  <si>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</si>
  <si>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</si>
  <si>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</si>
  <si>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</si>
  <si>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</si>
  <si>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</si>
  <si>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</si>
  <si>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</si>
  <si>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</si>
  <si>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</si>
  <si>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</si>
  <si>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</si>
  <si>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</si>
  <si>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</si>
  <si>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</si>
  <si>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</si>
  <si>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</si>
  <si>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</si>
  <si>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</si>
  <si>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</si>
  <si>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</si>
  <si>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</si>
  <si>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</si>
  <si>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</si>
  <si>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</si>
  <si>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</si>
  <si>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</si>
  <si>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</si>
  <si>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</si>
  <si>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</si>
  <si>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</si>
  <si>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</si>
  <si>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</si>
  <si>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</si>
  <si>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</si>
  <si>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</si>
  <si>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</si>
  <si>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</si>
  <si>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</si>
  <si>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</si>
  <si>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</si>
  <si>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</si>
  <si>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</si>
  <si>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</si>
  <si>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</si>
  <si>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</si>
  <si>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</si>
  <si>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</si>
  <si>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</si>
  <si>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</si>
  <si>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</si>
  <si>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</si>
  <si>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</si>
  <si>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</si>
  <si>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</si>
  <si>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</si>
  <si>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</si>
  <si>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</si>
  <si>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</si>
  <si>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</si>
  <si>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</si>
  <si>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</si>
  <si>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</si>
  <si>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</si>
  <si>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</si>
  <si>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</si>
  <si>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</si>
  <si>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</si>
  <si>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</si>
  <si>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</si>
  <si>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</si>
  <si>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</si>
  <si>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</si>
  <si>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</si>
  <si>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</si>
  <si>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</si>
  <si>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</si>
  <si>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</si>
  <si>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</si>
  <si>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</si>
  <si>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</si>
  <si>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</si>
  <si>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</si>
  <si>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</si>
  <si>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</si>
  <si>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</si>
  <si>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</si>
  <si>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</si>
  <si>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</si>
  <si>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</si>
  <si>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</si>
  <si>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</si>
  <si>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</si>
  <si>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</si>
  <si>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</si>
  <si>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</si>
  <si>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</si>
  <si>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</si>
  <si>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</si>
  <si>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</si>
  <si>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</si>
  <si>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</si>
  <si>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</si>
  <si>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</si>
  <si>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</si>
  <si>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</si>
  <si>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</si>
  <si>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</si>
  <si>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</si>
  <si>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</si>
  <si>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</si>
  <si>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</si>
  <si>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</si>
  <si>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</si>
  <si>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</si>
  <si>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</si>
  <si>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</si>
  <si>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</si>
  <si>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</si>
  <si>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</si>
  <si>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</si>
  <si>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</si>
  <si>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</si>
  <si>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</si>
  <si>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</si>
  <si>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</si>
  <si>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</si>
  <si>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</si>
  <si>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</si>
  <si>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</si>
  <si>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</si>
  <si>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</si>
  <si>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</si>
  <si>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</si>
  <si>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</si>
  <si>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</si>
  <si>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</si>
  <si>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</si>
  <si>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</si>
  <si>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</si>
  <si>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</si>
  <si>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</si>
  <si>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</si>
  <si>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</si>
  <si>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</si>
  <si>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</si>
  <si>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</si>
  <si>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</si>
  <si>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</si>
  <si>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</si>
  <si>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</si>
  <si>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</si>
  <si>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</si>
  <si>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</si>
  <si>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</si>
  <si>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</si>
  <si>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</si>
  <si>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</si>
  <si>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</si>
  <si>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</si>
  <si>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</si>
  <si>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</si>
  <si>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</si>
  <si>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</si>
  <si>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</si>
  <si>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</si>
  <si>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</si>
  <si>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</si>
  <si>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</si>
  <si>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</si>
  <si>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</si>
  <si>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</si>
  <si>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</si>
  <si>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</si>
  <si>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</si>
  <si>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</si>
  <si>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</si>
  <si>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</si>
  <si>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</si>
  <si>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</si>
  <si>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</si>
  <si>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</si>
  <si>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</si>
  <si>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</si>
  <si>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</si>
  <si>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</si>
  <si>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</si>
  <si>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</si>
  <si>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</si>
  <si>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</si>
  <si>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</si>
  <si>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</si>
  <si>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</si>
  <si>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</si>
  <si>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</si>
  <si>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</si>
  <si>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</si>
  <si>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</si>
  <si>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</si>
  <si>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</si>
  <si>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</si>
  <si>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</si>
  <si>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</si>
  <si>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</si>
  <si>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</si>
  <si>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</si>
  <si>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</si>
  <si>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</si>
  <si>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</si>
  <si>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</si>
  <si>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</si>
  <si>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</si>
  <si>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</si>
  <si>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</si>
  <si>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</si>
  <si>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</si>
  <si>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</si>
  <si>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</si>
  <si>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</si>
  <si>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</si>
  <si>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</si>
  <si>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</si>
  <si>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</si>
  <si>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</si>
  <si>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</si>
  <si>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</si>
  <si>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</si>
  <si>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</si>
  <si>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</si>
  <si>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</si>
  <si>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</si>
  <si>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</si>
  <si>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</si>
  <si>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</si>
  <si>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</si>
  <si>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</si>
  <si>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</si>
  <si>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</si>
  <si>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</si>
  <si>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</si>
  <si>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</si>
  <si>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</si>
  <si>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</si>
  <si>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</si>
  <si>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</si>
  <si>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</si>
  <si>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</si>
  <si>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</si>
  <si>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</si>
  <si>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</si>
  <si>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</si>
  <si>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</si>
  <si>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</si>
  <si>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</si>
  <si>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</si>
  <si>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</si>
  <si>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</si>
  <si>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</si>
  <si>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</si>
  <si>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</si>
  <si>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</si>
  <si>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</si>
  <si>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</si>
  <si>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</si>
  <si>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</si>
  <si>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</si>
  <si>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</si>
  <si>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</si>
  <si>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</si>
  <si>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</si>
  <si>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</si>
  <si>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</si>
  <si>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</si>
  <si>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</si>
  <si>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</si>
  <si>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</si>
  <si>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</si>
  <si>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</si>
  <si>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</si>
  <si>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</si>
  <si>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</si>
  <si>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</si>
  <si>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</si>
  <si>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</si>
  <si>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</si>
  <si>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</si>
  <si>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</si>
  <si>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</si>
  <si>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</si>
  <si>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</si>
  <si>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</si>
  <si>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</si>
  <si>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</si>
  <si>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</si>
  <si>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</si>
  <si>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</si>
  <si>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</si>
  <si>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</si>
  <si>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</si>
  <si>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</si>
  <si>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</si>
  <si>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</si>
  <si>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</si>
  <si>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</si>
  <si>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</si>
  <si>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</si>
  <si>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</si>
  <si>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</si>
  <si>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</si>
  <si>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</si>
  <si>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</si>
  <si>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</si>
  <si>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</si>
  <si>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</si>
  <si>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</si>
  <si>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</si>
  <si>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</si>
  <si>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</si>
  <si>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</si>
  <si>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</si>
  <si>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</si>
  <si>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</si>
  <si>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</si>
  <si>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</si>
  <si>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</si>
  <si>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</si>
  <si>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</si>
  <si>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</si>
  <si>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</si>
  <si>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</si>
  <si>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</si>
  <si>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</si>
  <si>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</si>
  <si>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</si>
  <si>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</si>
  <si>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</si>
  <si>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</si>
  <si>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</si>
  <si>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</si>
  <si>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</si>
  <si>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</si>
  <si>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</si>
  <si>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</si>
  <si>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</si>
  <si>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</si>
  <si>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</si>
  <si>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</si>
  <si>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</si>
  <si>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</si>
  <si>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</si>
  <si>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</si>
  <si>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</si>
  <si>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</si>
  <si>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</si>
  <si>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</si>
  <si>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</si>
  <si>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</si>
  <si>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</si>
  <si>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</si>
  <si>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</si>
  <si>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</si>
  <si>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</si>
  <si>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</si>
  <si>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</si>
  <si>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</si>
  <si>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</si>
  <si>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</si>
  <si>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</si>
  <si>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</si>
  <si>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</si>
  <si>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</si>
  <si>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</si>
  <si>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</si>
  <si>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</si>
  <si>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</si>
  <si>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</si>
  <si>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</si>
  <si>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</si>
  <si>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</si>
  <si>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</si>
  <si>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</si>
  <si>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</si>
  <si>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</si>
  <si>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</si>
  <si>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</si>
  <si>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</si>
  <si>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</si>
  <si>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</si>
  <si>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</si>
  <si>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</si>
  <si>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</si>
  <si>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</si>
  <si>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</si>
  <si>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</si>
  <si>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</si>
  <si>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</si>
  <si>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</si>
  <si>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</si>
  <si>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</si>
  <si>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</si>
  <si>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</si>
  <si>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</si>
  <si>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</si>
  <si>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</si>
  <si>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</si>
  <si>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</si>
  <si>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</si>
  <si>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</si>
  <si>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</si>
  <si>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</si>
  <si>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</si>
  <si>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</si>
  <si>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</si>
  <si>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</si>
  <si>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</si>
  <si>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</si>
  <si>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</si>
  <si>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</si>
  <si>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</si>
  <si>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</si>
  <si>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</si>
  <si>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</si>
  <si>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</si>
  <si>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</si>
  <si>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</si>
  <si>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</si>
  <si>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</si>
  <si>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</si>
  <si>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</si>
  <si>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</si>
  <si>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</si>
  <si>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</si>
  <si>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</si>
  <si>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</si>
  <si>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</si>
  <si>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</si>
  <si>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</si>
  <si>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</si>
  <si>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</si>
  <si>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</si>
  <si>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</si>
  <si>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</si>
  <si>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</si>
  <si>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</si>
  <si>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</si>
  <si>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</si>
  <si>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</si>
  <si>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</si>
  <si>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</si>
  <si>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</si>
  <si>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</si>
  <si>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</si>
  <si>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</si>
  <si>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</si>
  <si>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</si>
  <si>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</si>
  <si>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</si>
  <si>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</si>
  <si>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</si>
  <si>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</si>
  <si>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</si>
  <si>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</si>
  <si>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</si>
  <si>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</si>
  <si>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</si>
  <si>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</si>
  <si>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</si>
  <si>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</si>
  <si>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</si>
  <si>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</si>
  <si>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</si>
  <si>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</si>
  <si>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</si>
  <si>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</si>
  <si>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</si>
  <si>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</si>
  <si>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</si>
  <si>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</si>
  <si>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</si>
  <si>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</si>
  <si>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</si>
  <si>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</si>
  <si>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</si>
  <si>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</si>
  <si>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</si>
  <si>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</si>
  <si>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</si>
  <si>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</si>
  <si>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</si>
  <si>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</si>
  <si>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</si>
  <si>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</si>
  <si>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</si>
  <si>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</si>
  <si>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</si>
  <si>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</si>
  <si>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</si>
  <si>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</si>
  <si>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</si>
  <si>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</si>
  <si>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</si>
  <si>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</si>
  <si>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</si>
  <si>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</si>
  <si>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</si>
  <si>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</si>
  <si>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</si>
  <si>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</si>
  <si>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</si>
  <si>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</si>
  <si>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</si>
  <si>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</si>
  <si>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</si>
  <si>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</si>
  <si>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</si>
  <si>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</si>
  <si>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</si>
  <si>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</si>
  <si>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</si>
  <si>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</si>
  <si>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</si>
  <si>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</si>
  <si>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</si>
  <si>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</si>
  <si>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</si>
  <si>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</si>
  <si>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</si>
  <si>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</si>
  <si>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</si>
  <si>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</si>
  <si>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</si>
  <si>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</si>
  <si>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</si>
  <si>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</si>
  <si>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</si>
  <si>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</si>
  <si>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</si>
  <si>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</si>
  <si>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</si>
  <si>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</si>
  <si>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</si>
  <si>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</si>
  <si>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</si>
  <si>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</si>
  <si>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</si>
  <si>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</si>
  <si>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</si>
  <si>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</si>
  <si>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</si>
  <si>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</si>
  <si>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</si>
  <si>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</si>
  <si>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</si>
  <si>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</si>
  <si>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</si>
  <si>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</si>
  <si>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</si>
  <si>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</si>
  <si>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</si>
  <si>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</si>
  <si>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</si>
  <si>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</si>
  <si>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</si>
  <si>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</si>
  <si>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</si>
  <si>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</si>
  <si>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</si>
  <si>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</si>
  <si>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</si>
  <si>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</si>
  <si>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</si>
  <si>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</si>
  <si>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</si>
  <si>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</si>
  <si>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</si>
  <si>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</si>
  <si>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</si>
  <si>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</si>
  <si>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</si>
  <si>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</si>
  <si>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</si>
  <si>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</si>
  <si>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</si>
  <si>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</si>
  <si>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</si>
  <si>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</si>
  <si>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</si>
  <si>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</si>
  <si>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</si>
  <si>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</si>
  <si>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</si>
  <si>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</si>
  <si>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</si>
  <si>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</si>
  <si>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</si>
  <si>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</si>
  <si>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</si>
  <si>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</si>
  <si>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</si>
  <si>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</si>
  <si>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</si>
  <si>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</si>
  <si>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</si>
  <si>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</si>
  <si>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</si>
  <si>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</si>
  <si>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</si>
  <si>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</si>
  <si>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</si>
  <si>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</si>
  <si>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</si>
  <si>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</si>
  <si>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</si>
  <si>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</si>
  <si>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</si>
  <si>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</si>
  <si>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</si>
  <si>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</si>
  <si>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</si>
  <si>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</si>
  <si>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</si>
  <si>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</si>
  <si>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</si>
  <si>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</si>
  <si>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</si>
  <si>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</si>
  <si>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</si>
  <si>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</si>
  <si>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</si>
  <si>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</si>
  <si>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</si>
  <si>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</si>
  <si>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</si>
  <si>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</si>
  <si>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</si>
  <si>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</si>
  <si>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</si>
  <si>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</si>
  <si>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</si>
  <si>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</si>
  <si>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</si>
  <si>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</si>
  <si>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</si>
  <si>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</si>
  <si>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</si>
  <si>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</si>
  <si>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</si>
  <si>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</si>
  <si>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</si>
  <si>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</si>
  <si>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</si>
  <si>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</si>
  <si>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</si>
  <si>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</si>
  <si>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</si>
  <si>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</si>
  <si>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</si>
  <si>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</si>
  <si>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</si>
  <si>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</si>
  <si>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</si>
  <si>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</si>
  <si>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</si>
  <si>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</si>
  <si>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</si>
  <si>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</si>
  <si>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</si>
  <si>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</si>
  <si>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</si>
  <si>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</si>
  <si>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</si>
  <si>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</si>
  <si>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</si>
  <si>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</si>
  <si>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</si>
  <si>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</si>
  <si>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</si>
  <si>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</si>
  <si>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</si>
  <si>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</si>
  <si>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</si>
  <si>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</si>
  <si>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</si>
  <si>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</si>
  <si>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</si>
  <si>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</si>
  <si>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</si>
  <si>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</si>
  <si>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</si>
  <si>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</si>
  <si>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</si>
  <si>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</si>
  <si>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</si>
  <si>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</si>
  <si>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</si>
  <si>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</si>
  <si>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</si>
  <si>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</si>
  <si>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</si>
  <si>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</si>
  <si>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</si>
  <si>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</si>
  <si>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</si>
  <si>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</si>
  <si>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</si>
  <si>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</si>
  <si>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</si>
  <si>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</si>
  <si>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</si>
  <si>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</si>
  <si>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</si>
  <si>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</si>
  <si>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</si>
  <si>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</si>
  <si>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</si>
  <si>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</si>
  <si>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</si>
  <si>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</si>
  <si>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</si>
  <si>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</si>
  <si>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</si>
  <si>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</si>
  <si>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</si>
  <si>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</si>
  <si>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</si>
  <si>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</si>
  <si>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</si>
  <si>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</si>
  <si>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</si>
  <si>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</si>
  <si>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</si>
  <si>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</si>
  <si>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</si>
  <si>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</si>
  <si>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</si>
  <si>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</si>
  <si>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</si>
  <si>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</si>
  <si>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</si>
  <si>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</si>
  <si>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</si>
  <si>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</si>
  <si>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</si>
  <si>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</si>
  <si>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</si>
  <si>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</si>
  <si>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</si>
  <si>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</si>
  <si>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</si>
  <si>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</si>
  <si>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</si>
  <si>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</si>
  <si>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</si>
  <si>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</si>
  <si>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</si>
  <si>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</si>
  <si>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</si>
  <si>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</si>
  <si>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</si>
  <si>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</si>
  <si>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</si>
  <si>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</si>
  <si>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</si>
  <si>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</si>
  <si>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</si>
  <si>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</si>
  <si>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</si>
  <si>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</si>
  <si>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</si>
  <si>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</si>
  <si>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</si>
  <si>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</si>
  <si>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</si>
  <si>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</si>
  <si>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</si>
  <si>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</si>
  <si>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</si>
  <si>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</si>
  <si>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</si>
  <si>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</si>
  <si>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</si>
  <si>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</si>
  <si>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</si>
  <si>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</si>
  <si>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</si>
  <si>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</si>
  <si>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</si>
  <si>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</si>
  <si>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</si>
  <si>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</si>
  <si>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</si>
  <si>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</si>
  <si>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</si>
  <si>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</si>
  <si>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</si>
  <si>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</si>
  <si>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</si>
  <si>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</si>
  <si>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</si>
  <si>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</si>
  <si>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</si>
  <si>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</si>
  <si>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</si>
  <si>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</si>
  <si>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</si>
  <si>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</si>
  <si>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</si>
  <si>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</si>
  <si>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</si>
  <si>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</si>
  <si>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</si>
  <si>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</si>
  <si>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</si>
  <si>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</si>
  <si>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</si>
  <si>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</si>
  <si>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</si>
  <si>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</si>
  <si>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</si>
  <si>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</si>
  <si>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</si>
  <si>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</si>
  <si>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</si>
  <si>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</si>
  <si>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</si>
  <si>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</si>
  <si>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</si>
  <si>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</si>
  <si>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</si>
  <si>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</si>
  <si>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</si>
  <si>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</si>
  <si>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</si>
  <si>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</si>
  <si>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</si>
  <si>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</si>
  <si>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</si>
  <si>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</si>
  <si>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</si>
  <si>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</si>
  <si>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</si>
  <si>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</si>
  <si>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</si>
  <si>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</si>
  <si>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</si>
  <si>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</si>
  <si>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</si>
  <si>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</si>
  <si>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</si>
  <si>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</si>
  <si>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</si>
  <si>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</si>
  <si>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</si>
  <si>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</si>
  <si>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</si>
  <si>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</si>
  <si>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</si>
  <si>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</si>
  <si>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</si>
  <si>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</si>
  <si>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</si>
  <si>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</si>
  <si>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</si>
  <si>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</si>
  <si>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</si>
  <si>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</si>
  <si>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</si>
  <si>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</si>
  <si>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</si>
  <si>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</si>
  <si>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</si>
  <si>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</si>
  <si>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</si>
  <si>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</si>
  <si>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</si>
  <si>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</si>
  <si>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</si>
  <si>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</si>
  <si>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</si>
  <si>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</si>
  <si>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</si>
  <si>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</si>
  <si>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</si>
  <si>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</si>
  <si>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</si>
  <si>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</si>
  <si>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</si>
  <si>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</si>
  <si>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</si>
  <si>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</si>
  <si>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</si>
  <si>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</si>
  <si>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</si>
  <si>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</si>
  <si>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</si>
  <si>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</si>
  <si>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</si>
  <si>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</si>
  <si>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</si>
  <si>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</si>
  <si>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</si>
  <si>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</si>
  <si>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</si>
  <si>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</si>
  <si>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</si>
  <si>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</si>
  <si>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</si>
  <si>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</si>
  <si>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</si>
  <si>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</si>
  <si>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</si>
  <si>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</si>
  <si>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</si>
  <si>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</si>
  <si>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</si>
  <si>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</si>
  <si>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</si>
  <si>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</si>
  <si>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</si>
  <si>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</si>
  <si>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</si>
  <si>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</si>
  <si>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</si>
  <si>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</si>
  <si>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</si>
  <si>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</si>
  <si>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</si>
  <si>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</si>
  <si>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</si>
  <si>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</si>
  <si>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</si>
  <si>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</si>
  <si>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</si>
  <si>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</si>
  <si>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</si>
  <si>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</si>
  <si>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</si>
  <si>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</si>
  <si>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</si>
  <si>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</si>
  <si>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</si>
  <si>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</si>
  <si>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</si>
  <si>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</si>
  <si>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</si>
  <si>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</si>
  <si>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</si>
  <si>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</si>
  <si>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</si>
  <si>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</si>
  <si>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</si>
  <si>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</si>
  <si>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</si>
  <si>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</si>
  <si>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</si>
  <si>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</si>
  <si>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</si>
  <si>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</si>
  <si>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</si>
  <si>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</si>
  <si>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</si>
  <si>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</si>
  <si>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</si>
  <si>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</si>
  <si>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</si>
  <si>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</si>
  <si>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</si>
  <si>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</si>
  <si>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</si>
  <si>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</si>
  <si>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</si>
  <si>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</si>
  <si>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</si>
  <si>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</si>
  <si>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</si>
  <si>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</si>
  <si>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</si>
  <si>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</si>
  <si>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</si>
  <si>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</si>
  <si>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</si>
  <si>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</si>
  <si>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</si>
  <si>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</si>
  <si>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</si>
  <si>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</si>
  <si>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</si>
  <si>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</si>
  <si>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</si>
  <si>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</si>
  <si>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</si>
  <si>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</si>
  <si>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</si>
  <si>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</si>
  <si>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</si>
  <si>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</si>
  <si>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</si>
  <si>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</si>
  <si>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</si>
  <si>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</si>
  <si>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</si>
  <si>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</si>
  <si>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</si>
  <si>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</si>
  <si>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</si>
  <si>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</si>
  <si>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</si>
  <si>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</si>
  <si>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</si>
  <si>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</si>
  <si>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</si>
  <si>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</si>
  <si>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</si>
  <si>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</si>
  <si>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</si>
  <si>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</si>
  <si>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</si>
  <si>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</si>
  <si>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</si>
  <si>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</si>
  <si>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</si>
  <si>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</si>
  <si>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</si>
  <si>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</si>
  <si>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</si>
  <si>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</si>
  <si>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</si>
  <si>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</si>
  <si>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</si>
  <si>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</si>
  <si>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</si>
  <si>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</si>
  <si>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</si>
  <si>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</si>
  <si>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</si>
  <si>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</si>
  <si>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</si>
  <si>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</si>
  <si>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</si>
  <si>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</si>
  <si>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</si>
  <si>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</si>
  <si>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</si>
  <si>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</si>
  <si>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</si>
  <si>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</si>
  <si>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</si>
  <si>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</si>
  <si>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</si>
  <si>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</si>
  <si>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</si>
  <si>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</si>
  <si>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</si>
  <si>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</si>
  <si>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</si>
  <si>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</si>
  <si>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</si>
  <si>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</si>
  <si>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</si>
  <si>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</si>
  <si>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</si>
  <si>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</si>
  <si>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</si>
  <si>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</si>
  <si>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</si>
  <si>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</si>
  <si>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</si>
  <si>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</si>
  <si>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</si>
  <si>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</si>
  <si>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</si>
  <si>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</si>
  <si>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</si>
  <si>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</si>
  <si>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</si>
  <si>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</si>
  <si>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</si>
  <si>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</si>
  <si>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</si>
  <si>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</si>
  <si>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</si>
  <si>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</si>
  <si>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</si>
  <si>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</si>
  <si>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</si>
  <si>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</si>
  <si>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</si>
  <si>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</si>
  <si>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</si>
  <si>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</si>
  <si>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</si>
  <si>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</si>
  <si>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</si>
  <si>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</si>
  <si>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</si>
  <si>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</si>
  <si>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</si>
  <si>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</si>
  <si>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</si>
  <si>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</si>
  <si>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</si>
  <si>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</si>
  <si>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</si>
  <si>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</si>
  <si>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</si>
  <si>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</si>
  <si>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</si>
  <si>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</si>
  <si>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</si>
  <si>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</si>
  <si>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</si>
  <si>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</si>
  <si>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</si>
  <si>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</si>
  <si>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</si>
  <si>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</si>
  <si>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</si>
  <si>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</si>
  <si>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</si>
  <si>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</si>
  <si>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</si>
  <si>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</si>
  <si>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</si>
  <si>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</si>
  <si>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</si>
  <si>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</si>
  <si>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</si>
  <si>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</si>
  <si>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</si>
  <si>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</si>
  <si>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</si>
  <si>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</si>
  <si>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</si>
  <si>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</si>
  <si>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</si>
  <si>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</si>
  <si>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</si>
  <si>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</si>
  <si>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</si>
  <si>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</si>
  <si>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</si>
  <si>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</si>
  <si>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</si>
  <si>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</si>
  <si>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</si>
  <si>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</si>
  <si>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</si>
  <si>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</si>
  <si>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</si>
  <si>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</si>
  <si>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</si>
  <si>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</si>
  <si>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</si>
  <si>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</si>
  <si>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</si>
  <si>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</si>
  <si>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</si>
  <si>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</si>
  <si>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</si>
  <si>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</si>
  <si>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</si>
  <si>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</si>
  <si>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</si>
  <si>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</si>
  <si>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</si>
  <si>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</si>
  <si>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</si>
  <si>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</si>
  <si>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</si>
  <si>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</si>
  <si>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</si>
  <si>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</si>
  <si>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</si>
  <si>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</si>
  <si>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</si>
  <si>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</si>
  <si>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</si>
  <si>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</si>
  <si>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</si>
  <si>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</si>
  <si>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</si>
  <si>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</si>
  <si>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</si>
  <si>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</si>
  <si>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</si>
  <si>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</si>
  <si>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</si>
  <si>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</si>
  <si>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</si>
  <si>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</si>
  <si>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</si>
  <si>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</si>
  <si>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</si>
  <si>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</si>
  <si>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</si>
  <si>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</si>
  <si>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</si>
  <si>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</si>
  <si>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</si>
  <si>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</si>
  <si>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</si>
  <si>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</si>
  <si>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</si>
  <si>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</si>
  <si>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</si>
  <si>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</si>
  <si>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</si>
  <si>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</si>
  <si>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</si>
  <si>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</si>
  <si>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</si>
  <si>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</si>
  <si>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</si>
  <si>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</si>
  <si>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West Bengal</t>
  </si>
  <si>
    <t>Rajasthan</t>
  </si>
  <si>
    <t>Maharashtra</t>
  </si>
  <si>
    <t>Tamil Nadu</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</si>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</sst>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2" fillId="0" borderId="0" xfId="0" applyFon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Trend!PivotTable1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Trend'!$B$1</c:f>
              <c:strCache>
                <c:ptCount val="1"/>
                <c:pt idx="0">
                  <c:v>Total</c:v>
                </c:pt>
              </c:strCache>
            </c:strRef>
          </c:tx>
          <c:spPr>
            <a:solidFill>
              <a:schemeClr val="accent1"/>
            </a:solidFill>
            <a:ln>
              <a:noFill/>
            </a:ln>
            <a:effectLst/>
          </c:spPr>
          <c:invertIfNegative val="0"/>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extLst>
            <c:ext xmlns:c16="http://schemas.microsoft.com/office/drawing/2014/chart" uri="{C3380CC4-5D6E-409C-BE32-E72D297353CC}">
              <c16:uniqueId val="{00000000-A6E9-459A-A563-68A1A05149E4}"/>
            </c:ext>
          </c:extLst>
        </c:ser>
        <c:dLbls>
          <c:showLegendKey val="0"/>
          <c:showVal val="0"/>
          <c:showCatName val="0"/>
          <c:showSerName val="0"/>
          <c:showPercent val="0"/>
          <c:showBubbleSize val="0"/>
        </c:dLbls>
        <c:gapWidth val="219"/>
        <c:overlap val="-27"/>
        <c:axId val="766955120"/>
        <c:axId val="766956784"/>
      </c:barChart>
      <c:catAx>
        <c:axId val="7669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956784"/>
        <c:crosses val="autoZero"/>
        <c:auto val="1"/>
        <c:lblAlgn val="ctr"/>
        <c:lblOffset val="100"/>
        <c:noMultiLvlLbl val="0"/>
      </c:catAx>
      <c:valAx>
        <c:axId val="766956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95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by Employee!PivotTable5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5525-461B-A962-C616B1B0C0AD}"/>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0-1657-4BBE-89EC-745AAE64BA4B}"/>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0-74E7-4B62-9FF1-88CE953B2A15}"/>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1-74E7-4B62-9FF1-88CE953B2A15}"/>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2-74E7-4B62-9FF1-88CE953B2A15}"/>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3-74E7-4B62-9FF1-88CE953B2A15}"/>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4-74E7-4B62-9FF1-88CE953B2A15}"/>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5-74E7-4B62-9FF1-88CE953B2A15}"/>
            </c:ext>
          </c:extLst>
        </c:ser>
        <c:dLbls>
          <c:showLegendKey val="0"/>
          <c:showVal val="0"/>
          <c:showCatName val="0"/>
          <c:showSerName val="0"/>
          <c:showPercent val="0"/>
          <c:showBubbleSize val="0"/>
        </c:dLbls>
        <c:gapWidth val="219"/>
        <c:overlap val="-27"/>
        <c:axId val="1365772256"/>
        <c:axId val="1365770176"/>
      </c:barChart>
      <c:catAx>
        <c:axId val="136577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770176"/>
        <c:crosses val="autoZero"/>
        <c:auto val="1"/>
        <c:lblAlgn val="ctr"/>
        <c:lblOffset val="100"/>
        <c:noMultiLvlLbl val="0"/>
      </c:catAx>
      <c:valAx>
        <c:axId val="136577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77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Dashboard.xlsx]Item Share!PivotTable6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DD2-459B-85F7-458BE187ACEF}"/>
              </c:ext>
            </c:extLst>
          </c:dPt>
          <c:dPt>
            <c:idx val="1"/>
            <c:bubble3D val="0"/>
            <c:spPr>
              <a:solidFill>
                <a:schemeClr val="accent2"/>
              </a:solidFill>
              <a:ln>
                <a:noFill/>
              </a:ln>
              <a:effectLst/>
            </c:spPr>
            <c:extLst>
              <c:ext xmlns:c16="http://schemas.microsoft.com/office/drawing/2014/chart" uri="{C3380CC4-5D6E-409C-BE32-E72D297353CC}">
                <c16:uniqueId val="{00000003-1DD2-459B-85F7-458BE187ACEF}"/>
              </c:ext>
            </c:extLst>
          </c:dPt>
          <c:dPt>
            <c:idx val="2"/>
            <c:bubble3D val="0"/>
            <c:spPr>
              <a:solidFill>
                <a:schemeClr val="accent3"/>
              </a:solidFill>
              <a:ln>
                <a:noFill/>
              </a:ln>
              <a:effectLst/>
            </c:spPr>
            <c:extLst>
              <c:ext xmlns:c16="http://schemas.microsoft.com/office/drawing/2014/chart" uri="{C3380CC4-5D6E-409C-BE32-E72D297353CC}">
                <c16:uniqueId val="{00000005-1DD2-459B-85F7-458BE187ACEF}"/>
              </c:ext>
            </c:extLst>
          </c:dPt>
          <c:dPt>
            <c:idx val="3"/>
            <c:bubble3D val="0"/>
            <c:spPr>
              <a:solidFill>
                <a:schemeClr val="accent4"/>
              </a:solidFill>
              <a:ln>
                <a:noFill/>
              </a:ln>
              <a:effectLst/>
            </c:spPr>
            <c:extLst>
              <c:ext xmlns:c16="http://schemas.microsoft.com/office/drawing/2014/chart" uri="{C3380CC4-5D6E-409C-BE32-E72D297353CC}">
                <c16:uniqueId val="{00000007-1DD2-459B-85F7-458BE187ACEF}"/>
              </c:ext>
            </c:extLst>
          </c:dPt>
          <c:dPt>
            <c:idx val="4"/>
            <c:bubble3D val="0"/>
            <c:spPr>
              <a:solidFill>
                <a:schemeClr val="accent5"/>
              </a:solidFill>
              <a:ln>
                <a:noFill/>
              </a:ln>
              <a:effectLst/>
            </c:spPr>
            <c:extLst>
              <c:ext xmlns:c16="http://schemas.microsoft.com/office/drawing/2014/chart" uri="{C3380CC4-5D6E-409C-BE32-E72D297353CC}">
                <c16:uniqueId val="{00000009-1DD2-459B-85F7-458BE187ACEF}"/>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436-4C64-879A-4ED471DF5CB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Dashboard.xlsx]Customer Revenue!PivotTable7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F34-4609-B466-48FF30CD6B20}"/>
            </c:ext>
          </c:extLst>
        </c:ser>
        <c:dLbls>
          <c:showLegendKey val="0"/>
          <c:showVal val="0"/>
          <c:showCatName val="0"/>
          <c:showSerName val="0"/>
          <c:showPercent val="0"/>
          <c:showBubbleSize val="0"/>
        </c:dLbls>
        <c:gapWidth val="182"/>
        <c:axId val="1014979376"/>
        <c:axId val="1014980624"/>
      </c:barChart>
      <c:catAx>
        <c:axId val="101497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80624"/>
        <c:crosses val="autoZero"/>
        <c:auto val="1"/>
        <c:lblAlgn val="ctr"/>
        <c:lblOffset val="100"/>
        <c:noMultiLvlLbl val="0"/>
      </c:catAx>
      <c:valAx>
        <c:axId val="101498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7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Trend!PivotTable1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gradFill>
              <a:gsLst>
                <a:gs pos="0">
                  <a:schemeClr val="bg1">
                    <a:lumMod val="43000"/>
                    <a:lumOff val="5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18890861085271E-2"/>
          <c:y val="8.9018733769389943E-2"/>
          <c:w val="0.91193456825841157"/>
          <c:h val="0.57365057628665983"/>
        </c:manualLayout>
      </c:layout>
      <c:lineChart>
        <c:grouping val="standard"/>
        <c:varyColors val="0"/>
        <c:ser>
          <c:idx val="0"/>
          <c:order val="0"/>
          <c:tx>
            <c:strRef>
              <c:f>'Sales Trend'!$B$1</c:f>
              <c:strCache>
                <c:ptCount val="1"/>
                <c:pt idx="0">
                  <c:v>Total</c:v>
                </c:pt>
              </c:strCache>
            </c:strRef>
          </c:tx>
          <c:spPr>
            <a:ln w="15875" cap="rnd">
              <a:gradFill>
                <a:gsLst>
                  <a:gs pos="0">
                    <a:schemeClr val="bg1">
                      <a:lumMod val="43000"/>
                      <a:lumOff val="5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21E0-4178-98CC-8789C6B03512}"/>
            </c:ext>
          </c:extLst>
        </c:ser>
        <c:dLbls>
          <c:showLegendKey val="0"/>
          <c:showVal val="0"/>
          <c:showCatName val="0"/>
          <c:showSerName val="0"/>
          <c:showPercent val="0"/>
          <c:showBubbleSize val="0"/>
        </c:dLbls>
        <c:marker val="1"/>
        <c:smooth val="0"/>
        <c:axId val="766955120"/>
        <c:axId val="766956784"/>
      </c:lineChart>
      <c:catAx>
        <c:axId val="7669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66956784"/>
        <c:crosses val="autoZero"/>
        <c:auto val="1"/>
        <c:lblAlgn val="ctr"/>
        <c:lblOffset val="100"/>
        <c:noMultiLvlLbl val="0"/>
      </c:catAx>
      <c:valAx>
        <c:axId val="766956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76695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by Employee!PivotTable5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lumMod val="40000"/>
              <a:lumOff val="6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16590562369642"/>
          <c:y val="0.22722666350168444"/>
          <c:w val="0.81035099970301883"/>
          <c:h val="0.68230045884552204"/>
        </c:manualLayout>
      </c:layout>
      <c:barChart>
        <c:barDir val="col"/>
        <c:grouping val="clustered"/>
        <c:varyColors val="0"/>
        <c:ser>
          <c:idx val="0"/>
          <c:order val="0"/>
          <c:tx>
            <c:strRef>
              <c:f>'Sales by Employee'!$B$1:$B$2</c:f>
              <c:strCache>
                <c:ptCount val="1"/>
                <c:pt idx="0">
                  <c:v>Andrew James</c:v>
                </c:pt>
              </c:strCache>
            </c:strRef>
          </c:tx>
          <c:spPr>
            <a:solidFill>
              <a:schemeClr val="accent1">
                <a:lumMod val="40000"/>
                <a:lumOff val="60000"/>
              </a:schemeClr>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7A43-4D48-9009-37A55A23D036}"/>
            </c:ext>
          </c:extLst>
        </c:ser>
        <c:ser>
          <c:idx val="1"/>
          <c:order val="1"/>
          <c:tx>
            <c:strRef>
              <c:f>'Sales by Employee'!$C$1:$C$2</c:f>
              <c:strCache>
                <c:ptCount val="1"/>
                <c:pt idx="0">
                  <c:v>Anna Weber</c:v>
                </c:pt>
              </c:strCache>
            </c:strRef>
          </c:tx>
          <c:spPr>
            <a:solidFill>
              <a:schemeClr val="accent1">
                <a:lumMod val="60000"/>
                <a:lumOff val="40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3-54A8-4C69-B67B-86C36999C817}"/>
            </c:ext>
          </c:extLst>
        </c:ser>
        <c:ser>
          <c:idx val="2"/>
          <c:order val="2"/>
          <c:tx>
            <c:strRef>
              <c:f>'Sales by Employee'!$D$1:$D$2</c:f>
              <c:strCache>
                <c:ptCount val="1"/>
                <c:pt idx="0">
                  <c:v>Anne Lee</c:v>
                </c:pt>
              </c:strCache>
            </c:strRef>
          </c:tx>
          <c:spPr>
            <a:solidFill>
              <a:schemeClr val="accent1">
                <a:lumMod val="75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0-995F-4573-BFDF-F7A6D73A7B20}"/>
            </c:ext>
          </c:extLst>
        </c:ser>
        <c:ser>
          <c:idx val="3"/>
          <c:order val="3"/>
          <c:tx>
            <c:strRef>
              <c:f>'Sales by Employee'!$E$1:$E$2</c:f>
              <c:strCache>
                <c:ptCount val="1"/>
                <c:pt idx="0">
                  <c:v>Ben Wallace</c:v>
                </c:pt>
              </c:strCache>
            </c:strRef>
          </c:tx>
          <c:spPr>
            <a:solidFill>
              <a:schemeClr val="accent1">
                <a:lumMod val="50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1-995F-4573-BFDF-F7A6D73A7B20}"/>
            </c:ext>
          </c:extLst>
        </c:ser>
        <c:ser>
          <c:idx val="4"/>
          <c:order val="4"/>
          <c:tx>
            <c:strRef>
              <c:f>'Sales by Employee'!$F$1:$F$2</c:f>
              <c:strCache>
                <c:ptCount val="1"/>
                <c:pt idx="0">
                  <c:v>Kim Fishman</c:v>
                </c:pt>
              </c:strCache>
            </c:strRef>
          </c:tx>
          <c:spPr>
            <a:solidFill>
              <a:schemeClr val="accent5"/>
            </a:solidFill>
            <a:ln>
              <a:noFill/>
            </a:ln>
            <a:effectLst/>
          </c:spPr>
          <c:invertIfNegative val="0"/>
          <c:dPt>
            <c:idx val="0"/>
            <c:invertIfNegative val="0"/>
            <c:bubble3D val="0"/>
            <c:spPr>
              <a:solidFill>
                <a:schemeClr val="accent6">
                  <a:lumMod val="40000"/>
                  <a:lumOff val="60000"/>
                </a:schemeClr>
              </a:solidFill>
              <a:ln>
                <a:noFill/>
              </a:ln>
              <a:effectLst/>
            </c:spPr>
          </c:dPt>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2-995F-4573-BFDF-F7A6D73A7B20}"/>
            </c:ext>
          </c:extLst>
        </c:ser>
        <c:ser>
          <c:idx val="5"/>
          <c:order val="5"/>
          <c:tx>
            <c:strRef>
              <c:f>'Sales by Employee'!$G$1:$G$2</c:f>
              <c:strCache>
                <c:ptCount val="1"/>
                <c:pt idx="0">
                  <c:v>Laura Larsen</c:v>
                </c:pt>
              </c:strCache>
            </c:strRef>
          </c:tx>
          <c:spPr>
            <a:solidFill>
              <a:schemeClr val="accent6">
                <a:lumMod val="60000"/>
                <a:lumOff val="40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3-995F-4573-BFDF-F7A6D73A7B20}"/>
            </c:ext>
          </c:extLst>
        </c:ser>
        <c:ser>
          <c:idx val="6"/>
          <c:order val="6"/>
          <c:tx>
            <c:strRef>
              <c:f>'Sales by Employee'!$H$1:$H$2</c:f>
              <c:strCache>
                <c:ptCount val="1"/>
                <c:pt idx="0">
                  <c:v>Michael Fox</c:v>
                </c:pt>
              </c:strCache>
            </c:strRef>
          </c:tx>
          <c:spPr>
            <a:solidFill>
              <a:schemeClr val="accent6">
                <a:lumMod val="75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4-995F-4573-BFDF-F7A6D73A7B20}"/>
            </c:ext>
          </c:extLst>
        </c:ser>
        <c:ser>
          <c:idx val="7"/>
          <c:order val="7"/>
          <c:tx>
            <c:strRef>
              <c:f>'Sales by Employee'!$I$1:$I$2</c:f>
              <c:strCache>
                <c:ptCount val="1"/>
                <c:pt idx="0">
                  <c:v>Oscar Knox</c:v>
                </c:pt>
              </c:strCache>
            </c:strRef>
          </c:tx>
          <c:spPr>
            <a:solidFill>
              <a:schemeClr val="accent6">
                <a:lumMod val="5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5-995F-4573-BFDF-F7A6D73A7B20}"/>
            </c:ext>
          </c:extLst>
        </c:ser>
        <c:dLbls>
          <c:showLegendKey val="0"/>
          <c:showVal val="0"/>
          <c:showCatName val="0"/>
          <c:showSerName val="0"/>
          <c:showPercent val="0"/>
          <c:showBubbleSize val="0"/>
        </c:dLbls>
        <c:gapWidth val="219"/>
        <c:overlap val="-27"/>
        <c:axId val="1365772256"/>
        <c:axId val="1365770176"/>
      </c:barChart>
      <c:catAx>
        <c:axId val="136577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365770176"/>
        <c:crosses val="autoZero"/>
        <c:auto val="1"/>
        <c:lblAlgn val="ctr"/>
        <c:lblOffset val="100"/>
        <c:noMultiLvlLbl val="0"/>
      </c:catAx>
      <c:valAx>
        <c:axId val="136577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72256"/>
        <c:crosses val="autoZero"/>
        <c:crossBetween val="between"/>
      </c:valAx>
      <c:spPr>
        <a:noFill/>
        <a:ln>
          <a:noFill/>
        </a:ln>
        <a:effectLst/>
      </c:spPr>
    </c:plotArea>
    <c:legend>
      <c:legendPos val="r"/>
      <c:layout>
        <c:manualLayout>
          <c:xMode val="edge"/>
          <c:yMode val="edge"/>
          <c:x val="0.78588255596490808"/>
          <c:y val="1.9330047772805378E-2"/>
          <c:w val="0.20488530435494126"/>
          <c:h val="0.57764685889084011"/>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Dashboard.xlsx]Item Share!PivotTable6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75000"/>
            </a:schemeClr>
          </a:solidFill>
          <a:ln>
            <a:noFill/>
          </a:ln>
          <a:effectLst/>
        </c:spPr>
      </c:pivotFmt>
    </c:pivotFmts>
    <c:plotArea>
      <c:layout>
        <c:manualLayout>
          <c:layoutTarget val="inner"/>
          <c:xMode val="edge"/>
          <c:yMode val="edge"/>
          <c:x val="9.628289238428181E-2"/>
          <c:y val="0"/>
          <c:w val="0.61698307312550282"/>
          <c:h val="0.83918128654970758"/>
        </c:manualLayout>
      </c:layout>
      <c:doughnutChart>
        <c:varyColors val="1"/>
        <c:ser>
          <c:idx val="0"/>
          <c:order val="0"/>
          <c:tx>
            <c:strRef>
              <c:f>'Item Share'!$B$1</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62B3-47FF-886C-73685664CF5D}"/>
              </c:ext>
            </c:extLst>
          </c:dPt>
          <c:dPt>
            <c:idx val="1"/>
            <c:bubble3D val="0"/>
            <c:spPr>
              <a:solidFill>
                <a:schemeClr val="accent6">
                  <a:lumMod val="60000"/>
                  <a:lumOff val="40000"/>
                </a:schemeClr>
              </a:solidFill>
              <a:ln>
                <a:noFill/>
              </a:ln>
              <a:effectLst/>
            </c:spPr>
            <c:extLst>
              <c:ext xmlns:c16="http://schemas.microsoft.com/office/drawing/2014/chart" uri="{C3380CC4-5D6E-409C-BE32-E72D297353CC}">
                <c16:uniqueId val="{00000003-62B3-47FF-886C-73685664CF5D}"/>
              </c:ext>
            </c:extLst>
          </c:dPt>
          <c:dPt>
            <c:idx val="2"/>
            <c:bubble3D val="0"/>
            <c:spPr>
              <a:solidFill>
                <a:schemeClr val="accent6">
                  <a:lumMod val="20000"/>
                  <a:lumOff val="80000"/>
                </a:schemeClr>
              </a:solidFill>
              <a:ln>
                <a:noFill/>
              </a:ln>
              <a:effectLst/>
            </c:spPr>
            <c:extLst>
              <c:ext xmlns:c16="http://schemas.microsoft.com/office/drawing/2014/chart" uri="{C3380CC4-5D6E-409C-BE32-E72D297353CC}">
                <c16:uniqueId val="{00000005-62B3-47FF-886C-73685664CF5D}"/>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62B3-47FF-886C-73685664CF5D}"/>
              </c:ext>
            </c:extLst>
          </c:dPt>
          <c:dPt>
            <c:idx val="4"/>
            <c:bubble3D val="0"/>
            <c:spPr>
              <a:solidFill>
                <a:schemeClr val="accent6">
                  <a:lumMod val="75000"/>
                </a:schemeClr>
              </a:solidFill>
              <a:ln>
                <a:noFill/>
              </a:ln>
              <a:effectLst/>
            </c:spPr>
            <c:extLst>
              <c:ext xmlns:c16="http://schemas.microsoft.com/office/drawing/2014/chart" uri="{C3380CC4-5D6E-409C-BE32-E72D297353CC}">
                <c16:uniqueId val="{00000009-62B3-47FF-886C-73685664CF5D}"/>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62B3-47FF-886C-73685664CF5D}"/>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Dashboard.xlsx]Customer Revenue!PivotTable7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6">
                <a:lumMod val="75000"/>
              </a:schemeClr>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B8F5-4526-8F65-5183632911FA}"/>
            </c:ext>
          </c:extLst>
        </c:ser>
        <c:dLbls>
          <c:showLegendKey val="0"/>
          <c:showVal val="0"/>
          <c:showCatName val="0"/>
          <c:showSerName val="0"/>
          <c:showPercent val="0"/>
          <c:showBubbleSize val="0"/>
        </c:dLbls>
        <c:gapWidth val="182"/>
        <c:axId val="1014979376"/>
        <c:axId val="1014980624"/>
      </c:barChart>
      <c:catAx>
        <c:axId val="101497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14980624"/>
        <c:crossesAt val="0"/>
        <c:auto val="1"/>
        <c:lblAlgn val="ctr"/>
        <c:lblOffset val="100"/>
        <c:noMultiLvlLbl val="0"/>
      </c:catAx>
      <c:valAx>
        <c:axId val="1014980624"/>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14979376"/>
        <c:crosses val="autoZero"/>
        <c:crossBetween val="between"/>
        <c:majorUnit val="40000"/>
        <c:min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01C585AF-A426-47BB-AC38-F8CFC4A4922E}">
          <cx:tx>
            <cx:txData>
              <cx:f>_xlchart.v5.1</cx:f>
              <cx:v>Revenue</cx:v>
            </cx:txData>
          </cx:tx>
          <cx:dataId val="0"/>
          <cx:layoutPr>
            <cx:geography cultureLanguage="en-US" cultureRegion="IN" attribution="Powered by Bing">
              <cx:geoCache provider="{E9337A44-BEBE-4D9F-B70C-5C5E7DAFC167}">
                <cx:binary>1H3ZcuW2ku2vOOr5skzM4InjfuAeWFINrskul18YqokESZAgQHD6+s5tu09IsFQ6jds34na9OKyt
nUxmYmUmEgupf35e//G5+3pjf1h117t/fF5/elJPk/nHjz+6z/VXfeOeavXZDm74Nj39POgfh2/f
1OevP36xN4vqqx9xiuiPn+sbO31dn/zHP0Fa9XV4MXy+mdTQv/Ff7fb2q/Pd5L7z2b0f/XDzRav+
qNxk1ecJ/fTk5Q085cbVk7158sPXflLT9n4zX396cucXn/zwYyjub4/+oQPtJv8Fvouyp5ThVBKW
pX/8Q09+6Ia++utjwZ+iVGYE0+zPf+y/Hv3qRsPX/02d/tDo5ssX+9U5eK8//ht8+c5LwGfPnvzw
efD9dLFfBab86clV/0XBmys3HP784DBc3uDq1R+v/ONdy//HP4MfgBGCn9xyTmixxz76m2/e3jQ3
bqpv+v8yz/+9ZzB/yiQlmEjxl+3veoY8lSxFWCLxp+MCz/xbGt3vl1tfDbzy9vp/lVc+fHXTD/nX
vrrp/gf9cjE8RSwV4o5DpHiaCcwzSu6Hyr+pzP0uufPlwCkf8v9VTnl/o1X3w6ubL/5/zicIPU0R
R2kq5R2fCPmUpiLFKQNf/Rky/4xb/54S9/vi9ncDV7yHWPT/cdS6X7XbqeTOb/w3UwnGTwnDLOWc
3ptKsqeEEy5EJv/8mN91yV/h/WFt7vfGX1+7o/j/41zxcB75V6Y93kw3pz9S9K1U8v1P/3g9qB2C
r97J9Hfe8r/Md/UF0jgit7x1EXFnud+x7b9+/yukrJ+eZOIpRDOcQQ2AGcoYgQpggcD50xMun8L/
I/AXFAcSp5dP+sFO9U9PiHgK8Y+zjKc8I1A80Cc/uMFfPuJPBU8hCEqBBUU8y/C/yqLXQ7dVQ/8v
O/z1/z/0Xr8eVD+5n56AHPPnb13UTDCiggrEU3i0+XzzFiou+CX0fzKsZu66VZwmVnd1vu/b9qHG
fP2zGPizFvhviE/vim9E0m7L2otTbUdr3y58T6v31boP326Z+R75sKbvUZ9l2V35md5b6duSnzLM
3P7GIJ2leU0ahvKUphrnlIxTef7+w+63FcsgBt62lQMfNUvV89PqiCS5TEll82Hj8vfvy4eYee/L
XH5+yxciG1PTZBs/eWToS4QWqt8taZPyF5uc+rVIxM5trrfRvP3+Ax96oYtVbz3QyNTM4vLAucvE
ej3UvvQH6nytTt9/wMUNf19dLIPa6fYDpNqXdPKEnZbWieWab6TEB9M6XL9gbd3gl8i3vj2Mbuw3
kacdReM57evZQtX6r/L7nuWBLuvsPgUub377DYV2LXMbO/mqmseDxLIQBH0zLRmXNh+rZda530Ty
Ylgq1J48HgbZ50klsX7xfRUesjHEj9sadNWm544tYAKJ2YHY4Ztgi3rk/R4Sju8KHwCpi9wmdto2
J35Lh23Iy9k3P8epHsSGTjaKO2LZqSVKfU1h6/aiT1TrD3Hig9gwJAszY83YqZvE/CtaRpqv5S6i
Ig+TQWSw3dIYg0d2moZk30/pmsz2yM0wiDj1LxXRbcfitUJy6xqIBgP1zWHjfKX5OAKUjlH2kUE4
wM2W9IMzSdEPm+CvnYIt6696mpJHYucDi0cG6Hcy9emyMlnsA9KnraKJzVfVOvuIgS4gvwd7MgB/
NrS083griyGRuz4vFpn51C0bUsdR1TSLfMzl9W5BnNChlItJRDFNHk/Pej706WnvUbeejJqWNQ5q
ktx9zDjMY0lWLQuD2/19a7f6517w7P33ff2QrQIgL+0q0QLlQYGTVZ06ZwV5UdFtGD+0TLbrI6Z6
yOMBoGtZmVYKIwvb0e0q0Xv6c1Yh28HG53vR9iHxIaBLtaVgHF54MeI1T5uVfuT7YE5R4kWAaD+L
QUioiou5Aw9MXaVP1CfCxGkvAjx7Rfqt2xpZUDe34INNrknu0k3tkQ8I8NxmCRuzFayfIT32Vwax
fjnZRuzL6zgDBYAWeCMOJSsvMlerX4V07vWqqnF7RP+LmHvwLAI862xeWOMrUejOjeVbofXofyXj
nqXXU1Jn4g3UpIRfxb1LgGqxWQKNNCYKQ+iknk07WbO8bvWSxuFZBHhe1TbyCVtRtK4y9MppPMu8
8dQ+lpsv6+Y+c+G7AWOrmirVC6ynsdyMPTYVEeK1TvaZX1dTqdvTWuGt/63Tkvzu+2rpH7HcQzWP
CFDerVUphn2BuNvJzlzXiSsFVPZtBmWdnJaGTnk/Nft8UDU3+tyueyWOnC5keDenE/eRBg6iwVby
RMg2KQstEn8kahGFFB15ZDGiy9vcY14eRAM2T6sa8ZgVJN3tcNpROU8nVu5798xkRGw/V04P30xC
F/2M7rJnr1ZCcP8SCymb32SLGXtElQfCHg8Ch+wbZoZF0cKI0pED37OvZl2XMS5o8yBsdJZwtK2N
KGxilqKaEO3yisjqSxTQeBA0PLJcNk1Fi8qs8iODVPrKpYmOi9k8iBkjqfomSURWsA52MgePpN5z
r+zmHlllD6CMB3HCqXFjeLWymLalxFeSWpt+Wg0CxNW4Toe8V97oHO/cVJ+N3h2OdEsQP8jSd7CI
LC+4LLXPzYidzjdPk8h0wYP4sdO9HT234uRHhk58m6vjzofkGOf2IEjwMkv7Zlz3wvlqKvZeNDm3
pnkkBj0EiQD70EGskxVSQ9FgpQ94Qs2x3AYct6hYAH3Y9QwSqWEvMOwb87RGH/qKPla1PqA6C9CM
uOnp2lV7UYlteum3PoVaYKxRE7duLg3T2+Vq3fjJELvtRVLq7ArPa3ssiaRFlFtZgGZiZmamFqRP
JaaHhQiXO41UpO4BmmWPdzkLcGsy4frQEj/nvBU0Lo6yAMpNmth0Kd1ejEh1Z5f11WFmdD9/3zIX
He/JFyzAa1+yet9RshRLwr7CtrOdz3RqTV9Mi+CRbxBAlsxi7pu2XAoCwH2bTUNzQnRo47bjLIDs
1EMptOx8KQbK+JXMmD82Wx8ZblgAWTTprpR744vKdfS56rR4adYuTnUaIBYSddm2iEzFODQlOliG
3UHUa1vHRTMagJaVlWuTHdo8plfrdTtV0wtfll0cqGgAWeiPJjPyzXS2vlrcO7KksvuZWcnruHVD
A9S2SM1jNeMVSkK/H1rDPm7Z1j+y8B8IaDQALWuSlkpZzqexq1FOnMf5mGU+UvUAtMQ0FJeNnMHy
yUeLob7rs7WMdGuA2dbsNkkc/0t1ikecs5nHqh6ilcnSyxrNp2yBpjG+SHfxhgnQ2qazKTsH0tcm
qw9etj7nHDeRZg/QWlMmBziOA+kUfx0V7c6VqiI7WyRAawsEDqkqEJ7tXhedyCzsvPgaVxuQAKvr
RETZbe18YlO55CuacY5MOcWlKBJgVdcG9wNJ/amf9z5favXVNzuKszoJcOp2O5mhXvxJtzXNOWUf
k9nhSOEBTtOSWbLVyXQSY9of3apunN9dpPAApqPL1gYqYX9qeFbnvFFd7i0WkdIDnArSJJVKMlA9
8+ilg+OR16WoOiA5RLSVCL5bMa2e4p6C5GJHQB/K915ydkymRLrINRNAFY9rpr2p5mKjurd5Qgwr
zIKnz3H6B1hFqsR2WDVk1tJ111nj0NG1zXaKko4DsHpbGlJtzBdTRn5HDX7jKHkTJzpEqtsavW3J
VKg6eQXh8eOGRWSvEAc4zZTSAvViKpqllkdfs/dDWw5xDsUBTvvWJTaT3heJmtSha8QLgcc0brHj
AKdwfLsYt8rk1HfrF7WhD5jp53EGD1Aq1VIlkK+3AsS6Kd+xq3m+OVLFhV4c4HSumK9baqcCmDXp
b3SCOJA7taO4SgMHQPVjh9OuHHyhB7sfh1V8qpUpI80egLSUahSzsr5gm90OWhtQvX3s5PVi4Hs2
BziAaNZzqkyipwJO5bOX0lXoZZeU5kOUW1EAUTzhyQL5EJZjXdY50ctvQqo4l6IAozsdsqasW19Y
NpMcyfVjN8rXcXoHGKULXRdFQHbSuPfUby8ZdS/jRAcIHZayrCZSTae0TJJD0pQv1J5G9gdQgFCE
jBF7gpMTT7Of9SY+Srt1caEFBRBNaqjT7QA26er+zVAN51LXcZH8wjS53RmgZtnICg3807DPz+yC
n1MWl0FRAEyzsYkPBvZ2XFcv5LAWvS3jjln/aM/eOn1T3bTW3oPSRv+yz/7QiF/jVkgAyS5rrNlb
cCKt2092zd7IncfFqTTAox/ndt0WPhWba9D7fZtw0XjijlGKpwEiSV+ufaOyqXAJUAlw3z7Lyuy3
ONkBIttOOSZQmpyYguo2SfkNzUhkYksDTMLCHscuhZRcK77mzNHkmGVijgNOGoBSullMlM3JaeTv
7HCU0MWOs0mAyLqqRzrW21R4CWSOhTiTo5G/jxMeYHKB865t60t3QrV5tnRwtj+SZopcKQEsrfdp
m3QgXHbsNfHms6KbjbRKkC4zyrZ0lJk7WU1eM5C9+jlWdgBNtChByIqgbYxJ+sLLqrke6cqjrAJ8
+LthsHZ07qCehYXCdp7vafNLx+uoAouGDK4183RpM0D+SrapOaS05MMRQwWkokILzQKAmkXTEs5q
pqKi5iZZ5g9w+PBLzFKkWQDPmZDUcgJ28b5ix9G3KicSi6g6goZMLVvPAvrRKyi+rq/9kF6v8xiH
UHrhMN5ObI0WKRU1cYVsycsOCIcnKQSOtHiAUF9Z4Eb6eSpS072hSXdobB1VpFAgWN7R27Kk3yqi
XYExw4dFI3tAtPkW584AoBucKDipJwdsBv6xcuu1EuxdnOgAn6udylbixBYb6pa8G8R47nUTR8Og
IbFqYEufzcAVKuAIaT/2+/BKEPcYx+CyJP5eiENf8q7JvcGurdFiiwG4Nl3uvE2eJ3O6vY2yTEip
WhICUZF68Oi8fXFQwa1OfooTHcBzgsRTGz64ouXV29WYq1TruHUYEqnmUra86agt9nmsT/NS4WPS
9Z/j9A7AqXZaOru2rshqc2jp9krLx8rOS2q/z5kBNJcE+sGzEbao9cx8bgVvXo7crPnSYL8d4vQP
QMrafu3bgdmiU+T3rqYfEtO+jxMdQHQFxmPHRWkB/7N7NjuLcjTTuKM6KgOUVrhmyhIMilP0Qc9J
n9PE/BqleUiVqtfRtDatXcGwostpJ36jeS+7uj3GPSDAKa2rSnrZwZJckzdK4/dqjNuL08vtn9vZ
olNshA0ziC637M2Uqp9LwqOOoagIMNrJrdTjvNmClBoXicTTG1QtKorpS0N+FBZzymYFK7FM9y3f
7FgQGslOA7L+XavotUym1dW26GeT5ukszuNSxXWHaciFmiz1nmZgcgiPz+cNP+/YGochEcAzW6rO
N2NlC1FWfS727XlmVdy5GdxfuGuUDFZJuuLWFmiYXxM0vrDpFKl3gE6r4HSCL8lYOC4/KGTfdO0Y
tYmjIXOpXKluK9PYgoNl8gxI6Pm4aRkXD0M20kSaMWmGbIRzm3o8WNy+8UkWV4KGVKQ0hX1Wz9Kx
qBTRTb5Ao+Lk04RHGiaAZ9NkwEprNsBNtumD9Jy/7VS6x3k0pCLNDeMlcO3GYs8sPiBHX0EmjTs9
pyENySe9HNg6wHIZMpq2EGu31tW5zOY2qodDeZBMgQucZtXag+2rehGHHppnRVnSMe4cgYZ0o631
XlpdmkImrh0P82L0N5+JJW7TSHmAVaRxSpcsMYWtN3fUFW9ysBA7R+UjHsBViHWV6ZyawnccH1IO
JHYCu988SnpIOJo6YOA50pvCUVFNOdpxe9Nua19Fyg+y6aost8sKthnqZsjVpH9ZOxSX80K+UYeH
RSfCg917aZ5tLnXnpRvqZ3GWCSA7k5lspltM0ZRs/5AOZfWMCmnaSMMETSMCcZLhDdya9eXozsJL
QnNWDnyMfECQVuEwrh16M4PliVuurJW/1GMX15unIeVItBoDx9iaQtDpnarcm6Wd3sXZHd/NfFW5
LaTrqrEQffZ7Pyworyl9jFt7efl76vaQaDRCy1wmXpuC2Eb+LuBQ4Zlv9Ry5ZAKoTmmybjthQwFI
zXIO1Jc82RJxijJMyDSyWwJn9B1IZ/Pmc4bMdds/xmISFxXvMUxIMxrVCvQ6iYdi5m1V5nBa3ECw
EWptD5XOqvaZNtvyzmvXXRFHEl5MdT2y93DFTYyvoefi7LtMaP6shXPJ4VnT9pTnolPQjK/WUaZL
vtNmtL8sI078Id3Gvr0Z6joZDxwKS3xEDHrtJ2H86o8dgi7ZgcMp9Xrlx0Q2BRZrTa/KoVm2A0qh
m/BbAsze7YxI48SRiBVkLp2a9nM1ZrWD23Z492eN8bof3axJ//sqKC1fT5QnzSeH2DgWcsfZXNgV
3vdopp2dmnRm8tALjNoD30Tln1VoqLIXXPZwLywdd/wOy2zJZ8ztlVHO7kU6ZHI7L7qb6XG2tGKn
WSwUWthdPdND1Rk9QD2bZdtBWkVErgdl0XM3Vs6dOzSJ9PkO1l4OjLTz1b4n+lXbwd66AAZoI/Km
tOX+rkPNIOKqkJDtpVfqeevJUHBWD9D1SXJckSwu3oRML0LLDQrJzhQ1119L2r4rhYrUO4iVM5zE
rB0GvZkvC5d11yVDcc1BGkRJNgMzBUEHqcBZtuZlkrV51qEh0iZBZWPTivAWDu2KCjdNvrbjN97Y
uKKPBnGygeutcy/SofCbN6/gNph6NpBJx4UyGtQ0NVep7zF3RWVb+oJC/QrMfz99jAtlQaC0uprn
2cxD0crK/2rluEMzv5dTnNlDltfYqwmuiWRDkUFTOWe4eVHvVdxNMxqSvFKAMKPSDMU2mFIfh3Rp
inVMVeQuJ6R5oV6hPSGwInml2XrCrvd7LhLWjsco44dUr0mPS5nU01DAQdW3xdBrlri4Gx2UBEg1
frHzuImhqNMMeGSTE2t3IFmDv8XpHsB1ZuNOZo9N0Y3ZLnMxjATO2CXGcVwMSgLELqbvULpWUCDA
0Kbci6U5KaUiC4SQ72XEUjZ7BSkczmjsARhl/GCSJS3ijBNgdknhqjRT/QC3arvumpOZTTkfLY/j
91MSoNY1fQVEpgHCcO/Fdd2T9HfY025xreCQ7SVWPe7aQb0Kraz1qqSlL0Q6ibhFj+XdqhKTzmfq
kp0apauDW8Yq95PWcQEnpHwhi1a/wj65SLaefK2Bbf51117HMT9pSPpimPRN3bSmYFzMyVWb9eiQ
lsvCHjk7fOBeHQ2JX3C3tSx5J/ti7xCx702r5uFQih6b4+KG5D1cOHuVJFnXHKGKa7NDlcFm9Fwn
jA2R3g+ADZeCeeobqD+XbazlIdFNBfMg6t50cdvokCDGU7LDnuUSmcoJlc+1quDe2TZuU3qIQl9I
EdtTb+F6Le4LQpBq83VpFpo3LZ0jCywcwJu7XdsewwM2j4G2vPsPwN7/HKd8AO1u0tuU+b0vjO3d
Ya3It31ikYqHJLFq3JFzrdDFnNJzh9trjF1cCyDkiOkkSasFJogUE53doU0oHDUs+9soo6CgXT/V
na3QMvdF6a08+RpXuWYqMlWioL+wCJhY14NHC2XX5JNuFvLZJpBu4nQPErFraD/QHukCaq1XYt6f
d2P1yCyXCyTv2SqGPLFqhXNGboe+cCuur1FnZQ7T95a4JBZSxZaWKzm3RBeklUOVN1KO17XwfR0H
05AwRrN1ILxPdSFY3xzGTD5rKdri8kBIGbOmr6oyU32R0Xp54aymBzE185vv+/Tiu/sMH4A0W9pt
XhDk926nI5T8qauyU5eiYThx2NX1cTVWyCGTGy8lJ9VQpJ5MJq/Z1FyglWZDXC4OaWQ6UW6cMwVr
k+F3fkrfVqiMW/ZpAFmYZDHJ1ILu0F1jR2Whlb971Me5N6SR9bAYkxZYgSckbPl23hLzrq9Z3G0m
GtLIOtUjn2LXXWKwfGM0YcWkmIw0epBgDXQX0lL3HRyGQ1diGOWbhFYq0jBB1ey3qd/8pjpgCMAI
pwNcPhw/7l02zJHycVC9wb3/0ky2K3YrPkHv6KUW9Yfvg+qBaBZOCaNzCqfVcEMQLq0OZZOPzs9f
FzLGjd6AqXZ3NVewfevr8mJ2I0toODp5pTnzUcsdpkbelT7gxq+7BeXLqoa2E8Imh5EqcRkKxrHd
lZ7xXWzMQf8NLRPajr0CPsKh6ftmjmq+kJBSJuelNFDZdgWq+XaUVZq+HuA+39sYz5KQVbZxBR2u
ZUyOFarW4bpJUfoKY8P8I9r/san9ezwmIbGMw+TVlXMPS4d7pn8eEer9M9XOoz3DRszjM8y84+44
sm4dXiQb7ApeGNGM+iNGhJ49x/uVoMnG8mwvPUxX2JK2/Vn3bMUHPY6bOuxVXe6fhnJT/twbyLkH
z5r1M9GUPp9NM11vqp7PpPQLiIAZGHWeakX39zWC+y1v2sucive9ksYdYcNGd/jULoc6Bebnq8bU
yX6E33bqJcHlMEcVkiQkxAGvccSXC8mnqkTNqzlrsxdY4SouwZIsCDRD0rKBpnNb4DX9yvH4JkPV
67jlEsQY2GtuOuFLW5AdeLYdpld4cI8N0rgUdfctlaB29z7R1e7WthgNzOq4sm7vlmO2AevhuMAO
obriGe/qqO4aDJO5i1s0ZozTmbVFYhJ+ou3SnXfTVb9E2SkkydVb6WGPSNpiHmh9TMr9w9Tgx+x0
f4lDQpIcSivlW+vbgndevQNWNf1Z1tV6szYoeaSz+dAjghIhLTNRYTO2J7eSlh/rabSjymcLzfYr
tcCNtkc21Q+4PJxBBvSEys+8q04wKLttz56tCNhhSXdSepf4AIzuuK4SCUl0VQ29k9J2YLQeJ0B0
4x8gEMUlMBjXcHcxJTBwBBoBfVsgOI6byHKeCHokQD/kiQDMggCXc4c7uMe2GsV0lXWOnQeZwbk/
r+YujWIXAG/47gswkM2VEgmM6YBBgnDXvfotG0Xc1VYiA2C7LRuV2mxTCMGmM3CuZV7WKG6zQkIi
3aygFUk8qgtFJT2bedNHmamofRwJmXQpN6jrRFce0ayu05LkdOBxNg8Hjm0k7dwwgeh9p6cyG89a
4aj9IQyWuuvODaauKZe15bFV+LlgyfORx3XxSMihA1rhZWCtKo+mWcbrxrmpSBh5FxU2QwpdyUQ9
bySBxY4qdzLG0nzLOnqOkx6gNM1aW7I0UYVQzjwH1uuHsdrihsOSkENXcVElM/aq6DbcnX029c/S
sYujopKQRpdsK5ynaKsK1TTj0dTyRSKsO8XZJYDn2qSjd2TIjpOmaj1jvPxibNvGNRXJH6fpt66I
1UM2jR3ts2M/j3B2OxSNHeKSeEil2+p1rXQFhVQ3eZX3vk8Pe8ceibz3b3pIyKSbgZ2/ww0/AJGb
hxxYYwfDYaJwlM1DKt0OQ3rcPBkFt5b0dugrM4x5afssjpBGwrFemd7gzkXLMrhoNew4l11pnw9r
q+LuQZKQTed5X/ZiJNlRLzuc2b4BFsAjlvmjRXZPGRhy6SjfEQynquoCbQmZn6dKM7hgVMHg0Pcw
KWkoFMt2kotx1uzEobu2HMapZTOM4zR8O48+S8fTblCFb7RgeC5KSZSI6sDDnPW7gXVNRgRzN6bL
dslO1ZUiqfSn2rWuP8atiyAR90pNXKJaHFdbcwhQW+P7Q804Ip/jHhCA3U6t3+fS+JMfanPSki5H
k9GoTjOcRtw1D5RsjBii/Qld5n4tbISb2lRE8athFvpd4UbM1JUTCJ89zG7uHB3zocNxHD8Szv2i
tYfb8L73J9wgcyAtanLoSHyKMnpIwhtaCbP6STmdZlzrXCYJXOBaaRqX18KhXxVwTVOakOk0ALMm
H1pbveoEmX6N0/1SmN4K33QxhiA+Tqckg1MP2u7VSW0s0jBBSlZ2QQMcxE4nmFGJX/d6bT/xdBdx
ZVBIwNtZvYyTn92p73l3gMnVMBGGlnFTT+BPMtw1TJdNZId9hjspsdozKyeYL560cWfsJCThkQWT
vWsndyKLroFxNb2H69VrHufTAKd+GWFkltjcaRNoz9u0tQfRRtYqIQWPtZ4nZASr7xrGtSzT9i21
ddxdQhJS8JLd6LHsiD9VcHvmmC11fYB4HHd4D9cz7rp0h2sQpZqhsBIGf3KavNM1jrteTULqV62h
pTwY6k8qtWm+GlyeyhJodN/36APbxHDKV4faEbcDkWdedmx+XXut9HnjuLNnag1kwe8/5oGaKGSC
lTMpKWrgJRiWyXHGrDr0q49jghEaZFdTl2KaOEivql4dJdDADtmwfYlTPYBr20A4AD6jPZnVbAel
x+bodBmX+EImWGZoOmnG7Glu/XzWtcQ5DDDe4zIfDeC6aajvdrvY01Tv3Rm59pcdNSzOpSEPbK81
3Qfo9ZyMrMVBd2tzAEpqHO2fhESwXmxiErI0p0Qn9tDsps+J2eImN5GQBlZS2lnUcHNS01gfdqa7
g4Qx+XG1WMgB82iDlrOt5Llp+v39npr11ybtH5tb/wCUQhZYSZYFeSArn5hFcB/lUnAYjB7rET4k
/fLz21kbIWhXb1l2pgm0zufk89D176OAFLK/WoRRCX8/Q5xhzlfZ5fMO7MSpXt1vceIDnKJuIMOe
2uzMjO6BgNusvH7BUdfLOKxe/trObdMYJz1U8SY7Zw7lTYavuzSyEgvJXzCIa5w2DKI1hfR34UP0
cYREEjK/4I9BqLIWY3beL6OP2gXRA63lElcQhMyvJu3qad8GeoQpXM96a16nPG6aIAlpXykDUhHR
mh450B+aPnlBe/Umaqn8jfIFY4RqS3p6xNxrVFDTwb3retH+lzj5QenbGzQ2nR/EmQ5ohRHq1NHr
y1W9x+YJXsqKe3a6OACpSlpD5VLyszaJezaV86xfOZFW1QnuqYryqtL7Ur+c9vLxzTX/T86+bMlS
HcvyV8ryucgGgYRUVplmDZzJ53CP8BhesBg8ACFASAIhvr7XuZVdlRmdN7Mt7d6X8OE454Ckvdde
w29T/r/3R385ZPNA6nGVs0LbuvlxKxPVKaIPfY9Vp45tvfWqmKcBcTXFmM442zcZzJhfJqVZOxzR
WMt+KNTer+HS1iGqv6apB+1ujEFp7YtUht37AkWOnu96lnB9v9raJ+yyRVk+94XZVRN1RZyKLm0K
43KNQmhiuHUFFfPUfNWmHZakyPq8Gy7p3sPuuQpo6POmCvPqTdmHVG4vsJDza1fQHhE/sPkO3WbH
IhFLxLJCBFjD9+dE9wzW9wMwSzcU0BWoBRdo82n8oMmARkbmkv8c9IAvm2XO1oqB7psWCz6hvlxX
T7rTHpYNqUt9nNrx6wTQNl+KzSRx4gvKWdN+HrusF9+HZkHQD4Sc+2SGAm5fMny6kvTOeh/CVoww
jbKl951N+iqHcLI+7BjZkENE6s2WNceTJsqV+UCHiqw7jW8TvjJx7OiyD9CFzVM4IyVgLHOmV3Yv
46XjVdylPi3bnM2owvjAKz7AALfY5obNI/ibcmqbygn0+3kJhGRrJlzZPJq84ITl0I2s3anOcpSN
2EvYsNzgbk1tVxiOyq4QSaSGahlG8mV2A6t82Lf8+9LtIT1qM9H+YTeEs9d2Jnn+kLo6Te/2uuVL
U6kdGpXsKPySwBFhZ/mi7qHQ4Lhfuus0Lq6Jd9EsxxiuxqjGhnja+3Ng6ea/zXzopqacVoDBlxwK
JPE+2fLNhlKNGZLEGh5dbSDVokYfQcWyg7QFB518WZdDwL2cpguhANLIhfUjb4ue9eLI+nYsJ7b5
wQBNCZFdr5Xlam/jxfYHb7BHPbCpWeT7bSPNyPE4TGQ5ypTarZyaNiNwiW2DqtDXtPwzd+k43Ypt
R+PX0njZTOG1A5hfCE5zggrKuTRNS6TApfJd0nPDjjBY6bfbkfgEqHbs4K22Y8zs1gbarThY5sDk
ZDBZi9XyjagImhmz5pl+yemQ8KqtLZXf0PtwhUUzZNNaWUkn+9AvccPeg541D0cZcsiExBRP9Gan
Eenvktb3+49uVNOSVZmJpuxhxqJtD6NuA7noIZHzxzYaeEywvfUNo0U+ZEI/xM71ybdM1jUPRd2I
oTl5v670JjZdNn2SngVawvM+hhq98WkiYO1MmfpeO9/0TdHPPf9GUzbrj1CX722J6RLOLug8pnAP
Vp/l+OUpyr5P0qz7ZSA6hPf9HidJqVuspO8yw2N+bnqyPzgRN8eYzFw+crPk7BDzTrfPc99u+5OH
wINEmETDN4BXVydidrHejePPHpOb9layOQ2naZKqPs1EJOZ2mREvWsoszchnzhDI+yPxff0ACXl0
gzHS/h3SlqGQnjZVA4OgqNq6nfsbZEis+xnmQeknJbpMVFpB6fguD60aH5Km7pKLn7olHKK5ldtZ
BBOzU862Pv4Ys7qvn9tZNLrUwUXwRJSxsBDRDMyuN+tuqbm38e7iS6qZVh8Q3FFPjwsVeXuM237K
K7fJFXunp9y0R/CnE3M/i5V9V/AEGMsakKF/bLfYYCtpp80fGJ2caaoY06r1tpcwOD7WzaIhr4ny
tXnfciuyy6C1ZoWrI8O+ta2QumxG2ztZ8DGpYwQdZel2sWqwrnKexFHl7EiSYlS7159TJ3AFFY2b
BHaGG66iixprCrlFdjyMV0ueAoZ2e/8wewjTDlQb/4XEwTPEqzWIdCwRBcHuUS41bzWWcF5K1ZKh
ZIOn08cwp5TC4GgYYHlWpP2+dxfvoJJ9H5BPZ+qinV2+Yb/ftZ+mQjoc074A4r3a733iXPO8tru4
RQ6HwanQw7JGPCu81PVuareYAxIXMe48jJ4MtIAAdKQnJRLRH9a1SVUomsTx/dZvtgF0sSHLSpzj
OqBQhJytbS8WUWtRsZuui14Y7Q2p2owtUWXjNRFVHvZdvpp4T+V5dbsXp2WYorqaPanDXYrEnKc4
sbJ7AXxEQl90SjlxhHV8425EjzbmIQAX48es73DoubqmM8jeWbvdDU0s+3LaTeLKTJs8gnjB2Lrz
kNDtNnl2cT9AkTFmzj11W5yT84S5sXyYYHfXzcUaMqTowFy8mL0RySVJhXWP1M7R+JV0G1d3TKUW
D9rYDqr9kSq+43EY4NtmD1PDu/WId7bJAx36zH5g/drWN7bpZHqBkpap+8UQpHwdsCcpViGcKa3f
dvglw9jctpKe7dQ1DQjOkGHhQeEwU7pppQv6rOWQgjhMQCSOD1Yj+rBYXRjJyxgJfrMOSrxy0gPw
hU06rd9nSauin6Dav1xJr2dYqZBwdMHkL6B/bj8nO8e+SiIcgOUqx/6nhrjmdYAMg54ZtuekWMXc
h3Pix4+9yWQFO+TuGV0NPJL2OEIgoTL7kJdiI3j0hxiBDQ+r3tZSWxRrTz3B2PDYuIhUXnYVgavn
O5aPq79XOwlZ1XXS0pdBzDw6tlOky3abSIE0iRiPweBVGS90t1+MJGjLuISRSunQC95LB93nU5vB
TbECzam+9fjC/d6opupQOwFbIH26VTIz4VNvTOPKAdK2cAdLwPRra8xWZJLdt0MfX1Zro/QEna1O
LzMYWGeR8+xlTwaYwbQCq/59nGAtFoJEK54HRUtCcO7HQiIpHbuOnR/2aOGHlYuxXOL6Tsto+ADP
3vUxX7DFV1QNadXN0/c9buciDHX3Bdkq8i7zAW7n3mIkcu6ZCRkqDrdNoYoNTd3HOWkgH0WhtVPY
Fzo4DsKrr8dzUEw+yt4TZMWQqvM6Gb/zNcV+H0G7d6ulBWVdgjTc3IrUbetP8GtcVwhMWfcqjshK
b3nu9u1HPg7+2KwO1OWihUH/I58da8t5i1r9rlXYDL+k01AXxkY6bcuhDwscVeomU1PRm1w3NztJ
nKnAOXLLyVs23PsBxeDP0eVPqduHpBpl0gz4qFpI6pWI5vqJaF1vRxAjx/EZnDUnX2CewO7auKvX
0zCHEB5yuDfoymwYzF8yWOWsxbAQT4p0m+f20zKaJv7Sten6KFMyP2lj9rbwsGC3K4YQ+8a+T0k3
Jy8OgYzRpxSjsOhjxrCTwrbJOQoVbaYYDWXemZWUjUYC7U3b7aac5yUH3s2WpS7zna5H7hYpT2hO
dn3vwYl5Ejhsc1OsfgDVqqEPRAxjGXIkJpoatDzs30sRyaUG/bhdSmL2/LAx0V3C0JW1Hz8PiC8r
8q3zFw8enZzGj2DjhTKkU1aSNusZzE084hLMJBSOLwi6uKxjmLQtoWpUplHZW43cwVUkd0iujULV
mjY+Uw/+bagxFM1G5g4JdL+lUmYuupTCOMKw8QOq3i+sp49LgmCGxGGJZuHKxB7IhvqTfWo6cb+m
opzmBCsjSeJT26t1LHcpMT2K4uwlGfx8QcZYb4pEqvTUZ1qUCySuTzZW/CaS+WjKuJke0Ge49URU
TtmKexYP84Nu5xby9QRWsEctpJru00H7CGcFHBZuBWvSSk6z24406bL1MRljA0NnDO7F+4yPvj2u
CtFLTzNp00/cIjaoslkNbIl3kWMPYdR1foyN9OQRA810fLaO7Y80Uyo5aTVN0VbYK3wxZthxobgA
B5Kf1kSjN9nHRtzW2DL1VvIsa54CmFVRuTGs3me7+xmCe5UmxJewyaz7MhdJpx97CwwTH16j5kMa
oNtWR0ggkwOv03GsTFwTXSZdq5L7bNHXpGBmr8U1B3W3bUrBV0qqYZnjZMGLQDM+Di4/SK5gzVXs
A6Sx7zUUlOlrY9l0Z8YFZX3ZNjIqEwnrQTy6fFuL3DNsEmSBt8a5YV6jqMy3GL1g4zDJhU+A8chY
SrPIXTpcTPxumbAwS0LZXPWhXcZTv+E8+Uxj49cjyXuVIAPHwFwvybqUVyFX7Xex0qawabIfF75s
n8axbglaHlpL+7CArYcdz6Ck727STnvM/uvwyMM1eHc3e3prOe/jA0dy0obyDaVuZXYoPF+9WqPm
0rORuveLqpP1eTRLUmI2N5MvQdV+LenWRZXu2w9iW5Zi1dFb6KHimjDpKcwm23PrNIxdMuj6Ueyl
5b47oYscDfkM2m//4kxMzqQn/rRNizj4IU9ve9CdPyoUVOUW5LcGRtaPCSCtpzYhrEFMgXuhfr2Z
JpwMN9w34UeiZfI6j5S3Z9K1kBfs0u7ifo6IeYo9/Idhf0/v4Ry6FJwFuKgs8X5C2TK/NoCczNMa
aRDM3ZaXSwTKRR3RV85HW4SJ32MMCY8BnQ+pKWzc3GKLWy/BcPIBu3tz6IlkfTEMmwP3BmEnhPqo
bDwSIKoeSwefz+KxZ9TduVvy5oAHA4FhrAk3O+M/OG/cu4xk2Q2LezxwqTJlF7N3iprhQ7Kr7ZEz
Ld81sbYgUi2q7+diizvhbdGgfwvHgPDFcGYraV5ZsukbJwMXlRxnVg77sm/H0Uh6E0DIzT74iOcv
jfKgPVTEjXl0rod89aqosVY4jB9CG//oXB3cB0oZC8XaDRsHOTlZfai6q8PFRYVthxEQN0nQyIqe
Z4unbOvSSVYNW5PoZk0y+AtAKO3jG9MmtXiw0WbdcYVzRfy6M0VYKUK2utsl07T5gl5smBGaQSJy
1p3usju5rQrxxc24YmtNtOGv6aJ0/DinS6oPMB4JI0w2LGsvU7QK9TnCykQIGw0d7SrP/bQUAcB5
fRBuybvSKFTdvqjTKE1VEWhYuu8bp+l8t27Tun9DzJpHgd86TnF6KyxkqgsJCZw8wBeqJifDVSff
bQnQrMM0ZulwdDk2vgo9epNf5iuh9DDnA0kfIROT9BaM8DSpErFRcUkgBNx+djhFh8fFOq7jMohm
bW/sbNOYFbDI4aj/dklUeAewJyfAdUBC3m+tVRY7UTvmqKH0gKX/0gN+8Z972otLNmHom9rB558T
m/bRlwGUAQA/20SRIYqxSlvi6UDlX9TL2iMBxixbtQ6N4R8ZXCrcK/dtzD9ZOwsiK5rPEYqVeqTR
+sL8LremiAjJU1Q5tRlKUaeKPNidb+FnVkuhfpgO+swDlwjifA6q3QQsNOhknpBaTvvtMK7wKz6J
LiLTE8P6xB4cp+ZaICAeKQf83Y4Q6p9lGrf+nPZtHw9VtpvNTIVijDUINpjQUaN9kXMZUKSisEbd
4/w76VAi+pPom968KhtN63GSkRMXa8VCccd24U01E7WtX3pBoa5jbS/sF+f7eT3qJh6iUvRLctvN
Tc3KGdQOdxekzBrckryDvNViblQavc7osGYGg6TXZYflLiT/c303NWQ++Xrjz3NKgrOFo/uuH4NS
qjBIuy0gc2yWFIl5XE7H4DnKF46OxZ9lvLEDYXsWFa1Y8sI6jyK6cIvz9l2e+Lz9uSKxhx/2Po7b
inl4ek1FYxGdcq7RPd51cJzDo5cmQ3pTS8QO3+omTB8F9lBTpc5liSriDkyeV6t2GaHvCnF02nY8
3Kec0CS/cTh05Ffv0+6EzjYRnyfU+HlbUtHE3TMy1lrUQjIZWLcUeNJoWnJs1gEgRQQ96J63SffA
pY/30mDVf+gTOhxU3bGxWGi93EwxgLl7wHApfeLjxvobvxrxDQDjJ0S/OMKQFMSgbJgQfUSeR9LU
X2DTglajGbBXdtL0987FAtIH+Ob4i8p5W+o9IEcHaqX43OUmVfezS626N/VibxetJ/kVuefuLZp7
a6ttiXAvsy1/7ZdrX9H3fHxWW+ZfGcoaVzX7jO4TdD23FcrnwxEafMEKqX2DCgUT+BUZjnzDGALb
oQVs6eSDh3gKwaL8CmDCz8C89n7PC0IhrLhgQiTsXTrzOXpKc3BTwXXLx2a9rKxpnMJNWUJsYVRQ
y+6wxSmX19qBde+auRPskECUNf/c0P6sZdQCkP0CCxKEPBvKbXYY0fwRPJ8deTEdOuxTGKUtiMQu
qot1MQhnbMjSfud0sOQ19Uu7lmGwCfr3PFPrVsiVq+hz1yX1N36tiM58g3nCh8D0m+uVyy4xoI6k
Kech65ezQNQNLwUzw9tEsW4LjiSaEmk3cXZQIuO/Ydp9uuNDCPwA29Y6Q3PO4/S4kdznn3QTCcjq
O1ED8I7EAMMvq+G8UaEMGvwNZdP0XakNboYA5Fo5vsKAUEhU3q1Pz9Jl4QcQoWa/NYrUb0OrdkER
ax9Wcje0Pps/RHXM6FuCJBj6A4hJC8BPNvROTKbHBhK3oSRNMvsnI+pcQ66EkWnWsCZ+6iLGMKRB
ZRPfUg+f3KNYDSPV5vY4PaxsRTOihmV7gdV3kn3URqzvoiizH3mdJx9AaXL7aaqhbTtHE/CeTQ3b
emAZh0/1Llf9EZ95fzsmPdiaTCJXHtY92XSZWiHmkmo0boWO6v4TBOhbMVNoErXOPLs1m46ecua3
eyb2lh+nGo4iB0XDdpqRlnJKtIovGaLGsfGNqX1t0cWER91MEMWvK2ysCjqjZX3xC5yLv8AXB3CD
DT5rP2HiAbshtgZ8DsRLiW1BpEk6oRBBRwRI1H1oN4ayNAVChgqriyWN4HqMbInKQN1BD5Q3gAP9
QibE7+Rm705Ex/oVqQKyfyZ8grfBhmCR5w4XUqTdtT4vsXcH5wsDyDd9RDWYZ2WqcTkfpqn201HO
tWxLkuXaf7tSuC/TqIbhdsvzXeFv9JF9Rr/s1WPa5P4W5WWXHjnX0XQGMzj37zBhGQ/YJsbxaCiV
tiLtqhKwQJF3fJh8jE0Eti83uBdA2WpNJw0AyYOLv4bgnm3UyrUc6ZKomyhah/0EV739R0SRBlYo
JJ7eNvu0YfnUHB9H7+NDL7IFbabzN+mUoI5tu/E26JY+g5Q/Q/gC21LAd/AfSbO8/hTtUEkcOYRf
4QPg023FaWTj5IfjpiE5op36HYCXVYseLyMGb92Xdp/tUOJOwceB9y16AeyYah3Kdq41bPnhySXu
4fzHAdd4ppfLNmUzP+WItkfib70y3hURhZvn0Yv0uggjuTYN2vcZzRs2n76SuxX+4qA1EgWZNqew
jDHGfVtwgNYXbVzcVCuM4mMQjAeSJa9ThjKtWr0wbZlnK4OEzbHQv3YM7ktVDFCj+6QA0WXFMC5t
+yHeduweTRSx5IblyUDLQRBFqgkg71pO4wrEtmhZ2JpKQjMbP2Z6Nvwdcm66tQgwN9eHJdQU/TDZ
M5QxQifue2QQFlJQKJjEO0Q0rfmpDdrn3xnelP9oUaWyO2oTlZeZynvypBofwwtco9doOzsMzwG+
FP2RSBsPoaDwkFiBy7fj3hSZcnCNwUO9NUcMSfJ6Rl68sPV9O8XdfkmyeBvvhcb4oWA69YgB0K15
i2natQ9kr0fQ7eq4H8/IY4jIE+TAOcOaMunuMdYcgz4iltSbIwiceigxLKTLt9EPNkLu5+74JVIA
CD/FarjeIYa+qkqM0BKdPbq94WEBLN6XkA05uxSwGErIbcwIRU9LXTSeI4Qkt99G3Yutqhmr3clj
v/aVoVr3BwWCylwRBC25vpjNENoj2gyFfjmDqyA4xeqaeocQwKmSbSe2m9rFOS8hf2oErWAwEmNB
dfUAmgYm/FNzw9Yt3UuAxTo7hzGbQEKZUeAVGC8kfQEd9C6rGY+BOmbbksxveUd7FaGBSDKXIsYZ
3jw/dT8oyBR7DH4dDtMBxWJWRsqIEyOahO3SJzzlr4tBQNGdB8qwabzxLpMZapAtnR5p3qntY4R3
I1AzAQqZluPVpB3d78r3NXtYro37bR1N/YYKDDTwvZChbprHMCQWHYtZUoYFnvVAYfMSI0TqXRHb
QYzfu4CmHpTVkA/xm3FrNKMYyCm6pslBsrsihGkyN1ZMC3+k2Dwa1Itc7j/6FkO2L1L6qT9mTTZG
QIlmnY6IGGeme5eh5sdaJiLP6FGjNJrfWp1RzwuXCJiQ+zxb+PsEiHOHVCOMtdw3AZfi/lVHyxQ9
TQ3mmO9WIWcLI47AFSnzdYZdN9Sg2qhLO2Cci4ck0+nR5Oh+2AHxoMt8C2FrQ325YzQ6DTAfNHmX
VzFljt96jQHpHUpszu5QFmX2ZVSyNzd5k/rpEi2qGb6kcQzwil1rtuMyDdFSqJz46G6KYbr2Llrs
0mGPg619KVAej4ewDNw8dNZBvzXQOF/f7wpM3ZLHFrPLLlUjnJNME7nvnFldv0+BnJZkRGyHXPeb
aEcqPUpW2HWqi9dNGlBPIbm9TPLNLecwjSI9GwyP/En1bI9fk9ZRetP1GHCXOh7AazlAJh8bIB8j
5leYatmNRsfZELKUKRtkVGDN3TNtr0DtSOH6cowTKAbmYxclGGOyEZPLUCgkB/IizJumlWlzmp3d
toj9rLMtikc4FRK/iKJPG0QAAppI5B1NjLWv1CIs4C1vsmW4Q2Hb5UdF20W8eI+JY6UagN8Q3YJn
+dSNo2K3daPG/sVzfDC3gfDe3sQLkqIA40F4cept2OmTXPKhudmkEf0HdHvAWIGno1qegbfxAYOY
DNaDXVwuWMw6KmFpw4KuMN7OuTj2YLlenbnzzzDmjG1SCgFf1+EwYMJplwsKMIMP1uVSmyec0yNG
KeCYYUKM2k2ElxQfOzSDgrb9/gFDQcC+K1byUex7fkcBR0S3JKqBrxcshikjuU6nOTnFkjF96mU+
07tdTTAUSEiY3GffLQLAdr/AEefoGr2Ftkg8JhQY3RNwCePZ8rVkQDjsl2HNOHma4CZiyfHqYJwA
2NjoyoEw7GKVpRi876swmGtQorPsgZo6Gy/IEdn9eR71klbNGvR4Ryzsl4qt7uPkku2apneRTZLo
iKG76yrFG4GuU89WozZKhy79uuVyyW7rvZHbM8YtmcMcqa3N/iMdadp80/0Uq0ucQrt7iTsf5nvY
YBj3XsFjHVXNSLPtLskiG36GmUp9F0ITWSCKG+HlLlCIFJhgLxgWdjB8ZPXssvslHqwvXUAS7sXg
EmS17IT0JcQeDCSQLLvyxVd+FKDqP6gVUdcfYt839t64PRlvcuQ47tf7nNcQ7wgX1rKzeSa/AVKM
gMtSHmkL7BydTGlHPOfDATV1j6MRW+i1y/dG+0cRmTUtQxQlBsuEzwb6H02vn53QALFQQxgqHm2+
qgj+GV3e/ViuJ+OPfAEKDXME2lzmSYQEUxWUUy+pMcQtqLUx1zLFojI4lPgUwWc5BgVxlRIagS6W
NnP9QNrc+SP2T3h7rmrs1jcnN73dTXs+0I9mW1iGrmWWy00AUr995Pmg18erJ2l6tsNSFwPMm+YC
ZWizVWOKyRUOWwzkn3gIIr+xLZQzD5j5DTBwQFG8A9iae2BWFEGsGXVflyWaeQGhHPEA+3UPOA8U
6+c5VmlbrStCxp8lmLo4EJEZAy9SsfJavOY6FlBOjDHms8B/azNPruigX82KiYMXk5bgcpjlDTBS
A7AYcE3svgKr2LuoYA51qywotle3F42aoF4qELqAhvO4Qe6MsKtxy1j7GY4BGNkUi0co03waVkc7
WUIiW2+Y0Lfw/Uoqk7agJlX/bo2D3XRE+QlD19SVMRhuQDc5AK8Sxt/phxS/Hd2uvm30RbS/wczo
uzeMJEb4oD5OxJoDYIJ9gWggqqPLv9fLFm/BZuoM4/ltq2ImAaHtoaWPmL2OS8VqmBn8i4y8X2iQ
LGTjMI1WHWLxSWbv2fqviUV+NciiKl03FN3qkHbPHGhFR/9FSRj5haU8wX1U1F2eH3E+xoCQxBrf
W2zT9p9o0n/HgA2ckr8lbgIIIw4MSwxGIiy/uZ06dzv4aIKnpwXbDDD1KhFzkYuZPG0WwC06KxnF
JaYluE//mBLI/j5l71cvrWYD9t1FJj9OSOdVVQeR1j3IsHOJQg2TdEzB+eUf/6XfIQf+aqxlZotH
LU3ZEQYXc/7iwlQvlW46NOkeRxLcdmFnolCObmH8J5/w75CGf3XbkuA74hgh9Mg4MmYcbJQOM5Dm
f/KGfu/Vf2FTaiRU2rwVFEyo4VtvklfPdf1P5A+/99q/MClRn8+Dbmp6xPgZnYIJl25R6b/44r8w
Jl2SuHFaGD0CgT6AiIyxRwLI8R/f5t+78l/Web1htkhFx45NHFkc5mtdJC2O/X/t1X/hOpNep2C7
4XMh+wCvaSeQmrpPL//4xX/vCf1lwTODAareJB6XNhfkhwWY5OG9HwhysjgZdKEXqAvOEO1R/S/F
Taa/2m61vPE5PIjoEfG+9GM2G/sgE+Cq//gN/ZYQ+ne4sb+abuUypMCDmuw4cNECehZj8Bit4L+3
kDj2mqHkxlfGLBnZqdPyvdy79wmeNHqubbe0aFKa9oC00R/bmraaFC5HLfZfV/e/vm//0bxNT/91
HfbP/4l/f580uvymdb/888/vpwH//+f1d/77Z/72N/58epsevg5v9tcf+pvfwev+5e9WX93Xv/nH
AQW5C++WNxOe3+yi3G+vjyu8/uT/7zf/7e23V3kf9Nuf/vD1xwD6CLod0313f/jLty4//vSHhF6V
2/+dBX79A3/57vUd/OkP/3v80Zqv//Zkvv54s+3/+5tvX6370x949secgRNHBSUJrB6uWhP/dv1O
zvAdABAsEfDmwA9hNx8R5dviT4s/JozxHMxCGNlfDQfstPz2DfJH4DXo9fFyLCN40v7v+/+bO/Q/
d+zfxmV4msBRsHjV61L4nwcqz65/Ahh5IgTCyTn9VS7NYEK5JrDVOJql8falXTh/v+fRqCs6CfaI
eDxuqyhB4zXG23SEmkhC046cv7/62P5yXX99HdfR0y9XgstApyMwW0gRIsJ/u9K/EoYgooh1URDk
MMFv8rXnYQFOIurL2iDFCaGC4g52TcWONTXUgPr0tJw5eC4Yx270jC91/4e8M1luHMiu6A8ZHZgy
AWwxkCApippLVRuEasKcmMev96G7HbYXXnjt6E1Hl1TVEoHM9949976DZpTNsSmz+ofIoD9VxmgR
NSrP2eqRiCcigpITq6vNEPvJ9JgVOZbXohNlZNMSPWcD5XRO/tHJpUsPtE7bmZKmVRJpfbmElnC2
CIIB0zO936fBJJTeSAqFILB5F4lsdseWwLMLvn7zgcuME6jK+tVoygymwn6kYdBizGOi8vdhtL5w
IFRXYeGA9wkiICeabMbLKscgZ+b20wLr+W2UvXjzeAiOEN7zeSyX4SmHXSj8Iitz1KWl+YmNaThN
cu5vmT0aZ70xzFBCOx+kZ49PDIKT0FbmFumFda6aNqZMAJ1DwH4Huqs6RkLYnmxOq09jSsBSpG6+
Z2xEOUxU2KdCWYm/z5b50GWpduBL9OPqJDJslqyPB1v3HlLNWk6zKyhxt+rAasItZPPpdIEozRnx
2GnULl0bORNOwGDqlHXYnEVECZoBbkk5vokOCMnLGyt00i57hZ8Wn87uJhxYlLoWlHzcDtbOj9Y9
7eW2+bXUlmtal8XbxHqSb8uCMljQV8bo8LrfN2YedewVDqy9n393deFGsi7Vs82aHe5IqU1Xtsj0
5zy17NBgTorh4GpnXewq7eJ2GXfeqgFG687NsYps81H2jWDXGaMDnTO2ZcTulMo7smZh9B1l3Pv4
rYplpoUq2ctgoHMb5PBEDJL0q4yex5lw4gN557E1E7xEHB6oTlmOn3nBvhw1jA0TIsi5TWnaT2fv
1sidFTvvBCjrPToSOU/DMXmHwltU4/t/k79TOokjU7f02474DrhmzNs1tRdE8KwxnnXEmqepnteb
3mp70DFHCpcdkw7zsxtoJ5J5Pe3HNh3H56oS8lhV9v5sjwm6+a7lQW0xH53pg57KLVc30Jw0ssxc
RFAy8gRdbwci6wBNlG4GbNFt4wZP9kelLItP0+kAckuAbq/+a9HLRMbi1W9Q/Qzc6IBD/g4S0bJO
xvOKIXHNVvvUiNE9KpWakaU2j6DD2kmDWvO8CBDNDdY1AVZLrTzu0baiMt30lSTQRqdpdntxmCwx
M6xHLnqkfZeh1q4o4Kre6rjgLjxvmZP4k7XKG8Ct9TKvVAVqeFzbfT96cyOubmNvx6JSc8j43Lim
bnbzOGQi07Vv+lQHVbasOATUdJkNK/+1NX32t07XKfAqinqDJLiHDWzitjtW95ly6seAD/LcE5d/
VYs9nnY1i4NGTs1t4P920CG7vqQQCV9m6+ZnWYwiHpdp+tXbVffCyewiojb9D7ObCoZrRcL4TuK6
bpl7KYbsqSxPri0Cah0QtMSZpu0o9g5kDoSJ8fnQdtOBLezLQQye2z4qJtgqxDpYXCfmdiBtWnEo
UsYJWeOilrP8PAsMBOAxNDvdwrQ4zRZ7haxFhnOefEA4JTcbG8QO2+QBj0Jc8Tl79D/iO26A6Rle
QFa+qQ/9x9C1e1AaSXpj10x95vKbr4kF8cKZth2HbVLnZauz70CV8xy4ac97nc3IMqvllWSeLSoN
TCAM6yFrS3G+7wCxI6v1oJOYKJxapbpomUZ1dome+rTZbB3vRQNlPBN0heDryKNCytmxPnjt37wp
tzZK9n786wzu4CfzPn7W2HJilmPeVKZ969ZliJWmGxhMsBu4VI2731aGB9olvZH3f7e/o1lIlsNk
afNJ7E0FXrzxD+iLc0oW5NetrtUpM5OlCv9poKGpr54wO8zGsU4gSU6y2Gbvoa1xWP+RmhimF6Oo
7VdyVqz1MLZa+zXwKnwliak+mirTrnhmVOYnDRd0ZPT8a7W3k4MDbUt2fpfYH+k8f5a1p102V6zJ
RWdXcyBhQGQgRuaN//TiEHRonRlBWy//NOQQBMmAOt/kX2MzxQtXIdmWi1NUxfM4DM0JQCZ/nej1
XjMDn1GI7GuKxxl4+G9aA75EWe7Ib6pbrV8wEttpZAR13PJZXuQ2u3+82iGAPzH1ItZcQzwkhY1P
TeuW7pXATnlVK79Vknwc2MDO9u1B6+RLmcjue23L7oVFdOp1q7suxpc3H9IhpfdDk3Slj5K9Xq09
sWJb5GnkDNQu/5GdMM6L8zFkAJK3gdCz4jyXLxoToEuBluTbeEgivWySNijIYdG/Naz7+76IYsIQ
3eYMYOoqHa0obybxQ6LCqVuBYtJEY672wh8qV48qQ+sHn80zxrOhrIbjVkufs0Usn1XfGu+Wtliv
zWjUZ88gC8201uaWgMC9K+lBOuGOZvw681dQay0Fok0/hxWAKgYVc7wYjs1w3nM19DWC1A2SjwK1
7A3KzGoeUKy0u0CezO/9aqgiLIsOjUOqcn3cWOc0RjucheXv9xEaO3+aNS6MZQqXND0lQ7P+zBxt
CZt+y76lZj1cHSutQRYyI1C1bQUzv+AAN1Zs1uA6mre6KBXrfpvYMBb2nTcQPAJ3Qy3mHtcVPwSH
alkjcbBRYFwvbaI0G+sdgnPsDAAr56EpsjPlDAY5EyGLViSRbxgkMtDPlvv96BWO8cTCmR0vBhFg
5d7IAfjW6l/4roMotvwI8MTGoFqoULL9/cJWyS3Kmi2tQzX0w2ebyN1PCrGBaJmEt5EuwnVkYVfo
hOY3hkOuarOnt3nfxGG0eUZtyOsHiQ3Gz9M+93Pbb+0/mX5ae/XJXPyLlC+/sAg4dz77ebHMgAku
Uh6+kZ/Ul81hNETL3HLd5m9atnVPFTRXZJVJVYaVLd3Hu5yzHzem/jj4S+9I6AZMXelV9yVkdlyk
qTwKVo2ENGkkTuE5yAIXSds3prqN1kQ3tqdh1c0GLnIXYAU1eQki06Cgraq45KVXvs1TkvkmAgp7
pNjmBNBfPM0ZO6yjom22P7NZo6ymzVJ8c0cvCZUmwHM8Fi1ZQYHi0AYLIEEdNbUL6LiqQS8SnzU6
XLXz3dbmDmseFHm74NdJ6jQW62KfcA62B9n16kEhXz8Wi9OZ1Lflx9pkAN1zOmthsRhOEntJ0lVx
4RbqwTVdFAljFzE/8hLcycKYrWzGz2lIrSd7MQfq6mHTXzltMlDcDAEjzFby29gSHdVzMp9L9jf1
pXuw4GUjih4W8SQqfViEAKOZKu1rX5L7nmo5ame3KL7YJuLBGDqZ5m+7Wf2ZlJPeSk5Fbv+xxp3G
pBbSaUu2sLR1dWXD1egP2qx/tACZT1xw3aXRF/vieRp6k43PzkZfwTnUJH9FJauoNCzntorcpIB2
JkCoxTE4RVvtQ5M7Z8i2JskaeK3Sj2Vbk9ZRie5lX6Sd+OtoWo99ontB7u3rl8D39bxxih/NVNMZ
jGMqqg1VBVM1/OnvAjToSxc690VhUrDTSxO7EQpjeUx6ioJ8sS4Wn1BUbKUDA6M3GEcdO5JcNIjp
XRHVeeJc8YBlH8bUP3amHA8oosOxYnwMo01z89CLtLxI7AUcJGY1xQB7FG5pZp50W2x3KRQEp1KX
qqnepVn/0RL3Ns4ujgQjK/EulPohz9Ry0nKXm4mY8cZxBl8a436ruq7+xULb6dZQfaGdJilbfMos
ZoC3nB3jZ0lS0gjydiitkoHhusWWZmf0UvsSbtlWHwwupNSf0w3YFnNODNK2BYlJjFB2WnNxzjYJ
rp1eyj2X19RJjYtyYQzLAs9vgHrU3jeRQZev9W+XfSGGP8zLG7G5FNEqbQLpbi1rwco8ZKZVPqcb
FW3Sp/bFHSf72TZq3D16O0cj1HLoaC5+VN72y7TdzV1W0xuUoEq/P4YicDYeDW3tq5BVm3EC/3gE
9Dy7JbvfM/w+bnZEYeWZ3oJFiSqk6sjPaPUFW1CL9dKbQg83yd3k700znQynNg6FViDD2wJxp8YK
RBTjGmPQiDudGmK3ZzcQpkRpY//2Kdlrzr955qNO2kYLsnqDc4U7vGRp533qorWP0OLGN4hnO2Cv
a3Vu133CiGSk10oTeOAWb473uTB/IOhb36Szty9UwMVpJHXmo1RJc2LLpPZizJN4Kfeu5KyE1MYD
0WcP/VhkuHvYAqVTtP0yCFI+uUZrFb49Nr8tFs35mj0+rF1xIddEhJue/NRX7j5rC3YigYMp194Q
jdAot1n67eINsbZVzmk1J++6yMV7dZNiDBV+saDBGxXOjrIiSHkX7rV90DMWqrB0LZQ69jvLpovU
65diXkvqBNV/MYazwxrLV2DT4p8GXEeABtpZt/I6UqRjY+Qch7PjlS8CTkK4Svqm3T825rdOX68T
WD1xSgdzlN/LbLmpRTdiLJ6v0G+HVANYqfs4KY37tSRTJrCwM5SG3/rU+6xrD9N0/tUz2MC7BS+f
uip7Kdapjj1cgz7XjHog49fkOe6bk+eWF1dk9Tld7f0ie2LBHeFWcV26R3srm6AECokTXd1Nh1V6
ZJvSq24x93U3NQcsNV/DHRKi5OFoJA4SmisGneUvyywa2AEHiT5flAyLiTMS42ScNYUVirHSjzhp
k0NTOsllraBCYQGH2MPfnPiqK5yHPGVJk7s64Y70eyKutjrmzsmYsgsLVGNyFIhpMXLx3rbO+KCz
yfk9L+yWM3cePTJ58Bcdy7pm1FsmG74yt5jEYR/y9kNbvCp0LVqUXTJnrnevvcDzzK/g+k+l0AFC
BF8PKIECeh7r7o9acaXikNJqP3V1WAb2wuutG3aMfQ+MmNpT4ZZJ0FlrGZplv12xTmGgd0z9l8XP
B3Y/lWPgoNt9TprbnWZIoKd1UuKQYJJE//P8ge1/0dyt+kHOYzBZic6Z13xaUtNfZvwYdDirtz3X
eHTgLDXZH0aBnr6wvslfFp1fPYI+5MeCG0LDBOGjMTzUqHehbOXy4JAm/jBbzTXNCVzajT94fjPm
387Z815XvUS9sZ4I5D/VY/5zSac/W9pLy9fbhkLc7NbKFzLt4sHomwPXpkagXYX/ztT0qNHq5XEq
Z4yKjpbH3FwxlG9sOAPizBwuuotZ16tj1214oZw64rb9IxfzUVPCOw7OHgvNuAgsxT611qGb5++4
JdI+IPi6PHVcB6+9oW+PVpJ9nywTkLjRPqzcE7e6WMcvElfbmD/3VUnZ4tBAnKyObowSRXtdPeva
WKSEFqseOA1WtM7EMVsI85MDPIVN6MSHZeFl06DOQnczPmpH4oWQbh/s+IupoeG6ywBG4c+kD6Y/
czX7noPRqGRJMHY/+bd08Ndn+aku1yBb6rcOe5Ffgtbk3Yw2xwV+YJmwxXDjWKntU2tdm7dHK6N8
SSDpKiCzV5psVjza+bVICCLwjPFp6StKPUCyp2yw3lljjTFotSDAKp16kQD8g2OYEzx/fliJFA7s
3KwY5Rn247riVnPxd4VlXyShUDDkgx4RB9/0gTDms10+aJ5+aZc853VUrzDi/jSrc+INXpwP06Pc
vbUPh2nywqkx6re0a9ZPT41nAEEMYzQcft2useyq9Uhwp6miat2aUw6HdtBKaZw0IzPjcjDmp26f
0x9pafQBb+gXLf+b1VfBglPQBwL77TDnegN3aE4Gpe8pYzIUqXV+0GRFQ40n4aCvjhvbZlXQm0y3
tGbcMk1N+2EZBR70YptSP9dcKzJaLN1qnAH52619MB0mZrQNCRLbLl+x3mLS0/f12uz2yizTlN1J
ymIKe23NQ+WtpMjWyvfI2OGD0lMs30keOaazeX7XWvn7LFb7kecsMqftgZUnwwPQ7u43hc7U64QZ
w4343gF7hK2dTDrFqLH0LeTfdH61ezLEkPqvXlK81maTHZ2GhX2wfOWHpph8d6J/mmDq/CLX86gE
vYYX1Qj/4p6nTgaZLTIbDKBqX6DTZn+nTth2x4a80Dp12tuyDbpl+S4aIO6NU/wk89S+VrpZgrpk
GiPiqmxxEJKGUcXLarkPDhtPwPzI0HBCUfB1uNvmMFNkiPJS/HYYdQG0bSQRymJ9Loa0M8LyPg/3
dAd6ETtfaZrpNyza5cPgNuqsLICBaMiLBMw0GVTpJ9taHBcwMgy+sJFjaZHXTaVJQVVOYW1zI+fE
GxU+dlNT41zY8NR5wpnTh1luF4wc2gdmOwi99u66HjTDePOEYPsOQFRJ7kVTFw9EnaQXJ2mNmF03
OnRwqng6VY1tFI+p8+hYMoemGrqYb7Ei3cxHojks8yP3KnFCyer+DllL6ZjYw8PS0zApzdKfTSXS
myYb69hlpHVj7KAAIvvRIJ594uad21o86PMY9hR/6PMmLm6mFA9ef99RU5vpmfBj842DX90maWXH
Oe1GBSjTdUcoG6sD5qhJFqkI+IfH6FquPmcPNrubGbN1E5OwZjOzL1dyXkAmLOW7abjXycNv5GyL
eiq6RgbGav9JPN36qVtGk0FzWsnvpMrrN8qQ74UnIDvL/tmchjfTK2d2zjLwmoCgCDhqIcCc4bKu
Oo+rYPDlSjXHq7arr1bkTuy2dhGgI+vR3IAGp4wHw3Qr9yd9mtcAHYGEj81xGZuV5sirZTOgk9jg
ajKCmrxoH93SwgHXrQ6rf8f3ectAi8z+W25ACGAFwqBoCvm4j2kOgDt0P2zSTFhIkTjL0RKT3QWT
bWV+K2hs0uSNUAbv5GImxZzU+NKdLiuUNwfeWpw30/mbU/4TuFOPYckIipNgFW0wT/fElAoLUzDs
5RpOo6Ee5J48Tc7+JFPpPWeYLQP2B7eHZjR/qczlYRS5dV1rauO+uLsciZv6upszSObxfnij4cay
zTAlCdfGZkQsDOhhqyERVcUJY4YRc+vSGpvnnKrpvagMnMQGjx/eufQ8ra4W09hBE/XV84iH2V8R
pg5ONz4YFOqDi7uWzXPZHM3mPpxI09Ue5229e03st4zU5VCVNfJKDyOUaXIOJ9hEMCp++IpFOoZ1
0/ZOfzAcfffdhLRgw01pisvSYzIky8uo1hfD7Hk5e+XgMl2Ms5l4rxAb9iVT6lXnJfJ1sRxIXPEi
EPC3pioeN4wPQSaxZK2Ybwx/Lw3HCcjj0WOp+vFgUuFwFjIataPRmzmTF6ckFYYFsxlTgN7mYV5I
7DEkB7Lh9VhKPE3+boTD1BLfQ0BhsfPxiuHU8BiG2z18h5a6bA+AssV1zIbkqd/3/byRCXx1vbEK
yrZ4F6l8lkPhHSbb+5KFcangVnHKO0dbDJSCm/XsURddckxKbG0I87r/2KbiU8wNg1bMJkHXOLDJ
z8kwZ+GOwPLaC6sOTK2pXiy96S/d0AC4pzL7EHg247JfKGnWoQlHUNJ0N5ywy1o7YtG7dqxHz0+n
5xWt6ZouWXEueNe+6jXJk6ByWsruESMsxifegFSJB2My0cU6u8ZF247nFK4xXI3+ZEjOU98WmCiw
21IN5lQLfuFsXCd1lUCZCltn5CjZHdjVHh+jW5sfepfZ9wIIUNBdK/WTMKuR9wd4/YG/tDjjR3of
XUZUlWYeGs63q7dVhRNo86r92lm3F3EfLs/5ss+ntFVl5nsA/59ki2pv9P0EGvEof6yqmoOVGXsW
llM23DgXho6f2q5+yNWbf8Hr0dcxNPBmRKGyFLgSlchLprf29CHGIb/N2sprvJV8CGhMS/aYwCBv
/j7mlJkVARVvlSGHE1ERO8dVr8/fF90R7xNrEjBx4t2/qlQ0ikmmbeO6a8zqlsIxgjhVq4c3Ob3n
cDtQ4W1gm07+PlVLf0KOooxTk5kf6Kjt2CEVdPdl05p8rVmTgVQu8yc2919ZjUVj3MZftOVEQnTs
1g71zvxVUfAhuO0MrIgBYCQyTLp7mc0x56Ro+E+IVWO4brLJKCl18UmICe8Sf6wPV82Sw08MkTlA
K9tzDu00i98FBfkBKF2e3CSVV1TW9XHqgbEFayFPvVzGQ5tX4nmSNida5qQ8KJ3Dpzdl0gLvT3r0
J1xMxId490mX8ikV5z/8dlj/M66A4EaRx/rav8jVRobEi80+JltoQZEU1XXU5PrKZC07kHGGxXr2
dFJ7u3r0sS7JnNevmNPQkWsWOkYifjaY+OfIrvTuPBCH9W6OnhGaTGVjTG7WrVq0cgicxF2Qok0r
sDpJVWmzeRR/Dhffmh9QFI8sEybyane/VEaWkYvH54kHn5hyzZtOjdmYN33OvryBiZ6fU9MCOM7f
bYJqgsFOu6i09ydsa8Bebe2By4IkYlpn/ftY72G3fbY5PnW98y2zeUQRbPj+znhP2y6ct7LHXuru
H9hM9JAEsD6aimkJ19Vw/KTqz0C8dB3O3sd0gdlhsLTkZWpxAziT/LEmY7ZFhXI7MMS5vxYuwy+i
a50Xu0zIiSugewllz/ZDlhXJ86KW/DCu2vqd9aF/iIgTQekl9k31ff3BjiVOxNLVfcfz8ucJP85x
JjKqDnqvI3wEFUXuJIQm3iVnLEnXURbFWzbp44tjIvhEJutI56A29fwivI2SIHVtI0wt7mRROkGy
W+vrupVGTGbafLRXjwYNBBUF8QTejnRqzU50v6kdGo/IuQddtAABPtSb/rFO9xSKadiYpszVXZg1
iIVZ5giT8xudGVXKaPdHt2mta7EUZLxuVR5upfkD/S25UIgUDxXVZFB3NDRbXssLjhNsVUVRRRva
37UqMvHN0faIDJ/lUOTWFg/j6MRl2/aXdjfyAyC4/pJBMRI6xz3oj+1CNhpVS3cc1ZK8ZvMqHxlX
8qMUiIJOp+wL0rTxxG8Vfl/aW3s1kkkEqGtq9cGFTTCKlo1aZIg4f7dNsQQN9YUeENVtPRMBlBMR
sfP0MEt9S3d7ullT+6Sle6iY5l27dZQn/EOF52MqbC4pAXS63+lYeUNkFfLRWgKMvb352y2SBYKL
RFIhTm76XYEOHEatSmKL/JrUb4bWPBoUChcY6bhikepXSWSEERFNujh+KlT+wef7YzM7FoUzRODq
Qlf3cbzStq1JKIvhU7eL7JjZOY5CHGui923GdAx30O/00LYt7Bi7NcloKSWSYm/MFxLrZOB2avo+
btb2VGzcj23nFP4I4U5Cb3NxlBgGv5WCywbNnPq/27L8ZQT4Zlxc4NGzUk7osdGf0BoO+cLzW+Ne
MypR/mZdYP42eL3zGwXOexCTcc6nwmp9+m3c/q659Iqz0Khw/WnNp4Yge2uMrveFUgZPBUE/emm1
PxaP1AqQ/LsBfcUmfOEuyH4xA6XzMDvrlpo4MAGD8Iq6qr4h/K8YJxXpEMNq6xfyaHi1ixGBSRMd
6Jb2PcFm+MPDDyQD2cz6hekzt81ciOJXwrCSNgFv5dFajCKG2cGQ2kzdNwZD3/Ns/7msXsU1Lvt3
y8R5kncCmp7rNP/EVrp/Gzcy4DiF9C1eeup0eo2BbkqvoAPoWcLUy2fiJFf17G71HiSKHB62SDuR
2VZLjMdv3gMmfSNBxmljs7MNP066YAdlQdsyasEGuPkfDU7JWOKwO/0zipfh93ljMMVIhzV2NaJX
9kxzj1q3ms/3ZWcPjobyOnIeEZXCcHZn0h9StK9PlUjt2CQS7DMblfXelWMJ6wC1gtqjA3No9nwc
pvt8XCt747EwF+ZOel+7CF74sZa+DJtcABM5KTdBrjYG7XNOBKaxkM2FTeZBJ4owGJUJ5KN2PFs4
+5wilJ3E+O8MfwsjJ0CtSboJJB+coS+rPTIt481hth/kuoHRi9M0Qt+tH7TKfBKz2g/3eAXfFLvz
iF+F/M98XX/OFbnq/uAuLlEYydLTIu3eo54b9Qsirfdqavb6hIAtf5pupi7aJtHVlD6fi55IsiBN
K2w/Tea+2mxxOwHFfw7Moe/Zl/1+tfK1PEDS9EeuUngXnF+3yaxfgPfKh5WaKy4wy4T24n50dZ8R
P9jllJLuWrx38DpPy7yK1dcnu/hYux2NQHN34KZ8JvTO2q+Y/lWgymS+uyyc05CVx6xesrOoCXjD
T+qeCyEe26QkctKq3Vg1mzoxy5iDPW9r3ggIf+wJ+/Ne9Mw3e8epic3c9M+EuNorr4T1TZPWi9sn
5Ku0y1PWpyp0Erq4sh/SkFS5LKzX4jlDJ8yhoWLbdXh/PG+7bEXL5LVa1WPZzH2g+vJkUc4+K3x1
8UIT9eBtNTFtNE/WtXW8Jmbu98sd2jdb3y5pimDkauKsuhrRRnfTKS6SVf/M8Bkdhqr2jsK2CSmZ
HA6uEU36pAp1Nho5XZgJwITYYg1zw+w+KnzjVxdeliWEJhaMHqGaeEU53I90rQs67JCHtEuL2NRy
sI5mAtvROxyV5cgAYJ02U/fbFF02s/XqmWOaZBAk+TXi5mgOaJI6oSzzn7Y3mPUMKdRqvjDaq5Ai
Hzm3BAln1naGJ8CA6KXr2zym66OrkiX2Jnd/AbGsoj1PGEl5hnrpKC5eyPc3ozSr2+9bNRfkcEzr
fFlrfQgyz3D/ytVKPuahxOG605Te05+6kjd/727IS943lVdb2OYNUwOy0sJSmWUkcKKdCmIAT3Xm
mM9GLvNHSw0Myne2TePztcYnZgPZr2pBT/bzVuGhZhAJ7mDIyyYH+9Mol5XzbB+YGq7iMu0b63u2
cq3gtnL0BGF7v7rEszF4GukvhoTUEMV9FGV1xXNOE17TCEzi7I6f91HQNz2ByvJJ1hy/74k0P5hu
5N/h0/Ybsw0rSr1EI+/ZK/5kmm28bIQtnZakqd6SIskiZAHae6VtvuW1zqvQ71lUU0fomiuzlzlF
Pg9ae6rOI/vr/2Kjnl8V1yvCzJbcOq8TAnaiquN6LOxII5LzPNWWdWALK6rC4Cr9qaq25TtjFnlF
sqoityFehEfeHm4oBvZrPdGAa81WvpaN9rMYetYE9NyfBBWdSaEdkHNEf0u71fgSJJJEdM4QGKoZ
de7EXAMMIttk7IhUHUo8g4xn5hcsbxSA5jL1YcXmncPeM8hoC28JWs80/pqFm1wgdMh7x7LZ09cm
U/YkKQ7wHK/JuSYP7Lj0Xc1jS6tP68y0ADXKfFmaIXkpPK+JUkCAN5Xkr9yu1DyCXprrF8tj7Tho
aVl5GcpqfZdLtsdEfyE8aRW0tUlZG1Ijl9+8ot0YRmtJ9jnbRMn6XlUsjB2Yb2PYQhfSiGA+OLpl
XwYSR75Um8ujm6HeDWNNeistZ4DHlOsKre+VadgYC+Hc6b777L3Vp+EvcM0WsINbvO5YKU/zNlXY
1LYB/3Tundtykcw0UGJ4VTt/tAHkSZ11mCtsUiP4lbE5jyUKdr0+YgR4rndjhIwb58PkJe4Bmoya
M821o0K6eR1mgovSeRCxbhO6GwzEfgqays39u2tScFPs6r2EJqcWHKxDXkkCFtgf+9gXU3+zk6E8
Z3hHaeEBBf3SsV1+5cYfDhztOrP5b4wkwbOaL6qKM+jfYMWK4h64c8jmRRhB5TZ/RNck0SqS6ns1
bikSCsjwu6zQP1i2Mj/NKimIkxnmR+zgOiSSAoYtZ3LRMrtQ/4z9/n8Mwtv4ImDT/3cS/vqVffVf
pA/2X/8dg//X9/2Lg9f/4emmp+vSE6wVcu7rFv/FwcO0C5LudINoag+j/n9x8Kb5D93kf3BdC+od
YJ1v+k8SXvxDGkJ4RNuapkTutf9vKLy4W1r+BwwPnG87BleyK3UDHp8//28IOlqCC6ahrREvrTmD
HFCqrfM9AXnP7L/pv1N3ZruRK1mW/SJekGYcX50+yjWPIb0QGiKM82zG4etreVZWdfYF8qGAbqD7
LYG8EQpJdNqxffZeuxgjiJhVEMkt4srab0JlOlCvynbOkcW6jakqDzdFjbfzV4W5Oro12r78F/Ug
vrmBOzYSuzwFzMYVg0JCp2gZKN5BiZWX7YMHtfXNYlmhnuzFnZoHzOjlAFeHCtK4cevJQBLxE5LE
aCg9IIA2Ipa++kSHfVDmcCcrAa0kEhXI2YXwYRA3aMn39aicP07eIITOvojirtDRqSs661EUqSW4
ja6m2mJSdL12gyJc3DE+T9e0BAIO90rctVhCp6txtL0QXkFjktuEUQnsRAhr4zEsxC9S4YtzmCx7
1psuEGQfAZJyc4DkhgY0wzK9do3k9VaHQ4qiV8yq3zZmQNVmakhBD1qVv+9JRmCFED3a+2TyLL/D
aWij8c/ixe/Q8y1bLoq9cWhKfIVqKq6gsGiYf4qpdOMHLmSdBZTKABs+dB/E6BRL3NouqEiPMWvM
sZTgexV3AQ2X104fplDBVPs+ONa3R0YXo99cNJpr56XCDUbbyP3DDzEdltkbfxvGcKP6+4RIbHPy
ypaA6gp1mFPLVu5jwZZbIYclUxLTgOtGG6xjcjjVy2rN+6nxse0nxEHWGxcoi3WlAqf1Y3taXevY
e1GOP2Od9EGj8+OUBcoZxV6WkVcIib7d1ygjbDFDljnXoT1CtAedxhKjMWxbvDFyyQwveMQw7xRp
ey7mKoPy5kttmFum+ijmcBy3uL8EB9jKvWM7GomXfpBpluyXojCEpZfmYrIDA+LsUlrrBDuqdn4e
2N5i65ql+9UShH6pWNDjT+r7H45EZ77iqQM+ZlfJArOpH8cZo1IDz7e39UmVw8hRtyLkxLYVmorx
O/GvctxoX22Et/SIwTSsdumsBrMFZsZvbOlVcwXAozXMUH1xTW4nfeiz4D6oC/9lGDQT+5h01knR
rgo+cArszQDd7S0EgvpooYR+rNHin1m5HA3myg5KvhWKp6SHkEU3WzaKZ+gGgb9xsISy27Db5Smr
5fpTpdV6Yy6Yxhhwc+rccWkJAPY10A13ombTd1xtVd1EOXLscXYbLB12bqr3EaH/DlMjni0WiQT7
cXrh12Af7j5zcb/g00Tld5gFQvrQigLB2R3r1CM4uWRYzBYLB5Mmt4w3S1XuDYZSwOgTO/jyskjJ
PsaowbFHgpyn3VHY+Z0WEsG26XByuKGdvForJPE1IIBSzU39A2MACATYm71K3PktMnzsugGdDGtp
XzETKz43bQRlWTUIbVwEmnNtl+Z5wFOUbsql5F1QQhrJEDDue0BsyBoR3Ght8A/WaAeEZ2z8hsfO
7twXpyqGM/gi9eEVIo1260iB7EMxZxe7v0xNcoBdM+21UOnX3Frdwg41FOxObYf9RFd2zxlEhNPM
GjUD9FIDwUr9iVbbJPDLn9ZLEQThCcgYctv6qh1Vf3emMRG4UjmrA+nNsN1WBXGBoEQcc42abukm
sE6JK3AiMcuW0xM79uQfmP3Z3UJHN7gJoqoDfsM4eGUAnGvQxMQcsGLYLR5bgkp4yRKeVVZs3fAG
qDm4q41o4ojp8wO4elC/hPlg2Wwh+KBsKEy3t+BMPA8PEmfad2UtEkrFKg/AMHg80zdS5fbXqEsI
pqLJd4hG/T4iBrFNB8ZXXuHwi4Hq8iVdhd+LeYlc0RDJiNf+BcMNtjeqn5tZSzd23HbdIdcmjzi+
7GcWgvxEfTFhNqvBu0670s3zB1snAbwIWxiwqDAyrLO7ivzTN1B+jjhQdHHjymS9OPBn5GtHVrtW
wIzYrLrX90mGJ8AJec2xeJkdDJO4PZqt43U8iew/2ZkAX5teomVlHvXAnyabgZ98tltb138o587C
SIvC18W0GLbtFn84/xBBROuRtJXFAbAG2K5SRtwuTrFCiFOGTw3mVZX5iEtuERF9yObzZZWIKOSu
1knXjjrNc9NmTN+gMi7Xzj7Zj50XHYGjZD9sP7q3Gvn+wTIjBhBMGet3wRjebxqIrR7ng8YBw5cY
KxaTOfSg2i2K4+CVAEbphL4URPqrwBsCGuA+qTF3QHKocsS2dWFA6KX8DFET8jjEMvAMZXS4aex2
wuFTzGzD3UtMibupjDaGVcEt19zsUYapeZ2WJroqFhXJvW1Z62Ne2bTlqFAP5qaI1uXZrHZIsXxe
cBxBBmQZPfs6/B1M7nKspHJukynFLNBYE5dD6ikm1B104GYbmiDcONmcktFYciyVrs7b6H4JfUwK
qJkpi48+egfI7D1gFjp3Ms9msrfVo66i7IyENqbbpHYydp6wpRJ8vUcI5PYGHO1X3rJqylremYQ7
CvnhIUSVsRJr+DZmWv4ZWgLCqTs3n4W1gu1qOlOc7BmbJ+8YnBGZyp8WN9cxmhl0laWvELpmkT0y
igdXThfY4mAk1ruK9d62LPMe/VupLO5ohdjoVYFpdkEbx8BKEP2CBAxNtxKds5XwH93SqooPEEPq
2jcFduOGqxeXfR3xjsu4/LeT5J7AP/qQ444GTuIIPBCpms5WOimXdPCE1yXIloBAYRbcms7qv03p
qh/0yPQ9HZZny+Fghd/HRR1rF9arbG4xFqb0QjJ6BBezG+8iXEhyFebk1qP/1YH3tg/YegVY1Tw/
Oe7iHdBgLzLZymapyJzn0kdo9Zx0aG5l3pk/BDbridmgEBXBmRRXaZpPpNE8QbBMsItlc+9MjXNs
0E++lFDRz0RzkXkF01ZnB79xmp/Ok3b/MCWC+6jInSC6Yq2pxusscvgxKhVp1gmUrf4ggkNdjlxg
bKfExsXO6VwIwDpOU0VXdc2Nv7NBNW2zwqqecGY28tTMqNiPwEAf4WAUzZXXd+aiIEzLwxJImo7l
mt440AjYdywDN8q5Hw99ypE1lmPVgiZjmRiLLuFjwiBOHwDerlMVqvCqzvGsJegod7brphO26IkE
xkzACrheuYvskstqwQzy07tyfvHqIN3pYBLbAKwnU3QTvlpWnbDyWuxwPIWwe+rPpQZXfOBFGz0v
mBJ/tOlQwpXb4wWJhu5Vz6Uf55JmgytZLOX1IJqgjGl+cN7Qm5xXn1ntdhg9dYhKo2iiqnq/OniV
78LAEOwC5qVtu1gWrfvNAVluObJCRNvQkm9jMnyKvkvSeDYlYQdF8B2uVte9YZbEp+BEBDNi2JsM
HFa21K+d0liw2Ju0zG44bG3mxacJa5cX8iR34tc6YcaIOqhw39zaWUxbLm9j3FEzM/mnMxP70Uv6
lBcC45eQvPnH2ZPRVSfxaxzt1THrdeGUxbKvSnJ8t1lDtpOIocXywXI12TrRDji9+F8Vi0LOEoos
nTpU+6zT7X6gW3lGtgrHZwC4tRdnQomnjOUqhQMuR3kKHOeR3KZ65NlfMRXjvkR/55jf1qvW9xmr
4Bi9tj3TMo/mQiYIPcD9TVJZDCC+ejhwfZh7pyEfSKuAgkFpjURL7KFqgbqySbHB6VIARYhg3loV
ALZZawKffjpf2RXyjLTJkkCF/Cj0lIEFQyhNYoJqPSMpucu7JlqDh8lK1oMSIvvV8rM91fXcYx0i
UAOw0GI9saWvIst2tp8iwLvGst7T0dfWVW61NatOWQUvk8R4D3ffdbAT9qb5JnsUzKSeTHqrQLaH
nDV47i9a7vyUkQ0o8eJEOb9Cb33HSzh9gOgiScvW3XaAzFbwHl3ZDgdX9vNHJxQyV+YU7h12UPuZ
AZc3bE5KZw9pJr1KZDP/rpJu2fvgw0+9k6wZtrbGveHSECZXHa6Xr5y1IEZ4rjNbhow1iKHrasyU
xTx/XFQ8NkK4UgW/RTIXJUwNlmYE4zYBawcMj7UN7XOiUeuLj69/jap1Adk7Nqe7wUZ/TNK0bLcm
LfeT3RG1hAZY3QmbYWiXdMj/V0OU0iLGjdiG8kTumFsV1xs/5pJL5NJlS+mRae7Yimjur0BiMdGh
VIHjJvvtLy99Mjju0RrpydhnEN1/TNd7J5Nq572a63A7sG1jUclrfhWS5Y+3+LxrirHZ9TUKe+WF
Kt9gKKDYaZk1a6oK1/yHS27uTgXGO/hOn772WVhiH1natNizivcf1n5shitiWYm9HaLETygawrcZ
VnOUswFXOQMlsQ1B3qie78IWJkMMoyr6yYj5P8lBveCP6i/KLVlBaoQvBs01IMeS2Qco7eHVMuDP
BdpRnwAjt/cg4uxt2/s+9S8LGtduyfTw2FNOtpG9DiB319nwnY8pIY5IRGN/DEbom1zZx592XM3d
3OeNw/dmB8XGa8gZ4U9e7E93nOxtye/hDxzS9ZHmGTwoZeZfu3gWHvJWQYJMk+mmMetZBZE3wioE
/ABQ1hwL1/8eNANP4WMYwFU6naeUWxK50MOQl0y8xpdv65r+8LjN/Iwzb6P97KcEOX4aEllty4yt
Q5UzIaN+37qstq4qb+AfZJr2HsIaB+jYqw9mCioVePn5T27xaQvP22U8Rwz6NU0erNN3jtt4p6K2
26ekpaukD9mF8OLcNs0gD05WBz+EgRxs8b17km3BJi9EEyeRn2+pVK33edVLXMvOciZUboPCcOsz
AOPpU/ct5i02O9U+YnnI/rdooNPzkpy+V+1rTK+F08VD4oVE7zuGrk7wvcdmsrpPryBDslv9zrte
tOyPYIacXeHL4JDn7XRsk4XrvmmLezjQy63vkeXYeFO5XE+zYSoMp3H9veTo1ghGdRt7hNOfF8/3
rxfBDpAWA5c7cRnGU1vYW8Ek/7skY3LoRwpFOUx+kcrTeL8aT98MPi/REegTHkHqiZIDIrY6js5y
6MqwONRjOuM2aBE/Cr8dXxh3OwSKhVTf/I87BwnybTd4xZ9QptHJ65v1cVry9d0plf/IvkuzPkvJ
95D4RkCuIVLFmcfrEuXm4DUgAIVqD5Ac/Ttd0MK7AaNtERAGsXYQ1APtpW6SWAHmujYl91MduN0v
qs3OgbNgTMVE7z1CKB6PrO/mB3jFCEd2WoVxURe/ulKySrMr8jy6728nVsM7t17EvvUu8tlASzzU
k5iJxrsnauLvgE5mV60tNvRr6aOcg9uQMS92u8A9L2z2GaSidSs8yUKa2DJ3ZJNds4mzdobDGGiC
zXjnq+qaF1W+4yMTvtVWR2pesVGJawLwG+GoZ1YCkTlktpmfYXMN+wlrGs8HCPO7UAUEVVXu0yhW
WtOON+6yaWRd7pdRdVcrKEhxnp28HXeoaaclSYd3Kw/tZ8/vRiyI3Tq84P9h2lOFJJac24eA8hx+
qzj8Wp/fP8Gnkehrmaurbp4YQyZyRsbzPOYczGNf+MI+ySpk8dw46AX0w/yGJpwQQyqax44aRMah
xLplaxvu3GR6G3MOVoy0NdUnadscPAB+mJTnx7Qpg9vWI6y0GbkOjJso5XqzSSYvO1POXZ8Cuw9/
26O8B5E8xQOOVQayZLnH8+HvZmtcYgfEyMUijX5kNYcUO8DJn1e0qaVZ/VdfVN67Rw2Ije+XG6bO
zrgv2wOrTzJVsMay22T2lq81K+ULu3v7z9Rri/tA5N1rLHm5763jbWstxXSTmjZlprbSY7WW353n
XDKGkrU8o/fyBzcpgZLBE0dCDd2utysgMza16K5e6r0JyahtFvp1mKRWTwnG4YDNZpFn6xSHXFoe
IAkCuvRqh0Pv/w4554YdfDM0f8a/o3P+N9rO/0d8HRGIS5f2v18rPH7mn8OYftb/ulT455/6z6VC
EP4lAj+IUKGkF8kLKOc/dwp+9JcbykD4rC1d/6Ls/zdbR9p/OY5gRx35rBaEvPxf/9wpCPkXVws0
AwoQbby+nvc/2SmE/t9XCg6EggClB+tYIPnY/w1FhSQwW7U1Dnu78jE5WZRqJjei9PBmw6b1TwzW
KNfDZctwiPIc4b7zxVpvK6ugcrUH6s6xrsIzYBm5pwZFXvtdVMDmWMDJxuCKYSwwT9ZdnONz19dR
Ne/JeUlD02GAzR+hArwy/ImV7nLPmrCvugl1aBMLBGzfYDwId2O90xXxWn/Ji/cVQwehRTkzxIXg
aMlUNhVSmU0d1fVMEOsLqhxhiCCi78VEIUQWUK0d150dUw6uK8xtO7gTxaMRbfdthG1xBYO6/mKX
if9F9Uv9S2iFC3wRl6xL5TFF7pU7qB9jB/lbGVYIth1yFf13GJdhZptqfhpsWx8YB3psLUGn35eF
s5tygfkdstIMDIv54DaDF2Nvq9rJL9n4kXmXWAQrhXK0AN/7ucJVZyqkoo3pnZb4JBDKu6pn5bFZ
HB29t+y41addhxzdWXNJBVE6cdEnXY4e33U8CjYdrJDjlDrwqKPauhoGWY78pUavW4sjQZ5Dswz1
YaibxiH1T1MTQq9+03rMWUuP48A3UFAwtcEKWu07lvtfctTF9Upe7p6Cc/cndZz5hYOEZQZhZRCT
09zVrGyhW2xAss+7pJza12qoy4NZQ4IHlacDRdNshyDEftl7TbUaX7uupQWoW6OM0MzqNo+Or/Ju
x79gfjXEB+/rtksfCvr++j2NMdExzUhTS/jov3I1Bx4UZKIHIcOnnuU2DPT6ppHk+ysf7hjcdLrf
nL0mCS+OWJXyT28wQO1pJFQSmgE3uY3X2zW/M3K4m8q2ucJ0Ju93SQj4dkO3WkdxXTOMyWZcAi4l
0RIO+BcInxKCnub3HPjxdZ5FET2EEX0ROzMmFTXKEUXBMXiXCQx3j2p/mKqm7w7JhFFkN3Z0H21t
ovgHup309VC54kEPU/hSkJVHoE35qlYNaDyOwMjfEyyV5SNI+GaDGCCPWedLeB3reJ6NnfaHkjsu
jionrN/RAItzEBAF2jpN738ziwZbp65o0+u1HEkYLD5C0oy3t2fjsovqxn+PVO6EJLtZq7Fqt1S7
bY3GiyBbUZKpF/0pBN6bk8RJKZ1tbD3G02qRjG0muiIRapEj6e0kxctV9g0vW/jlm9A9BxNlchvb
4i/Pp4UbahO+acNFJm7k5G6W0XE/Aw9NHU+4anwudxP9rNFc6ruuXkFrF1q7gGlcsnMrYa98L/tW
/yIAO3ylVP9BcwgW/Ok974F8L4pVyyP5I1Csyrf5ykQlJWZfvwjSc9eqyYubLGBgBsDgYEn3Iyym
M0xre5cVRPcxbrfTDa5HjLGww/uRZi5c65smCfmYp6C52JuyMUH044H9bFwrQ0dsLYgUUVr+LJ0m
Eh0peV3zCccjzrTwzX2puUV38w6zba/0K3D9wGMh3e+ee8sdZHDfPaOHZP2t0o35IExDt0PtDjEX
2Og6dHL1whPFrF1FPJV1vzZ7DpPlvdBLeduRLZ3wenZuQGxHiYMHbJEoa2C+894FO6QGim1IqtPz
MV/SLLmjhzOAW+Nfq9Jfn3jZeNVzEYXJZ5hb4S1CXc0XCDqo5KotfmVsaOmyGsMAmaWs4M+wPL0t
TGT/0RhHQC7mYAo3HU5gQnaBurYhQ/yMsosk7/ZMcJV0eDu+wqfIR+R9jPJ7bYaFtEXd8zFjm4vX
aaxXKW5w2Y3HADzhc5g4tC6ABrlkj/ikuMMw1ruB3pez9LIPRZrwKMsMQKBo9WeJ+/hJT4bKPFAN
G8ZC6wnIcV3FqFCBienw5caJNCt2elnNpwetxz9ms6zvo4Lmrg1rYYO0PnqnoOzWXyNtyO3OQYAl
ISib+tgDAcuebLeaPf7bJHvt0J7sjU7Dcg8AT56KWVRcKOBB8zqaaGTQSRvcNdBsPi49EPdicZq9
7Gb9Wqo5zO6rdKRGcRTK8zcSyPdHTt0HOwHsXrGeWjYDmt5FttJNCHm9i2batGmSeVaWNn/mIBPV
1quqDnkbX84GFA5dCkmu4CNbVQOZbU48Q4KYfAbCKSsyzyx40L1Liom+YHsXZMjm23AkTY405/hv
AzQqDm7a6+2VllZRRUAVooQuqCiYz4KSpqPSJn1uqss+zgnNrk0INCfFqN+HhV5PrMa0/OCWY6iF
k6IlPqcyqK+hdsi7EWyOLnHO0Gj81ihCB4m6rM7yEfEp85JzhoBQb+bB/ZnT3D6pNAq5mSFXjqZd
tu6SfRSAEjdJF/z25uxrVK7FlbokUZOoSsd6yLjPecTR38YCgP6uaXkTb1JwUviZGneSJ9f38AoS
lcvbEyAeVFvPotctlhh/8NyWiyRfE4C32899SBfonIY/hBdIFNFo6bxiA7dI/9hj5h2nogzn25XH
54eKBEqcJsOo46YlQTIbgZyVab4AGYcqVFDRtxOmw++bluas5zHcYjgh5lzKLD/ReA2iiOKRx8Jz
yr1nEmRZrlTfFXU8f8IsGd/LUFI4tC7Dl9XRrVKsvkv5GA1IWFO9xL8N/Mbf1NGEIbpgx89+u2f7
TNNUY1kvbpphqk3oX2zisIBpBy8rM+tth39d7CoeGJydLei4nUoofGIrruZTm1nytkOAzWJ6dFSz
axwtf4kgLfJTtMrhN/kLsakI2/LsgMk5VRWLv5g3gkE8mu3wbl2BJmA56OEirG10bY9iWciZAfis
cEgixffYxROTjl8tvAIGFXoyPmwRjDl0clS0mMQ78p5WyRocat+hMHS0NXOo8sv1UC1eMsNGGfMb
vBHghHAfXxY+s39VVH0St6JhVdUg1L4yRK3ULEWO+B66pf+lmzG9KtHb0m0tQu7IHErzreojxK8y
6m2L+IuXQOEgKXynA+5Q2LO9cdv6FCdtnWLs/WujkI683iH2p3nZ7acJZvzFOtBRTTvbfD1Rsp73
Sj6m8RyFIfoeat2Ez/9VIryQgQuz5nRJnNEDDjLtyF2tezAIXSzHlOiXHS5ihoKsCZbsDsVU3cyY
DvEeI+t8wgLtHgiy+I/JQAYWHRdu2UaZlW0Brag8J+wa+Z5lqe29GfJtD2h/a8aUkmOLwfTBo8Hh
DOgIHTtJnUtTarp61E0xFfPKSJcWuaAuul2YumH1pry8+S36ihVYMS68LhSWl36Hq2dtDwnkpU8G
heRxMfNCiq5tB3tD5Af+FzcOVe2KKgtqqg9yWol4QS8jHePp+FokrkM3K2f0nW6W5Fxrg//DKfvf
lfacx4lm5GHrtFH5kK6z9YKaF70KDNIHYaLot5bGflmscIJC4VnvkDq4Aiddvj5MTa5JfjmMC243
YkSswiE/EK5kzTmxwTzZtVremmxhyaE5Y95ISbUjK2sXnZIOqrw4NGMGfQEPQTnEhGPakknZLmix
skqmmCGDzA7RM4QUFxhk58ak8oT7xS/3nV3gxPJTTreNm6bdciDao7KrdSRD6Wl36U7adagAzPKy
s7Y6KqM/pjbVN4bSsLtsHGuxG7hLvbr5ktL5Dsavd4CzNJkV8/Sm7hXNDr3hnZW3+d5DIMEN7tRN
ZH02/RAcF8yGl3XxWnr5Ka1ZlM7gsrjubHGuNeEvRBgnfPQa5pIDdW4Cu0cxOxecVKJxruLpWHBV
7AkR0Bc3l8FOCbeh2q0mbSb5PPFgrlZYXSPwEkBmtW/k7doqBlbZsNO1Q+8Za0a3XkHPwFURMRPA
lnRoVOVEiJS4ZnNnJRffui53bNL0jmCG7RP7qozhplKSpVrwa6Vd192kK0ntu5ZOeHcrnLZyb8dc
1smV5xC7vAunQPt3fpbgrc4HAgKz8eoHCp466zr0mElQvmyBeN8tntwD+4K14LEyzX9l4OWqIxTO
ZYHVRpfSR7UiQkcsh6C6LKAOP9CS62QTzMoJGJJGmVB4mk0C4d4MA2Nmz54+poMiI9Co8Ix/SN8M
Y9yP/USZU9KKbcJOMbrm+O6mYxE6+orEgNNT2TmwECVgfxgV+y7GQNJ0aU2647Rkfm7v076VIXxk
rfKbhjxNENOZ3Iy7sRDDnjUtCKtRkTxZKhklWE0wWOzbPOTsiuokSPDQ6wXqFc4hDLacDFWxozep
HN7ngnGbYPVS3ZTYFElwdqnHbpd9cthe1TYcy2PCgmDZjF4VpK8cUsQp3flCD6ILaro2kwxtF8/B
YKoXuBfUQTh8hpsHpcdlW/vtZX3dJRlXu8E3JM2j6D1nuHM39HWBCxj4dlhK9tmyHh0VBuaM1XvF
aw3OzN2sVjDuA1aQ2DnC3jpnVfEe5VbCRO606j4tWs5EN2k/LDmTvint9R66APSczobGkBXkkspo
KgVrN5MfQA606RaffXcWY8UxBTcx+YOYZwmwRTk3IyQG3B1jmS7fQEukPA2ToxhYbcNCpQNXA2eC
DSU1xBcPyFKdjOwslyKD8lGrgXcTHTPFGaQmnFWkEtpTyFJ4Pi1VynwNQYiL2bFDzCkNRXcBCyfu
NVAyIAXEA4DsV+Biit9HuFICVWbKuVt8gp43kV2TnuRPg/hwoWBaW9h+Eea5Kp2deOzhiM6KRULH
qx8BEJn/hcUTN6aCxpXPyvLrk4WOGZd+QDFGWw4XI+jqAHdVHhv6tfLknVcq+UhA1b0AuKtTLhZ7
/ZIOPw5/8vszz+X4zE8+Orq0NfLnm8BpdhOx8tau50812Op1ofb0benUmB+c3AGtJp0AswtlHbEO
nfJdFSZo4wLrxQWg4tC5ORmvZQfZ5VZ5G2nd8V6SYRXtLb4xlslFdA79lWAQtka0pTpMJvgrXPa3
Qw9tcTt6WYpBE7sRQWodJryxO4oN/yHZ/Z+2Q/9bdfPyhf4bJv7/CBgcdAsmpAvm/d+Ll1dYogu0
y59/FS+d//Un/+mKDv7CnOYiE15CMy5G5/9SMEP5FyKk+y/K5j/Z4ML7S4TBRVOEJY5N+YIN/y/9
0vkrCgTaJkuT0GZd9D/yRPMn/26JZmMpRRiS6Q5dz5d/s0TblU29vbUwGzrUu2KKtAnDO5Ej092g
iWORfk+45KjFBpfQ+9m4a4ciNLHCw+lsh0G4XEnazjxNNrlaOA0jMEbMOjfhrAnaTen42NCZsqm5
FMa5B/6Jo6KEhKOb+sw/qIJM0kzHics9+oEXTvO139jkUlVTZ3ee1ira4A9PKQgiPp+eezAagiEK
YgAOHI9huaLnPvYCrsF8rm2gzU2QrhJUTEYkntItlFjggeHRjmqPtSdSyCOUM0hrdJgWW2euf3l1
A/KBqUb/8M05cUESqsRzLPVzMPighehWKhPGICc5TF4b5LEFtQwSVF3JvaF7KtySLffnrRCOvNOZ
Y33YRTcAek2y22x0EGiRpVzmpKBd7StRJETfkmmmCm4qJop6ctJncEtxrttHdwXdukt6l/B6xItl
jmHwWR8N6G52zeWSXVNEmX/Si0fCZQxa8WQhGN+0Fhu1mF/ykO5MEuI5D8sFZnElgx6vQ8+Uw8SV
hL8giuv3UlxONV+PTKioUX9SN7CgzQJ5vcZlsNzME8RQDjTsM6y8Au/JoWLnx7HEdG+tlnnIZV99
yyrF3QexTJU7r0wZ6SJvmi3mSX9oDi43/XtLeBCdE6wrN3002XgnGwPjQpYYiuzRHtFOV79tYvCr
zh+MlvkVfYfkH8epPCmLF+IaMEQgQnaRB/54BQ1TTySE0sWA/EqCy2V5KHEJ+g5cAqcFZuFVUfEB
mZCMdLNyUzZ9f7SVYiMLy47IGcU6OES6fzzsMO52hVe1nzaNR7e2yWGo4AwUcdMGxZXVj2Lnu/xm
yPUN2yELTUvpTr0cRrdr9g1onH2qivkN3NdyY6s6wl5YcHW69KPwSfDsa6jUTIQV3UJPyTLVh8Sw
k/Wdod2742yAJ0fTHfoh/YAMwLHbdsWNdkoAG/xlCKsRjlMoqVckMlnKTWsvdouVrTeWVuwUrNm5
Nq4Q5NNTqKh4Ww4E6avXHtto3ITyxZduhcGIC8RAYrcz4BP4mFx8l8umn6bikUZ6RnBmhHiCrrDF
ujOcuwSFPRmz5aVVrK19zdeX5FchIqwm7rDeMB8tPZ7Nyl3ZQohE3Tuesz5IYS51b/l8J7GKHFqR
Y3dJCSj8CSd3fEDXEXDpPOeJzO36amGyOlIgvET7KUdq2kg2+a9lWos3F1rTKwF6/UcDA3rlXnny
p1Af3YK/O7dJDqIOj/79IqrunQTo8ADj1vmcIqoqWWEH0ZPItB3XaZnZcc61iOAE7xxMhbnMd5Nc
VrL7vvikRZvwc2sN7osQnbpzDaDXfjLV16zy4C7spf+Rp9aAX95L1Nb4g8HhCQV1aTPnlFVN+RMM
ScTql2UGc79FyBqkBSoOAkb7R2Sd8yrXcAIPFKx/0mCaWpz+dvkCMiZ4WKr5PuB+YhBMRvoI0OMn
vk+rA5woQuddSp6ig3bnGmsPsahbKQN6t3h1PCZ0etPAW/A0+9we34qoZkUBIKM5Sr/AGpHLRP4p
WPOTd4gkPNyhEP6zjqgci7XO2CiRTX7sK1V/+r3LO8Dg3N00SBL3doZzgiQd6j4X9fnaw6XkQJDI
kHdaxgruQ4gXWTLvRGgzWfg8A32/dCx4hD1i53b7qxUwIRz3sveh7Tl6PZYg/NjGL6m+Dx0Ja6wp
WM60eCbAAIxieFREmA9ZM6cNCWc9POX/wd6ZLEeOZFn2i5CCSTFsbTbaRONMbiCkk8QMKEYF8PV9
kJ2Z7eER5SG1aZESqU1MHqQZzABVfe/dey4W37XjWNUee7tzsJwMjHpm29jLi5RD9xS8aaRZ6DIf
jvRi0JFLfUyufu3AxygVdte+mcycSPmwo8VYo3g0tJEzrDEyYEu99pRVKegHA3LzJRUQG3wgnSbq
Kw2obTlj8pXThGoHv6q9hxuXPUR9KN7MhHF/34fuAeinfgWWo9DP+84xM/uc/MMuD5fYE+TsQvcv
ZI6O+BMGcZMmtVbzkPWYZTM6/dq6bVpABV5cxWKpaEyceBTMR4cmGNnTScjxu3duRj/I3wcS4N/x
mHfbytd5z8qy6k8DgMNmKGPzoScJez3Zhbv2qsg7hnUtf4RBqN6JLp37EpZoEVpojLlIeVD1jsRC
nJQxndqKCvgbeDR4ovk0siObm+2ssrQR9UQjYIMO5TFRzCVLOKqLfkTSBsNIAEqexnEfRXBVNdfG
6V/rXi6Ry6bsxx4qxrMfsbxQgQh0BZHq1btGCgZO3NwM7qJ27L6tXuTdxQBqk3Lf2WnP7uoWpyC2
k00Bgeda5yPwB79u6mtBNxZmUUlH0sgTYotT0i6PRd8BFncInzs3DYGxbpSXN/QtiXm3rcT8dHMV
kLpmdkpfBpD9MIuMyt+YJh0QBzLwE3s6zcc6lmA8sFb3b4XQxCHLPLn1HeE/+lEN8sulvYrNMsEC
mpogTLM4mPR93DfFg1VUVkP/vkkOU6XpM9FptJ5LqXMSGERNb8NxaCAzKLzpG1UdKAjMO7p85o2N
ymITNDTN4EVhMSondTsVDR+Iz6K7oKRrn4VflWga+ulZVzXRDS1ismbyMmKDyUz3g8o+urVlMth0
Gue5Jaa7Y2xJEibdXPqb+6SWQG6iKD5nGJ/BoRvOiQNdZW8DsBRs69iosJd33qvPRHimP7zodoYw
A337Cj8/t3NoTyvoUfYDrNp0HzHfZj9CvzhHnTXuI/O7rljLzI+3EeGyr0WoqyeTpVMuErOWBz8y
/DXZdzpwzckcMChl0Y0DgH0/0oJaY9txtsQ0b1CXRxWQnwTecqx6UBx0vRYxArVlBhr61RvR+mHv
tjzGCbp3RvYTmavK0PuvgD71uhsA7XJSWusypqtjNe9FLL2dQte46NpUHIzWe7DHoN4qv7833F4+
13ZWb5mNIVx3e48VK8ETtMXNRQ1VZmGGDK7XUebow4Kcz2kXK2YRa8My4juT0MvhptPwczHwk224
RjJkvyCCHz+kO3dGR1Z1UiUzn1U9yYOm201ErKIgRJy61MPMbSBIh6TBQExpWLZl9spUUvEh+uj4
obxX7jZITAJJoi4FHVLwpNLmDVYMrLVbfAYPmR66tyGD/odYT9AXlxay7c6GB48LcAhYDEvtS4pc
f2jhJe8S4HiElIY1UV+Rvczi3npQ9h5TYrKZQFdDshanhgnuMdeVvSbFBM2zj4XRLaJ8nxskrbqE
RN82XitXhEmf3Tw2zg5HaaKMdXUNcIMcU4BVmxRfczRz0Whjok6PYCdXyl3hRAGjlPvJ2RiG+hhW
tBbWGtpOrOV4Xk71xJGRZHLhPIlezM2IFvL4yiQsxTlUnBOfOgCp3soa7PCpYq1jBxvFnUQZDme/
44y4MSpQWSjEPZKIBem+j0kNoUKNY3SLME1zeCrG0WIRG6Ybr+6rl8YxnEcvc8ajkwE0nLsGzhMu
Q3FlsSPbIK/06JUHWN+gHC84SGtY83lminuSL8OTTEXNitqWaKsn6d2YXPi37/RMMvAbuNUqjYW2
J16a0NVsoukBkbNtkHflrbmxcA0iYoK+VbBqjtBYukbAoA0zEwnapOd8Sy1n1qXdNW4M7swS5rLG
Rvg+597f40Ak1LLl5L6SsBdJI8m619Kd42ZR6henjkzyykZ5T04NCq3FaPf6xWuc7LXBsNWucUQn
+QW1rc4EoKoysRJgG+yFT2r6sDL6AX+jXkC32g0SbSZPBEBZwEj+MyduCqHeDXyYqy636jLvYLbd
aIQLpwj1RiQNzmQ8N41mh9vW0b0DsWVkqiRmGD+WtECB6pJSAHgdu+p3UzO73kpkgSNs3haNA6bi
sCWgl5vj0lpz8znLSryHHv12Nj1aVexVI5woDhGg45ph2UYTZw1W/0Mb9Tsmw8Vh8Cz7mWVJ3Dkl
2wGMTP9Q9GM7Q5qalNPU9Kym0MWMFcUwCKYyoQVJsMS0YEmanP/Vfn0xMmzHv8tW0w3aoTaCqP+6
g7L6yqL4D92T//zQv9RfLi0SXxjCQVplzX//d/PEdf7hGTY5aS64T8vjSPwf+Zfp/YNsd9RiDo0K
DqTm/wtX449mQZjv0xw3DH6j+d+Rf/n8oj8YytmsXRNpmkEpBbnD+0X9FRdC5rw9zq51BD6vUlX7
0GFNfIn6tr9Yg3rotFq7K6wWki+sfnnANR4uBM6ndCVUkr0Cf+/f4ezE+yD1uzWDbAEcjrGYYbct
xolYXAdHR6g5jRzjEyVZ9/PsK3GcD0VEFEQIItKqBC28U9rlrfRV8ICzAG5PZTTPVmnnYICdlLSa
EYBPkKa3YwnivWSmmhkYJ5nnqycrcXTiwyZm0agsVj76+vuy9F9QHmBCVBSbjLWGtaNpaksvE14Z
vgqaP5DL6JrfI02I1lFDOWJRItyhiEtXyKGqezu3tXVDUtE6VNCcvZr4ozhIoYrpvnomuFTs4PNl
3z60DnjZWEc9J8dDOzbtR4eT/IH0FgxdQeCQEe9YVB89GvtVkqNMQkcXGG90H6DR2aJb65XnH5Ux
R4qYExHpy6ZqhzcrhzBDh5tKA5FXr7+SGwJTLJCKNSWEr73AMnwSLYAq+KqoLTwtaw5RhVR2aXmo
WheTXyJ7+f/bMP25X/o/KW7RBY5rWrQg/+sVYdslcCban9eE//zUv5YE+x+0RC0f3YFlMeYy+H3/
UoR6/zB8weDLNP4j+/x3R9X+h2ug+fYhuBFUJ2Yd5787qrNY1GUGY9ArMeYV47+zJKAs/eOKwCt4
vm74NMRM13B/WRF8k4ikJhvcdSt43hek9ozPkekMfxNDOrdlfyZZ6L7ngNM0Hd91TK7rl5dpHB16
6OxZoT/VvzHv8DYAakIEOW3ab8Nc9tufvoXb//urfw5w/Ge+8K+vSAI8VnNd92Fx/NIo9gk2h+0T
wC805mwnmetZhNqAkSTVgIWg1cnjew9p6q4NvDuqLg5iFT/1RlHEKLbyk5sGrxVO0J6O1dQlNwBR
1Ynw9uloDKk8/c37/dPSzCfEV24jioeRrbvzF/UT64NjcTqqgbKYCKP8U8GjXDauwV/ploCcJ+sE
X7PrqAUuls+61KdPaMHqaQwTuRUdh5Ow69JHOsOgYgdAg79/e+af7xPeHt1/lz0MEbPH/fjz23P9
Cgc6DIN1B1vsFE8GOPtYzAmJjYoAgw0ui64hywNT1GGtazp+jxBAAO/Z20WD7bJ8hvllHKKDYci9
HmlXpq5IGQMwzEykcOe+Ym/3tpC261tCYcqPLjRSJCCVvPv9tdgMRf50M6JiYxO2LOBlc/zpz9fi
oaDX284Sa9ll0RGlBKaWYTDD1SC9CNgjqJ6Z8i7WWtmoz4LWebDI8gJJREEuDu5nX7t2w9C+Oqzv
eCbBRuepJl4GI900lCZuHc+x7XGP918LoRB2/Z4CgbzbMHmVYs57CsQL9ibr3GrdsihGxIFxv5Mk
T+3TOnPOLOfVkWy7CT9chJp6YcZGsInQRy8SFw8tYJiZ964suAx69Ok5NfUZ4h15wLIxnVoQ4jgf
WY0ONSUSbANT89tVOQ3Jy+8/y7/4KD0fs/+8FHFKnU8uP3+UdaYSKc2KCEZhmQdLy6fPyakwdNWW
fmcODfdrUSqSE+GmoMFDUrH6/Rv458rxy3MOd0rYFtMGw3KcX55z6ZKsKJpRrA08XpdST4tNmSh9
znvaupbxrSVquHQjB2c4FCSp7jre9Deg+/qD/nVLnB0dVOCRprvHv56tMFkodFYFQUpaYMlbaGvQ
+RkvDIdQ5uOn3ynjvpMB/Ops0F4MKw2PcoIAvqSvry/GUB+OKLCSTds5+t/cuSztf7pzWRrmPcmz
LcGz+MePW3pEALnzU9ikVX8miLbDgUnzYy/ZV27BGPqbCqcBoS/ZdK0rLzxYUjDOsT2PGIzJ9h5p
lI1ftQr1H7//Hv5igfcYP3om3wBlkvPLjZCFY95nghRV5ZliiV7hO+rHvd3SnHGH/ub3L/YXH4Nn
+0wVdZ1gXvaUP34MJRuU8sZWrPHHuC96OZbzMpJcfv8qf7Ei/+FVflkmMi+JncYiKCK14vhLxwiD
sa5gPoLgdNz8/rX+4op8ZBG+i46Jg7n96xVpzOnQaQiyjN3+yVC0CgckcX+zC5t/DCB3bUG7mims
mH0opk7S8h8/OJMl1wPrDWpN1HeyMWcq4rhN4v46EKPtxxc8jkvKgM/5WIqQUbvAIiQrbCq9FUFW
I6ZdYgDbyC6vTiMVouO2RYV715gSa9IY6WsZ0yDUu2gviSqbXfhTvcpV9ZVATvj9R/br1yM8Dxwk
eyWj6vlcNec3/7RhThjLKtCr7hrhSLkMuthjzoOoYnLAI/7+pf70sVF+zRuf4XCAAQn2y80dTYGJ
UFjzyU9zwptgTLUdBP3+ENZ46KwmIPmZqu9vXpSj4HwJP69teOl53DkusbBBAfn161JmK8zcUMEa
SfADmHSs5CGcOz8Y1IsFlhte0NDcaWG8r0P16vpFsnHVaL4nIR73Vo8wNBL4weB+YQXObSNRZrC2
zNWfpEHLCAVBy2tgNq8lcaCxzojY81JafDmyzyrDPuiqYS/SHmmP2+i3vqMIEsmZF8UjWDxNYKSL
9VHfoFycs2ppxoS1fpSmlm3cQYFjCUyNGiu/dlXEPLMKJfvAHXXLkjV3n9refUi1cpmcd8Axn4xJ
mkuBdGVVCBG+NKXWXTT0hAzc4JIGU4KjuMIIwGg42eIaRrCUV1nyCs3KWA1dXEQMPpv+00TfubUj
G290Tk/mdYhNb0N78EHK/rb2th3XScqx8QPtFgbnAGhBrIX5GxNQoO8tUI6NqNIUppAP6oTwKSgX
dX5GUJzeGoOD3NhMqnZtJAS8GHVnfjVW6p3g9jab2EBkAKGGhhS2g2BN1J6brwI2iTeyGtQayzhx
bQkMsMy5F9A8V21lkQRYYH7IllMVjYfaiuxrEPXV0o3H9UCyqU94JhDjaWtm1o7Yyq6niQ4xCJ6o
/z0q65iq7gEp01fC6fIpNst0Q8BHvva9/jmPwLHn2EGbroXhZTLiq5LEuvZpDcBhlGXO78rIufIR
OjB6uxLm+jSEnXfqoR7uWlkTytyFYAlTD0K0odEmqIdp2BqM5G7b3ss/i4avratnzVgQhd9eTwZ0
OEfaUOHK6zwpfykqmT2r2CKfui3pEiSDd1uWubxqKSbaxUCbV8Arr0ZYuf34mIVTe7WCsXtkKAse
TquBnUSB3BIml541WYU7EG7aXcpB69wl+E8T3dRXRpW7vLIjiQwgHSdVg77ubM941wJiE6CdiTNt
fsBGfHsk8+btNeqyj7p3x49kvkKlC21bB/0t7LTtVD7ohgEFIR8vEF9OgeY220RPFBaqtPwRBAYS
eZ1bsrK6mAO4Z6y8KjVuNDebVm1btasJdeaiHEJxpaccndOqnFa6RDlVMh/49vRm2GjoZG+gSECq
Ft4XbuHXQtcDf9EYpSQ2wIyZ1TduubNDRYTkCColwnG36Jpo2mOFQy5Sh8+1bJ5po3SwuoVRf2Sl
0T6FXursyMbNt7414n6DF0QKn2qOdV4LgGDMspm3ZJsaaN1aWLwpQ3eKJxAk2okRr72SBhFGdVrc
scIO+KArhcjBYmThFOHWdNWRSIwvS4RkMQ4OfR4fbXehWzRO44j/QQuj+x5F9Lofem2TWp53CWCz
4LTQ4BF040fjifIuq5WDZIZVgWcQ6aoV93sk27eT1K1rF+V8Jyaym1XUKHSVRqN4qNpoE/kK2yBC
9MEs5dFNELSloLUX/4xmFMEUPbYWg9nUktNB1ysusKyaJcZ9lLR2M7JBVKBujAinZ1d0qLyFOsdT
AAZ4LNWpFRppc7KmL54lW/owrxVZxBvkssUKXhNsUr1e4YrpVwOsj3OZIjUYtQGeokq6hfKqZFX5
WPzAVFW3uM1pnwWUds7Gyu0nK6hAGlohuuooKlb4ZS4aeve7MBjJretR2jb7iRR5+l4FVyzTq6Wj
B0RFY37q05DdyT7hpO+B6NsmjYkUF5Bpshpq51Kbjr0qJJiharDuDWI/RWGbpGEFJBS43RZWXLf2
a/Oj6KtDZAgiYtOPIoawExe9vVXSMbe1pt8z6oZiMfQn1EfBUXVlUi2ELpuXFoHqSlaqCN5CyrN+
EQW5uxmTsaW6nupDC+xoaebWemjS8NwBRaTlrwxCz+APoQ5EEaJVaNu7GJviPGa0N47PQL1UwQ3H
jnJbJkl6KC2tv9UMMClo04tjVJbyRqDPubOd6hqlBuqFDBV0bNfl+1Tr6ZZo5fgJdDrRMoMdHwGq
WS+86xI5WCoIGI+zrQ+ibRuhFH33DS25qTxYyC4e+Tvm7CC+cunvmOITR0Rw5HFk+L+Ct57vJQYk
ln7BbKRO9RMexw6iF4t3EtfX2vhOI/oIC0cbmwf8NQUpNZG8NVU23jlh6h3ww86ABzc56LY1kozR
Bs8FGMCXjrAtCDKZMdv8qi0kdvbCyEy2zPfiN68UE5DjpmK07bkvMtQZ30Z+eZNYIdttNN6iaIhW
Q2qFt3R2Wrz2XXmExy8OLcDbY2B1Yh0Fvf5gMn2/wha09jV+wyONXLqOfhKe+tzjnxq/P0P4/5R5
RXoEw7dlDO9kxy26Juv5w8tFtClQwo8LF7UzSOAoMoh3kxy7J2Y3+8a21pZW38juQqLuOm+c4qKy
mLgXCdlxaUBFWmuMdk6ARsu7dooFZI4qfyFrQSyZCz2NgS1WZaSz/VXkGgnVA8RpJ7SmOk5W4D9O
PlMu8CFbNimprgZ+Q4f64Gp1da+J3p6zCjO/32C5i/aVBVsZTKm9yAxinic758YP2lqTq6Fw7D3J
EhPuZv3ZA3Z56/Hzi27QtGvhJ9lpiqtPpwEyCUPA4gSc1cV9UXdncJk7t7G/C2auYTqFtyL1nRWB
y0ReEeGDWJjPOXTRRFRM3Ra0o0546dZ9CF4CwPqmDnKFtdQYEblphn9Rht9d2hYgCxWeYyyKLDY2
vl04CBWavj4zPwie3No17vK81U9mq+QNKRTDaRiG5rMRMUPOvoqiB1XwZpjhiy98OP4PD83dTRoT
/2xG/JwReNqqJnvJWMQc+jYkPWHAZl0Y302/cY/Yp0cNqUVZrGvfLe5k4ZISXyX9Fz5XUPiJpclD
yDB/28DrkQuy141HLeBMkkQYCImVZb/uaf/AU3ECfWsrCfLC66rgwZYGllE0YRwjGSZux8oiEaBB
Y4eiKyJOBwdF9lRizHuBqpqFq7rJcLXIKAqCdcJk3VlUZeKfyYXrsXkSEm5RDCHFCDTxGlZsQa4M
slfH7NytLzRQ4Sme8IVSuX/yiUvjzTNKwfY7Jda6l1pFEFylTZchpUG5autGXuQYNaekT+4A6n3Y
OLy73O7IZRnNmxolyq7rppduIhGkmYAEjlFa7zprKtdgewqkmWw3GJhcTreMgecWERHckDRXMvO6
I9AfYxNB8N64VgK8W3OxRNR5MMAIUpsAlmKSo5djd0XMY+WYkRokaAdSBuVTMUy4dT4n273zlPkA
VubdqKK9N84My+YlMm17l4dafq163ds1euEu4fa6x6z3UmaQZZyvSt3AdVIykDnnuqxXrvAn5rYa
gBQ3MzkneaIgQ69u77UmRUyK6g40oDTxeRbIJxaoR8X7oODoLnkL3W0ViPAKdPM+GHILwFtRvA6T
PjGFUODFaS2prz4J2vspd6vtOJTaGqKiu4PgHnrY7tLxs+u8nuYrLIvQnrlFGNy3PMm4YNq6vEJD
UrteN8JXGOokV0BeXTtlWAzL0CdwJ5VXDL0o1ggoJqKHeNa9i5P5Sa/BJFKroNUnOp0oNwdFyueg
MwTE7OPE3/wMqZN1zqgV2azDxkrqoc2gqtFuUuUla87/DdBdUHxrm1brujb9HHFipIlF7JB8QwYN
3BxfB38S26VFnK+pbQoo4/faMCdBujQNH5lxldC9XVJDrLiEA2T6PNydv9VwByAtm65GopY9+Tmf
LU3HzWC1+jvPsLkeLUUOKkkBt6R9d+vB9QFBDuAhiTX2tJMeWQH+PghgpwyrxaXm8LEWUVoQN5yV
2y7wCCuzbOOQh95j1iPRzZvyY+rCGA9RFd2DByvvJ0FSFYKP8RrnLKdN7jtX38fDEsGUvOsAEZxM
l4RifmX4Y14K33JMYbhrcwKSOeQah5okVEj1mv/oTm374JL3TuRnG/9gYcnOoM6HR6Ujz1rFYFxQ
NDTFG9JpElaLKN1FIXE6WRuHZ2MKMb3VAzHyibT2Eh/JmSSOmRhphs+x7IKLNMmgkPhVDsrx4kPO
ge0ZBKRFOA3mKRCJk5Trqmc6NzOvdlXv9kQ/dBFxYU3YP6U2jblBG/Ob0u8bHz+Maq5Ysl3aKVM9
7khS8Q9O1jpfyqjMaoFkOUYMJ+W18tCrRMAoTXMvXOrjKKOa3EGSKcZFEZMiUSVesYsKlSASyOvX
KrF1Y23pDA7QUU46M75QJY+dIUhWJiF2DVcKwa+b5xQ2HplcxyoCv6Y5BAMbwKx2PdDfhWYZiI7G
qL5lm0w2tYWPkqekCsHde+OTZhTFI9KUDNCLJ4gsnQKKw6I9p+5wJUPL5ebv024nuQQNc4ksvvlX
9EfYVjhagrmHcusT1qWorTwB+S6MV2D9OYUEZmovK8KUHzG70q/Udc53/HH1I5OIJPupNy9Gn2Or
0zjwEO6u4aKOguQVtVmBK91g9rgsC1tBD42idptVFoddbRqx4JR2w8oQjiShkGy5lPWgUVQRbMum
Pm4H18l3qQUy+ykPgua7N7FCL00ad8WNaUMvXFIYYFj0MUihqAkMOGPZmNZqxUla0y6obVrvYJB5
SjyiEC9dPuQ7OXnWXTZZPpC8uMJDThylh8oTNw1Pu5AYhMtcYUtWKDyraerA4aWxH23yYpBkzQCb
FEC45Bob/2ge6VIHkKSJPVmTspdMC6GgOg+Qtk6p5TePcS8giWvYfVTFXLbRvOF7kj72KmpvdTNp
Zf4hDNlvGpmxRY7ssGhEVG8dczefnmHbNd+ggZ2TPgntk0uvXrtAYavzIIndsBWyDPDd2IRId7lX
n8HFjeemdGb6Yjdlm170+pFuWMh63oNQWBHNE68qYJSXGFvuudRF8kZpSbnoqsr7SJKa/B180cVz
ZXh+uvYsxUFdYV0t9aG8EkxtffnKka9NBUQ3k3bwwliJZ6vPZtZgXN4XiPCPQS1Cugr6+FFA67ZU
Ey3t1maAQk9zC2v9Jk0V+TMTbTCSfbTwDm5p9jDgguaHZHiQkWegW001mh9k6MAP6ItmMxZTux/z
ylxLcLntmuzb+pnZPmgmtrCnkGTPllU+chKuxmhu6ilJ36FlG2ulSvgBUg8PldcZtxLdkLNgFyw8
Rv0AMZZ4mwiSG4YxIHHJjdgph346JYZBcUBF/GGKytvTYUW42g9fjdF/1Y32qFMGzBkvxt4y8LB7
pWVvbMUyiiq8e6plGN54PjbnBBTyV+/OWqkJi+mZ7ha7Q87hGp626eIRtg1aoXVMfMYgta8GlQNC
IxcqrSlU82N+CUiZWPL8uyGyIyiE6PdSBK+gCogv1fH06daIb8zoEVUFXBx6Osrw6UnUNcSydFIf
MeDHdNmTEHAZAvcWj7U4tazDgssKVnE7ENflp1Z36Akk2ddo2hc8Ia86vwULtSbsFcVJunXakdgu
lolhVY/Tm9fRi4MsmtuvLn7iy4xRfGm49BtUGWRJkvO8Z85VrukwWU8zo9LWoooQ3mAUZw05A3Gj
4AhVlhKAbkynCNDywXfwsgZtJT/HbKDllnfaNpDUu9qQSKIAVRuQfjUSD+B1PAsaCvqGYy0RZGxY
Cocq2zLGyGHr1JO2LfUmWyHHL+HldKY8N6ZWbHS7dvcIVkOyNKLQuJceRBTaGYkPudgj31tLyGE2
mrs8qKNbw6Q36OOgow7srFMQYH9LuA9HZyzJuvXKccc33pK3ZdoMXvGgYuv3D2XvvyjNcp+iycGC
PtZ437wJNz1Mh5Vg/73pEsc6eX3nrDyOLC+94SSHHIADdJpSrs2hh5jfw3Yhi0HhWvFScKi6Nq59
K2JiV1BjXd2RytjuVY93yI9/hPXEJpzBCQcfMVzSOCwecxAHD2HYTXeEubtPzOxLyqI4gDRhd6Ts
eKFeYg0Enb3CdDSLRHBrWjIz79ux8KlpiRylDJJ7Y2oaMlQtbwmAKUGCkvbF0i64VXwbXv8Wg3Wz
ZatOAH+64Ee0FDjSyo/skCPXCNA09quWElgQsuqXiuM9dpx2zyTaIwewqWS+acCw3LWGp++I2w5K
VlSvUpReZgz+RSjtGmdjcq7KMrjxSJfcRiX+RaWEcxzsogLBYBTkQE7JSvQNdVCTOas6SORtPJS3
TW5ZjwYC0qI23+LSecdoLRYCaxMh0w5QNSeaciycCKPbMTs5XSB2YRjpd7IU1pLIFe8mH1V2ipv0
oYh8c0HMePRdwdC6d2vbfoAcFexjjiFrbA73gYlGnKwAdadype86gu3OA7tpgYZvVg11d4E2hffO
lOfbBn4AbA06zTR1rZPC6LsVjmyBv+JXYyDySj68fkBdi+s6wHWa1S7mCW4jTPPfLRXL50ioriU1
7NcjMKKBgLNFz/ApJeRrD3mF6EW8BVs3augPBW4L258OwXoCdvzQdt0Gwenaqgq+Y8a2a31sfthN
DlZTATP2urYmKim1kT9qrKQFPaitHejdpiSYoFrIlrxyU1wqgU23alPZL2tBeju4eYh2LeNliX4J
vzy2rUlqaz8pCOXRutfcF59EKIXbDrPPHtAx/zea1Wun18uycY7m1O40SY1XAvY41FV0of9bMj/I
t+RCXktN6B/wBhRLEyWxqfKBln4/HmiCPaa+TWtBd5cMH5ZmHNPw6zu5h7JK3CK6r7Yesk+rDeJl
atVvQA2PCOrwmodxibqMVCpMp9Iz2Q40AayRMmgS8d4lgggHhV/lOGIKplkcP9yD0AicqyeKZLCU
GNEsqJ8eYn4alZQUwvCHtwKY2yHvU3uFlY7CvRs2IWvuSncxxcIaJREVGsG9U4UFcLLIxNaqNNPZ
QEJvMZiM0qbfUhLrpsWps7VyQ7zWvaGF7wH/gcezlg61r288WCRLUW/1dNzSkbxAnls5e9bWkze7
kRhS0M7AbX0NNDu4ryQYpLjzS3+LuHvPzGkVepV5UwkTLETRK4XFw53id0zk7Iou+OBFHRtl8oBR
K2HsiJPSfw+xVIuFISyXuHcs1QcnpkZZhqljqFffT9KrH7rC2jNRBj+KlX5e4GKCPcUcWQjMd6kq
cB2jA8qlC9kPHZ0xAuupT+REWsd3CSSV+661WW1ZN0gqTib6moS/kofhxI77Kousex9LU3yS0Ezw
nu13+UL5nJ0barulCd10M02tSWjlaLS7RLDdY6amI0H2KRVjIFGYeFr9QrMYiIWpYKwNrXvjOoI+
vubCr4G1GUzZ2dHLgRq4uuDC2DeY61DWAv9y1EWwv2PrvFhaeGiSFtSQAcd7YZPueRUcSE7ccdEr
OIqKqhgucRPqR3c0PmsxdDMuQO5gJMRMmMYK7qy/7XP/rQ/7O1ENL2RMDeBtA44Z5IhX+wHHSoiW
eIYlkU2LyHTp1NzoeUzDMRTmLLQxujv27oIdMqVTRkJPvqYUoFptiTPEFz/1+deEHn1Z21aDxTSC
Ih1ZmC7JXPMQE6I0cZhMEbKh7v2yaB/DTiLrjy0a1ZmozrD1bvUsPTVE266NwYXL5EU0KpoyCMC7
UsysUaZVK5f0vX1PevcbMJ6GWFpnHA5T2+gh6QdpwuE3ZjSMDn6p5V3IkhctPXoGYxL6u1EHvK1T
7pisP3l51kFB3FfKNzho0UONdY0BiUhe4Z8a27FnxaW/OpziUtQrMximl9GlcsuXjLPobjjcLBen
zl+UMqxrOEFQ2TStNb5JPU53HSfkk+23zstYTVBIUI5zvE4n2GDJ6OunIdP0auG6fAxowjTwIU0Y
XCzaQz+oT6lEpiQ4x30IzLDl8+OT1CLXWAfgSx4p41CU1vUWCNkSp61+sH2NmUHTp4/wAhF2S7UR
uXpqGxSiTRk+MkTewlNydxnzJPgaNQjDEdbHStSCPneiXayQsSLrSvyI9QZbkCepTnputEXm6PV3
McVnMllnO9u4BSBGhnR1Qz7rOjKtftUgboEUZMpwQwijSV2PAMVZ2SL+MDsISwgZoQDn1JwvmI7p
pzp2tReJWX0S5k26wmByQyhQhPEir/CdZOBKh2VltOmOzE0cHeTYHd3II9l5cJp6ixOqx21tzxG4
CsdHXzjhNarSc+t2nCR6GaOyrxgzmHm2G2of7EoN2ada2ARw301DXOwQm6lmZZK7svNSHeV7Mec0
mmOSvIBuiH9MRm0sC/Qs944ElsQ5UJJojK0Al5Lb37Ypo7L+/1B3HktyI1nWfpV5gEGZwwE4gG0A
oUVqxQ0smUxCa42n/7+o7n+GnV3DtjabzSxqVSQjAsL9+r3nfIeolDXrxNXpJCuOSXVp7hsJDdzD
CZ1eRuqWwzAHIZChtiLFI4ommMFLVvJydyR9+WPHJfYwXj2nLYwcx1mcNaZC3DcQ2Sjj5F7ZBBQD
z7G2VkvFtOIgKs+c2spV1DBJJCWoXu6K6kebxNpnmWIpbuxeO6XXCndcZHyPRo8wBXcg3S7Pkttk
WYCS6Ylx69ICejYjiRnO1SwCMxbIr5bVrUg1huadlpOH94F1irTHE9IisBz2QK0c1NCva+7PQO22
6VmVt8pImfWXzXUaVgf6S0aL4RAw+fGrFDZ1ERuQuWAvnlO9tD5w/8O+oZPHZoFN1fB78xqGOWKQ
ziJSr+kbGb4gCWlVpVr3St6R9aDzPN5Flc6jFBpgAc2lvLdQR61KZk8eO03rJyyqNKUGIDowcuig
pHPsO1iWH+K8SrcIwLuXOmBtK4XBEH8sULOtZpHwi3N8iIOXFTrTJBwwJP2V0YeJdvbNGpz4ZpZt
7TNChOOMOBG3vGF5AAkGTwpQG9i5Si8pjBnWiMMWE/J20BQua+ddG7U3wu0/w8E2zhDcbnmg6NDT
QfLyrEtuI03Pe2h5zfWkYEbEC7oL4+ptxSm335YsluDZmnbY8VjXlItXnMeYOxGht3H4ZNeina8b
zyB8ghrniThQ20YmsLg4/nTC/uy8+ZDhuDLoswe20d3UWj7vySiGBZpqkMO7MUEyE5EEfxfSIHrg
6Ypf0qLSX0dpZL6y23Adala4CcpguVFFmXm1jTt5FcwDo+ZMF68oLbsnPGs0o5wc42Sy6M4+amTt
odQKP91wcfwqEOnaVcv8QFBmdSow4mzYHbI1cRLtoZhExfmT/CRGLvqfp+Leg3tWH7WE05YMs+xg
zSERDp1LaiJ7hoEp15k3rQlljOZKt1+iVHtPYb0/C+BcO7YD9ya2UJtwK3y9U+tMTv0Pza3J0xkl
6C1bjirzIj3Gwz9OtzyLGcWz2byVakg+DBfaSROFy4Nty4H8OE42lT8zLEav4NMjJsYNl+MqpSfy
OIcBUXiMMpzJE0PXPuhT3l5MsrSsi3CK4dDNQP/oSI89xEQ33pHIy7x8ScXtbEREx2oq13euHmXr
SnUoUq4wVpv4rEdieOUFBDUlh27TosnkyJvMSwcNiZGls2RPEdhUq9YQTC1tedZK7ckutE8DIedj
Xmn1fdmbwUYrp/hav5aDR4zDs9Ca4WYmy+vRmNLhXpuH0k+Su5HG6kaaSf+alqq9taDevhLK2a0T
ZCdHo4wdD5p1/8qC8qrSzDjP2rUSGPP0YqSmPBZZK7ZZGOW3YRenXmAN6Y9hCCAKjVJ4TT7EHEoE
6wJyqh2nwDj0asBskYfYw9rj9ONuEfr2loc1iHDgXvIDjCOVV1sJbZVRER+T2Ap9OFF0Yc0i99sr
HjWseomD6yqEKHqHRSms9nml6PBc0w+uPvCKkFcvUrr+arkZqD2Hb3WFcOb6Ha3V+EjGg7GhQ5vw
r9rTBlNqSphaZtxWdt2uc9fVfS0qnCOMKSSwxc+Rzoya2C2yoJ+2FMzuNefGBIGXRPhn26TY1Yoe
sXLCNyeKfqBJ+nTorXohM+s40DeTfY3yaVWyreryM1XEYriK9NCYmIRrhHGVzmRy5QMG5fA02uXz
RFy8My22P2WMgTR9JoohjNa8rF6vm/4Q2/o+G6oHohR26IM8WwwRnK4i86wxRm/ADAiT5cTYyulp
7OTg00Kp7RZRHzLD3PXJfDJret2zrpj/8E/uWhKj4S6EqI+rJebY2PfJN7uam41mQ41y7Dh9kEy7
Hq2Cs2G5gNVVealv/3MpBRUig/q1nXbhuxZF5pnDrtgsTgh9v43bpz/1cf/bQJ3/QyBwAx0rKr//
2ffx+J7H2X9c3n/0v1o//v7X/g7SEX8YWD44ZrmW4yLY/S+QDl4wqQvpKgXTmz3H5qP+bvzQjT/Q
NCJsFX/3fvy38cP5A+gNoldFJiiHKzSJ/47x46ty26ZNfJVuwwkgwkzIL1LQpjacXk0kfIBJu9UD
kjVTrf6Wm0bIwbdbaV16MKGp7fqWkKlfrtRfeDOwrn0RNtLB5KDlSq6JAfhcfZG7YodCSQW2aq1n
2rILOgWGoMMZ1UzttOowyFKgJfIEgiza9tTypw641AfosnDtVlNEOmNntow4loU0YBgyCAEm6wgx
dwJ1HBuHumHiFTetS1h76/h9w/qKdG4JZ1I5ALw0lX1Hv9xKzxUATq9W6pEGnOvZWBYuHI9LwCkg
9G5MhmPC71V7xsXGCS1OO04n3bK5hmSxn5AYdLEJgHvURQ1npMqN5a6Z4d9Jp9Ue7cWcPOYIzP0N
Trc4EsxzmF4R1Mytn5K4Nte1DblHT6YFt53qtyC6rKNLYb29hphwvDZNZE6NpoGatCMt3Zl2LU82
bZnWb7S4H/caswkDCAqJEFvTNoJtGMOEbIjxIaKVBe+bE5iJAQugkvd0E8LKYxB4bctoXLXWmHfz
kLSnLmw0Wm0one5wDgzE+MzijWFFyxSSuc/sCdB+V9HKOL6OdNA4lTlj/lAY7UtfaxYEH8k8XHZH
pzCPLvEhOyROyOYbJ94mtfZN9cI9k3g/KVIzpnqV9W0vV2maEK+gEoDTuyWfpksPbJmblaZH2tr5
NotUupVOSCp0UjvlqcBgtI8yxj4G0/RH9AsJWtgx9OMGmmvbQnxfem53q6fiPSvwCKqiapFi2vm0
TTUAF0Q+nqDVh5uU6KazoQGBlEyUaUpGyFy01tnpXZusXd4cy5+6Xj/N8RhVHi1c22sSuvibSsu4
/YyWSUmszD32lmlVaJLgRyLUfIqH9kWhsn6hayHOFe3tBgng0dFrYwVCI8QnHVPACdc8G1BpHgf8
8XAm+s4nsKNdI/diYJG7FVzrmpQU7mD7aEtkLiuLhJMHJ2zZCgeL9OLSm+lgRz5FDmV6C7fwW+L0
hr6plCMFl1gUKJda4m/WkT5a6cZclhwI8SjNYZPH8UJevW18L8yguxdGcWVlJB37D8Xyw2gE9ucS
yubBHlv3CcUKU1NwKNq3JJbTKUYx8WikSqC7LafavpjIQgBPT0PZgLW1gnGja1q9Va6VMC8jay8E
+FaH5b5Lw/F7NU/MWYZEylPScMb75jjtvF1sa+YUoTvXs6ZKvrdTk92OeZL6ZJBlj20srV1R1vu2
gMzr4OFYOg6CeTON5DkZxs+wtKsf2DyS3Rxa8ZlQ4Wi/NBhN9aCCWY92ZLiAT6mOwooZ9PaT3pGI
Lt2PJDCCvVYqePkomr2iHUfgB21u7VJBb8eP9bY9cxaNGNsXDKiCrF5nuEAuolys92AZig2S4vin
pLxZj0Tb3hfa4Dxge9HfsYupW5Ay/TaIAi7h5LRPlCjlNhtaceqmMH+NEqt+5jxjPCHnMveIHUGO
gcQLfJTXZJjQTB+3Vdtm1LpFho2Fsk1vPjjuFuExMpqwpbmUOUCByrgcCWzqgtdmCUAyzNHPIEBZ
vjNn0S9rnZTGZSdHbWHoQFtpjSR248yRMdOIX3IU/n3DoCQUNUNLa5rRdeqa2/hTMsTvPGkT57kg
mlmQqKCZ+casxmRUNQyt6ZMjPa+Y/vuG0edErjAePXUVE/kFdSn1p8mp4jocc/ZB7ejfQJe4t32z
DHvYQsFLaxBCiMltGDU/Ka68mSBAl3mkqRy8R4psG6Rc7nhE5TY+90nR2fsASmcANTFFZVEnIFxp
XA7rIIynd5hO1aVrolYeotxxkV7Nb/OoFZLjAxemGDLtocAs9UkjZgBSUkbrkTMGmrgeF+9qxnpf
+2rOi1ce/iVc58swhR4AYdfYpkFHFkNv1TQC63FQo4f0pWvpR9EnXyGE0t+majCuGN5U3+SRKK7c
srp704qxNSnIKvMlNyvxWscUoKKmwo572piGubi+i1phQ6Zge4MMy/3Rojq6iJqQry1UHAHnTi3k
omZLUG7nEA4qtjUVH2vmeyU1uG08BvNE33w0eelXpUkbak4avkCeLim5HdECvXvUEzLTwjTJtRV0
AXQVSw8KaYWYBalkmdK0h9lt9YzmlbFMGwdesLbNocpquKTYd4A7lM9sPSCm6NTY9DSmoXpK4245
phyiN9yywmPm1m3MNJtONeLjbQxrHhtzzQmKPnZbrLLI0DoP/VOBxgh4JcJcjAMaCeEkZFu3LRmb
0drNbeMmGQb8cPBPvJD48VM+NyOr6RIdkTfDIEkhKK/IOUmg3igThbRbGdE9WjsdrzmGAsKIh1Fc
X3SCjJYOIlmIi+lHMiNxYLISgywrU7f92RDQCM46hbwtmDduaGZSCblQpF9zE0G0I8oOuXq5NTo1
3UYI+e5JOg2f9c5CCCKZXcIh46BURbTeOBhZXmS7zamNwuimtVteW6k08ykjhvRjIBabdyZmDk73
YiYLKyKz03NwCq/w7TdnZ4lOMyIAEMBsyH1NAp8oadXaMnocpmS8DEvFX45M2m2y1HRiOjLjYk46
vvOR3Pf7qeuwopmdOEb0GhlIIRuEQIj9Fe1JuegeNRkCW0Q3FLAfyIUsHyToDSmweCquKXxmUvF5
/EW14aBmH7pyLLdLqqSX0wvbmNfuCFq4wrklEpqxt2pRs/mpNCWyHgh5RxIjnVd2Obx0JQ8VdRCF
0M+cyLcLA5cp2zsxWbNKMi8lvBCM0gp2uQj3MsrNZoVIhYlj2zefYPwdmuJO3H3gE4W7kXfXuN6h
qaqdPUhxSslNxq3iZGQFJrlNnmkGIJjRt54H476IVcU/jX6oW6V5X5AWMNfHdu6W3iNNFY2yHVrs
h1Uf9y+d1cqXsRbZ2ka8BPmKUkWtOsV4YyUcx4zXCTy5j6VK7TuTNLxnDqMLJ+ghTg+hY1RXxgnV
17ppRflUh9A+1vo48D7ls+ve1m21XFLRAP0obPPxT/KqkDKh7aucV0TTjfAmvQd1j1RxqvZQ08yU
L808EQyM6Cs0cRm4HuJmm083lXG0GRb01uzoyfxgkbMGlL+dQGEXcyKsHfqO5oRpKWrXc1iWp4ip
3U+YJXwMGSDTcL0vZEkELZGunq5MFrF4GC1k//WYjTcw6lSGmkeDJ5VBbV7WZqjNxBSKySl87DPc
9WoGhLNKUjfOCKdGGbyx5kg+DA2yoQMpz6RtJAMEqwNjn8HZ6HpK0YF++9APduZQ9oiJChgF6Uqf
zfRQBQncGdeWziMzQPliR0K98FInw0HHUHrM9Wg6LSw6KUt6aj+RuDNAT0EOXZPnOzJWhmLGwMsh
noWSlay9IzHR2ruj1fFEDPZiI9wTlFHrUXIK9iQnh2HTCcV8lXviNodoDoKXLBuS52YmOPC0RB14
R6sbw31WNohEm1r7FDrKzjTQyUkS7Cr7GfokIwUnSl6N0RS4e2mZvnC3q7OpL8zHltzo9haL+S5o
M3lcTLKGXCvoTgzWs5i01RKMEz99DTqJNtakzOlSMceJfDsKgYIllEe0cd3aeqRjXRPs+/vzmH51
3//qM3MgDAn6Cld0CZASk+Por1Y6gmS6PovNDnmXyMgqCDEGFA+1Xr0abv4grYKN1Y5g9LbxNxw6
y93vP/+r+fH68UoIx6S6E6YQ1///i5MvDVqZp6NG+lwAv1NbqgJNa5wdf/8pf55ov/7KK3rF0AWf
Y7lfDp1zi7YN4wS5PSEE1J7hMeHsmqE5OzNaQMSmQ5XLlXRJ9aQxqklfjjWh8jrmu1d9mq39rGEX
URCR7tPYds/XSwbLQ8iLNlbzK8FOlccsF/Jaz77Y3QI8L4O/+UT/tzst/yO6+OMXcvH/JRKHQe38
237My2fb/cfqswjfs39oyPzt7/2tIeOKP4QyMaIJ2waX/EtDxrH+oEtjKJox+p8tGR7B/0/isP+Q
YA9okiCWltcz+n+TOPQ/LNSewAaFjRnVNv8tOM9XB7VyHcPFXwrjR7dttsN/fAsAE4akYyqHaOo+
3dSAJFdDqGIf36eDNGHe//510P/JXEpLitkZvSSuCECZL0iORE4MYoRrb3Wg6iQPp8mnSQf1btCL
ao3FYfTzYOF97PlTDMzmwaHTHFn989IEGQZOaTxBVHMG/198r6+9Ia6DCYsTN/m12WXZNMB+XQ1c
FhlSEXJnO8rsW4diwddHzVnZi7WTnXlwSdfYlplBRlicTX40nwGbiX/TYH79DoZuSSE4tNEi+/Id
UgdYz5T0zraKJ5K80hZxkh6Xj7//qX9xx01+qgWCAtg2/b5//KU2FzmJlsTZGqW1s9IRa4od78aY
GJ96JEj095/Gc/oPizy/yTIEv8akiwhN7cvz1chGF1PiuFu3sNVmclD9JT2M299/ynWr+HWR5VMA
ydBYZEXnGZZfnioZEFA7WoG9tfBVEVSFKwYlx/2Qxx+//6C/uHigb5RO0qJtOUp9+SBLW7ii18c3
iAE25lryc4yJkU2N4tZI0n9hnP/LD1MGiC7qb2GJLx829WZZ2q1pb1GECg9LqwmoWZLnvDDBmhK1
+/1vk9d78fUqXoEaBpQDxTr15V7FumMujR3aW7IIEL8MxIONdiDuM04KezICruy6Wm2ibpQ7cHCI
70UefFcZfrSxmOr7JMUmjkxi8OnSMGoTAG49ZUDjtKxlue1kRX6tExUuQSVo4T0jzxH9kt3I+aCk
kPJIcdb93kKLuxKJumvyvPkXm77+F+85iVlKYjlgLf6n53EkmGi0EFttwyKS+8TSnP08WOQIDNaT
RgJqlQTtvmjCn7aBxsGUqXwcQ9P5F5f6r55Xl5XbdHVKP3Aw3Ilfag808WZhBZm7zbLe3OMgvBRC
uStdRMr7/U3950+iq8/+IR3DsbjWXz4pqq6dncSFShLEuTf1DubNMv/WRvhBfv9J0Ny+EgsUxDgp
mDGQJUokkvFlaalz3dBs2ZK95oIvSgct3jWs+LdSqOleaTwIEvQbMPAc01U3p37nCJJ16JdSRJfT
uHNRsG9nm3oU4qelHnqk7+/WUMMpVbQJEe328wMQUfPUdUN5TCPUogDLZ07Aep9Mm4wOqlf3pAxi
Uer3gjDFXRWZauM2AMmxZdV+06C4NazG1fmDItNBXpZkRY8dc+sQx9C5pzWGM1qHl0oSh1qHwyT9
wUYNEIg8eYe6mu/NwR3XIsPmNGMHAxlf2/u07uxXVJvmDaf+GJqp2cJyEeSfY3w+OEIGZz2BZZF2
xjpDh7yPrLihL65zdiVg7tHEJv4qQUy/I6R1YMzVhH9Ecx14sGwQJsBm3BQwrHex6JIHTVT1jSNy
+pYTLTDMotOCmWc06tdqGoIziozgOQJai/6rdj7UeAXPMYB9S7XkpcgkMueU7uMx6Zobw20YKOSR
T1j9ziDibYeIAANeM4TyntBHxBY45Jyro7S9WTgVrkIQkNu2btItP6fynIFjGQ1KtEnXeTrdlngS
+CGI+XZ7l5sZw3xG7iCD3oaGVccYOMbhk5KJazIaGG6jK1mbLJ9L3QXMJixD9ns0Ne2L3hbDs4Xg
rybmqmrVioaH+0zZNjMIKdwOOGluIv0ViF7qGg2MssxTPah8XdaCU0wcOlXg1Qtb/yoNOZ2jYDPL
Hi+1E+9kiCSpcLjfsh24fIPW0lpV6UhWk7uwCIGNXpuVZb1FlcRWy2jpDQqvGFaOSKObIawFsriB
owRGCcGxnsUDw3Fjzo3iDD26z+h1uuzZMGijDphePmor4TfYgcUT7zIDechMCiE/j0YEVZQ4h7wl
XkI37Z9LaMzMQQBMhL4A759sHRLRkbyn/XySaV4fFtWp0o8zoCmBooUSBZPayoUCZ8V6kH9XhoV8
iUGu5rtmU+8bOlu4wHHwDIGYzgrHRLzCVEAWRKmRaoGAIvedIrik/RTuLIPoqdVU6HzfaGwMZEdO
p4jclQqqBrOh5YS8cdMPen2IMPeR7FLkD0Yxdl4az2DQ7QgvsDutY9jRm5bvthu1EplYTcaqY4mc
+zsR9qAmno9sYfrEMKpXG7sM9ecBgvzRmOvPUgeJHvdNTH1a19/cAJolBSrSRU0HEqG0RDJlGkiv
0Bdr3Gp04/w6I2kpZRh9dgiN8eggR6RVNUSEmla4Mto4fxcwsS5JoY87x2iCHygLrYCQm3EkJo1J
XcYtfkA2I3Zoq7L1ODMQ1CZ2YUrR5gMod3eHo3XeuaOWb5sW+yAwSf3KliPilaHMNFAgTotuHlFv
JxjtYCM2fWKuhurAlMA5tqVT04hccDK2beiQrRg8hfNgHutGD29wMMpj03Tue+wo40kuVrfOwtBA
PB2A0+2KhkBQYZW7KO/i9WTFvArInyGrE/egKorjXFoR4Kjh1XGQ2TjwqTx2PTLK+r4HD70UZ4Aj
DLgqc1x8IkTQiKiGYF5byxJwuknpT7SwiY5cLi1k/PWQ2MuDrO32TIpb/H2KWXGFJgkNDfR4W9fp
dNsO5biHChVczePhqk8X90kRILGemlnzsVks59BNXnvlqm0JHOSaKEUCmroNsvxekAW8z6Nc7cf+
mvqRJn64DMM2Q9a9KQ01fjLg6JjdVWkOiKDX9NfJrY2zmbXnkeB436mS0JvwBXrSnHUcgIYZIsOI
gE1k5JdYWTluSpN8h1bvOFDo+IIXPC1k3FVFvGlMG7Vjh+UhKbSfE5TlfLStR4qkZQtEBj1kyaus
dLHVdQVsaiz1MxaHuypuTkaCZ8/WtcpbWMFBdRfvelk2XsQvN4DGM4UqceZ0xEsQyxjFi7meJLYl
ox+NSz32wX0hgnxtByEqF8c8m+VQ+O41DRLo6LQZx77+FrgBLUMyPj01L7cKF9EmGVHVrtQ0qtfC
jmj5wcLa2HVACKUjQuToZkEGFQaeonqiLpvuJFq8HQPkYNtgMPR0FptLnCPF12vNfYj4vW+EjwxQ
JqYMK2GmcgDt7VInNIqzvrR9uy4DwaCnSQfcslwRNNGLfZtZBR27kMXrZUCx9p0sT8xsNX2tfh8m
jJ42CtWX17XLz1nGTMRiohFGu38nyLPc888Bv3FAxSRmA0UVnrvfztk9a78vWHwuvIT1dkmYp0rD
Td8gMtUHiV8a7twCCGcmyClFerSJY4R/unJ4jcfmyCRqwmhrPg+SmVHoak/kKeD5YZO/VVrpbNol
SDA0RXpBL1KNPLlpS8vMNusHqcSDHbf1rsSEumI4IlCVpckBASdO6Lrv9z2zNFb5vmDWSM9nO9RS
bsMyU1uWFIZIdGJXI8nGJyAV8hYKc+wXIireQPi36xoDG1FCCboBVoupdcufbEg0eYsx2y1KDE8h
BgI0yZM1fjbZQsJZKZA8MdmmNb64KK0ya95omlMyjwQYMcbtz1LK8gCQWn8wdLfeNGK+jXFsHebF
okfoGhOkXF0bnoc0DX9aSwoIhHtzUzuzwNtcIxRDnHu/kN21AcP0o3Hr/qIXWrjJwGYcFEwyesJJ
n+6mQUxbrO/IzlCgr7tc3NXI8b3WiCRCn2HaLMGVIkvccnFAHi9QL0mx0Y2+wyOXLBsEaemRwFVm
Jl3eE1IypQj0e7qRH3KS2fGqOe02RccVcVWSbYPC1fdmVDrMONQxNfvXGU/vmQHwZcrK9ge5ND3T
HqPyQz276h7kpTcYabtB274bOMu3uaiHfW7N27TUngswWvDulypc10VQHEqSj9dRNYV+2Kv8CSFI
d3Ftpg6CTXA3YUArmNk8mVgJSXnDx4FIuflBvM7Czk1RACKxBCbSh6NfSdZmBHThhdTv8E4fwKG3
osIhmEviSA1Bj51GxnA7Rc1LdR14gZo6RXLIPOxA6xLwgb/gemHKiymuJMaX6cmyHVysrwRnrNql
ss9yQal6taHcUdijKw+TwJ+XgOYstiJSU6fiGVdivKnsYj2kiFdUvGNo3O2zfmZixXByR5Yikfb6
wC4MKX5H4uyyzbBI9q69aUsLuIqaSUnE4+scgEAlvjRimzRkZkBa7td9Snb1CC0LrtaWUh53Z8hI
VkUJyYsDKQcGnw98wProait4tXPVrSrB2zwCEFySZddV9dPctc6KpLpDp/XPTiKH2whVKZf2ze0w
sRuRBlyifJZGemaW8hAO7FCo9m5Axn6G6WczAomoY8b5DPkfGZVEqMerQ2XZp9jSzxrgVA90WnvK
Gu3U8ASdgAimZKMbzkc52ckmlDkT59ArHBCwBmSel8X4QSsu2zjAqjx9THIvQ4/LyBU3jpO38WNf
4qvs2uKpWZxnnL78V7+nVfBtKhHSE8IEprI7tsyRyG1vyOfIo6dIujtseI94/8lNr/dVB28LBs2F
ABq+uxyIpqmGcd0PMzlSCf14qfWJb5LBQdihxEgx1hvkqvdApxFKJtF32g57BRFPc7DLa1feWj2g
BE+iYEe403BTuKF1M1d2+9llmUvTzNqngZYfXMzFzNRGEszG4HsKtcRTHPcfu9pkcsshn1dWs9RH
hAZ1k7emFwa5tWlckR3mNBMYpsfoWkqpeg1WxvYisBOI/6EAOToiSMQ3Z2k2kwdpjFqlClwO96MJ
koAjQjvGkK4tjRqGH5zIhIyhK0LSMc3CX0ruN+dWdNOa/YBu+MY0RpKqZPONYHpsFdT5haL6zFPZ
r+AsrfQKzkltuMC+jTO4ixfchReAIORtTNz3UKsEuNKs2UfRUrHpF0+iQxHV4KSQGD9fE1IlYSAl
1Souv9ua+aIy0XlLw549Vy03rUmfK2n0t8xicqhkMJ5my8p24Ct1csdwIhNTgeqqJiw3Hnq8g+i3
WVLK5GAXhP3MNuGrmOCvQWbNN5J9hq2pFL8U8RmaieHG0rGMR7mBm9XI+p82WogbUn2o7ghp3MxC
lBvNnTp/RspTcGbZJJx/DggrKY5U6VmyuW0w+q2syqlfo0qztgXsjy0tloeayKtNUNWeNYQXsKPd
TVsDJZtYO9bEbatz6UoEZcnEuRk5R31ZJAP+hkyajVAcjp2r0iRNlnXvINyUcSOuyc0o1EY1PWJ4
5ehSVNSSgDg2KF/Kj4kfdQAdg2J84pZKva92MtL6LfutwDcSEbYNrOqQ17tiXhKkUaU8i7nO1mHb
J9jbHfMZ7ph6dibrM5h0xh+yGLZRZoiXbMgwCeqJ9lBVQ/N95Nm+7RpHnefYYOpqGNq2Is1gO+VT
5BEk0l6svs3XJm0cRlgRefJ1DFFgpJoHRKG39pMoU0/rQ0S/QiePlYrMckhPafNr1nrV48PKoPuI
7G2uKRVDOl4fQRgV67jWZ+T4lEIdR+Stm1jwphA5+Gki+p2qCZ9KCry58Lvmt36ZCbdoUJ7z+m4E
/qn9VQy3HhNr9EmTmm5j/PJUi2l1AOgy+EWr7iIaUd6Qc8cXprY7OViIhemlpMis8QPINj6bU9Ps
E8bEpHFPG5cXnbNU3hyJ8BvWwKGoKy0jP8Nko8AtwE5bqY5VfwmgYi4YS/pJqi3mA/QteYoVKE6j
7WLJYRfAJjkQzhrQcylr34ip5jmAPYytNMhFT3RPTd2PyTUYSKXhN3JFsnM9RYws4+UHx/Hm3mVk
Fa1Q8/Uefsx2o4PrP2qifZLSeuFjUfo3LtE4vblGmkAoG5EVHsw7C1cPumBuVBNdpNDoDRVNa6zz
XtALyjWdrmNM6qmDJbeAybXB+IHXikOf+ULWie7zCFYv12RrkuJLXPvkPMP7ISDamxNV3NGrKJ4q
bXS9xo2q9ySNjPuYgf+trPErR/NVXKSWuLlNpfudqZt7Tz9OeZVmMD034XuO8B+9zrVB+1S9fYKm
2JxQg6Vr5U7pfpgKWqI1tO8aBMNWQyvuVa1T4LrQ48MczSharaa0V86fsY7F8g0xjtiFCEJfMRxP
mP6Thg6H+m5PZUJx4M4eA4Jw3eZGdZMZiNdTVBsnssYSz3GNZM/jdwfyvQJaU4T1bgqN6ETcfbJe
yjI+yoH55UpL6ages6lHvmQSZX03J8L8MaNE07YZoWw7bUnn7TDa+K8NtdivOjaMdI0RbrLWDXST
nyVPmo0LeE6qUxR28+OSYy/Bb6I1wdrRps4k0brJXkdFooA2jxz3lm55FDI0t9WQsUXOGFQZnTwk
qmfhdBvSdYM62iSODt9gmsK1KFRLQlVlPQVpcUy74eIQYHzIMASgjGED4YXNlnPR5O46sQHLrkx7
aftVVMCx7uysfOaDmqc8K8pXCLDGjV7mF8yF6SYpKvtkRVj7MnI1WeucrnirAEodOiuXZIDZ5eyb
ZR3sSGIfnsZ6Xh7SYKgf4xShrMhdsR41dCACnBCIvYRWO9mJ2U6vXCIdOjvuIXoE+AEwd7Aw5mic
EbcQ2E0GAs6r0B61dWwTnUhG99XX1PXBprZDGupznQY+iD10k3bfoyJUdZtttGCs3lXqSut6T9JH
m0XoAoaj/2yAn0Aq50QJPFRZzolNnESsWDb3JDqxhKX3ynGBLQ4R2D2amIALRHgerf7WBHLu084Z
vDYYyDwetAtddxsCOKmAQ8DqyzBho1kj+XVpVW9tCLZVjGy0B4jialrrY0W2qtXw/9g7s+a4kStK
/5UJv2cH9gQixhMxtVexSBYpUqL0gqBICfuWSKy/fj6o22OJ6pHG735xuC2rUVgz773nfCcga9GN
gLVkTfteNkkab+LMRqiE0eLZo546BL1P6o4K9XYIkHjB7OnuqStDPgIF3sZYeNuxqflVaJqGiSXQ
crtxKxDL7ul/vOI4c45IOGesBMP7booPcBmGPe1acxX4oXFpEU1ssRZOhzyBDVpqvA3QsZqT7Sf3
nsbmXPX9KXQMDHA8KOYGYUaxpavTXcs2tT6PFYiCTZEWhKzZxiT3Whk93jZy2a8cqbq9lK6o+HgZ
/quXooHuJqv+QPujviNbQ99Hg6+fENqnt1x06mJadzuzV/KWvdywxmjt7wrevg0mpi86jtQhmM3x
1sVYjNMtyMPP9GDZ4dMvr69KO9LotPjmGau+lVLuuqwUCEOipiYjtAq0/ooGyRy3hkmA2sYbYCDv
C7cELNnadfDIWopDGv8U3SyEx8aByZF3RAep5qMOAKuy8TYYq/qktc0EwsGVzNLHzAMKa8Z+c24j
7N2kgzF1CRPxacLTPebQqHKIh3z9h/beBaq2L2rTWNCZknoGsFEStXT1XClHGunsZ4Gjjg1JonXG
pzpGxce0Z1yXCl1X7fS3ITxz9MztaiBIkioI76+qv3azeiz1GDyWkL5YeqMplauobIuNNOcnwDgf
5hY1MOxuaxf3yQZUGIadGrpjNSXJKaroCzHUOUZ5It6Dmkk2AVrGpfWerZN4TtDxjJuCTKidrqi8
mshNDz40j10LwInmS6zsI7tYXDSJQt20MzQr46pqfTxXLqrZcq18na4Q+HeLZDTu5hWTFXFTIVev
dgZJnET1ySB+Z0vbvWLjVx2RkVVbncT1O6+fIEtJ7eGaxWTDpJqmB+CxubP0pbVLx+T7ZXsPRlRj
0s0iCklFxVJt7CUJUthLKORkTOMu8yGpNcQTIvKR3hPnNe/0VEBbaDoEkPbca3upWvJLaET4Bcy5
sV8nq2HjK2oRINdZ0ivpLtaPPlAsXJn90kbOlqhL51vq5eD7AsbYkoVZ0DP5QGaqfNJTLM9Mparr
HJnAPcNPefQsxMGGG0X1xnNFnLKzdpDf6bwNPvaTX7GZEUV5NFjlDJ5vgwSZ2aNxh26N9yvtK4Tg
ggz3L5A97MeOWKD34ZL4mX0L/9RBC3+2MYgEVU1qzKRgONlrA4oBCdo0HmDzJtg3l0jRLCZd1GdY
8WmSjrx16zT/nEvgVGEaRbfdWDlPnbB7KuQuKp5T4HOnGvVkvyoHSJ+rXFA0rccCGEwAgQMPuuuT
/FoQhtrWkXUYlAbF3wL8uWTfYlP9po0uyJXp78ZiZ8Uhxrk20F8rKETvGSSFH4qoqD4K3v+taLny
KZczO3rsJg9TmcwfwqmKn8qIzNcVbjf90VLCe6YT7HzK26ld93BLd6ENicRp2cbPdi+3JY/IqRaO
w4pSpVsUheNXi1TUtaB3sy6Jx0Zr7zvFesJS9V64RXy0R2O6VsMQfExNK1sbEgyWMfnJyaPV7DHL
0NgGKhU+zzRaeAGqvPnolzo8zey32VjPhPtlbAJXeMXbeBf17gNrV/mlL7vqAsXR2DNwEPbiAIi2
bPVSRLLiEwg8o4JrgXuR/xZuejPK9z3C3hu0HBqxMJOJrV3VxYWRGdrkMaLn5ZLQhM/aKmqMagPe
wWzKfS6OSyPSsdp0QU7mR2eYFjpSrAkLrepX9N8MBysAwAAgTQDHK8snYRSqkWFsNC7+az4Yfr1x
Eu6chUGt2lMqj9a6txoq6apwSVQqkzxjr+1J68VM1XBH03q4gNtq3rm9rL64TZdflwZpqTMEv6+B
4/rXIaSLc+QsUc+W2dtf3SX/ObOywVmJnlToBU31lCrVyhXBi8RG+0mDWnEaHEICJwKGDzyqwQZ7
vPPQuo0JnQm4agKZrzXuSUt23kdw2l7LSL03gfSh/GdD0k81MbQyj0Cn23DAL3M3TM9FGwCRUvRP
u4VNwheG9vt8aDWtPWIQ22JHKcBF7uqe/YXwanKz03jJ0I61aTBzWKK1p1FjhXWZvPKNiEp/R4KU
vopT1jCks67eDTPhdKuiBO21tkAm7K02Yxhds75c91AwGV2VnXVjdPAC+cZpcsQ9GT13ijxu0Ovt
k2NOdbpBkR4fYbhV9zE3yt85fus8tgwJp61RNPKVnZHTA3EvphcctAMNlpyQ8EMti8UCZbXTtONp
Tts9csClO6ha0N8yKL1PXRWgL6/Z9l9FoT08enpZ2QLCIKNZ0LkXpRmcIoDaSmWL4YmLsqK85j1h
i8QZMFAw8YpXDcsuveyRWY78GOVz/qqiIaRtqdFNexNyEdM847NClad8R3l7FlcHOSRdbGuVuIqh
h80fPJiIgbGoT45JsGe0kNQ7U1Z668QJ7bPWTF/C1smP0kkIJMwjjWFFGguslozRFzXJiVXXMdkC
ML6ZrvBj52tjgBeBrJXlg6TeAINJWGQHlWf2a5ojqJ6UA2h+mKcFT1FALsl6cj9TPWFfZRDEI1ke
hwiDwFYyULt4+NXwMTsdq0kbti9zWpvs8CyhPqQyLjZDz46iiuuvdm8GcGec4JSiuLoMsw3+mtNu
T5Nq1fU0dWLDvJY6f8LK42HHFUz89tQ3Vbyhcq6/Nn5v48ICLnaJffc2Z/a7t6ImeoiLwkbt2orx
kKKh7XfM7mH7ts6zWxnTvfBS50V4tHfM0jhPllm9dq6dPtoyzo3DPFQBDWCneQIZUp5FVJk3OSD2
+wgzx2/EGIsE4kfZS2A4KKFYuEHVO291qHFmLKSFxl/qegaoVM0X6VVAgjQJ1ivms8ZtD8H50eh7
ltJfiyacnzU+HNz3mIRiI0N880bjM1sC9CSo6P3kRfo28GqFf61lkmAwureByZMxEbO0Qn3vX4eZ
JUV1XbGr+8wEOtq+ZHWLQ9gvaHjiWIRkwJCpHD17N7CLZ+ZsmZcywli1sgqUuDRR3fmgPKc6DU5K
ZE+bADLrGVe49Adt1Fr5uhsyXGYDu2DWepxJQBWtfTFmMElRCG08WFsQ4HETG4MLbG8BdQ+TeWkS
7yUtK2ctZK8PzcL+SqtSgt6KF7nU6Nu/uXTWz1LCIKBv69g2BlgGwm/UJgWPEpfPYceOjpKywbg4
zjhV6GAhHZjIloYJfQaOflalqZuuUPZPuyDHy8nD1CBiIjMhCuS6iHv8N13hbdPA7o9ErsS4S8TV
aHSUu3nGBthO00OZ4hP59d1fxKRvHz3Ux27gLGlraHQW9dx3OqCEtaTuAxXsDVVDOyuDfoa+ORNX
NQt9j1ze2/QszmsSZ+KTaRjdF6Ze3VEZi2KPpptrAuOz2sGg9YF249e/7mfpXoBA0/N5LiUqvrdC
wYg+nmd6RbDPyPBhJbej4GyEpfrNYcy3nmBUQ9xIVI+8AnzazTf3sWZo7LRhHewZgZI81lsSV+ig
us045t5ni/qdbyTw8tIMy03Y9d49udwL/3hosit0O8Et8PQM6QwvS+2S9KrtDpRhFs5i6yTGQ62z
9v2vL81PkUh8rw3TdRe7tOPT/3kj1WzyhrT6lmevbyHHrOA2E+Jr0CBMwwysD2XI+yAjFyoB1UuE
CIEOkBDinmjnyZk83KbJ9Aq+bjx/+13/FWr/JkWVsS9PFb75v67U5lk/b7/Fr97RJ5nuv7Rdrv/X
/0SHHn2p/pM//B//XyGui3gbLdz/27f/LsmypPhBIv7nX/nLs+//sZh7WX3I3lneOL4TKD/0P//h
Y78nBANRnSmhNPG//0sg7v/BJlsiDfUdHkRL8nVsq07H//yHJbHsUwrTFXMWKR4EgH+d+uXPda99
888/RBr++HpilnVsfpVlLlmK6KPdRVH53TcqhLSL+MKyDk4fi9OshmwdVbSjQ4v+9QijEhAnu/C4
rbZDHY2PyZAxNTVx3jWGjjdm0NqIYnr/JQUauGF3Le9LCpJjJWp9Xcjxdz7/H5fzn3/vsmx893td
sfDfYCIf8AcNBzZp9G55flZeGW6MGsGD1UDhCihe9t/d0r+u3PdXyn4T8ffzod98zmvPIValxt5O
xwRI66jTmyxDrDE3Y4XiURAQEJBe1JmKYGhIhyN8arqAQbFBqR2t09pVh2kGtVaJASvl0rGTKr5F
zNodrZqr59nj0heOKFK6aU2bkcARVRqHdk6WkI6typNHZhI4x3RDmggET79/yhIxzZsJGDGxckW1
j6kH3/W2EdHPJssDu2TCyM4qTvQ+q2u3g9akynn4GHeD3iBsqc6JmUMpLWaUBTXRD+ULgijjmBPK
IjQaCQCiPckEpvHoDNV4lH057HMbq1U4RskOs+ZLqhBtEs9udU91QoZ8DCJ1N7M9WKURrDqFR5gh
R/roeuFtNw13TVqrI1r0IRdPTlsGVzpPi9OUBh9alvy9G9RXanKMzRR7uLnniBykgpF1JLFhMZdZ
uUBh7IH5be/LZ10wW8ZjRp4h8Zp2H2Ip7afbkRbDDvao3nZGaK9FbOtT3Y/jLuxCtgZ5cgP5yN6N
yjioqHrInfEUzuTLR6re9MwYiZuB6NacPGKoSDUwml2aOeOmxoG3S2arJ1mEeBBrAKdWEqm9KSaj
IoMYphdEeZxZyjM+DXBetl40gEZwTT0h6ErumN/YJ96aFaOUq3AKYJf5Fl7BeHwg1mbJTGM2ONJw
WdVet4sw/9IsgQVBX23LvCtYqYB7QkMvvg1AZm171Idn4KlbWoHmtvW98OhDKdjTuAqPjlP7a9/C
i9xgoCRjhGBlCAPJph/t+UGMzanJoq2gxbru4+I428reEFadbxPN08zASeww6larzg+ATSFNvBqi
mG5LooHC98VnR5YPGnyFWvrbTeOT5+E/sBOA4EObzcq5lu5Az9/L+gPt5GGdkaixLiWZ6bnlL9Va
vRmYTHV9gFmBu8lcJkR1874sW1iZ9oSfz63zDYPUdAOCGSldTjJN2dBFk366b/LhnvrCuBIRcQ70
UwdIOkO3qmotr6aqzt6lNsHySI734+C8yyp3xAhJKxlkHX3NLr3xELAAIZAW3G4yJnRqjJtJWHsx
qL1rCbYYXnTfWSPJA0VwFbnZsSn8+8RHkthM44Mekyu3TtZaxzc93rYDvYDNIHtmsu/nvLmVBFCz
c+ju47j2H60mS3amDLal0T1niRWuvUhdqwwPeVE+tEIB8yVsMS5ekAhtSTfJNrk0+3VjsUlsbeeG
lMaYlKyeqLHmLhmCk1DmLdShU4qw5rrwGkFM4zTJXYTqmhIQqcxnwLMu17003o0taC0rt+4FRmSc
Luwr2ZKOL70VjQxElIf2ZLSD5zhP+GdO6zjOLUzbPHCmNdpCexUimthR1IFIijtMCo1dHlSdlEcr
wwpdd0SqqSJz7/wQw3LeZ9CxjaY7EFgan2y+ixva349gIuhhBtDmJoOQMUXzfTdrh1C3SBj7ITbb
Q56TU4brQBpnU47GEcGSum/CorsgIKwPCYCNVUgz4ZCnVbzuZzte61wZZ49cg3qaTsoiHMf1sge4
0RpbpWZ9yBzmDzN5qTVRcfkUMWRbZg/CqtWN1aCWNHwwxLT9s5WlSMYGAkCPGOMQOI7F1iJomSGp
TbbS6EM+dq1LW1ucZEgM0IKKLWafKgItyMaSHlXYIGeITtVXGQElJEp+j37fWgs0Woc2SD6ScuOw
fw3vZGKXa5Mokh3yJITyPcQBkHkmsCsIuEg87n+zji2b138XxN+WMWJgWPddExNaIJcV9rsV1K+A
Y5GvZh54gxGKGI4lkCtiyvJzKTdCSbFhIp690/ibDwwwmptwebtQ/xhXRhpC3h4IVyG58slLUnWX
IR2hiav48kVEDNyAvieGwjSIKO/ziKhzXR6scWy3gL74MJTGSTVEjcg6+lp6ko6Dbqt1oYo7fofY
Rjp//vX5/liE/Xy6ywbou9NNnTwnvc41D8Jtw/tWjTb1lo8oGxHmbwq+H6v9vw4lDZo7/Adl/5tS
B0tZWBBOah6STuKKJtdrcp1Ptj+UG+XWT78+rze8o5+P9sZ6KkBz9wyWrYOb9DQUXfuDXcTdMR2i
VzNRzbrxMn0hbzM++dpCmCUgMlpZjaSdXsR1kHaHlDu5aXk0c68Zd2nbaQzWvPDR2BWbJOEWZu5A
fIVO3Y01VeXFSOMSihlKoHyEA24hTmByJc7jslA3y5KNCPc3Ftu/u3+YeV2TYN1lFPymhWIKJzZF
BgCtCqo78mi8Q4FOvgMe+ZsDvXEs/3lBvz/Sm61wpscyZsptH3pabQcnDL4A5uxXOWDsdZl5nz1r
iQJwmfYEy06hRkj4G6Pbjw6bb7+AHT8iY+zoGEDxfv7wrOIpoAfHOoLoxI3WzN0YvdhWxtbNE5ek
FxaSNfTvv3ls/+7Efzjsmz21pSs+btVgH4Tj8hlQ7qvMTFZmFSJwVoZAJTnehKJVl3zZ5cgBAM6v
H+a//Qnc5MDziYzwneDNRylnKtrWRWIe7AQqR8uSmLjtNThs5kCk5xERRqqfb7DftL1PfPWb3a9/
wN+8usH3x3/zleiGoK3MMkIwmXefMBGMN7oMbYRNHi+xiP4s5P8sQP+mlvix9/LnfSZxAZOmYcJK
c9+cbQyMRukKfD180/RsDhkJ7C0z9l+f09+8OVzPfx/lzTm1tmH3tI+RNevRXA2c4KotibQrvPo3
t+/vzmc5FQPjKdXqTx++OuhK+LM0dsOBaIUGczEv7W9O52+fke+P8uaDR/HR6TBXDq9mLb8kg75N
Lens4d2Gq2Tq7HdZhIUFSwx742bZJVu1rq9/fU3ftLOWW+fguIMH6xsWfrhvDsTvlpMwHocGyYF9
IKynppGt+ofacswjaDX7UNvjI3RX5iZ9hByjn9i74fRaywblmSzEs4CvuKXRzdLA1oLOV1R88JSd
X8iCep8SP7H69c9djORvFnsEBVgiEfQtv9h98wwIE/tSMSt+WtRdlRMAWzNG41bNqD49MV+PgTdu
647kAVhMq2igF00FKnZoBtm7u2W+7QvWDdWDpCiAP6aVuSnQ5a1aaJUrKoivdQ3IggAQ9m+2c2XK
nvisAtI0Q+RFa5XobQ0MaaNrUFV9/gXFvrlC11+sDa93zm3b/rm/+W+T7HdNMmxj3z0cSxvsr/bW
zXPx5Z//+N8o4n/oUVnf/sJfFAOPRpRtMaVn+uPJwOM5+atFFfxBG4r/K4RIFqRvf/KvJpX8A8oi
wQTS4y/jLOaj+q8mlUP/anns8FK7LoI48z9pUsFX+OExZj2gaORIZmAFRHPjov9xYaxiOVAFt/Yh
jGemv6iBYnPbmaFNrmMFYGvt80Rf/CSMyWtmrSvXfTTpBfCV1sU61rJvV8o1pEKRrE1MgcbsruzC
7arDKLqQF2JyxMEnCmBrmabzZWIuPTB5lMnJcfMOB0znM8wO+uRIWO02BQZ0cZLSugta02M2Pnk4
50R5Hq0gOQJ8H687y3nnO3W75gpOe6Om+KkqS1+nLTNE5tqpg3WMkuDEtHgt667b0HubcQAhYbF4
WZAs+9VOThkZtlm3eFppCVVNcB1GwrzByhjtnTlGgJwkV5OVA1oTzAxnpAw7ckheaypyeArtS1lk
/j6rCTLXrcu+aQynI+RwfTeTFkO8oxG/Bg1hdjlENfp6+lmOwEvY4KodTn5I5gHH9BPvS9hL80Y3
4+vcde7OGCdg8qm48ehiEWr1OWA8LCJ7o4vwA3XhlW7yM0kQGz11J8QY+4Q+IzTARrw4lU9q4Wi/
MiHetw7ks8ybSD5htmMN9kNEu2lVJaiU3WyRdvE5XzFm/0D21bjVUj55qbEg/kjQkfANB7VOQCpt
g6jxN1jH+itzYCyKzv9UFNW0nxJnPwqWBVrIl0zVSIbncdERRwXikNr5DMTtW/KPcTfbngU/eZnq
Mlv9VECQIRnW66MXK0TtE6cj/4YOnSXOQudFKQKH8q7xb4siws44etNXhZtj1TmEH1AfkbwIrX04
qzi7Ncw6+eqoAcnnVNsrc8nyI16PyNok1691RrKZ8MW92QSnrNPFmsjvDI2XUPYtqqbwgKDiklUS
mrg33/txdZfJpRod5GUukuHokqx1lTQYRldGFlqXoEfpm7jTS+5im/ZF/qmwu/66ld6RPeTMbBoR
wL2UpLrKukmZhfkoaz3EA2k9gFy05zXK+ulKZ/KWDbh7r6O2Nc9SAlNa43UyGyx/IrERBgHA2uki
75I12W6R2KIiYMuU9pzshugv3jtUogFSui4p8q0zh4WBLiWFJCqY+N8r30cNkNpF24M7Jp1xk3uz
Yay7HljJqiauEL2sJK5yM88xYmFpVqGkfRcC3YY4BdarEyUrF3qLPjoLJyn0oTODWq9jK2uJUMuc
pP4gslSR7SJKX88IJ33SQ6VR+Wv61mV/48ZM2g9+manpCh1rPuyQq2MdR62s/HdEiLvVMYPiWH2t
s2QOOG4a8Aa0cU56iYWGdAXhCSJeFwYkX08BOb/rqMfBuY9tb4Ir7zaDt9WWAV0rLGCkvlYW7TbE
Lz6Jz2aFnmhVNoH7ieJj+lAOvDGBTsOLipQ/bVI8mM2KNIwY1BNJwLQme5RZay+lSkPblkcu4Rk5
F0syxFW9s0WMFS19Yt4Q7fMqJCQQZCn23TaN9JchXNx3STwMgC3IDMsuXpUWtGA6p/S3kNDa6IZU
SO6+A4hxv/jj9RYEB7Njw/NnG96hqJF+dsRWHL1G6fylQRqe7AKZIdazCh+/tNOb83MZSDC4Yxff
B+WMtzD3OGBXwwUwi54TrWPZHadwJDao6ZFLV/PJE5b1KfOS+LoMHP08EN5A9m48NtddRbA2JuU5
PRajNz/7rli7ccuc2msfUi0fYj0++VAaaTGQSOa7eGvmLM7v7NRcysXI20Vlqd+hfat2fd/6HyML
XfrK1s78yTTm14Ekp40yuvJ9KNSitEOjmPZINXp95fHvxY6M1MOFLAeaqzhrDHj2PhAhV7SfVEEr
DwP0KocLdjup3NyKeMS2EQ21thCyg87eWmWZD1d8td/3WFbkzosb/Q68XG7f467vwx39F38zEmhw
hSwWet2ktDHeu7j05kPuNNGmJ0klfkdPMH4VXm66qyFhfrzxlZM8KPTRPSnas1ZowEY5LzpL3N1s
QFcmUsAD2fWfR3xcPvlDglrAjzxiu6J6XpJj0wWT3F+Q/yS3jigJXbHH8dq3u7spg2ERkpd353uE
ObX5TIzkbMizCPLxYzu69V0tDPjAPdaGh3bOp7spVEV+6YOq+lyCkDvgFh6OId0mohs7v3j2gI3e
iRZnkbR0cDvSwicC3Uz9z5HldxgPMngA6KMTb6XsLoQ5r23/q5/PzbmeuuFrGPcDXoSAQBO6po1c
t1JMCgupB+BRoqXIv2KthsWYiti4yYA93leV6X0o6KvtcQhYknxkMh/PZtmMfBVIUl4ckg8VQt2I
4nMovxCDXn3tpQBN3Fh0qTFSBQgl0T9BVtYLtZl0nltRJfZ1lLeiuCZ/23kgLaspzmU9+gScmJUD
XiIRDG4CI/afsL6jyU/bYNyndVhZjBYy55XSu78rvsn5S9rqBKTqUD7mynQ/zR2rB6GHfCBlMUVP
Xi+MO2s0CSjIp3y8riYiWny6jYdwCOytGbnmVRxZ+gg1OOu/mTQ3bjcYgu9DpbKdr1ClrmcxEeEu
grl9HCnSbhj5Y7oeo7bpVh6yKXVdiIQIjzkqyoEvZJNPK6AMAMiMecq3ca6rU6vHDkOobbfunaLN
91S0EQ9cFUV2v4XrF9IbCgOZngJssPPRDyncjoK4W3WACsHah64aA0dPh326ZSoUW3fCmIBd08/S
PaJ5EmtpLCGl2tQxp052Wx5lAHmyAZGLb2Zow1TgRuekRGO0ZiLV35kWeo+TU8+ucR7SdC7IJReM
P+q2usfoiNp5TsVEnlqTuPV7/G+IRt1yneZYxcB4Gdsy43UnLC9YDzAvrzMmtnBDmuCBnGLvLmXX
Eq0LqC74ZRpsFs5sHyDfMRKyEuvAWlbckrhaHHzZ+ntSf1FNAQjPN2RdzOc2dFBll/TKrhIMSc26
xn848DD06mX0sRitkLawdbCNm3YaCOJV4b3By75WbRJutQdnpM0Xw7/ZNVfFEhKStthgMpTSeBlq
L3oAfhBHjB1YGUgMBfM9oRI+q6ryM4RuThocUI753FaIijba2tjRF8vKjVu/lfZ1znyM8Z4GTIUA
mzynipENMjvteXhgUpgowg/tx8nsUSxXTBhgpk9d926004E0OAQaJ3K4o1eWOD6UoRrccdUPxA8i
6zdQp1N7PNcmExR6hPlldqpLI81x3yaducoDJnmMJN1zpWp/U3buVTNjwSotDEMe1INVUoZXg3Dn
ZxaL9F0krfy1RhS5b7LGxEEJcvtoahUiBAJl/hqRrQSH0g0Rk2M0wubH4lSPMaBGJ1EMyQxGKTsG
UQbkEptFYD+MbNmv3VgH+7aC3rwaxnG+zdDvrhs9VS91O2F3FZjvibdFH19RaDe7zs6DcGPmBdGU
3xVmv20P/VztvOkjowkujarS49FB1atRjLbqBHMyffjPDwOSDI2L5ZF34r7prPZzURLCJYajHNVA
iGoUpetmauB3/vo4Szfr3wOH5XSW+2ui5DKoBvnHH4s3MxCWhtzTHeeu7J7TZXX39Ew1EE0+RrZR
ZMmXvJ/jAntAwVjw10e3fmzt/Xl4KJSSpiLiUO/taSZDlDEsh5bpqKTexcsmwPJh0DrLxqAf2vzO
b+xml1XO9DGbqnFD5N5TbwQPMzsLhA9sMVBX5sumo/TY88/jZWQ0f/TsZqxPhhHhi0lnLYk9BLN2
2yrFp6piCoLYEx8YgKDfdA9/PiGqYANVEhfWt7AG/Xg9Z9uJsUgRUzgnLTB9hooE2CDMHIxt5/UB
63uU+/bx15fx54Pahsdow1watJ403jyTKmQI1AM15qDRfEZsyT5af4S0ckrk1PxHM5vllnEwxGKc
IP8meHY/nmEU2FaJ50ofCRUWW1dZrwgUd5Bd9W/O6sf22LcD8Vi6LgIfGhy2u/z5d908Is7NGuFw
eYQ+b+lbx4T+yr7fdLvDry/fN5nbjy8BoDe0Nkxb8Xu4b6duUQaA0J3d/Kgd07uKO7YTpMzE0ZnO
hw2wyLKtdo+ZiBqvjof2NmPS6Vz8ZXa7bPdgWbHzI7o32mjVhTPpZ8vekBEm+8Rf/9SfrgkARx4t
WHsml8VdEka+vyb4QCKtKj85ZnFsyGPtd/oyViOF0n98HJvX3nXB+nGY4M2195q4bcibJVAwpBDY
KAnDZBNhL/qTu/jfhuBvGoKmB4/UQtT13W35qSv4qPWzes7i5/L1e/3ad3/3Lw2b+ce37h/PBp8B
VGz/t0Eo5R8uozmLj/yPGjbb/MPBeUFTEVfrNyXlv9uD/h9LCx2uI4CXPxVxbzRrv9KwwdXjkfz3
y7V0BFlaTJevkkSvyQfjx0d2IUbbYP/iQ9XqPQ5RasB62oo+kCc2PeRTuTCPQLCIxyawxgefRuPT
5Pf1rRWT1u1PVvMROUS6dXrColfCtaJ93E31A2oIrGSugEIjs4R86EBcyl5Z8brxE9zbTkZA9zpw
hAsLzkqeuGyC6Tn08HVo6RK7rGTIX2ZXPmTyl8iroo0NaepWkC1wIG36fde0JvFnNdCYJjCfrK6T
V9p0NdkkRKej202YPLruDaqEbJe7tnI38N5I3o6l/KRpiyBS6VNKkuGZdLpLp7t3Djqd1ZTRSSHn
eiJBOp7u+q48h0k2n5MelbObseyyqClEacgNYm9HgPacrYyIyZ+lCRFYLd+AcT1BcIQOhYrhA1Dw
3MJE6pPaqGKvP5MCOB2B2MFdICnOu6uqtr+lOEzRMWg4e5g4rS9uZySvdUiaYe0IuUUIZd1X+JMh
jIFdmkOijLZEPntXju7EwbVw0LbpXDUYVbpkJoLRGL/07fjUxojT2BgmO4fKcueODbH1pN7A16Ag
t9WcXIeDC2EFxzxd3w5Ywoowy3YLKzu5nbPSJZautE5hWnj481WIDWfsk3uwTMFxDMbhaFVOf5yN
mOCcZGq/1uwFo00xDCNGh4FWQwcebSAXtgRx55uiOlttmWIcgBVFXFjWdLiJpLiKRxqnK5po7ZYL
ae0MI0UpbwxxfGs3ZvViZxqlHC4c88RWCdghRN5x1XmBcYFHq8/B7OSXDKv4iiiO5KbLe8tZqUj4
t206kMJSBe1D0dvVlYoYfa08RUDnVgmizm0KSSKwPa94X7jecClmgdk3RI6wH+hArgrSCtaklQX4
t7oGoQXt9FUwFPQ6oN3lYKCkKuuDbuRITrBnnmjLBNvJqXEAqIwHN8gwsVJiyue6NKwVqh0a1WWv
L5AL0v3kg8KmI2vYD3Mzv6uVQyqPqO8FNJtDLbhgNlLD+4IMsnVF82m9JLCCViySGZkpkYCoT7GH
YjT2Vh1NonXsR0u4B/dhHUeG+YEunLuGW2FfAn+Q7xvuAXn2sjDPGSHu62xESEiXS2XXcaZJ6aP3
5xAav6ZDgpHSE8QproLIse5q087Qqtni0IGg2nWmF52bdjzXphfz6nbc9qSRZ36kcS5haa2w9Hjv
88zpL15RZvc+WKy9KyKfLCMyets0++wxyuWhs7zbuXLLT+QNl3uatBQcM4GVh9gjLThwiuR18mZ3
ApQS0zm1oMb1uWddaaJOP4yehfkyc9n+slUFCmnRKZ+lL2jWG+ci1PwppTgkEtuFkZdFXf+IZkcC
oBklSh4JKEhX775bCv6mDsEi8psP65u5C0EPtXLZ1Oyj1C3yvcw9ZhR0NgUZSdJ9bqfQujPRBKya
OiMCIJtLshKzybN2ttPiPXMl2UgtRqGsx7AWpl2zjuvHbi43JfT/tZSZu4m9BjeVrvvPMaklR94Y
G/6/jkSyDubS/j/snUmPpliapf9Kq/eEgAtcWHQvvnm00W3cIPMwd2a4jBf49f1gEVUZEVWZpdyk
qqTehOTyMHfzz+AO5z3nOSkuT3c+GlPhZ2v66UzEMkvAkKrnW1sQ783Brx3Ssue78KhzWPRmEtaZ
Philan6gC0/rTmbgS4IiCTZ5YPk3ZtcnF2K61nayU8LIsq93hS3iLReQZNt2qX/GOBisA7hna4YP
xj5ORfDJ6oHdeKlp2Vnc6Bka9eYjvdfJbaY8YvYkLTYF3YvgDDo9nwyGuhuTOe/OnmVJHUuOs3oV
280HsF++UR3l6Kg+gT5ax6dMr2OH1gnOnv69ztNo4xEhvhsYIn03i7zmmTYvzuy9d/ibZwYkq8wB
KTblF3pHzzxX94BZ0rXr9HeyzK4GP7nN6MiO3E+ynzEaHvGmjd2uQjnMSfsW6qr8EQNQnIXet84l
WQajE3bkxnKSe6w95ybD9qj8wtlQod1hDGFz3CHHBPiPA2L2K3KD1Qew++k6gQh4D9LRPaazr+5m
sCjVGi+vh7EWEy3Z4/YweiQOxzjOwbd2AuwlfiM4C2G4nXly/TQ2Nt7yMA/LY50vD/jw9awrXJfU
rM+MEoRhXczlpaiW16NdXpT+653hiWtX/fIi6eWVonwAGM/ymlGmwRsXLi9fsryGoAiX4O/yblbL
a2ouLyw6lHcrl5eY4tP0e6OqN/ZW+QYWXO7l8tIXy+vfLgsB16x8pX5bHFgm0mXBqJelo2ENCasx
usBQK3fNssAEpgZLtSw68mv9Gb/WIifjyXaXBcoKe/qy4uyaf61e+bKQWcuSNsErmvAMp/K5k3Zs
r4nFxkcuKtPjmETjsdCtdWdjn3W2kauGD+H6GkYKC76Y23SP8bJ711SVXMIyaA9cJsW31iT1vvJ1
pakeT5v33AvrBj1+bus16C+auoOvbSD82hIcS9JVSnZxmwnt19tQ++pAfd+4L7/2lXLZYoZls3G+
9p122YLgRMp4237tTJwLqjMSYr0W7VCcZGqHWyOhDodlw3JWmF+TG8DvAXshO57u5u4yLLvgaA10
n9lfe+OySzpfG6az7J0EjKJbkyx7vrKt1N4NDS2eVMiz4eIcM87F1zasv7ZksezO9izKazjM2V3b
MC7qwhFTbW7lG9BY40FKLet9R83CvU+T6K0vHXgoHHhIcHcjhBLMaDvfnRgmBl6eXOw0tMGXTt7F
itvxbDZdvDeF3V1KU+lrXOTFO1ZlDe8wrAaxtqcnFTpVsHaVCL8RCbBx4pK+DXUdMASsm0cXnXiT
OPAgkxzMpkws3rFpqV0No1zf+7013k+uqzkvVE23VkBaNiytW0t2B6M2m4ME4XrJoPAdgsyljlYa
9Z3lBcUdOVX3uTY8/WxSMfRDC0VT4DxW9iGcfeNRTr19S7LJfbbCmqOrpXR6pjEYT3on0zPdjjzS
Je1nZRb6m8rS6plMp7Ux1Ng8J3Gf8FAwpVzlpLa3wpo86I6BtYf8FS9TMY0hN2qpbkUZXhmtHTFz
KcJdzAkKj4ivpyPIKHGJ2Pr3UwHCzw86f0t+ewbyh+81bfrgtcSHuqtbu3+ogya845fhUXUaBLO2
in0RNfGus8v6BvpQfzN4efl9kijHjmUX73afBO+BXxR3yCHEVUdoEuOcgZJNvQ55uhHe2oe+dIR1
WW+tuiictcv1+kRunVbZwak3jCmaowON704R7linWfKrzVkL7kN7op2MtZ7drQirdyVIf6ynXj6Q
dIAwPU5HP5bRN9rDhh9la+oN9p4RKokuUfF7xtJbIJ+Qes08xjHbOFrvjEksHX6NUBclabCaHUaf
TV/hsvZJkISmXR7clAl+kbgrR7w2U3MiAmFcrWo4FOCTVjKJrqPRNMAnxq2FUWcNEaU+BKpotl1j
NWtrzClgaBoSyWDIXZGfMtHBseRnUjDYpqFsbcc9gIouzY8xqU/+LcwZts1YwKprmne0GlZmQKH1
2tdiBAZhuvqxaaFh9XQUbu1ac8YGkfOAsdmlrC2qgsNocQsrfPymlNShqqYPkuDjKi/69s5s2dcU
ONhDGNjqO6zK4jQqPh5MSu63wiwET6xyrnGrGDlWodrAip4Y7tv7TszzwRvGeV9qO3+1RhC/bF55
Qa3bKNuDZtDMp2IcuopTk0OZkluFRzwuFcFsQzy0btafnLQyH52JQeCqMdLxFnmYsDL+th4mQgzR
0CtHa4d0TAkl7KqfYwjm27Kr5pn3o75IX/UHAdCRbaavPgtGWAeACpRa2Wr+IPHCdSou72guaFZ5
Ps1wxovwkR9AwWeK/Ihq1/gfvj2RK2/r+MaKQDHyP4pN1I7WXtGifgd537y0SVK86sEctkMcKXON
P3RQO21jfre9bjRZnMzgZ2HQnR0aRrDTWeZwYhegJ4Bj62RrEQdx9h5djMcSauyDjLIo2cajMxzK
cezNtdGCeN0bQVk9cM5IymsewbraGEXODINlYB0fwZzR9g1WK9W3wTg2Jx00+T1TueRHwYoD786h
tC4fSYC0wkueRAF3M3VswieZZX1r5ZDvRrucO34txaEI4wSrASZ+BmjmlsoF5sS+nRzMIrG3vdTq
gb5EpmvFqsQtwV/YHkFmVpt+HDLg3EC4O44Ya+I9FMu2evzUyTj+1Mr+bAnyv8t8+PDUYGYr14mq
28CIvAN1iRSCyoQLdSX0RQo6mWtlDjQn2VhzQqiHsmUor8Fzr1qzFydR+9/sWRcMY3W2tXvDp+O1
BPLbSoYWiqyDCx13F7f0jabA4G659hr7sNLGI/yKbq9dy4N/UXpXL53CT1/UYsc7GsHzmwU/hr74
lriVd02EH92ZRcw4BP4L+LMCJFucw8WkV+siSrbOdWrP6cZ1Olo87CGIThMx7F0ru+jYjLL+bqXD
CENFhXdF0lA5qCu4EixRuFBS9wa2JW6LPBTbqDYizBMCt4b2ifDFuBbd7ZyLGrPNYGDASbTcxqEJ
zKvjcszpShvHIqics/TxRlkNSFHG79Zj2AVLlMJ0rz1E4INL1daeXg7ruSNNRSIPqxZcIn1M8rC6
kxp3EXfT2QZpahrJq5s0hMh1pigJFcSd7AQwZEJezKfe9pmNLuf9a6gEAw9qbx3NeCmxCkIDBONY
WlT5E7eGf/VaN38a0GD2kKLMLa2PNFdklI4HeNF3Mg3NYzkoCwNVGLDVTCWsC9r4NolZjpfW7O5d
s4UPwQUrk9AL/bx5McJqU2uHNM9kvNETg0GAAoEnUebeymOAukkqLi/Kk+2a2OF4UkyNqJgqC+j8
TgLrs606vC4FVgAeDNDJRUdGycxc6EDO7GKe6EL+BaME0UQBzD++r/2H+p3fdDBWsoU2IPHx/VkH
Cxq4S4Tk/X2xko/zq3itP4zX+kHftPcY9ctbI/+vNNz/RHmjXiug+sgJUGvkX5Q3zekWBGwS7gfg
zN9B9iakwajauclGUnJU/FZLlg9nEpamLP5uuTN+UCfMfs6WO4oVKNpwV6aQwzjzsZxt51DwAdqV
wt8Etd14aTvlfeNfitpGpElb68yRfrbtsqk5jHVVXwToppNXzuORxwiJhLPsypP+Qz/OzGF59znp
YW/JHUaFU6vr88Jrefd0Gh5bHebHoXb9fTflBsEkTbldV2b3dLRHZ5vCgvk8sBo9xgHDH0cDldzk
S8gsHZPm2YnEIqEUdv7yj3+MX+ONP8mZDsAIxgBLMBg7pv+XH2OLg5GTSW3sp853TmWWHDs79LfA
aoOtbXM4YF7t3plOZ1grKyBN5SY9fDny92+AjsAUQiWMPqeh16cid6az4VstowQRvLIagZny1YXi
gZZkZDDDTBf6oYFV0jNfVxlySiqGFRiTjNgSJ93FQ2nJjRcZ8tT6UQkTa+K7onZqYDkHNv/RzD1+
ZmbFMd66RUPMvuTE9EtapOMWmdH5khzjRX0MFh3y6wP7lyn8y1/0awVDKIGNg/L8+1+8iOV/+sW/
MnMe2Ay9/n7kfJXEH80fFXs+b77gd7He/wVvv4ufFUf+UkrGW/m7m1f8glQucejbwiUA5jLG+5ub
l24q6QWLy9azcbr/Ta53fuEreA6FydlwoTj8M25e3/urqkR4HVQfPlp3mQaTPv/zMkV/R07qtxB7
FVqUVkYOBd1TXJ5GCd5kwNcGc714i7NiBCXs+28JHtkL8foelxD/cfYwn71rXDnZSxrHtOsMs3e1
qKAKSSx29Fe0Nn1nRFc874UdHGmb07d3CbN4MZt2dXnMSFLC0RvmFwrcqp/A9LqXeCaqx/maOSC5
tPHO9COaX1vTWDt1le206duIooP90C+rCHJjdcIzy9g3KLsjAo4cN5ZtiBeDfc45q65Nz2keCG5V
vlN+w8s6m0emgAYhOv4ihJp0KAET4dqN3SJ8wvpSAwM03LMXVMN7TYp4SR36GWcjOSXPMFbMpxB2
dIDzIOLPFhVEDJGnLELYduzPYJmdrTwy4Ce0iGjnDl4GATht6LXgjHKh3kY6LA1kjwvggeiqnmju
UWVBoHDOne4DRpQ7XFrltfQdDEQmbdeEIQe36G/hhPY/LbwhD6HIkc9zWJMfynLBLsZGyKmsNab6
Jh4zdwIM4BdqF1I+B9yVd/6eW8IE19qtdv0koACWjKwB+WeCilSJMuy26EaWFc0bcs9iV0jcKnbv
guQbxc+4yyX+x9gl0FHmTnNIDeR24vNm76/HzuSnG/fL9jD7BU2ScZodqV+S26kzFUckSz5yeZU7
ctLN59Tl2ECpG+j3PV6tX1Vm6Td4T94JS2N0xk9Y3XuMg560UzbXjEg16KjJlMbOVWZqbMd+KMn2
Oyn3W5l67qmPsC7nNITeNjUXLGpUsc4RuSHNPpTyggKtT27X4S12FR7h1NBby+vdd6A0+bcCVe3R
MZ1YH0jHm/fJbPRq5WPUoKnCHYMb0wviW+WZcE5l5ndXt/HFxa25uZqWYU/AQyvqCsjMc07WfKTo
9llxsIwgvU+iHqtUFgyIUrp9LMwZfa6BhGZkjvMmYSSe8czlB+rYbT6mygpuGhCE5sqVcDFXil2R
0BtG9ZY/BBvdyqtaHF7WF2LRb2dxbDGKTivhtfY2mYbmASzavCOez+kzMUBF1u9KFeEm9Cqw8t1g
PCMIwOkOqpM59sZO9py0ODbedplDx5Eb7IqAWEnYOC/cDmAE2+2OfrSFoCdjAO++/syL+lfLAGtd
eM1jDXQyIDS1DkW2zQPkCIXZvpsdfVvglJSuom9iqRqDLrSrEo5kED4XuCVWGECX2razknER17+E
E9OKq+K8B4MlO1ztvXtqvJqOeYEtxilisQmg7F1QiLwtr+HwhDm1vBrLtKixBL3rjK/6+87DIwEq
YKF3zqYR61VkjP57n/pZSQlGZww8rlH8a1ayJm5YTexxW5lzF5wWJFC8Fz0fzgpKvTESUNB8k3yR
a5LiXrCio9C9cYGz2gAK82X2iVm6Z3rBvM33UpfHohv3VuE6e3NwTOzttXW0GjmvB23CYuWYRjJq
DsMnyUe77rvBX2nlYgqMgoJcdqxpAaYlvN6SmO539OHO0EUTE122md99iwErRuJmOBd0URyFDLO7
0PbDnZlSUq8SHXaQiV3yieAipx215jQDCQNS22zL5RY59G/KgfxVZ56OllN4cpjCBBNVlUUpVnhp
XyEmeEAGguQQgMh85VoGxxWtY1OHOtoVZBa2uVMOj7R6Na9G3mcnWWBX2tgp8f62xyjF59/epanZ
07+inP57NJJfwkZzmKl9t7JsunRonK+NHbXnKBq5E2bGYw9s60jpdPYwJXV067UmcwUjK/Z+WYq7
uryopDviaZzuSHEnhLvF8MQBjeuXgpuyTrl/HedMGTcm2WZ1FjxNt1o1+QWLXUoBbB+gYur8LQyC
7k0aWfZcJ3115WPO7ulQd947KlayTd2Yo1rXCPC3EbPnSzxMODvsaG43aU+nGJzaYN26vo3UOJdA
BkJ0OCfoz4gLDnU0A8lNY5jPjUH1FcA2fnSzzvJdPhfzYzh3drMOiyh78YNRbCc1drdQjEif5NQN
ko2Y1br10vSzzogQW5wcyScYMDpzJ+IpW/5urs7irqNgbxcBGD/YlvJ+BcE87b0wYukDgTStuSaV
1D1ZI304jiiNi2yjCsLFApHUbPeqqXdIfN5uouf8IQ5aGptohKj2vu9nR1K10T6kd2Od0BL2QjHu
/NRhcbjMwmR9t2Rtn7g7MGulStc6Rqb4bCcz25gEKL+7AHAzQNmpekJDzqFvcvSgaqdu5GVUfnq1
KTxGnmBtdePiA4E44TEGbEkzTXTLHElEqxAAGzQbHWTvmvUUZm9sCoOm67K6x3hAz4auk/lbBbHF
xqpa9CcTxOczMsTwNKbWJ5odlR5J2BorGeXiVgZt9EP2XbQrvRh65gReYTW1DrhPR9OdRbfikvqT
+ptkqfkIR5mw6DLQ5yKcmSQKZOqqJzml+Q+AK9m6F/hJi5jRD33B1luc2rZ3aNJa3HY1uY2RRXRk
VrzlhpOeZuUOr0EYfQ+i9sCr5Z9rP4A9agNjHrgVlbX1aM78nKe00ieK6G4w6Nc0M9bQyHs9H8tU
TfZjhjOAUSlw6vNYpt7jgCiMqtvbtOEEHWJnyqGDzpn2u0phdE9wfK3Jbo720lxQp2ymK+IBaFtJ
mm9K19b3EQ2wnPdMtlbYkDvFnvJEBiLfUVpUrf3SImYsnfEpUzMToSxwYdiURAnb3MHc7Rrf/FFu
R4cSk4Y86j0dbMUN7Q2LmTNJX6xpso9DU/RbMovqs2zSbK8hu5PaGMrDKMvg1RPFdLtUbX8igtPB
1M7gHrTnTY/46OtDn9IggIJxcCIzvsQVWDlcErSTAU04j1bl/UTFtNYqdG8phUnOhcF2z7zW+j6V
OH5hc/goNuNAac5qGozkjDAZOZwks/FnGJp6aRuPUKQLw7uZvIaFRI/Vd2RpG+5D6wPBNBCPCp3c
eRPnKCsKg53srGw3p1JdCZkQQEpKMkKhg7u/HT/hHbd3iapvGI93B8tU7WayaGnxO3p95ORll5pL
7Qrn/IVDJ1yGoHQgOdr5IVQs65VpODvFUBzsHJ1G8Xe88Z/KCm5lFLW7ouoI3DlRIh8qpaijRzSz
dnHNvGXAWQvkJY2/FTXrKm1UI7WfMD1g3dH0NJ+50eudmDrjwTcnYb5pNfvyNITtuJeeCvjZV7nz
k0NWRb+FKKxnNqkaUktn/ZAu1OzTXNSc/Ro/Cz6HHtfObm7YjVpn0I9B7sqNM/fz1WyNa2al7gOH
yemUBimajdlml7ZJAk5zfVqsfCzTpOciprYrzUD7W55Z0aFomaqXi4lXd+lZuMq7YUXotm4dFRcv
socGcVckr8sI/GIXOBbWnDPnm4bhYEY2qZZvOSfrx6qxmwvvK6ZBy4DZ2dTTcJ/B1dRcoz3/6hhW
t+B8ytnehpxwiakhC29Gq8wfZ8uz660CrfVWQja/iDabzbVFw9uNYEwCUJ7uOTJOKS3iMQYiugw6
11vD9A29VetSTwvbpYnQl2eTOFkWqviF8kJiBErBu0bINmCncsQAFsrcJS9uBtP1FoJ3cbUHT977
Eb2PHMBoAVqnRVl8+lNifY9Uj7wWZPKtj2m4IKRlkA7AjA2qI4qzeB2WuBfXDj7TAMf2SFimUhZz
wln739qpiUGQE6fajr4EckXUfefULm2SAU0ilWqyjQHCnxaHsNmzan0MSQc/yu6pUPKdeJ/7hDaB
DO1jO6LMwf1Z43s8hGVlHEc6GNdZYRxNFR8cN7mZK02ntaeKDSPz7tHUjQFeh5F36Obw+Bf2U442
SfXjkXMC9nynn9e62pUVZ0O+k5Pnlj9NwiCbJDKQ1FHU+UEkK67IwA/ygHbFKn4JGljGOqaNKJ6Z
oOTRE/V4csV1UO+atKNj0y7XlfavuDipsjQNOAbduOMy8p0wA0O6FCmTNpI5SNgbzOi9q6DdmlzN
8HbDHuqlt5k1xTFZFXdHSQ3ettDWsCIbMcOxLMRGYLVB++r5PoeSVGlAllDnzW6xZZn5+EGEZtP2
8aEjiLkhvHc79zK706KoKG8y5yvvHvUNIgw2bD3QAPTUEGWi2v4EDCZ6CBU5AXL17jqqhx4pte+x
tyVeszJUKXZz0WYcSo2JPhaKFUj4uFa4hp45gdYigF8DN+6aizf1aUJBEp+v3+Ryn40GsQvBqAH7
V/jcW3b/2lLhkK6xAXBhScnrn8ESSbWZqbe4z820iCFmqeA5d4rxA5tAeG69WbvUGjJz0pn7SqKq
j7ad4QYgq2cuOCdTWHQFAKcrtp4Q80GNJjCoLDBfANDnjx1YdrK8OJKITGZ5e4LM33EG9duGJW9Q
L47TPQoyS3uz8791mHDOLDAMdhLlH8a8/phVIkhHLhk+WmMDtw22yjKHH/bUx1SGAdy/iXrhH7hj
UfsVm4qGGYZe69GmTXYFo3t4581K1uROSPIBsd9Tvuftx4mt2iVqc7RjJP10tsdDh6AG7TO2gi1F
EOpsRaz5rEKmfsYFkb9VORVcidf1JRDxVj75HFyWdscCA1eYiuz4rxXW/qir/d/9j2pJordf8tq/
y22/CWz//sv/HuobFXzo5w661d9X4NaLZzaJmOX9UYb721f+JsVJ75cvUoQjA8L1WF1x4/4mxfE7
+GVtk5MXznDxB/ijMH+RweJ+p/hJiOBLvvs9V89veb5cYI1Ypy0c2t4/o8RZi5X7j0IzXhk89lyu
+S5Mx7H/QrzpY4+GkyLlDK+b+qmoK/lKLie6coBhBU+DZnzrDPP7MsX84TeifNd9O609hN2esaUG
BTNUzVa6RvDa0Lt1GgoV4a5I8k+6BvvfZPF/mcr7P/ZhxL2DTPv3n8TDRzN9lEQsfqOZHj//z/+2
fvua359BHNp4fEyqThgn/FEOlg4Wbfif5FYxY1vOkur4XQ7mSQNZ6tHXynIonK/n89/gDvIXj5ls
EICOI5zAk/tPmLfdr6HUHx9CLOUBZjpM5Kg4/xG2m1kYnLIML1Y64HMl+KIlnStlsSvnNH2NWOze
qHTIj0ypWZWDOuQGNzoCi189HNBjAyySTfdIwURc0uSdBs8VB+FXG3zczTybzlPihu1VAwkFYSLS
71ViiJu+wUZV8t+DV+Arp1U14IRYW53D9GK2KSiv++6G7jj7GxQDlu2EzPXPaVLoFL6Xf7OpH9r4
gWmflrvoXVsLSvDQ/DZd7BXHSNF/4KkwfSZr3p4awnPPHFjSK0m6XYIySQVJMKzLomadH3B2pGlH
H4xkgII5G6cg7sMjrUPh2o3cGuIwzvGbAMVnn7RJtXHGDCZi3Wdb4Y/FY9I1cjWMaXfTk93Z0Ca7
8WNX0U7h4RiEAXkVMWzXMTedHdUSw41jD85ukFn2OHRmd606zo+p9Mqb2nZaUnOttZVtPTzkJYeR
Ab/hCumG9svevQn7Jof5MBK+G/vgzWocPHZGOXDItB1genV2m+eiObjLMbZr1LTK+27+CAoH8HyS
0thHcmljxw2S2yxz2lQ7xDbHtGmKUj/JZim6J7sG/8lYZPrN7MbouRsi/TrFYfstAN4JlMuZcVj6
s4KDWFuYXSbTloA5zH5hc4rYfCtYWqlk4NSPnjrL8T2dGOrustBJ7kp/CC+JX4zngIg2M2xNyN6Z
Zz/ZVLSZbwhvTw5FZwLaJCUgNdNs/KoXf+iLn9Y0uodwIAyxMumuPjRtVTKAdGiFHd36MadMcePU
RALaRP6cxpSOspi4rDF64kqPLdZio+xextQDauAH/Ysc0uSZ+1e0aWvjwfZSdU4Hbf80Rpw+hZna
EKf7uqdWMZro+LXTT1xU764rw6tqZhrNRxkypxTuptfloqWklWUtaWkOb1Iq90qTQfoQV761SeZ2
Oo1wrW8LWNyVkZH+La2lHTIaLkNtM8Zre4DqtqMPUeLHl2ZS2dFN8y10yPBQEdemuRNExr0O/OpW
d3qiStQbT+TL3bcYv4m/zebBeJWJmzxHKs+OZab1O+gy80OHhEljrvsbGnn8sxZ1u0kCau099z4Z
rfpBDGMBmRTfBgnq+pnRcLxvql68qUFF5AYHQVuXCDFeVMhQV4fugXjD/6puohaoGGKTE51FXA2U
/Dbq1h0TbsS+Ui9h4HrtKi7M/mDXNo1dZqFoEaOEPhzMKUUTcyxaBwqLKASrA45il1MYrAW+XxMC
CKQMSz97RSJPiDsTPR1GdQ0lTj2vS+3bZPbbqyp7a9vF5O7bQTYE65Ft6LhUyrtmcUR9X5hzo4Wg
YP3wgWf+6Kl4vhIXGJuNLurZovNxgLNUlgqsRguhcA0GTj8lTUwFsQXhK19zt8zkJqCTDNBsikwD
+YaYrFgO+305uFe7lFRl0au4o7mXdZCBlumSuih9f12msdp2Qg7JbpaGf9Mh585wZKV4k3i3EkC+
HqWKmbsEwac5Muh9yVGaV03i+byds44vXTJWrwQPIzpqqLC4H42h/GzRDkeugpH97jQuFZelauO3
sfKFs2JBpGFNlqlkOJTbvXybSlzRTIuE/2SZ3G8J7+rX2rTn8kRFAp5v+AnT0dCmW+67whfWGtXJ
+B5Vo10x91PytWdQ5m8DXHF35nJBFXRHsWjrcGJhROuFQdKV4663h6mn3sZc7nJ2YLx58ZjTLg71
f1wxsgNs4C0HnwMgUtWshQniEsM1Rejj2IlxG9nWNK9bQ6fNfkIYZnxou9Vj4g0c7zXhDQPgR9N+
N5s5SFc9mYuYxijX7h5VbBpn2czFrgeSxcmoj5mRpHUxPZrRkp8gmN+/gfGFw4vboER26rWDn7Kd
YpRigzJds3Wh7mFxTxklCHdAYMks2Mi5d7SsjnEMbvrxZ2N45UvfVO2+Qtak2MVBL1ll5GIekkyG
Lz08uyvc1p/1ZDQfbhI8OOOIQX52I+K9VCt7u54yvFPv9uM7SShGjU4/eO9Ob7Y+NsZsOppeJOGq
YfnfR9YgH8LMn/27iL5ZhEynsCiNk43eBSktTNtGxt0+y4OOTAqKE14wFt8nRmzjuQ2n6NnE3VMj
MzvthquTqZHbGv2Dvox+JZaSmzWhYHMbx9q9GtlA9w4pSYy3oKzdo2EAvGDQ4vmvCony29R5FAMU
EuJsYZU8gFXsAPphtjFQLhNZTz334GtWuKR2M4M4wbaE3/HqyoHvWRIrPXlOu3TTzkmIKwYV+lTl
ef3CGKVwjgl9MGodSlI/axGIvF035MUv5Kn6N0PkVrmi+ZJvkArW/LM2YP6vxjqdb0pj4I3pQit/
oZ6zP7OGWh8m1OcXBsc+NG1KMVchNiPW3lI4a80fzbQIpt1bwNfftwN381WcBXovXdd4I+sxnu2J
mW9Bq9MPaxjdfZiUwXM0j8aTqYL83hFQGzZ6dIdN3NENKvIyBMxK+v4Hiy50vNBBQkAP656HwZm6
zZyI6t3IKnUMsA2QHBZKPLoJ1dQrVkXje0nanRCPZzb0pAal4VAM7HNUYLqWf1CENqu9MQxps027
KaC7NKlwwqZ2Yb52RYMORtXSDxk7fvFi6dAkuDRp+ZCKNI52UqOeNUM696RcquwuiC2oNF2Ib3/t
RK4+hx2OTz9N43tSYihnra/BsYBCsNI5/87Piqv3PPrqWbcdu8DQsb+T7nrImpiuxUxUOLCYeS3z
SoVcb8gM3YyUgPms0kz0a/A28jLEM5DjkexaRDN2E/QXyQB02mY9SNRNGLvdrclsmsdT2i3tNlkc
vobemGOBG4cYOYhPFXSTeu5pL7rv9JInUQk/9xRj4J3FLOU6j1S7rCDttw+9lasH7YcB/2bTtHce
0Cre+CgpjkmMjzwlBl2vHXY4ngx3kkAkemtnVRbxJzFklMbPZseJ1sKH2aZNegvVNwRL5Jf2x0wl
0bNBSJAUASOrG68Z+USCPKsJFBPAWymHLlBrjHxA07n4lesu31YUpN1zYI1AGlv6UTfSkdGvSBX5
wcv74BniK8yiuTZY/Dr7JptFes0nl+Y9w83nfapTsKjCURkChsU8sUgZmAJCb4NLSMnNeXQ6yp6Y
+HUp+Ni4fde4qmHiwL34maug+BH2qTjh6oq+M5CapnXUzsGFochNDL/wOGFEnFZfN6H/f2n8r8K/
GCXgLPyDS2NSfPwaf+T/6675+PzR/lnE+O2Lf789Br+YtFkIyVTLWSQM3Gi/Kxgu90qukyzYgkBI
sPzOv90exS+261pYjbDa2YyhuFj+TcIQhO0xE/G4YlPkt/6J6+NfKMhUYPBHIF2g8QEi5Lv5i1cu
lCkYXnJoe3ZVrNqDWyGgKVWWVJn6pbqw19lrTTUsE7/XfMwJeVV109xg7kfVi8KyP3fzAFMIdvKG
kGh+DgbBKQdYTXaB2FO+VjUyayt1IpAXY6fYdl1jhiuWyuwhiFtWzKxrGrkVMVyRYwlnwDviGhIn
7U4w+/QgnHLbO0b2/oef13+SzrMXb+WfLs6MrsGRElOjAQnH4KLu/AFeAMXbDkNH+HuDAqEtox3v
1yb6f9SdyW7kSJtln4g/SCNpJLc+D3LJ5RpC0oaQQhGc58nIp69j6upG549CNRroTecigQRCGfKB
Zt9w77kjqLvGLf1gFbRehD5IRVBUSvY/LXcLA/a4Nh5ppOcv6S11y0rdjbczuD0OFrN2fjutAflw
QF1jQSVfwLKXQwlCykS2Uq18lfGnK+mfkC47aAfbCXPsf/+6vB+79j9f2D/s3OLfXths9EwKssjc
W27Eogcxa5HZT4avPqAH4XYmJpW80ggVfjvwGuFCgmwbFX4KVCGoiI3Iba0tzucqp54N4S0JHc6t
LRlcBTq7DJuG10wHh6O9+XFwiKH98PF0VNrcAd3xBCffXxP78rvRBhBbW0GUNoUwEWk24JdgtFmk
Nokf90injSRZm9nojbW7xMzMfsv3Q6zDiczMUdtQ3EBhSPGm4AMkT/kxI+nfkWhYfgnYfPduhHwq
17aWWBtcqh6rC86q8CgLO7zORTLe+E9vh9YyIePejk9qnBYs3lhnFm2imYZ62VdyYlOlLTbRj9tm
cvpwF/VYcNC34saZtDGHX3tiwoBZJ9O2HT5Bucu0lSe3tauH2R71XBe2r71wrU1kB/Urd3iwaahh
/mI2iDZJn2XnQRuGVO2mZ6qySK4HbSgyelc8BNpkZHeTOLC61M4jbUJq0kq9SkRCr64HSTzGfXb1
tW3JXAqoz5YT34Xa1MRo4li0/qYfY3/jaeNT43eqxzuDHUpM0/SoJixS41SiBoy1cQrXZMknMqgN
XX77NAgQTXQV3GSVJb4cbb+qfpxYYf4CynyC4rO42qfVLcVHYWLeWrSNa/kxdCF4PZfAqe5wm2L/
0sYvvGiUoq22g7UWSn6S4zGJme1Y33naOEajUD9KplasLq1oxpHLMslF/oDfBtsZoV/ZdZji6iIR
J+IeKKm2Irs+KekFj7FVimPehBt+/ogzE31e+TALIG9UDc2UkzsezRfVSVJdfQ9iFF6q9dxiaQPT
uY1k6+xC12gOdmTFj3i+jb8+VKvfRNnhS29BFU2tWDns14BP5e5+YWPCOjG22U1zAjqboTKjaxun
0b3fxpyf2M4XDrjYRITtz8E9Ip3yRbmEybeCiJRyqpgZ1KKZ38pw9HdimvGeWlVzG70Gw59pDR8u
3eumgmVH9d0K1HyBaDYpoY8vnsBcY+UWOq9skuq+gYpiHDw6QBI0Gtss12ZQMwMLjLlnOGA13jPe
Yvehq3Mn3KhqCb5pim1tiLMyd4+lsT0ZY41+TUwFqVvpskGNkJIwUkf+11SngBTw+vSkP4ikPtd5
QRZe3eOMqkIQYmHssw1vZY5TCnAqH+xsQNODOzfuLDbP7Wrp+Ig8yRNBy8M21jB9tKJ5vvV95HEz
WqZ0DREAD7NrOvcm6UNhAO5ZFlrtEea+vw2NQZ2LHJo6q0R1DAkwW/VlUaCFqePNyGL6mA6D6Fc4
l52NNQbOulQVga6UctnFJT31aPcV2NioEL/iSjr3YFz9G/nZYbFquxhvcdwGf8hoEleiT9zfYz6M
16SbkxfcwP0TQbSq20Tm4B3RnpH2GLYGQcr0Y1STwYT6LYnte2nYw6E1SANPuEuT1QQxSsP5hHst
gEASvlwX9/0wQvmrJ6/9Yu/5ZjLg2ASsBOlcbdPFDedbe58y+dmLeOGIIDDYGXVEy48MD6wrjeqq
7gB72ZljXN2lso+eVM5TkVbyCqbDJfGIK5nCsnquq0GnP5ttfrSNJO03RQK4iQwK4jUiqyYOMVBp
d5E1MF5sJsEhhGT7pYJl+G1XZc17jMIMaQsP2m6aFlR0kna2IaGCt3FmRLWHRMlTDNUpOaFFoKFs
feMUNONEvIBSp9Sjw9a8MHA8jYzQUxrmu6X86wIY4xmNHwtqMN570GTJKV4YKvCm+fIxnkX2kdoy
3EAxdTWboui/IprFj3rouy0GChIKqyzc80e+TDBvW73r3/ZFKc+iDvjyG16fU6KYyaNBDh3SOUwV
eJW9kMTtWTrXhJcRgvNcuxKhTlVLjd/9YxKeoVAxJpTbFDbGBr0qS9ikx9ljC/Ot6jLnNM7dcHFt
+pvIYlw0wVnkh73liMc44wWUOH19Rspb5q8SLps8kW75Fz3U16wqYJeqwH8UhFV59FrX52lHtrAq
0ya6Mdqb95w8xakJM/MVfwTKnap4tZxavOHeHfAO5vWvyXXTXwTltn9QYaOqhI13GPvlA0Xkqy1z
7DIpIZ1H16kuQk4PKSOqleqISB6UktsManPBY6WzyMxRBTYDokqaSB2c+uhLPCZmmLknmnb7sPR1
il3Jnd8Tg++picvrrCZjAK4kw9/Idpx9JP10WnsVO9oGbsEA9Q1pgIqd72GIw33gNMZOomW6I1E8
OaOFiubzUBrVTRqjeI49rqV1Uqn+z5gx6V/bWefflU3JaTNGdvpU1hOTxwW+2CotsgI7klMz02RW
G6Q13FcjdGWy8YJW8n8dk888GR0GBHV7Eqh7eH4IVlNjHh7xoqZnkMO4LXihM/oiA5DuGDUPmezi
Q4nIczsFeYeaflG/RGizrDYY4Cj4L/vE5e9XZu69FVS4CQKNObgUQTmjaLarnW0N3kfcJLh3R2Rl
oW8AjylIxyFdeDbJDC1h467qqjumeffO+P2yeOZfHc23Ha3Q+uxHw3tgJcP1WD93mefQc2OxuImI
ON39lCTLd8rQeGXH/mvRl+naGLjbyVO0CKltp71vNt1qjnHImoOkaWRH8dpHqkH5SSYmosix5Uga
+03kiPqx9sICxSU7KWOTw/J9pv9YniUswHqdmUT4wFS5Q/3CYgBtfH7Ny0pcUDshWAsjeWFGLB6H
Kenlxulxl+0DLzCe8CjYV9sqp79O9hV2y6acaiW18jKWD9AlnUObZJRFRnkpaN8ds5F4/fPQQzqU
7mUC0oJYaqQaqjM2hQvjo8jTHbm2DDtRWJfrCffUpmbp0E/MiSgIz70AOmwOb372US23OY6Y39Gy
N6VI/6ZuRKpcUSKgqM1Hzw2bd75fXF5Mjh8mLArnPC7rN9JqGfglOSq7tcE9uw94ot8XtyM/uQjs
9xDL2S/JpHjd47Q9dszBTtwE8Z3MQwMOTKrzZXMStI2OoiKNjn1LlgvAXm81QOx9ZFUjb7MZzh8u
c5+V4UfFsV0csOQplAEAE25+8P0WojhRW+qNvh6FXllZtoYjxofIcYtjnszN1mF+w4YoUE9iCOu9
a6CQnNH37WDopQcHTCNWFyrZOQ/n7ZhYCsyAi3MTSrhkgmSb4dXFu3x0GuzJkSYeZMKKX9qEym9E
C4WifGhQ9bTBIcrzGBh5gtcwCUHV8jsgz4jQ0uDoT9+acdYrEhVF6zIpbhG8z5LcdGPZjfrC9cHx
7i0re8lBZ5yAPw571FQUZFm87Ah7GNm7SecZEX23XYa6QjeDHWDF9LXWKg5PEEFlTHDgu4wnMCtN
DmyQ7uMa8nW64lep1n1Q8BNjX/TrOSTonTj5jh3T4v2uo9I+xBknRGgX3abr5cyjkhQHkhn5ncuy
XVl+loaE7nKagW6egK3gJhwy9j9WGF5IZNRBfV9uaMO8No8R4EFCpc4tVISVyND8DqTWM1ZHK+wB
CszdZT7RwpcbyodbUXtrERB4nwmigFeSHCMwOqJfF9PobfzRWAAtuLHCH+qNWo+Xn2Pf9XgLQus4
tZX1zYqGgHOgSH/jENW3nODH+fZsrBsjtOqVHbIGK8nY/RZ5lb2XiaPtt5kIbw6ULvwmMr/Sq/Rn
J4ETiRyrq9E+dfZrajjjuo+S+r2QdrEWdV6dsSPAOfHq9FAzWz2YRMbsnbFt7kq77A5dMq1rRSmp
UlIoYIktbD1Sa88TZr/0tGvX3kAiWLKq2SaFeGQATG64ifC3T7NzJdyT6g6zz/s5lME7a2BYXLF/
A3UUMAHz0ldgrM6xyfL8zks6cGE8gkfCyK6RLYme++97YaEzFP6tyf9nL/xv8w1BY1aj/fb3JYzx
TeJ1c7PqAuylNYab3wzcmMaacfA6aRujNAiWJEKvp53A3yhkI77ZUpQHZupQqHE2DUVQ7J2iTz/y
NvN21SJrpMx91vxu8MsgUm26NcnK0b2BShPWUWzsqp/+32LL/M1ROu8VBugbLxq3K1on53eYV4Wz
Kh0Z7wCT7+ZguCSpk58dwoDZS8r+2CzREfGgw/KlNHdJHTyYA0LbOoiGNxk1wXdmSDqDOGaM0xrh
wLVjgUrO01x9R4kTfgxuOJwgm4iNK1W/X7oqPmAtg+4vzHLfqWbYRCK/BHPiP2BPmjTWpzpUMdCK
Zh7YLDUO2x6cMtdJMsAAVBNbqwI4+z7MS9KkljCpX8alqv4kVD6XXk9viIR7XjozwEHW+Vfbaxxr
JVwCIISseMh8KmWyUn4mP+HPFGgu0nHvz7NaI+7L3oijNk8UUz0GTvGbwPfxQpGa3CWxZEtN9fCU
0wIc7bnzgMeBU1hFmZd8xeQvcIlHyLWTzgFS1IVftWJGTCHkGn9H4k8vBRubN5K/igsfOK/TJXUg
bEroXHQhE2qHcuP9NCi6VUGe9lfp5oU1FX1MjmqX1EeN3GUsjMyYfPslB+yT2KiWmec5vFFG+eQU
AtPsgl4w9gfzjXKDMumnVXI5Ceshs7SqoDvUIgGXYQe8dMAvLKp7dzWO7lgTJmMDEzHCV58N4sZN
rOIZ+G+/GjuG9P0S2++KFfNhEH61HmlrH5Kf3q31cc7IEYVeq7s66t7tlJHPKCbZbgs3/oOQP+TS
KGv33rLG9DhAHeBDN+/q3izuJt0lYv6JXtRoIQpHAfk6K5Gf/BjM0VSWDbsNBcGBU21YT7XJCfDT
ehqBgem8AjC3ctqh/u6c7iFgGra2MJzvBnKs7xd7Lnap7lxZKA54onQ/m+jONv9pchVY251R8J4F
qWUSpVcOH4sbVxhw/frGSpBeGVHhbp40s0bhtnC6lWTRta+JqHzNakXga8HOrzUwo7Vzupl05610
D27pbjzm1dHS4vPYmuFEJ97ozr3XPTwTKgfxiW7s558mv5wILGQyRmUSmvN60BMBT88GfMT6oK30
1MBwmR+0epKgGCksQ/W7s9TJzyhnDdAlwuyNXVtNF5Bz9cFHZ7wOTPmM+JsmjLlFjSEA4n8sjc3P
sff/emr//5Gi0NbCq//t7P+vQZz/1TD+P3/yfwzjfedfvs7ZMn38uNTvOp7qP4fx3r+oe6HLBo6w
feFbmGr/5zDe/JeD05f8edtmzwNq9X8N44X9L+SFJj/J7Fzrv8T/zTBeB3D9Y25LqIzleKaUJgAC
mM//HEj3ZR9IXITjvk774Gka2vmhrFKCZ+0gab9AztNmMz6t/w8DY0s6mkP3z7/ZcaSlebW8cEQJ
//Y3D53GlbvjuJfOEO6SFjH/Z8FwyiSEy4KvNtQWovWEedxbXqf1gn+EdFhwcrAw1syCTLk389oC
tEUY13vYhAzMuKxwMVkQGwAisqgzuzpk1lGE3XCYhFVChhvQ+6/ozGzmIpU/f9lTs7L7uS33AiD1
e6E1zDN2oVe0PAibTa1xBnOP3DnTyufkRwTtM11J14iKhrfS8ZIdrm2w/kVBLVQle6xv87Sg+F/K
r5TNHJvekRAjq9p0YcW0p7UwOkzpY4BA5FewyGZPfFd61xa1hbsYkGu1Bn8SvrCpTtIt4o7qOPtw
xrjJ/+CmwfVR2LtwTAWMARA00xRf/XjAL6sQg5ReBTnEKl+B0IwclrDdAfA8jT6y7iQQt7ng1kEj
VK7z4mdoZTsP9L0bX1XsjsmgJjcaMx7iUuBANdNNozfLlaxbHTcBEd7IS3aSztl0qXljjESR3VLo
5LuppYdrQlaWaFz2UrbdmvSinD9UkUkQdtPD1A6sOgeilpewBTmfd+TQVORWVq1DI9gwTBwiGDEs
aT0mB7a96VTY73s3Qm8Nz2ZHSo97ZL0ksc1hwbDaYTiFZqeTpQGuLala1oNbigOH4bALyX0+xUUm
94G2FRBlClNPWw3gc1bRqrMi9IkszL81ofkwkHGwYYBk3C+Yjo6MR5Mby80u25QOZJMIN3bKKuVH
Y5uaNsWsHxfRxsFgSpQqjQgJsPATP3GPYLioF5vPPcGe/h4Njn/BDG59laMovnusYeBIyfTEnBlP
wy2qsjtTGbjEOPwBrImgOfZzg9MAG0hh1zWjqqL6VdBa8V6nbW2sMKDGy7b9cZJ0lHtyZZqVlGsC
U6prkY8IZ0zE/vjptB1FaGOK8+NRIQA0v8u7wmLqzWR1nxkxYTku/lzQQZhcmh+/i/vjfVm0DcZs
bW72TptjhLbJOFE8R6eIABJaAW2m6X58NaG22DSeTbBv4xnhbZ5884j1kpJeamPOwgN1zBAY1Ci0
/OjgBLnzXEFWCmnhfPRA7o/lx54dDNCWrPMHPBDjK/lQLvy7wJueMqmEfYZzTSaLj26mOc3aclQ1
dbOnybBeMztuBjRIlvO3lBP2K8cWMze2LhTEapldDE3a2iS1yYmxT0qL5YrWXlNc4IPCkx8/D0xx
sKThk6KPB0vCPzZqzsS7DYtbkqY9I1bMF+MhxG0lo+yrK+I7ypl9re1YwywwImqL1hgH9oPUtq3G
Ge705mXla0tXoM1di7Z5CRPDF6N/IJh4wEptBmtS8zvOLOJTKgaVYU8OL9CB+lIC3NyJH0OZtpZF
hZewicFuprTxbFiU2PbajLZIbGmzNqihkcOrVsyaJagNbMWPly3BLXwOYp+FQfrjdlt+nG/t7Fpf
XjolJwRfLFI9j3DqQpWYXKze3lhW2ck/TTXDEVhB0nMw+xkFz6VBYxpty77r1iVL45csJsKaPcnw
iHDYZM2TIGntGcuf8Hv9qe2G86OrHGcXt3W4CcTsXViyQlRAsbAKlBFtqWqTY9XHxdUwgdytXXuw
10SchjfQQpn9TEfborWas/6YYXj53RvFcN+hbs+2cYXkE/PR/OC3Y7yGqiqsVWorj28Ww3NOi+jL
H9NuY5Suf6DA54VpBXGeAAtKlRAvfl7FZ4AB6JPUxP8BcMMxmthZhU63nqKQrDNB+lPhnnoGFpda
yPiEJvAvtxMsiyqo93nb4IqWfFMYvNmZwmyog9pb5MzM/zqKrw3dX/udGJg36RuIvka+ywZDhClT
5hjDJQMNps7wNsdbMuP7Re6CT96z/T8mjq79nNiqWRMfymKyGf3xgFoxdbbjOPr3DfiqV9Y5BKso
qyV7LCy/EYc57Jya8GvOIWQ9dU3BMatTHPpN1dsYbqBttOkGbg8hZIYVtdsMieolShZ7nQ7mVx2D
f3ALXPa5sMazh3RGteWboQYd0KcwYm4yJidEuo3SJi4ORhzG4dr36bqapH+eMuGAB7BS597rvElt
Z8lmKx+n5jr75WNoL6wHhqTddHVhXPPeCe+VMQHuBhEAgGOHUxctUelYG9FE8zaKjoXlpdiqnfac
NtxMbgsrgKUBLyG+BKP53Xjq98z5fpw6EsMJ15yPpH/Fa0IvyXsx8N8lWDU3QuR3tZ+DLhpaWIYj
aI8wEsz/tVayipVzZqT3yho12jb9xBcgnDieI7ZYU+9047owlvhWKEh5pCnvyF5hKiGtHbwNcRer
hNWmwWzQJDn0W0WMZMJh7C9559N5GBbhYkpl67lrxCpiZ7uvdWYOn9C0pRa01x0N9wZS3kuYj7yR
oJC3heSNzZsyvFT+CI+yq18mNzaemVi2uMfcQZcaNHKy7dkns9PhBMKU6tbR1s9auTUHkW1c2v2D
TNF5xmlwhf3B41sI50HxuZtT3rE9bEfl4LeSqBuVF+0ZGkGLsFubBz5x3DPlQvee+PpDjQPX3Q0d
kl3JbGCbWn3nb6synN5xNeQ3r18IHmcf9pewKXk0uHKOLMqmX2mdy80gVMUi3TWrdu0QnLKJPDP8
a8bLcJDuTN5SnwvSFlMzRLvmuyyVEiu+RjAyvHVGSttJRo7aK5Han4HFDGk0hXoARUEkL863IOH9
FvIEJAG9HNq34hSBl3yKAss9E5pnPWPxCv/kHYzzVV36UAPaKMk4mKzwiKbfPUW81SbKtZTcOFZZ
Jx6VDn1YNI/RvkLlsC9MYb3aCFtWjuuM/aoAlUh4XR59DwwRCWaUgVfxIZTFNfN941l4Mj0grprP
qUpBIJrz+Oa4fXEemrk0WLbL+B7SGYvBbgjKUw/xNti6sb08Z+k8/xlSWfCYomq9tV4womCpaoLg
Egi2lLZ0xJT26KOz7tUHv34fsnY7xaFlMmqBP83l52mhaSujt8RpnE1RmPnZRVj7PE6FcxjLZHw0
ArunmpTh1e4q/5ITKQLk2veANkwZgbiNVhJD30JBj4o6um/9VKJaiJgyNoY7Sr5nTkHlHpvdmhPP
os9eEhAgNjFVXtsioBQUPFOYqLXX0FmsUOMRkJTTN7BYdsPinuypeB/kSE4F2VBrUcz9TfYGi66a
36DEY/5iyxFhMvoC+zkMJwT5C45O68oVEZHkF3kjqsDakhsIIck6z7sOBkgZ7KRdLjsSdTBbg4FZ
e3nwicmAtDdhZZwz5bzHvi93TVPH3xQt+daQdQ9Mc8m1jVchVC7cqT3WzdgxWxTLzQg6qk1Xlfus
5S/xDVPgxYBw5hYAQFF/RNdKteJ+6lh5fVa2UM1jW6f2/KxrLfwm9ZKC3h1o8NaoX9OJaXGrQpTG
I8Rz4AOGv5LMOvZuXaW3wpmiZ1Vbyd/FyMQeClJUbZfJifYDMtdHllzW+1AFzjMhd8A85lYEb8MS
BfhDkqR8igoj/laTTE/A5e3PxhGMabwGST4wEaluJgXqn9YmyC+aKlsDS1Vzm1uLs2LBYkDB1lmc
asCkI/wj0MJZYdvDL8nH/ZkBDHpxARW0zyCnZX8fVg0unyWdRLm1sEtsowLpKU4ABhk+eplhExC8
2a6SwZqTY23xJdwMiNdT6vYO7mkxSziNGU+vM6c4ICruw3NlpdgFMls7BxAtx5vJsMWlMWokxvwL
qE6lHQeN9h7kCN/J+kT/UuNN/hS0RFBt6+bWus4juW6bSOXombWjoZ+JPo34HuqtqfmZevH0EZVB
epTaDZFqXwRBM66/BZbpvMtkVqdROyhI66k0p1g+Ro6PZwgMaHhwMF002n1BRR0TKYsjo9HejEG7
NEbt1+iBeF8BZWD/Nby91Vfeg9Ytn3opGLlqz0fpGM4l+DGCuEFvWuumBv2q/IYhr5fP4bnS/hFH
O0mQCn0MEYmCY6Eeh9okR0s1LdGneJnFqpNj8HfwWRDEQ0H+gpDEEE4ifm21gWVKeXJybWpJtb0F
I4F9KYesOiUIwB+zyvkbObHJ2L4Pbg3l7BUJRkN1ldR/EJIu3KCohMouk8/LGPSnJTLNrbX002tm
AX7vjCy+70I3vVZLC7WkbeA4FFbd36nQQdCFEvcooyJ+HBkAbOw6gfTfEkh2HehJvxq8LJD8yh7a
CGKaDoryw+hO2RGI7a/BVBiplC9mygMEWFtVBf66nWaxQzCyfMaS2DtLgUfNtJ1pxuzxNsaVwFHD
FCPHXfzGIj78CHES7TFpdUeu1fE2R9X8kWgrValNVUsX9hd82NlTT5WHj0BbsBajNk5kmNSXsOMr
P3ac9x6Ch48kaUsWtH3yOUsoUPgvWUtZLCouvkeztsLV4PxBDGFuYu0Zw3wQbP3JHdepdpTZIYQI
7TEDthO+5tp35moHmlHxveq0K63X/jS/njMYInjWPO1eC71x2hgs558ZxsKW0S43Z1KkcwDJFM8+
9eS9WXDnreYytL99FDvMEtuiPZtRh/thCdPoYPBFs7Z2TlLICv/08Gtosj7aVIZT/+qB+kL5DpT1
BBusfvZa0X2ywWG24mVDU26YxZZvHQvVz6k3dS56xPly7qpWXhdOv9cFahVa6ZJokVUhC4dc4swP
P6MeBdgKDLL9NcoSLrsoQCEQ7vmpJtQ2IjS9X5VkSOMWfXUXUakha+Hs4BdKi01W+vkuIZ3lRkag
BZOrdQ+8k91Da3XjZcnG/nNgV3e2xgaLAKCjbVcl+YGQ+Xm3oD+463Dprir2Um+tZya7CCQBQZ2Z
C0MBbajlrXuOeGAuVVV+V2XDyBgSZewegMNNK7cMMAMMU2S9lnQbCKqgZf4dTcffwdWft3M6s4GG
pYDusirn+VdGD0k0UuIeOi8BxsWLB5ozOiENtYg7p9hRBbR3sznG7yRQW88e2lB3lVgLv4NBAOKM
TUQxCIrKV6do/nZZ0vjbxpvLz6UN578sQeNj7BocQ6GxbGKcwBt3NIy9VMlXFjHYQnO5Aq/xmSt3
3vRczeup722QCKmpi7FXDhlweG33xFyatAjo1Oco7X0+TdwyA7COjSGru2yoyVEe/FvPbuMhtMPi
zmSzDxbcKZgCqBDHGcvOM/g1eUyImIZpxNAPDghonU0e2/qaKohq65tNwHaPq6rjSTPgsgyzf0ki
NO0MPdq9FYTmF6KU6Au7SY5Ct4RClsd5cwaGgC2ODmoHfae/pbN3nZfY2nM3TzdtboHVZdntejDc
aZ8bAax6hlIPrjAf9Ezo3ZQhuteiniwS0Awo81R2rFBMzqsLmhCStAHSaA1bDHh6SGk8V55aHOZv
iP9sFeeviDGAyQZTKx8pDXIHylAWPpBDYa5QfXaH3oklsZR2srE7E6doOPNc5phDYNfDUQeVD08M
hFR7dlpmiWtnEOGvJhrFrmvr7j2FtHJJqyFjtRAbHODO6D7ayBQuDX/bumqa8Bpbpn0xa4O1chhU
3hnfo3eAN5KiPZm7M4uU+pw4iX+TVl7vSgR90UagbXmbu7F/YLjWQUmxQbvjdSuybTMa87RayIrZ
Rs78OyABZoPoFGdoJMxvY4my4whb6UlyMuEPIhqd62gRK7n42S5Kh2jXulC3SMpAzSlQ5KystPAv
Kuvrx8VQqAEG9FB7rGPlQVbT8okuxgO9W6cvWOk4BVVFigG71XZVM7yyEBDW3QM9gXiV8exUG9Mc
qbk852B3XGY9SZuRNyvaPQv6tzBe/H4kp3qeCHdFMsanWeMMTVWuHr1Q5OtmJnKiz2V9MioT3Z9R
Nh9mQgECuirZdNhMOYw7cGLIyhAOPoxm1e/aDDWVtSguUv7TJffNL+5y5UHEgW/ioTWHr7Se/RAC
uB3zjFcj4wbpswMdsqYFdJsjE7HyoHuVcrFe/akkhZA1Tkw6U7uQ0CuxNnl5mdEnT0n9TKJEwXbV
7dS8WXCWljtCJ8zqjFtfMJKtK8H3luHHgMsoMn6VqdOdfDMmIwddX5uB5EjH2zLHbXKuPJk8xR4C
L+oZQzM8XImCGiz88Df1imW/sNf9yMQib74KKmvnEU/ZbNNUStKZ7Ipzi6U5+b45aRyotwLfvnUY
CTLEMAlamcwP6l+Dgxl7JPd1WRPpYzpH1bWhPC2B4zwnzlK+NXY47Y20bB7UYKPmwwrdPY5zBPFR
zMK/1hODOHt0igeum3fXSupN6HfwpzAKfBiVHe9qUrPBQnn2qfNF8Zp2aY+Z2ldw52QstnNJGARa
0yPvwrLtzFrdy4Tch5VbBdVT349qgwJmeWZ86Z78RnhXe5aMGFLSMO6iYYG8iYzN/2ZqgKEvwmsI
9b1ldWAoxTLR8Kb2wAy5WdYtRq83Mom5IBihzpe+cLztgMym9gZ216UMnrM+LO+iNiRUTALIEbmn
LqHgJjh0XDPFihTv/gvhTlet45mQaA0gG8lgKQ2XAAvbVqt6mvMAicBsoPqxmdRuxgpO9sa2q3TH
NSKuuRP0j/Ysll8MzqdHtu7lvAosLWN0un0Pav/FzjIFDq13tomPFxN0IiFiSIfTh27IZ/ryySeC
ps7i90TJ/AyCeLy2hsig3ixW7AAZU2xdLCvn3zHxhfdzQpVFAo8xvs1Lj6hSUlzvYlele8CW6kEF
LSnunpMRMZzxRjxWEAeNdVSL6Du0Yo+gZ8eynqKQQe8qAVfxlCae2CokXfsKLrPLddq5a1CZNFKq
sN179CjdrYkq8yYmGzW14WK01LTBdwxkyb1cQJytxsaXGh1lMsYpYdIckEpaLzIOxDlpAvIYiiYx
8V0NzD/xpRWIXWYj/J2A5vmsAx6e7QQ9naLMxH+6Ib2UBfts08Yt7Zj/4ts24u/PE24Cpp7qoTPt
8Pdk9PqA4yFyQdT9grsgjrbVg7DCvnuK4a7vI5CUZ852LqAuMFlCD22sCUT2fqoN40UaSf2oZEuu
XZQ2dyT2klpmx8PfbnCSveRr2+BQDRpv1fRK/ZFpWGzaHMM9BMJ03YNJP5TO4p1czm2cZVX+5KjR
PRmiJG4hm4dv1Jx2TWrODCwoN8sDenPgTioqmk+rNrt4Gw1edaNFYvpdl91LNtr+I1Fg+e+l9mCO
i5Z/tZxDXTQ2b1FvER6NA5R1B9IV49RnJox03sOnEh/fb26gwl/h4AmejcWyib0qWpFsqy6+DvBt
SO3OkO4unC1ocQfHOQdm318L28vPtcUPWSGBStEivatUhHauzLlg485YTV/Io7j4A+FLoUdXQqjn
lN+yuMlgDwWpqJ+Apy6PKmPFFlPc4JpL5CPLrfKYm1Z8w8zwH+ydyW7kSpqlXyXRi97xgoMZaUSh
N053lw+a59CGUCgkzjNpHJ6+P+reyr55gc5CLqrQBfQqKytDUoTLnfbb+c/5Tk3+b5KB1g1XDQHn
pG3ZuC8xln/q690TXxbd8Ok2fk5W3gb819cYEu7OwhT6zpVZXQ/estzOU/GrsejtywaaKOKKpo3U
n6/cfobcMDojnlCPhpHYf5gTWKqZm0tORqTLIwUdMt0440QS0Gbv7oz8u+B18OGZ634rcj7XWAW6
ca+5vrKhGVA4jKQIjz1j+5uHXfw2NE0qq4QztfeCgZ6bQC4NvVEDp5ye6K8luOwUmxlI4I8Ibvcl
29UPysKBX0Ewljcxpo6rEVvE3YSc8VZ6SsDjs0LiktHA+iYeeDeNJjhB9lm3VUKRSGSiKWTtYH/V
ZAQMkIvNUAZW1VF7hOzeWiTNx7kIJCPCeTC88sWJOLLiwmdkiVE4IYKMpDvZtlSbwaqf2af2x4LX
dxc3fXWYYiykpmc6OzWbqrqAhC04TaOJpVXfF2+uA+6D3eGwy91Zfemu7GiPznK0YEv9ML0Y88U8
5MoIMlMTgQ4lg6yXsrdyloEbDPbC8dzZHVJO0ThbxTYHubeW77UUJfa5vDeOIaUZG4FGkuD7zECl
TpA5A99rakzYXUy3Dzsfx7fGx8SbKHkf5+kn8LT+EWrG0AKnmtbnP+GzS9dPFblsZ5remoz95Yan
QvSMRMpoArqTK5ZOeRjrgeoz3kO9w0GT9fEVxd/mT8gPqtiNdUjcoJ05uObSd49h5Zln/lHGwlsd
mkBcO/o4yz7i5Cqj6th2+GO2dWSXFBeH+fzSqMxmbxP7e9uuOfPLhlKD0DUresBDGxxA7yXL1ZCE
PL370Qa86rvdKZo6Irsym70Pn5Q1Wp4J4Y4QesVpRd4iNIDTz/K6xrtPfqZ3MmotY06xDWZ3wkgu
nq/m0p8mfgylJQDeuoq+pMIV1lOuW/YoNs2Zk/ZwxfR0mxwR2QtvK4Fb8/8Y+dBtYKDaT+xsnXwz
shD1ApDK8lejk/K6ZoN6x+HF7JJzXBKw5Wg/4hCysi2Jk+kVvdnetVlqPEbr7apQeHeGyCeLLtgP
Yo6HLDqR+L1SvrZ/ZYIYYY/cRzk9keNAWIMO9xjV68BHHD4vhUllYtlM17PJxtuxVpG8iKsNaxqb
uIhr8cnS9s5IxzthoIzG3cjtunvFa9WecIPmR2WUBr0GFpHuudGfFtGqq4Fx4tpen87RMpOH8szy
ksQLuTLN/7UQcIk31tCZrya4wesONN9V1o72rurNWAVgWkgxO7J/jUmH3bVal5dV1ijW6JaxE3aI
R5ds4QfN8t4OZk17WeASvQmXJm0DoL7JFpTb8tFFDo5ey/dwAFfjgXkdmZiAhtz/p7h+rpKPtuqq
r/6vILH/toAnCUjgn3mDTu9FMfztf74X9b/97fxOC03S/gPs6fev/yOuC1ZMkcclGmEJIXmj/d0h
BPvfN2GKsYLjP75RZP/uEJK/WY4vLeURzfXt7yTvv8d17d/YKNgW07lwcPYI619xCAn3H506yODC
E/Ra+H9x6NDIF1kDDsyLIoQuwPpshBxPJcq6tNPXNUNvtfPDELnFMsaY+tZOZDve1c15nnR4rKKI
+o7Yk9f0MsVbc5487vPDdOAQLHa0z7Fsq43IAjHPbLUlY4LaFgLfb6p+PhY2QZK845Y1rUEJj3zb
rmtM+oKLtrmx2Gi9MHnjpPUq4HwWUYtxyLMzn2z/WC74CJw1klGUcXsiiSk4IvzkXflENzyeMMk2
/E50dGu4Q60xj2wNfOhZw0StR1IgrPvSh+o7G4KBSV0u6NTMIWt4JMIJOq2WPvuxX8Ml2DWS+dzw
DDvPLezjmvqyfaiq8GImmSLSZeGO6PJAQ3QlvcNBPdI1XFNGuQZbcmp8AFsQdmlSXW+nrlx+ANRI
d0QPnYO1xmMyL54fh4zV2rljZegE/u+BmoHRGr9EIa9KHDQcxDmQfdaRZ4lz4Cerdc3JVhtb9jQW
WzVORroR2s8qLbMXIpL1S5T4w8EUBH480kReYNKveEJbBc2x8tkDxI72Y3CG8OQMUE8vUEto8GVs
l8fR4Mq8QQIxHg2j4OKzCA+nMb0i/hduxuWQw+Ra4w5Ge0aLqN+NOskk5m7tB0bR97vEzM1tuKR8
l6SOa5QXp+13oHSMQ7k49g7ug7VdmAe28fonaTSF4Bolg33P/bT4akZ+C1scHPUzDQ044Bmh6+gJ
96RiQYs9CIuwS5dAkJsFnAmRqeimcD3n6BdNfCu50gVW3YaodXU1spM1qG9kJxPPt2FEWUJH9BhW
d0NGr+Wv+D5QcUE+GTPUtpwbye3HoPqmxMu7D4Fi2RsCgu0xFsa8Z+wJv+ba5e/UQbUCE2TFPp5U
3ioxrYyNfe+5XfhOXDvj2hqy7JGTZRMJTkCOxv7sk+FprLX9ue/Q7cL2sU3IvaJXsATaDwvOM5vt
2n0i8uhLsrUKppAl8YwOVFNkYCGH5XhrcLmPC4EkX+XDcEjZUv0idjq/L0TfnjCcKYnaazlfJpFC
PtKRrBruREU3bnAcYIRwEsxzm1rnvcZMWipnmxN2UBuV2xUyvJbi4MuCE9U2mDBv4wTm5hZPPxV0
czq5q9F1iOMd5B/5AKmW5axTGwUxP9mV7MusRmH1R63/5OisjlyzLMS0gjKabROVdH0aeJhO1uxF
HflT37/Pp+nDBpR/nK1KfohyyQ8m3uT7iT335TRE2XaxGnHLi0Ig01L19DwZafRO2D450j6QHesZ
M1mL/7fY5G4PKznzbQzdXcG/dYnZvJOc4Pc0gX46k4AheC+pn6FXx/WHejcS46aF1CDdbtfcznTt
f7Y2odbt1BsQOrwk/pmw+foZhaneu004Xy9cuW65qXKHmmVxm7Iz7zdRa6xwZmsWb0bL7XPTe05R
bgpYwJcMuCZ8qSp645sUhzQ2zdsupX55FP4bOJt6R6zGvVw07j2FdWGXaJVf9rMj35SIvJTcPzdf
r0ux+PUMWrua2ww2tDrTgZXRkh1o8iNHQE0V1rKkzreUd/Fb6z07vExTbzqglSi8KESsdxDYw0tc
QDm9ZIbJHhkse1evYCzznWHUf3KdodgB1vHpB8/v2F8TcOF6stFClXtpqJmllBzqR1dq/1zU+RRE
QiQflR0LIEbLTCBwMC+cNdCvUyfZyS5RpPar7GAnhtzmMh7hOnOT46Pe7qr1mV7OILWaHmecG03i
Rx51rHySWLQXcgRjQhlkcm3w3LsqTNdCnKQpO5ah3uI06O4lz/lbRNdwW7aVmgKNZgdFMxa37iCy
R6sz4k8L2Dhu7CTTu0HZPjPilB5Myu4OQ4m4XIrIOBH5hKnCtbMiRYa/ZluPRXoVyYLKOcsZl584
FbpDmhXJPbvX9Agr6c5fKjjKPC0x8bEDsn9wbvss9DKiflLO7t2CIwybfTQ2QeObxUn13VzeEAuZ
SGZW8VeaZtE9ka3w0a5BCfLpGP2f0djh+u5aQRchFcVjUbgv+BThVJuLorVpLg5C9JD3/NIyANp7
5CESPXp3xeR4l3m7UPjtLOOlbg1x7TaxR+48tUIMfliUFjMagQ4lbErixTn2mKhAHVp9v/eMNL+X
XlfskiQklcEKq/00CanG17anl3cDEBgyGzhBjIhZxYKFq9IlDPwoiGauGFwBxSXVL/qH3UXp3hQm
rB9OsQvtF+wsVpRdTRwszAL6iEqSD059jUcCqu7iN/ano6sS+gyPXxhc3D5MRXV8M6jug6pU5OCl
pGh2bIzTopbhsyDuvEdd0g8tt1w2qQIDrUPe+RSRZX+3EwIDxLDoqaXszCSon7fJvpHSCaLWdY4D
EganAZrf2Rst66wLTPa+YQ6AmdPkAqWaJ53B1xwT2tIuqyacblMVuxc4YNJT56qGV7NvnsKRvVbB
cYLmOIcHblzd/Shbsgcq9B671Ne3sR4JwRYz5zVpzbPCykcapqS1xRAMAzhQNxTYeBTO29HP/9ox
fk0J/L/GA2YAxuz+f6fpnN/bkraw7B8hrL9/1R9zufpNSsQTk+H6d4P+3+dygXNfSN7TgHSkwsD/
d+e+pX4T0vJNNn/8Bbj58z/9MZdb1m8Sjz1U4XWktqGf/Stz+Zoi+7N/3pVKebaEBQtVmIj3X1Jm
FClifuh9tjqdPMzlfONS0Udz6F73sNrD/k5X2VdDanbzp1fp9vef8LdyKFblp+/+1//AwfzXn4yF
jNQCqDdXopGs15U/Q2zYiTp0dOfDzg399jMkXbDhU8LHiHWsFWHVXjBeJdwpHFpujeV+6mqe8Tkk
r+vE6uovIX0SV0iXbEzphFSv+PCJCNoCaCCTtCi2UQQqfGPS/sF53kz0hLMm3TsytIMYrwrd6No7
GVHv7tlok3XlI0Wwa47ICbntDSXt7has+EdqRuWWKWufYkoNeiPWOF9KLPDrGBKZO9ewzXMfwxwU
U5veO5MFYH6atHNtMRrd5pGV4VyE4YINKB2vHZWuTAR+XjhP3QX8w4K2Z4SzOr0Et9JdZVgpNxAN
rCUIJ+47myRL+OKR8yQoKjyrjmuIp97rJrzxgxXhAPHbS/gSFDonUEpsoskFqA42hMRk0RHh4z8n
o+Xfc4ZO+Aziehvl1QWa53A347XZhhhmX3uSkLAwW2GsJS0O6BsNlXc0uv4rnGx/2mBQJQfEctf/
1dcjGso8ugaTiG8+cVJQfRLZvMe2Ye2govIIy4kGzhkJAXv1MEAWXFPfKj4TDxjPbHBKmt2QTx1D
utcUpIsbM1mSeGdns7wlx+4F0PrMy+SbAkCu83aK6Ppgs7giNpbG608uDe0+yKewvKjEMF3qVPV7
SsnKAGaav0+TfjmXJOieGjxoA5vHDt6q58jqmasVUz8OKZj8Gfr6xaC0X91G9iqsxiIrMErOQ4+8
XzZFILraJ71WDeIAUTmpMXeay3OR22bGGtWLekyPs0XzTZ2r+YY/RxgECLH1KQ1PmgjnutzBCPRv
Y3ckmGBSwiKxUkBxkMRI6PHSwt0oAjP6Al8iZ1dn2s6FIBBYb6uols9y1kT9l3SGLgGLMoTb2Svc
XW2XchP06vkYUqREG1wl6ysYBv0biXLeSFljvkZmFX+GvVd/8Mok9x0lVMysEixUM+dzuUvEEL+K
EqmO1XIS7e0USCGKHtsdbkj8lMWOwfSEmU92mfj221izPmSVsgJABZgCZoGUHQjGknlnJ5O9Txmn
Huxqce5LostkBC27h89CVch6+9DTR1N4FEOn8PzvdGj5bxh04peWQVLthGqrKz+HfAljOXKf9bpH
YFNmTTs2gdM7pSTd0xj5XJXssnXfm4QpdVN7RobJvGUX5+Zpa4JzbqxPo0ush7ivi2ct0/DOZVp5
LXFg601MahD/7uiYj4zIWITAJTIWM5wVD5XbiF1HdhRWRhMhaIZE3QipMKY6+4SBAXt2mxvW1p0Y
dKKYFS1pWFtdWLEeWAZE8LR0r8zD7C3EkqjMaO8JgzeAXSIckwtbNovClJCnSOYV4BaKfDRu5nru
KHbJVPbMtgnaCvvb1KR13Ks+TLPFy+tKpzhA6GPAs4zUm3kS2t5xoJYJQXUowAHWqUpv1/LmW7v3
cPO2kLezYAEgcZdAZn3mVyq5p7rFWmhbU2gmaFOLBifeilowJDuyuAMhQlao7lx3w9WzeXU6ThMe
Zub8g0Wt+8bDnN+oqku8KFyLSxmw3Db8oNERWYhoqlmzGqqYFppYRtT1Hvf80aj70xC5TPL8Ddc7
LFVCZaDDUFY4KRZ9Pfbu+JybYHyCRdCsAqKX69HBBEz3g+urRvkepKx3pmWUApHUhKeNMe/WkKp+
UvMki6ALtQd0ZyzF61gs9a8mWtq1Mgn0wBrUXBejNm0pQZ3HLA4j1c7RkdZmVGLPcbJr+k/M+JY4
5RjvhOs7p0q7UXzR4RTxT7MxsH+ZB4tPV1sVCRSJJjXex3C1W84RRNhdaZchwYWuxmuEt4vcCD3w
W6o36EQOnRWoyRun1Vv6JKc1UWMUGYQmE7ZWWM0I6LPs+COWJKkytWq4bDGz8yVqOfnIOTQOqxCk
MHXsHlYrSKmt9zykbXHShc7OqB88iM1upTniemgxvQwzWR+Lh16kkvFa9JnCP0cxxtOCp4otCPsw
AmtSeHiUXPdhykidJMKEkUkwNmO+Hbz2ax50fMf4ijaQ0Fq201zyrxX1JHv+oUjdUVW8lFXUnqJM
VUmQehw7kZtHa2HvQl8c9mfDGzragKAQQCE23pc+vYaIFeIoMumLXDtwuOnK/FqEQ8d+cAwJ/2Tc
80Fw1mQrDmE0myP8cXxfOKc9SLIuBcCXlTvn4JbpI3gxHSzAiPiE3AI1TbBAaot/Gxmr+XWlVj/y
+K1vMdJCszWn+UfF+XzpgrZOaDGx8x/FAE9mY3Ws+uHguau9IvUSnIuDhX2tm7l/BK5htm/jIPtb
wTb7OpxC+9b0OvnpzCNMjTBZniQfpA8ffoKAu+Em+6nKL2yxaimq6qHNtgTGfy2JjhBXms6Tge8b
QCn4pdl3+KlhqEL/PA7UneWXjdbeD4ns8bVksFug8TUwSK0c99tmYJHSJsAscIceF7rcG9qNQvU6
W7X7zumS3LmWFU88turCmjbQ7QjPVX2N5LRp4LTc4GuoVvboIqZj7pWSq5/Tim3XDnI7gablQ4BC
BtIkfW9sP7yudPWiC3bRZQsOFHxIhW0SavGewQB/AzZjT59RKN0Hl330iGUGVG9QhDSK4qUx6m3B
K4F9aW53Q23g7Sxs9dHYvXMuY/KcGLuJjAQhfq5DYxju5SCsH40bNk+gK8RP9lN+fmD5UUU7HzIr
BiFEKxBmg9d/KddIG+5sHr014CPUvem4UbhfmeHzBoxgSGX7NKR8Op0BEXEcnZXRTXeVtTOJbhEK
G4jMnQctxMvYN7yjwAqXDEJYWANBWubQ5nT7AZLHTLHhgLe+2oztMc/pHBd8S/ssrA4x3bgJKyWk
6ULvYjI3rPJizwIdjAXoBFfA+BlSzq42iRREt7JWmQEFjP2bgxd8xeQnxluESc4NnG5OcTE6PAV8
Ihsjt1DDeiih/4hDpLFxc1At49NIbJXDGPphd5yh/vj4EcORXVqaztEVLjDn3sQ1qfb56I5YJ5a8
wVXglCyWXdv7VYRUAk4QXZQPtb5taj9weqr5pBbxy0jv7kYaCxMbsqZFKr2rNgDTW8KXFGAGgCCw
Y/aW8TFbUf3DlEFJjSHSEoazlNU3DkVVELE05k0X4g5HaOSHsXK8GVLsqNhl4m3hQGMzsBPiEi8P
kY8jhC46Je5SnA4kuErwcl2b7zw/FBy5GgxiKGFQeoOiaLQt8JnZ1gvvROdrTLp012oK4Ei8ef6t
N7TtZRoDfOI75t79gkMcZhSd9Q/GbNF8NYy8fnwonicx8rjKqQ0qL1SXzi+hUN1jBwvQBJkv2UuD
Bu6o2Z7r4ctnGvwQsS5hbinWNEHlkBgNIE2rL0d1ugV0E8ePQJoqjtjOFldj56Ap2SuwJLJ5F26A
C0MmtYZ5/EoMGoPrpSkexoWHCvGREC3QKGYPIjvITYbKvp9s0qTOpLY0as4nahiAyoCGBuU4c9LC
OmLFKMXsxBxjZZNfF0zz2FvJnZpH2ebtLrKwctUZ9QIVaPfdwnaZvbKHpGOiwe1GaJFB5aeOsZHN
MJrAel3jlOUhu4tpTgoE3BhzUhXqleIU0mtEiGfdpUfYXMS2sprcXB0YsYHw3jAhGWLmpfVE9WT1
RbGvWaO6OD5q8zzRcqp3fVf6HaSKLn+ZBwV7uzCG+DPzQF9uGi9kKiIT+L2JMCMEztGuns3ByR9H
aH+/7CKqDiOIjfpIgXm55qW55uHPTN9TcrgmSmEtb2gfBQHkGFS7gXEyLfY4mvHQx3WLQRAivoOD
ndjlhp0XDQuiqohUqJGyTmKIvgR7vzBgDwbXnE605i0bnsY6oz33hCJbYT56ZUvgwcg/0Y0nj423
wubTWh6RMF2gEx+kG1knF7LmddVrRsi4H32QqYUyTyFQiPWxLLNjn8r2lt7JGtpRJrAFC8k1T091
epHYwjyOKsKEYlTpL9dj1bJxvMQ6c0uWd25ani0F6HZE7S4Q8K+nOHta4dbbnsvXrsJWUnYCX1dl
9FsbQW8z2u5NxwfgJjGokociUhNeEbTLeowfbaU7lEqvz3YDwFSsxwnbg4EN0KTxgGUOfWr0RZZ3
o+gLkIBtte0tpsbVOdKG/JhZ5JdVaSU7AolwgOaJ4WJKXXrRZEfVWn6gPIGtEfNl1GXjbem25rNJ
Ygz4twlatGi7F7wiBAoT273XrC53fp3CKCunGy82JlAUcnAPlZj8Y+iFghY/7GGQLQzfpO+kSc6A
m8ZN1SYKMkabr5Je5Z8W3Y4CC4MPtoqH96fqvItGmd1XPcfZbaRJW/UayE9laHXyUO1fbVh/vxQH
aODxAg1tXvFHgOI3mxp1Uu74jplxu7isUYPJqScm3rirH4u2Nw92E6p6M1LS8OgUsXEmNjlsWALU
BwiS+qn2muwtHKjcDGxzhuQyeGX35mRcgxgAEuy7ZajM5YLCylHxJCUQ2SdUUB6Toc5/EaPG323F
TJbk8TjA0snCnmbh5h/3uWaazFLl39Hxo9K9pRpKW+WIPRBCD1r2kFiYLCRuVLHN1jOzVmDL2aHQ
FLpRmJDYdzhYOsAp8tjp+av96F2x6O2E6cPc4mbkTUEybpHQTbkm7KvUKaFBVSxpA+RMPKUge/AF
Imt+1jIh/igwQ85bRW7n6Gt/8g9Fg32JhtiYIRr4vfupIocyO5Scczd24zV7noWloRkzmFJrDMu4
EH1F82ST3CELVId+cJx70Zu62EXK5JEYKnfEFb9Ec1DXHZTEpPBmeYGOzOUcKIHGR6Vt83Jo6/rA
5onpqVdxi4JrTP0H/GbVX/zXSp9/Vj7/+/WlOf9UIr16L5N6aP/BuADKhM07X/a7RuqL3zxMBqaD
iQxVU61g6N/pJr79m4+zjbIWyRuHCjRsBX94F2z5m0uHGaIST2uH6ykK4h8a6Uo3od1K8h0dyXUN
uNa/gBoX61/sTyqpIoPpWsJ14a84nkKO/QuXmom9rA3ilIcqz4xDn4GBYul9Yivi4JaLbKrfo+kx
ww55gSTCdTVepqei640HHo0vkXQ9XDW++uWaSXSy6Q36geZzZ1EDxaGqbsIG+d8uwvRAppWzrOgi
su9t+CxsVVz1mXFcuqbe+2x26Jzv7o0SIx5zhhY7id07oEWGdUHKEZ1DnCQ+BTIQV2dJuj90cSMn
/rKtJSxW0ieK1STEhGWcucymAkuFpmLisJghh0+deQeDjnN58DvAfflQxK9JXX9mND1526gngE89
Z/qW2OnPDJv4DnbHVSLEdUpR1YYq3/cEc/J+VEWPYiI6sBfz1zhNGLai6ByqplhlNHmY5EiJKbC5
+zTKmys/Q3smK7IZMWkFbSKnAICehR8LNzzVTTRh9/WaQWUVvxulc6y5+uEBm4xNjeV1m9KqV2xM
4gSxSEhAypazaOyL+h67XXs0wjAMcNpT6eHr4sdY2DeqM9+4HxW8VmGpibgSuVS+iB64VSfPPAbz
O527xgVgXeBrtQjNO4lVoOapNMb5KqpoAmKuz87bW5yC2uZckOPM4P/lMe7ZsDRoU+5TY/aIXJsY
qJrGOLajG33YYY3jgWpogKRc9Md4T0pdYhoJR7xq46UpcCFKszzbXFHOTpimmEALlG7bZ3RmTgls
vH4bPTj3ALRpoGjc7tItQ0qXiQlufQ0a0ap4zYoJ2GxZ2rguvP7TUlX51Gocmo0T5yZbr6aAoJZZ
A5R0XflD4C7JfEGeOQbhaqb0dAHdh9AlaivNHkiHWOOZzHMR5OkoN9i4sWJD/WGaBOXg+wSM4sZf
bt0QemNnFtd0hKTnObLE7cCaHSoBbeE/ZgsSQt54y15WrMY94n20SbhNeqPp9fkV9XLYoTXccf7a
Jz4t9BkR/rSuTCIE14WfcGL2HLlpkLPkT2B12+6ZW6Z3QwLbuPB0LD4U1tMLy8j7W+QdPiWUGX8w
KJDGmJJmeJulaQdaafsmlIN5l2iY3XRn/RR5aB2IaBcEvmQDzbRob3PeTtza7AsgN/MFmuLJHCGC
e4OhzyrCTudObYMdvGsD7n9Ji3Oz6WdwZPIVHXCiLDR9yaOKsyxLQv4l/rwzFMKfXVuPJM0rmn+m
Aw7jlHdNDWXX+cXQir+6MT4aJy1hFQrroo77k+MxlVnpJQSFc1eEL7SVb1UTHys9/kygfUSVf21q
Jvd5GOR+WoZfRTxZFC05n5WI/CviVzCmPbPdK5hfh8rq36XquhM+fR2AUIp/zb4/npi/uruignfQ
Ad3ZpDVhw6LI1IXWHVZPVItSOr+0WM2QResGoCnUtrCS5CxS48cCyuaimE3rumz8K7z81MJng70j
qDBvHQ+HltPXa2KZK7VmaRm4NRGIUueBzy+bOTjd9are8rnbV3XXXy01XcnzMs8Xnqi5bE02y9dw
IlZuweJDXro0rNkNVGe51xEywh2qdncrAUMDpUvwgqg8iLgp8/ApveTk+tImNGfk4rMDirBD4Km/
Mh2pTYYFbU87cEXmGws2AQr+10RG9Ixl6UUzTqyc88Gef0xUCRGummb7xWM9gEkBj8MrQd/+GTsB
FqQySdOvjtb6i84peAA4sY6fRmjEjH4yHxElSB3Q6NRjYoijnab8ZIPo0m6aBhfyNBBYy3MPjl6C
Jd73L/H9QIcdia5ahbrXo//alBnoPWzVRhKHlzQ0/IwW/6E2bqZ4dA+2f1HbOgramdr5oDNFfzfg
Cm+m6Ivn7JZQyAbABfpwYmzLSd2ZJsdKBbaz4CzdZ5LRczTrn85yV/R62ym+xrLq14KE/F1nmsfa
5eEwti3WgcKsnupWU4vbhPVPvzYIeBndrcJpZUdKH7UE0QNslKyeEz92OcGKxuDDnmU4TMbciQ6N
tyqFLh9MfzYodyiqLpiJ/a8UE6PgTngxlXidFgchhFH5hCYvLprK2XoibZqAbVy1Da2yulJpTShX
WzcAZJet9Fx94Y91+UAcep/RVL21HK8PzNLnLO21vM0Xee/NY3yy7ZQsWKiOQJ6IkAvneqp4maUH
5WQBh0ERGLnNgWdOIbEj5fneBrJzwJ++ncj7KaoV9sI1f+WrvSjKrAdpizdEMLCGi3D3olOkG7T1
OfbeK2eKeiBR//X/B8+VIj3/RzU3rljX5f9kMf/Zvud/2cp/f8kfW3kPTyylmL5FCReujz/x9CDt
sQhnk2FJ22EW/D8Tp2X/5pnI5r7AvObxwMC8+8fEqX6z2eSzlbdsvpdn/2vlNrZLZc+fJk7ql5h6
pcVZhAWAJbO7bs//VPHiD6kxZplF0ScxQTes+AwMFaUUARnk4bJMWZxCOrbPLlanAyS3/oijNcsD
Vfg1BF+jfxEjEiaZtzh9hbs2Sm5YZXXklGNS81WmSAqxSd1HUqsbM+5dddSuOyaXrWyqD7HI4dyV
LJZPg+my1xqqZND7SIT4ygWA7GzXcwUHo5zUKf0brA7IcYAuAc4pC8DByuWEctIWKgXNO81mJnNC
vJe17hNkqTTbUUE5XUrGzjOzbTtA6TTdl2YZ7ZfQs9VjFxvjDcxLql30ult2SzM6aUu5oLWyuFsN
hIN/si2QYV05kinPDZP8nSaooU820qWJ1y5ssXjNsf1glqj3+yzzkxwu7NIAgogsvAEkRb1yS3/s
FN7EHqgFeCkLD1e4tiDpO2o4xhtXE0jCwy/6Dg0UfHFQV5nw4N9Yk2aREbFvTNKi/uKgqC7twUig
/Sdze1nNqSlh0TIIB66zrnY44mY0P5v0RJjZSbxH5st7oNQ9UsiIHwj+6VhnHxms7BqH4pBX27kD
8hSIiBI8E7HzJjNC/8BvRjyiYevDHGIRZIfk39rj2lKY+Gk77bqOp7PtOJh9lnSdA92ozU51O5kR
0n87PZtM+nesh90P7tO45gZKfgAIDxMvjYoUPlEAD/lukJ390gzJ8IIiJaDt0OOnICIVeK2E5zXn
tBjKB0FsnDlUNaTraqTh8SimPp6p2IzYGHzf2OX37X1YL/J07VUHuV7uu+97vl6v/Ega3P6beDUt
YKgcr6nsiZHvEAoiPMOf4ls9CBeJNMdyEFWBQdU/Cm2k87b51h1o2LH4c4gRzbcuUbimQ+x08Zmd
oQegXUC4QceYvzWN+Vvf4ERB64Cb4f1ovhUQNggdkdFlyra4VNFImm+9xKzb4cv9VlH4FiXkiG91
he48KKv2KrqE3/qL6ZThXbGKMva3PsOul8/g+K3bYK5Bw4ls5JwGjMSv4VvjYWw1QTLKod2yumYZ
txlFrOigd/riwfcTIhvI3tzpdF7Y36HuNn2uF/869wacw0M7euDMXL8+mzb7qsFzDzmkHuyGnZk+
l/ZoXohyXnYewdrLyO9ydjUoTs1kA0dLstEbr2a/7K07q02q53bE3K07DONSj0MAzqdOT8IvAMDE
TGd5N+uLNGRZdsQ+78LxTuWVOSjSkL0qzZEfQE8W2EDCij8dSkIvbS6XOCpr3idkDcNsfiamANSw
mWdtUisL7iDb68HEarxhmGDxXaRZ8jM0mvh+HEr3Z5aPDS0OmN/iIynXcrlJstyaA4uPzLD3ZU3l
DHLpxL6BSiRHHV0fVNyNQ0ZtuTIMI33u597D7OBwtdgPEyI1TPbYHrjo9jOP+U3YxdhAQDDTmkHq
4L363+ydyY7cSLqlX6UfoJkwzuTWZw/3mOfYEBEKifNkxsHIp++PUXlvScpCZRfQq8bNRQFZSkke
7nSzfzjnO7o5VaD9kJajymVZtkKNYbOx6cHfuy4/7ep/u02I26fpyX4C4HWjrKHbmw35sv9zuf9f
Xe7YyP4tM/f8nqvk/XP8/r35Zaz0j9/35w1v/+Gbi7YMaZnDR/TPmZJv/uHbKN5Ydn1d1S7o9T9n
StzwjnB86gILs4qJLu3nG57VaRjiljF9DDP/Ufi5SaXwy/3uIU9z+St4EdzzofhNd5diVtFZG8Xb
3pm9HWiX8SWPEg6cChzARUPXtQa0V+0QAUGJauoZ3pkrwT/4brmjQim+myQ4bX6qkG7+Ksqzlqri
FzUgsGLfd3GioLQLKD1+rTpK1u80Ang9CMyI7hRD66sx8J/pRoqrCmPZNnNLY406ZzxiZzSuOPWS
k86RgSBwIdBDyn7vWBNrRJAVn2m448Iz51WIB4X1cyujOy6i9Oz216bG2r/qkqa8sAjWPP/7H8T8
1WyEKNBZZMjoCxnYYWL6Kq9+Kp/Q7FdNjeiOlE7utQz2cLry7CwmZMmyzhWsI7KwRHjPpxQ9Ehcn
dmHli8e26Vl3ZmFWfxATsgSpF09FWAZX//7l/TpO/Hp1DJPYrwhwPp7vLr/+06sb/LBvfRepSadF
cCQRlO3fhL9/NaZ0uiuQJ8wtWJJd/Pu/9q9vim+atmX7fLAWBe7y6z/9tS4UAkg7S+qfbOZHzKTm
p+kY4Z1Kwp5K+r9r7X/xJC0i2V+eJN9DTcrsVaBq9RiYmr/+XT6uS2wMUG1tI3PfnWmWNFCW+dm1
I3tfcr7AsPKvLhyTnWToGa7cUGIxFHP/HoOsOrvoCK7MsUigl8yKxJvQ/KwZ/3/+zQv9/U3hhcKV
MMOA9p9/fM6Cn98UkAlpyjUN7Z70mfc+sKYXZ/mrLTKxHxudIDbwK7hCKsj7F7JWwPU1PQnxtafH
1xk36Ptkq/Tc+GV5ZWmHxNa/eYF/6QQ8XyxrJeTsJkNyhxPp5xdItaaHuKxBy9v58F4TBoHdnXno
Zkg6kmbcRHbn0oduN7vwwmTfvlky6w5/8yqWz+vnk4E4TzJ0HGByjNttkOG/vooyndtAxgUo0o7Q
D+46sQweCSfw6q680iRGn217Cld5MpxjRvykwWLPOkTm6P/jUmQDEn+v/8Wj9dcPjNOXtox5v+3Q
If12cvZ4W1nYQZ4PZz3cCLvuX7D3lFdOIv7up7b+xXsfCLo5YNCc+daSc/rze284IgK6GOM9Zpp0
mmxUo4Vu29u6lsgYNQ9wmyxVHXb9apUbCmllTAxnaIT3JDvMF5ah3gUHXbtu+mzc9w72hrVTY2AG
UU1GgY7GeRv6RvE3B/myj/jt0wJ5HJhfd5Vwf+8eO53GeSG9cMPf+qMsVHod1axsiVSZcVjPir1Z
iSJGtmP4d4/r7xcb33XXJdlzEbtbli1+W5WMQBBgMCLTy91hJcptMjT2e9e63smddxYZQUyHG66T
mdi4hwSt93ejbOdHjVWJZsVu/+b1/OWdgJfmcdgu3yC2R78/LVFV2cpznGTLu9C/xAQnL89tdEEg
poMCTFjjvi0erAoE5X/6jQls7h1PsHvgFnIWo+/Pz450kDdOaIw3ZJx1h9Jp5S2XzXiSBLGyJGfx
e+PVi34ZPgmwT8ZrIOwqExPm8Odp/P86VeH/P3/1sjD86WP7S/bC5ftnMr3/r3+VhPyP3/qPUjKw
/gjcgHvMZB7DSGC5zf4MX8DCYbK4FKxClugFDqv/2k56f3yNlXj2HMG9EPJC/ms7af7BgWIx4cEp
6gY2+b3/wXbStJY/6pevu0ed66GV5FH3oaEu9ezPj1pqkrI157PaLeEkzkZIpKumksk1/Y94grpp
PgdtzDhcYjI9p6gWzQvKm+4YjCl5dY6VXksUvGjpxsn5dNM8fJiJdCCTqo4t74ycoU+e4riOJvzb
dfA0RJlFh2tZG21Q2ClYvS1apUffxabVJf1w3VTiCQ3ZsqCrQGG4TfkQzxU0ade3r6Uo2XTSXyMj
Bz8n47K/KXOQmghdXDJ3FcudBmIKGIvOmro91BNFk9whKg2EOYo1YrqJ3INomFZZ6hU1A5/2rtJe
Od8NIWbso5fM5X2DpWvYZKkc7kuzLlGFOCNq8hB5H0MOx0qGoxUXUCmBkzWfhhH0E9AGQgjYANBw
nntdheHFEFm+j9XBseTtNOXNp8PCJt3Di8iHJ3DX4Wc9z/pjNglIPVgybImJ9hk8AGQ1vF0ahsiQ
DY94rWvQO9V4MQO6/dFFflcj3SnbN4Dp5kPtWeXKllFwa1F87McsOyZMBXEJGkkj9nUReB+4SJ3h
aHsNWqY2ghO+KhJP4LnV7Ha8QdY7k/oWbLHJPIuRunhwQBe+9oUDUJjR+zctlH8F+H3ytypo4Xwk
I/WwC9HuxN3X7StEhCxDXFnueVccrC5uQS6saocQQ00zH9wBy3lsdvHZLhAwvwF58+6yrDRo/0Ul
LgzJ4IJsTHgZkGMLTrYJoYqw45TrD/c0YcHJBh2ih+Apt6x9Vo34b5osPjtV/q0veVoAaeTEDJMp
sZ7TOLsnmRlyDX6UlSj4udEBQ8iDGJSwQNH1u6h1xAiyt1lvlMGzI9EBr02hcvstaXwAT00xrBmU
LBhDHOfxYBwyzWIHJ2O6F9ncJZuOreLJ68q7xYmHyUUmZ6yU7i1tUvgqZZFexogMvW0BLHDfdn6A
PMXCupELo3ihOOsx5FsuOcVeGut47TsW91gvqiRnUVpo1HZJkTUXqrLZTwYzPoAJw+l5jIYUKEt1
RxSl2Ka16bR7J+usFaqdh8Jxhlfp+GSZNciw1nir3QQekcKEBBAgsA8igkYFZqRPAJrWSbpOdQIW
EUltxkaJEdx4FMAOUAv2M4Fadckq9WhaATA1IiiTFzUC6EXuGnf1rkaarc/thOF0k+QjCXMisGCo
QWaw2jVzWPNaydT0cQRI79WefYJkGRIS0bCPyt55pmZtjSvXUYkEQpcm/Q4jOtwjh+ixiSX5aLs7
MDiT2GSaD5rYgsoF+GNbcaWvHLZA/SWJwgTqmqQXgEYK+a/ukmDMMU37FJDPHU9XsBJ+ketdFBvs
pCHui2ZdTSHrpQaP9aFL0u5BZIV7xGYXt/e5qkGWpUYXZt/HYWrOA2GqfLGZF1Ukg5vFk+SFWtRi
Wf69GLtQMmiPZAOQs8U9Hbs+YgFTzAi5VGAw8616EwcwrMofMsxaWDX2GG+hP+TqyJOJvrNZiDMm
SLNb5KhQYBcejWdockQgdoTpBbWf/LDDQhIOkOChQFTG+BjrVsohoa3HynPMx9bBwY2403R22OSR
E4qmjdfJAuH1XZTE65mSz9pELoljlNoLUocD0lfwJvu2XvMjlhvzC8CTJzaWkILeXK6ySo6vIGCC
y4EV6XMNMJj5rjtOaPFh+qBpxN2FVEpvOYdiA3hEOB48sxsvh7ANWaMjrl8HCyUoMzx964LcXDtJ
Zd1h6E+wlWMywzi2AIYiJOMKG5QG1N5O6YkGZUFcyPaB1Cj7ucTnsTMlyliI2h5KzhGlJ+A2UEZ6
oRrpmGWwbRBHs41TA4wuk+h+L5CGnJu6M9ZkVtoIqOsSSoVTNez76v4dA4B+w97mPAG3yY9eP2AG
lkN0x22ZBvvW9NUD8Gf9AQXT+URNND6MsgSd5Vb3IccS8betH5KdMNT3GWpuJCE45C5aotLEnmVQ
fIDsaLMaHrAWk2SYrl2nG4j0YFqZ7ALKaQlby3uNycZsNyy31Slf8FMhShcWwuThiCgUh2whVPl+
iQWtZu0z4m7p7S0xK8EGG0J9KMuhBjSGQdD94l+BLzGz3WTyA+PMQ1xXp8a5jzI7Qf8Rm815Ku2Z
thQyz2NbjIWPKaxcPHdD4xwbB4RtnifAuuovcNe0MLxcw3AgJk/2Zdbm4XX1BfvCFfqNq1meyQeH
ITpgM1qh2GkuGp3Hp9IkpBmnGAeVu6DESpQ/MJjAb1zzWro3IoIFyGaF1LUnouzO8pnTpl+Usghe
mfKz74xAikfPn4lciMq0u+LTq17FLOaNdjvCzWXn7mvLIQO2bj7xuc03yYJQo3JBNhRWJdYGll1t
yML7WNWA3iuzJ2MirAe+b/4SwrEA3ESzTNrLPpxuTWhozT2p58aFBb3tjcQmHrCYBT/y6rotAzbY
CCewj6juw2sHBwNaM9xqAN72EXRJ/lKPcRxfT06HxFlkTvVRL8y6CM4xCy9ds1VSX2g7jEhhthvi
wb8PnQlZg+0ueNIAjyhSnpr/nRIQBmv+NA4zYfj+gOI2JTnJavnFPOrcWycjH9QdFSczH64JbkJV
3bbD+gNvNGGX1lCYoUJ1NT7xeex+LIjKdkXqFTfYAgB0FxQgOqXmPC54QHcBBeZ1Pcwr5U9tsnGL
IXuEiF/tkxbEILIBsYdlS8Sz/AKuyrRAS0+CKqEgissGje+g1n4+8AqHhF9cEm3Dg8xKhaVjsuf3
9ouC2Gp7ek8XNGKntI9nTg1IL+LAadGy6UVnaxKtceKDZy3ESKKsmGgSHMcuX1WAO4P5jsI0AbVF
guMK5myM2xEFhLviz4z3FkO4tzAHPb527WrcsbVJTdZm5At2btu8VnWHpIA9W/WOYdQ9OYi83m1A
Q9shkr2kwDOiU1wD4Fs1Jpprn5e0xZyPKiULRP3cIeD5Bi6jBXdeQxdKE7jHq5Al611ST3pxYFUP
yKJ4bVLW6LmDdEhJwoIlBtcztreWE9c3nPrTRpKnMB8odqCQCxHFjxFgTc6dkWNSWSFBsOWiT5MR
RdNmgptTrm09tW9BmnHVBMSjXcuyhWXX9Lp/77ra3fpfuM+yzfNrO7Wks/K/pHG4u2gTgWnoy06a
LCQUwuHHeO7CByAzebCmE8AePSXiUNW6Qsbra+dFhO6Q3Oe6D29aB+/jlgMmwMNrcH0s1j6ca9zM
N1U8uRdJUUckMJQdCTe1bcDkQ4Y9ERmFo1Gk4bB3u85REBykfwuoxED5Vo3Wvcets2m8uH9KwJjf
QxoNbggTpW5LEE/eFlbnDjsRzq6iJPkivyKPhxA5xN794IXpdTbMYNKJxZiuXbvNv7E6tO/ahoP6
4H1hZYF5eKgdXeOTEy/bcT97O2sKsu9ozpuFuOY+shaESKuE4d2JHkxtPePkWocJMxfyUCVcqAk3
X+LV/msOYeKmFNL4qIMyuxfTAr+1FGEa1TD5P8IAm+95jhWD2Fm55Sd8ke5pHvV0KOaCEBtU/GBq
IApmJGcuxF0PefG0SStOoUPblt4BqRzUznhCaVSoRu1F53anMpEg36dUYFF1G3trTr3sGUkXxYXI
SyKDnGKYnucFDVwnGZRgf/LRN8IF07vcrBv4/7mPLz9O5RYqcHrSsQLDXfYvQBoxFyxUYlR8PS/E
at+ihVnM1dRc6ITNWCobTh4nJsJg9DH8k2sOWWlhHwsOL2wTyZMFKHHlSLwRPIVsNoEm175zUJ4t
jzpmW9EGXbFzjETvgzEhQwa/+fdoYS7juuf8mwh2X0lNd2h0gKnKLtnjenGcjaUHRFphXd/oyk2O
bdaonQlO+WAqYrHb2O+/jQv02TemKGDDS2mEwaJ+QPUd7zx0+YexCOM3yhmFaSW5SyuOZkUEDMWc
jymATeTKH+ro1BDUum9CSWJI3Kszvi9uahDcmzEdkQaSSWvWpBgDWwRfTURI95kT0zJus7EIjgAf
g7esxTaxgdzeXZDWaawNY5IniWONYhFOdqiYws5B+zl/UbQLJ1quU7qxJqmiozdJoH6GNUPuiOMd
BGa62hRL1mWYutU28SGCtBUcTrlgu1NiE267UiDKbbWGcAXO+AyCmt2/0bTZJnCluHZnF/mZkXln
u44eeOxvPSc+Dbp/Arri4EjMEUO4xYwrDeMmKk3yZKB1r8M8zmjc5iwB7t9V+TqDffmE/RHPZOyF
5N2XiCnCqn30RKff0f7qG2+2AFsKr8sup9nzD541Osc6ckN7jzTS4XhbSOhQ3q7zRsnrnLU6OULd
oTcBp+M6BRolCFaEMiRBuuau+wJbZfhoZnVZLgx2hT5505oLmB0+WPyBwVDAn9EaEJGud9PCcqfQ
m08IUtWiAejvSSzgngtaF2aB1e/aAiEbjyjRy+VcWle1548PnU9tjlCiw29GaNIrfgz3ojOR8VVl
j/afCf1HUGFuL0Jfn5Yp3H0UuwV9Tid2I+rvg4R/t7MN03sOEC/mq6qJ42EzyAE5GtXITcHT2G6J
sCiaVd2b5bY1Wuabdd5XmP8t5GXuaLZQvOna6IYNu3nDBGWWm8Tohx9+gQH/wY81vCDTqio6k85K
SChs0k9pGaMN8rvUh2xOqzeClBhP9LaFsx5EThPflFkjnqJ0qCm/c4AbmW29WYnhQY5nyaYyo8am
5xRomRs+h2NPd7PzSI8WSJN1+pS3Gr2uEZDXe49boqoOGunqtom9rtmi8JuJt2jco88EiKWesugX
tF3d4HG0EBQyIHmPXcPcDvnMGt0ZFuGb7XTcYaR+GvemmhZ6/QDMXvfNfVL43btVpBwAyiwPlpu+
yYxQNFuprtoWC19LjMxZ6OsKLPRR7T4QRtAhaAHWdhnryVQ4RWQmt5ayZn8PttM2djb7vA67Cs7A
J1Dkltg33Jo22u1iKRnj8zg2u3SUGW9EF/aQNRRAilU2hOJHw/z9KiDA/lkAEUW2M9kRbrzOz17S
KpUXTHAqNv9Zi4XQgjByYfiZXT6MUQequDMH71zqpFMnAr1yTbbXBK9oNEaStya+5Lb/CgmuDLct
7RsUKmH7nEipGAGBuvMlTad8CyturN044rvJYzVC/beNB7BYwZlMCIWOMSMBu6+HN75yqbziyPeg
afdldm1GtvOtyPrgmckMlknuIyrpxt1X6IWv3LAhB1zGMV8mlDJn3fbmzgyT4jMjaCQ6tEGWwjVK
JJQKc8ZKuMrDUrorUzIwwAJkyQ4J7uiaG9gL42WWo9igLexj5hEFXuFVgJ0fp5+q+nHVQCFzMagu
hFnwiyxVU0fzdVdZgn89EiWUQUUnlu2w4gTFfvAHsZG52xFTIJv+xY7apVQm3YM7RxXFAxlArI0j
JpbXFe0L/28pOdyTkgdzxT2dexctlqP32FAOG1G2c+scfx8VDlfU5OP3W6E70hdj2CwqEbN59koz
eJm9CjEYnkLjpg4Ke8LIh69zPWKt3QVTRwmbFr08UokXu2FuUMxFU69o70hwZEvDXg37axLEbw5B
PPvK670r7FwBoaYVDKhdhzGeROvA/eYx/zDInIAWSabmEsxAzfOSKUBae9PrkUa1nn1TusI+FASR
rHiC7eKuMor2AJ4SH0Ui6T3WVhgjUAZdUZ3NbLHrIcvnS1LaUPK2Q1nLdh9ZJdQs/AxR2RyzUEb9
ti/NbJ8PPlCpqIj0K8o9H1rMFKinfsIDu/ZwtfNT+4uf3cq7GUc/3g+g5fiX3/siMR8CHyX61umA
ukc1SRcnTw34E2MMJe8EiM3MLVJtmDsU/MIAhQgC6CL0+/k5q3qaLh5PL9jk6K5dc+UIjR867dS+
rEhdYiBCmi2svwrGjCg+YahYl3gwEdwV+WIZK5Uvveu0j9FNh2723I6CSK5+isCCjNC3vHVu+Ar/
rNOTZTvyqFx0U0RoVCeDFs3dEIcPoFLp5rXF8UPcU/YREeXJHMSyWuvMOZEScyrMhgc0d4mNC3RL
Nm8M0dc+jeXQz5s00/43ie7qkaQCtrZ5WvJQ5xYjvVXakfkI2oPZI72AkW/zXiLSx8lox+/aT/2T
tiSzUsR2wVWmU3b2PucnB3YWY1MpOf9nkmbw8G3cCnLauqhMBjbEsLeE8qVDc5WVhR4Z0ub61Ysy
MgP9tn/lmyStsxSi38dNrPpzIyyQHaPh2+HGsNWCxU+zZKetPqPYWzwma64lzhVd6aJ8zOzBIUWh
ngGm9V3rrcmpdZ2V4YXj3vEAnBiWwkY9NGI6kxiHOJAu0ojX6AJbDMJFXWRbCwLjLYbGvNnDbqmw
Eeeh2rSC7/x2SJ3ocsRTNK5lR25CKzIUiyMSKA5UEXbOilPVhjFe6h14QtGfpxFM+tpouWXWxdQw
R0ulYJikfI9zYCZf8ErNHaERBTcbLRiMEJCqGWLXAFW8tyfBCLWqGGOGRVPNC44NraJLBakl2hWl
+WPIjeBOBr7J5JEMipVj1B3ZDUnW5XyNC8LujaIhXElxbLKr7lrjNqbVCJ6sFHRg7A0pDUzWtVwu
5mDsaOud9IeDYu4NUCRoxCy10jumuA4UwsptN8nop3c5mJ+DTwbqsEvgnT41GDVP8zTET2Q9U0lj
2M9uirZ4aQw72tap7+fHjEtkS6Igzua2Ax7Y66h6Z6FjfNZpMz1kgFKNDVxY4uzA/nTTqeAqlOR2
FeUVPaQODohRmWXnQ/iNYk5+iCwoH2ehZbquoTHh/DWSC0ichFl19fITgW60V4sIikMVz4NptOOO
qYW9Q07QnhjpOBD13P5Gicla3Oe1DYPPH+eDzYN7h06juYtmlIxJBvNxk1gx9gt8cCx4sE/idbNM
fUravtnNzFfi3TzivlmXhmISZTbKm3eRA7LnEPD4wlSqB5u5ZZqM2RXDhpwwpdkc5nMDkcw7EO9o
s55JusBB3WuZx25K7pPW8UAjmtO7iNKtbZDm0gjW7EE7F+M3FjKQLwD5vVCTaZe7LUu8+5zWBIdZ
jlErJanwQYI3fqAWBfwiwsQ31oJVlEHZ1rbPyC7qHyG2DFg1kjkARhJRfrdUFpD5aUNvqTzNsB/1
a7ueLW2vHADlBRWl9Mr919Lxf/azfyPiRzK/rMX/W1j0l/3s9WeKzu9nid+fv+XPvaz/B/YKwQ3u
iWWN+k+JX2AuOj4BQ084NOuoEf65mLXg57nu4irFNSbMZVv652LW9P9YmHQev8cMHeRL4X+ymEUj
8vteNlikdBhR7YDSD/vob3vZwWsDpwYv3xQ1oleCf4k9ZykqCIySyVb6Ktz1jRltw9JNyq1VlNHZ
9KpiF6EyOYHzMLcQ4EowZHYaNrADkIxYFjUIZjpopnurcuWlNtMENifn3jZmbGgiJx/lBddt+zKn
boFusC6OgPKTA9ZQYmnKAZKP6pcxRVxdp1C7u1Ubd0O4cW1CR9YldyA848mh6rMcKaujhbnxlOo0
Ql8M/ItjzDYux0ySPwQBjcFlSfTy90j1slzO0fAjDSV7LzHSzLlZelH34TKbzef6HLi29wzQwdJb
JiVMDHJgdzXgBTkAZLN7IgazKnsiu/V1nEV6mcr0ISL9GH9tORw54uU7wK3k5FgIhCPZLdQZp7gU
aWbt9WCgvIegSylWJcdhMgz6FQFzVBa7uK5Q2vDWbYnKJMoXLeKKJd14J6sleCIMLoNaFycrXjI7
Vf5pwV1b9V6d3tFLZkcUYMUW99f0pufaI8iS+TVsU0gT69TLMd5lqOEuyBQBYUXiC5Nm1YO/WdWF
G5yMjhwfWjoDNyEJvSbTXD1yg5eJHzya8SxuvEnpu3AoivBIn2op+uy4vc6ZEjLIBJbwXpMr2R5H
VgonL4bSuloira+ZXdH7lW0wDKtSQus+jY1Z0E1ODTJsw3d6PLNNTE7vANpu7XU+QXPVBA0VdmC2
jkhvX0LegzZFZV/CaPUcSmFrzDNmNcq6SpHXv5ERaO0iNVb7ilZz+ZEG1v0QDB8bckK2bhfoc67K
4boz/YKPEv34BAkxAGxijezeA5NRFoGgtvUMmYC8Pmx947oZpXkbuqF37VnOUG5cGdVEJvnFoQyd
sVmPPYOwTsAoRd2P+SxNQEgZSUzWVDpNdHz8SMOuL8gGcYGtMm3wvPQuQSt/QO4tDh6l6Y6KrqTA
z4f60DZ+fcmipdvFw70l056GfYBBmzzVY6vXdT4NV33He2yys3ilqupv3FoOzMswrwSyuob+cwVX
iAyTXs9YJ4pl7GPwloH8XktWRGDr2J3sCxfS364nf2qPUS4dSeYwYMY10pLztsedATOo0WxHcXt8
97PolbZAnmk/q8uxDfUxbtj+rzIKwkOPQQIXia4vqlkFasWVG11nCpQkW56oOgEOkoCzkVwBVxap
f1ulhXoySanomO4U/qUKTfmiLeh+G1M2lEQ+tfWJcMhewxihymeUjV5tKwY7mN4cwYd0jzRg3Ci3
qj+LcKwZsZut5zXngGc/pI/kOjSfCTTU+phkS+2fxQNxZ7Xt5OKb7UVReCbZMM827sTl3/l1HrKD
9oPyIjX449fCHKZHPCHmxu278hkMi1NeJHXa7pHbE9EzI9OnR+s5pvEf2yLf+m5fPKepRj4XUs+u
Oeyf+jYcz6bdqStjFNVjIV2XLQtSW5rWQotP38/8vYLBfQlcG4MB6MPd0GVgWvBC2Ne1qacPUtPN
10LqYu3LDks63yJO2CZmFtA1D2NqMYooxAyZZV04bf0ZD119i60v+p4Zajrk9EKfctTMmCzBH2xG
oHu3gJCXUOnYdtUDKd1OgE1GBTGiGFjRd5Nq/WHrK6W9nd/ynx5jVj6bjgpl3KZkKXmHyNJ5tCn7
sSwuq9JvrGNJx1RuXSsd+5WZx/ODzYQDTfPwVZOghE7QpjoUyxbWV0yJKswvNcsnrpfY3jVgCcFl
9ibZBU1U7yfaA2qhmo+yiK8LVRZnibBzbThaawSCDBMwvfJ9HVVDNn3GGKUPvXE/aV1exrkcH9lD
x8yhQ5AFs2M1b73kx1lLYJM4pkbduBu/b23kvQa0ptYvoZCUReNnh5wkpnId4cT+JgDoTTSjU/iR
tAa7kSYDj7QigB2gwtRi1dzT0ILvF+U0sUWBnDWx766LO+X7kEfLgqDdU+TZi1e9J7yFG6yu0mu/
FpL+DgfmMZvZg46N5YyXhUN4CaopvgXKKE81fG96cBTBNOWMHolMLOgxku7O1323U4UU72iO7xyI
gotRK+rvhc7pABhFoA2A4+eTDUA6q1pZc+69Sxh1xSZvtPcse7cPwRagaTnQdQ/Jtm+9GdQB4QMz
Z3aGDXUap+8xjoBHlw37fUf/n2/qYeruPVuEp5bv8EoblnNnqtZ5RlJanjiwnQtAvQCfMhlvxnG6
nMPC0eveIwY0cHN2t2hNO76wzH+L+bMsati5ve3AQbNm5S3brVLRxfNRxujwS1AoSo4GtIrCsX+g
aJv6XQO3cbq1Y5E8Eho+LH+6CE65WXrxPmUX9EjqOOcdYuWO7XgddnLL1qq7BvHHqNIYrPC5QSt/
MIlIqxlIitY+MDgconUEgEFvvIR6DTs5Q6GNyjFJ094jHrpW6Hm7bTCogrltLq5lhjEHVUDPoFEO
U0UNEbLhQf7Rv4IsKK97azYw00czcG1wUvdqdox3LJ2utXZ7YlK3RFxx0IgSbUJSWFiFLYBu1/zU
7UWUGEIdvEagS8iTXn1X4BqY/oCWxQm0iPYP9dShNpG97SdrDEEp7ZNIOLC92TSY1nXleOlr0cxr
1qKsvWPXbD5NVKj52q+G+kIlLTlqzth+w19RHJp29r/16G5RUOiI6KnOMtyFHFbO26YGErnK4Au/
ulEMwldkw7ORFgw6xKSyy8GsH4OxxZKOgjc2t4BJ3BPEJIAQ5ZD1rIWqT5T+8H1AUb7MRM6Cmcj5
zIfe66903mCnSpjMsfVmdFn2GTOMwmPFtqsI4L3JUoRrKxjPRF8Vdgb/hz1G/5r2uewZniBrxRxq
jS9TUrIExYyaxeAL2D0YThA/gl1OvvdFZ/OVHsai3tZ9PZvrdK549JbYuM3cyablVGamDHqQZs43
bSTJRBuW66Hvo6eBmQzGrETupbconxiuE+qBWY0syj0F6SEHIYYdImO/5kweKEUxex3ULRJn7YC9
FQNhZ4uqjSMwLXP1PKZhvnXiTq+59zlPcp7Kiziwo0MXF825HuLxgd3AuC6YpW2I0dGvYesVxVpJ
0X7EqMdQ2CSJ/U2X9RqF1jbK6/k1ibzvAwEaDFKIO1ORNUARnJissWcBYLisjNmERZAPGCIl837C
cQrooZPixXS4jZ6TFt7nata2e2ODWDjO+DjRG8mCWWDcNVj8R/bMsC3DKv9oYlfTcHJAbEanZiLn
BYnBCrkOm4Pkulh33AFH8qmauzpMx6eoQ8jljgVCZpVRZRKwfIIMmxigKJjNHgxVBqh70EGXK3Iq
xwe2X2iC3JYXbft5+YFnRL5Yae6QVMc45bt0YDtQa4BkhfgnbzmBIGb0wm5QHeS1uhHNGJ4dYaIU
gvET3uToi+6F6UHEjzwG06xZiUn1gHhCMm6QNG8o0KbXgHHytz72+Xb4HUuWE188CsO0Sur30OvV
A/E9NvhH27optakeAztgZGU3PTomG3os9ywL6vWQGuGebaM+8PQATykT0X863RSmh3pOwxNC8CWV
FyoyuFmGdEzAJ5tNeAaNB+mZlRyKonRi9hN+/GL5lgfVeKzgPRNyySajtqE5U7KZ72Gg+gvTG+PL
ERYjaI1gKcGGjkF0Uc4gFAthwwGiJoTMF07qzPiStWOL2swAmhyJcI8MvvzOIQGkbhz9yyIQmb2Z
dFttec/YzQ5BSoAEIoglcKyKog2xhk/Ky4YTX1ZnnbJoWCOfNy9M2MeMxHKHdXo/bjlVAS77GGgI
/QSSuDK9RRdEUlj8CFAn/IzBmfOhY9P+0ESin2XjhhYY9QAw6KCk+YEzmJAgkaCgMHILWQd944ik
altb+kQwNIbJOc+22DmLazubq5saHwTcFCP21phIOVigUR5HCfnE5ZB8Dwvhg0bs3Tfc2fOHLtoS
ZV6w4CgRi3w0Vl1tZl3A14Hw80L+mLhH/EX/53OHXA0wvMc9Oh3FRsL/P+yd2W7dWLZlfyV/gAH2
DVAo4JKHp9dRa0n2y4ZlSeybzZ78+hqU80bZjkznzcJ9KtyXQBi2dBqSe6+91pxj6l1GOi4aqS1m
JSJIkqY56TwW4VSMBEuryn50KQrK8h4xCiBoUCuogTGNBJVZG9h50WIDninzIuinLkcWZsT7iZTK
eNPY+RIHzBniV7C2FIuIKUNpOcUOEdwSQV4q41PECOnG1kR8yLkAD4gn8nvWC3mODD4GlZGWUbrE
M2MvNlwAJcODPmI054IKjl+fnZTVdlphQrJaPv3Q/vgH5pe/KL0JEQCdB3tAxZdi/2pIoSsqC6Pu
FlhDWnpLNE+H72VNOCo15wjo09lpa0rW71/0Vw+F7TlwtCBfeSjadc34xcmgw5BbhJNNuzGO8jNV
RneDVLjaGGoaP9RL0285ktmHdhzl2+9feRWu/+hjWV+Ztgka4Q8igrn6c35wrNWWNTp5QXYYNmyD
UscxIetXtnIi8yaDleKJ8rsf7H9acf+qFccd9dtW3E1fpl9ffmrFff+Rv7tt7T+4MTmQYb1yNZtu
158WCVhstHU8KBv0kmwSL/5sxRm04jDT8jy6lmbZq3viPy0S3h/w3mBzWAY3u22r+r/TiUNQ+8uN
pDoA5DAkYeuFwYLH/OcbaRXg2Whiyl3fD+2+0bIeaJ1dAwI3iGTMlfY0SnXe5HSZUQC5sc9KEB2a
yU1PUC60APy4++iWs/XqNSpCNjjQW4feI82SdDopWQmnxlRsn4OoOJoFPbFoWr6SCMS4njh34EFg
g4qTAn0I0APsDadiCt14CT0F1lDKw0e9Ml9pmRO7YBXHrK3lTi9yzLOcgactxlQnYMCYcEx0SMm0
EgK/ZBbnR06R5VWdzcs1S0Dxrc8qeNWujV8gYa/j9cZrzOrKVjcVDB412pFH8q+soCFNMjDBIGwa
T2RfrKIHtbDwqgJhBoMwCozXQSU/lLNv9GSS6HVQyhW+Y5OyJ8viliC2CukddKqU7HT2Ane6xhjp
kkdn0S1vW07ZaHWn/iZmlrJXMrs8VdHYE5zRAnizSz0Gj5rqn2bOfxEux/skNaJLG5v0HcVQ7ZTC
uaF3MXzqPDV6k3nSPCf2aN4WdBb9SnW9m8SVRjA1xJYVtkjuh7TQyRqaH1NnkDexBf4fyqZ1wE7b
n7pCJOchdsvHkZ4q3QbVgHId0fmKQM6Brvg6Yju9xLHLmUomOMH9ipHGvemlxcWpyVAwUSYtSQYX
qLfls430iVPzXH+zF4La0tldNo43PcV6vc9i69iTLRgmtabdDlCfyNROs5s17/jZtKf6DFXYPBlF
g1yjX/JXmicDk0rg8utA3brMuAUu5VJTcdCrtr4BH5BoHqLi0E5sPJDgx2OhmuIyIuzcg3NFjaG5
iK5LRb+Ss/MmmpOmPxspr7xCa+4591bH3GrbzQIMiwC9tK9D+JkRcddKXS4+F6G4YdiWXbx4aXee
ssyf9CXXGM7TE47MSj6BfZgv+eyJTaQO6nnW5bCJOFUF+AfGTa9xgShEdO+qALBcMfKp270aC2bF
JbzVXLHfe7Q2lw4aXSiBVWwZx5FRS8Vx6NgVLmwGnzCwyA04wG6bJI67befGefAo4+mgF/lXO1ak
b5P6iiYU1Dpnc05FacMZQYIJ2y6lQvDa3FeBMquSxkClhuaScJhJZnlV2NW816GF73JsBqiHgMZN
za4w8HljzKivhCvMjZW6gdXZ/qoq3C2QZutCcgKB889RNBj16sWKQcGZeXKiUHeR3KjZLUf/hPMz
k/+Msw6oOnNrM9Lf6SIpT66uup+zZJoHDlXlcKslcryzy/qzaRcvJWRma2nPAF2+peClbxaRufta
acwtPUXB4rP+xqJxjWDEDB3Uy93YmneulnBEzptuI4mIu4880DewXEuf7goz4QTBolVdwBlPIScr
Mph7Gww0vLWneI0pVMHm7JrMVmmY0JKo5lI70XHujlVrmCFgM+etczOxhUluXHES5mFSHWYRFJv3
Bm7Z0JxMvBOzNwXtsBLorYoI3SUvQ1ebOXfRe5meIgyeB8B1hPdlhHHjsa2Ok0MUNDPMdjdU6Xwg
1YsBo9a2FA9LtOxEL5YbN1qsLccEUiCMCDWNmCeY01ztOcMEY+Ec8DWUq7vMk3moCKfy67k3d3pv
IZExbeOlTjV6tnNWzWfOYFpQIG9DXlmJJ+r6JWA8iI7SG4ejKqfyiPjE3ceFV74wq+5OY6yrkCAz
9Y6HHPgQsxXhwyCxk2AiMOSTnVQO/qY5r8OsnHpahuBayN9l4YP97hrbdOBMP6FkeJ284pMxShnW
c7JTgJagfmj3NKOcDRuG9TyUym2/8m8TPrkgFRTfyNrxIBaAnLL0GV/cQqfLTVHukZdWVSnk2yb3
ML3plsX5MW79FpLA3uk4FxF2kuy60lJvWicPM5WeVgwrUoGuDNDAOfep1QOBp+LPDPOULlBzmZzd
l8uAIq5i7/at0uzu0ZUla/vxNeO4sR+rSNsIMVzFZXKbGjau3lSZtosL8TwBL7ftqnHZkexZ7wyL
Fdwi8RC+qCFRqCzDG72t23hwPqV23XnEWRs2IsV6fq5Tlg0/EkVq7QebyARaOCJQScVsc9Eg+mrX
4YqYvyS5Z92pNopbfnuQu8NeDNHnLmPVz5MHStYLYPCwIgmdHmMEurFTVN8i3CWIpzY+N4qaHido
TQcizySDAMN8sgrP+Nwa6bhJSL8+sEvsy07U9xERo7tZEgoeaMMwMtSKy/oZMnF0kuBUr51irk+V
AkmTAQUjZNw7bIMzE52sKLctFNqNs5Bi2NrI1FFEhLbaP/c6aRFpcerHdLloRXRVNbHONkvyoqB9
hAJEJlA8yKARG1BBR/gzKyO5PTP5WYGHSHDjDn1NauABTHcNTmO/k6lByApJsxtt6Q4opBFxuzVh
Sm7EcCZ9Q5LnWVsbUCAVMnq+eyMa5bl23zBLAJ93ZnGRE6LRUVj6yUJSU+6GMensDZCx7uvCNvSW
Lqq7qREjIAOM6zW8cpJsbygnHtDWMP1XPQMD/pyRfzrmibydB7XbzDXjSGVu8Rx0q9AsQZzzyNKT
bmQtpl0rSwJx9XncqTpNgcXF+tIj2gugW9v3ChCuQ+HOSwGsinicjRG3DzVtjKmV7rWrWH3to8B6
nBOUTjVUUFbT+i2vp+mhLpw84Dxvb3szZ/c2jMK7ZfD6ODnDTVWCjS7L+MI5cmv3KAM6o38Gqv2p
WQpUz2Vm3GqWV21Lr5y3bHveVUnoRhLS1HWeUwvXWEVZEVnZtzQ2d2jR90uLsylx9mM39nRjzTLa
LGZBDjGpWRhNBhYMenRVamHJVOW+QmQxK+pdpsbf2NAeGYq9thYoQ3SZF3SmchutvAQbmadv4U1j
36UKE3FokbW4Se1lvqpbUw0E46CNMZvyIqx4m9MyjDfj5LQbLzb7S7RGKju1JF1ZoRG0SVGePbD8
uud5aVHOdGv+HyU8NkCNqtOMLyRNJSf0NMomGcgMlEur3lLFzfdVmi9bcxitG80tqITTV3Aw7DeT
2Z96LnQg8/7KhldyVOJK8VvLIn6y1dvNCsU6Cj3pIC5q094g3DfALfOV4KoaQXyenzm5r9mo0sYk
ywxCtva0qZbYOrejICpNMeWRSZO+r7HgHKVIT4Uyyc/E5jqPmI7djT4wCPSzWSGegGH3XcPB8NoT
moZntvrq5iXv12vIWWX3IVrEPjCiQwMou2fJ6FgOlbVJdIRKcyF3JMmkR0Gm0JOVFO5zWYxKmOA6
/lSazaaAbdFzORgUAhBX3lA9MYSBtXpLCkEUTPRvaP3RjD0i2s73nWRc1w/23hg7my+1iM44Fesb
x2WTiqp8Y3Rl/wTKVZ5RDzafq6RikmjJtdMM7pWFZ/V1jRmqeCGJKU3BGCM1FQFZVwpq3gyehmVa
u3roxadyjuWtGunuRsZS3BlNbVxwnxKNoOXjXaXn5VMTNQhpi5EpsGXNdzrJCkBFu/y1KjRnJxO7
fPdouuwm0rwCV1JBM6Exz4A7cFQCey6+zoUD/FQbIvUO2pu7VRHDXxRbJo/YvdksiLzd6L2ILlqu
qrvIKNSLhvITmFpkoHRr24MAT7yHrxd9Kc0F6w7Ntg3K2eLVlL13QZBsPc6apviMXUmkMvr2s9fK
6C6jKX4Pk1Q/jq6LOyfVkoEvnUYdDeKEWAszDdp23VbL+LZNze3SWDGlWts+9rEwaXhO48XB0x3Y
oywvZot4F7ypEy5CvI0lc+c1atTelvlM0TYZYpsttvtZmxqGVmVh3I1gpsOp0+QpalObytMGGtdZ
1hcOqzJcIDC/1Z3QNx5HP+A9bnVtR0lyGbQ42VtmRylulvJYEcnOfmF6WzzNdNf05CZTxpLhBDW5
m3gaA1GN9hY+p4u+NNfkT+nE+ljktzodya1L1tFk071DR9v8bI1N9s4HlaHwaueEKYeYp7zDnjLm
87sllm8dAXu+i/Wf0bobMe8lUINXSZBAkFda5KU4iTi6DFlGzah5VzqAug0BPPB/Myt5SlaQ3rjk
nyuXVBus184VyBK/sJZ0WzKFCyq9HU/r8R49ffmGOmyHbZPw2Q6osWhib1PjeHmMY10hr3HCQRHz
tG3ygYa9LcmH6/tGO5sUX4HU9fJTROkO5EgdHiPVsn1FqveE14itKbbuKHZaJrOjKIbbdLQ3TjSy
rMwU46q6Jep9viAGlVu469Bb5+k6NduXSMsnhOsF+VJY35g+N6gWO7wzowc1tlk0g3GAWpK+ZHCj
5oLoxia1r5HCwi1WLxErZ5hDf1irgmSLWkcJh1rRQ054Yu8i19xkZtLcDnWeIC9s5X5ovSVUrDVg
2WrTozbQb5ZD4V73y2zuiJOSwJKjq8Ex4NxRh0bHZOq10UdVj6EnS4EnEM3Q4i/y9CeCPIJpHRbL
fCX9VXmEqE+hDQoYPa7Omevir4yG8QwjHo+9q0zDfQtz5jNZPjw8Blnh3xpRLoovYgfbpBrLSQ3U
Ib0tGk25m0yr6IpDYw5YRQi4AQ7PhceJmZWXtEu1L+x9zaVWcg64ccMbTzNJ8F+iYWjHUfbcG4t4
1LXeDOXAicXvEpTGflFO8wETqbbD39btEFjaqGmm7Dh3dn+wiMIhC9M0d/2gN9/sJmWigQI2+Vwx
O2TCUmBQrGsexoFlk6/GOwmpVQe8pe7e00emWDYZE0nVdht+gfnMKXp8HPqkuEebaF4yR692Mfjf
xbfV5trgmt4ChebNIE98jPTxrc5TPeQMlBxjFTgwIDJc2JNgPmsYAx0Dax1Y0+m/Zp/VwsJEgkzd
QbDJrJxxn2I0Bp2wdSgpfE+TyirdQcEMGJruzoJq/6LWnnPv5JOCfksfKbWr4go0ZojSA/lTZLFi
DVGyt+chw2yJQwbk9wPAw69NPV4tc6L46Zi8ZpmZHhzZEI/eMLZkPFD7xvTUcuxxeYYdQ5uvsLV+
qfANHZH/xrcfPdb/7o7n7q26fC3e2v+1/uJvFZSJhKTN//3zH9vvfwbktEr5fvpD+AH+u+3fmvnu
re1zfvQ78mn9l//Vv/zb238FH6jbhoYU75/LCm/61/5b/NY088/9zI8f+xP5ons0ChERWkyxTIOO
4d+RLxatSYOGomVrK4Jq/Zu/M180mxgLHUYWeAPY/0TN/tnQ1NQ/VkAMekeoSLi8PO3famj+0s60
mWK5LLaM11ZLiftLR96io/cdP6m41mcx0ZJyOXZHEU3CHAysn8l+2kac+urS+PbDN/UPJhB/acn/
8tJ0c39syeup5mSZ2srQMzM6KzE+kThd9nUmXkaJNeP3r6avn+THCQDdBPa3dXqv2qap6780blMx
pDb76bwd0swkbFt0gYfQbTO5erad2/pZjVIORs3M8p33pAc5AwTZWrU2g90/k/GNWWxZhdnZzdw5
V1Y6BUafW3jqxRO9E52vin02qdITO0Qb/v7dE0Pyl7cPL432NzBC8HKe+QtADIgcxxJgKiF5b9Xe
Mcj39TG4UfkO5jojXiwsxVRNBO5ON0Cfk3uwUdf6tPoE9LX718tnypNo9Sx/VszyHBu0OqrsJXJw
BuALPXSMef1p5N/qBWjTco0xj0Z3Z1cx0nt3lodI6uqDUqpUDCJv9gBaNmjVMYcR/qsGKUedwYrv
TCvdR/P4QjXgZ6AJMYNsJjFAqk+yWyfO7mpSXU35OjcmxJPJ/zIl07JzZnjvaAAcTrYe8gKtzg6e
2/cHPbZJlyCScmO5fJipNB7NRjN2OmnAD3am3uKE4ezs8cqGHPIzgYzz17TonB2ZZCio4o6hH/wU
38Se6fi25jUbYHvJNR3B0TfpyFBaZkzsSA6Dzia8o6mM4uy6jIVo2bY340AtyAkP60hbuV8YXDiE
pifVtWsxduy9tbxHM4ilVHghLEb9pbZoWdR9px4H7TTq8XgZVdKGMSXTviIKoNoywliOZc9LEBQZ
mEOpbclFqV+TJH1Noso+0NonnkNHaW/a2q3SAvqq5vgosvwzcfRHaXqfosFmEsulAX3YYH/lB+pU
IEhia98w65JXiEnCqa8eaOuW/4KLqa+K4x8fJ8ampsnqYXJLUmisE5cfn14vqjSJu0AL+zzn2JpY
S1VSV3fQahDx16iuLOMhSfTpvMS98iUW1qpWdTHdQClDvusYn+hKBMsqPxz73n2bSg6MRqbmu9YS
bWB7rXoHeiR7amXfI5QR6vvHM/XfvV39f8cyc5jP2Sug8J9va7vqJ6n8nz/x9wmd+QcBSpaqsQlh
B2OQ/OeOZvxhW4AloTyZKyj3xx3NQhGPeh6AGdgxA+bU/93RVk6+BT8fuB14M3CD/86O9pdthTem
2rrLNMNmwVdXKf0Pk17dYdsiIQMjNpwx1rMY/wg4pIAwU7xzRTr9uyzUj9fjBS32eL6PXxbmPDLa
zM4xfi9mmyJkjN5xAxJDObK0/XAN/sGGqRu/UiT50uk9Ox7rP9NM61ckYr9OJo04HkMGnoDBCotw
PxnF2oFDQH2ViWi4gtKU7qAklExUGu8Vptlw01JLH2g2ogEiDp3smZmkcj/riV7DyRk1T0QlsxYm
Lvo+e80d7FW9fZnHxRJB+5FJmE5rPiHQosmhq1i9KaslCAEY6TNuQ6YhuYLkG3Zmo94kuU5IW7sG
IHapY6JaiSswYSPZiG6b9+/9pMRvaIUFvjbH2FQiX25w39gwfCFH7eTQg8TqOw5s9qKcJOjbYS/N
npFEFnvIY3tHiCeYtCjj9Vgujp9EpGYwf50dehSR4uzqxWBqhLITV1vvjdHkt5AIKt9whua9SJXm
6DAncCLuBw1Jeqg45bmc7YcSXl1NX9oQxyXCOp6gg70hcuo8xXoXktw0sIXVz0pBFKer6repSeJn
aTlnqE0NR2TGkHAmZGB4CkF7MRwUlU4O6QqMlaj48xh8G7kpSWZloaZwvKHD+ZywV68NMXgedHB9
22EcOw3OpSvTdJu3XhDHWY0HeIKzoHggScp5l0X6Sln3W125m5mdWZCJ2NgQiruQV1n7vYMuyePJ
ELEEomlSH43VO8Ah2Lh9yv8w+XNUYFdt3nnBQHivX8UthyqTF9ftgpLBpYPXa0h2q4ZHp4y+Rnp2
xSQ72+h29DIKbnWtpe1qlsouGdXbKms27vqNZgYneEYZ90CHokCd9Ferx4uSOQdJNzDItWKn1oy7
EO3Ugd4at8LIUM0X2mtqF1vWf5BYfbdDEfKu6oRDZAgSkTO+D8K9UPS8k7xwLrroGNWZFmSDkKBl
5H3EjAw1JGq64RSLDDu1co7zJgmpb7nvqPHQUwl64ufUMEf4YcRPXMsOOatSPZdDik0AMAeTr/yk
etOb3dfpJpsae5sVq24Quz3MN4+0IZQ6IWa0jHNvie7Ug0jTM4qEVB1dDDG9xKJ9mtCPI7MeW76M
DGKIUB4YQJ3n1FGDxSB5kjGDCHSHSIZMYAe0o1OEPnBnN/oz/XA+gECcJHi5fExeBA3eFOU/gkvD
CWh2+mZdIRtWeWl71JVDS0DopmlJBuLC3sbF7DES4NSr5BAj4KrR5ZT68tApEFNE6zyMKp+0dIrz
QHAPjlsyd0iW+l6w/s/m+i/ULyujFazxDwv7X6xo/1G+fi2+ln/7Wr7+7ZJ8q16+Nn87tDl/bH88
RP75m75vup7xh0cKoWezpRFx9SF++X6MJNhQh+sMsNOjELM+mKL/eYxkP3aslQ8Khd1ROUz+uely
wLQo4FCIcJ5Q+Rf/1jHyV0o3tjlCv3hnzI089ih+20+7Lm3UFosTU/B4JJMEuPtLWbtkziCy92PR
kA0F8K6zSdVcvOyl0lpMGZWiBZIAZ4KVwW24ZbsRDDICMSaPQ8Vj+8OX/A92T+2XzXN9i1j7QBRR
rcLe59z801ukj8tOnkXNzi0EamUsB2EUS1wCsXceiGuAO3qx237TRtimMpvH6//pDcC81vmqCKJc
JXk/ViaZVrujmTc7QfiYbwCdDlaTlW8kIoxljTQW8hQHiu7YY4elXc37+P1bWIvyH4r2j68Amrqq
kTCE5v7XWqU1IUAhf5C7po/gl2rOQ49GJJH/6nTwcRr96wsRTUAEAk2MjxjMHz4qQpa2m0m82JUV
lqkOIeTW6ernCsDFFvt+EswQOwJpt4Y/jCMkI6ESwjbpt1aplfQmXQWPliG+tqk1hs2kq3dGxoa2
Phc7z5qaQ1+So0e8axYqNcsZrS8ntOy6Rm6PK5EOIlVfr98AR2N6LfgiZ2l/bgWMxaZl10qkOEYl
u51C95oDxxJfzeD7R4BUcbFA+XOtrTmN02Vqs3fNWLKwHfIXYqVh7DXisrje2xAXdyAsn35/hdYu
xM9fHI+E6qqonOkYcbj6+R5xllLNo0TSEydNLETr8TlFzYsrpwsERB1oiVhUHDl429+/rr7e/T+/
sGnh4SaUlLbSuoz8/MIFHci69dx057ZxHgJnopXoLt2ewpI5M9QVBMLLwBBOxzkA9n9bMhsMHLfk
guaTHuZxtO2xDAUWfiTf0PSMVGXH9Ss5zuhk6La4SOpojCql/n2v+acc91/PotzWHIJdx+NMaq9m
3F9KcLX3TFhbcb4jU6vcSAZVp+ijahq8u3zsqzBzunzXCfjylB6HwdAOYxYd+xzEpCjsw/cFyJy2
lXW2HRuBdMuu6Sl8aMB3FLo5OqHJWL79/jv/67U2bZSEFO0sSNZfuN6dnihqM/C2R6XBFG6yKMCQ
z75/0Y1deyQcUp8pZq7/i9P72lr75WJjhuQQR6qJplofGOgfHs+ehNgRD1y+E0NbY6HwXB/hT7v5
/ef7R69i6AQiYJv2DBacn2+pMq8LA2JDvotnp9w5DYMY4rRefv8i7od099cPA/l0jVxguu3qv1x9
0socIHdDDvsxfyfau8lRdlE8RQDbfWctaT1lZG8Zuo6ssCU7Flb+rkXmcluDkrTKPmbfoWjSTAKG
is5SwniJ1H3ecpNn6agHjYrWyCiJ4LOVeavaaEWw0x6w0cEtmSjfB23NsWRgC+5G1UO3snbqxPpm
aUSuJAAnQTfwz9rY0s6c7pA19fkaOs7Pm9IFQrNwVtQX/g94F2Dh9eAKZMnblr1S+rFH4pSut49T
t/bmcHX6oktfSC19sVLjtqgXcRQ1hC6T8rjRe8r6PvZ81Sv3yuSpAe4rb5tXyTuZly4FPWuuNCj5
AUBww2nc32XUosiv8xd74B40s+iTXOplO+TeQ8zNEShdxvs2bsvEQzJP6lNo6N0zInsvGNfVG5p1
+4QVFSEQ5OYN+Wx6kCFypCuXml81dWZZ1qHNreVsC7tqY0ipB5GdExylW1/KRk8DbMP63VCNFA+I
zS543ZTQydN3LeZDD1FHPCjmcB9j+l2jZ292xu45Gvk5GscB+wML99jXbQiWVoMOvHRB0SjPjsps
2RSg8jy4dTQQCcPswQtvWcvKHdPKF8PkcmBhSZB9sAPnc2f4hVmcmUrfp5r3INui4DFEH5cJN95R
/BhsLECqcoNLU7bNnZ3Axyrq/poCYyec8qVR2+aAaXv1Tedt6E1czWJmsWxkahP1aG+lzN9LryFb
XA4nIB6npcjeOYV5u6md201k8kHbsQDYYlwJgzvQRUm8ob99yUTFcQzPNEcLjox6T0dU1Nzn2A+U
cIYAEuCuqtEYZu+chbljubKEWrxbMP8gTUvrccho85YRB1EdLS6d2egdRBo3AR5yQuRHd4MW44wa
BNYGh60gX4oX1Cj5dU8HJ7AHxb1v9XwLDe4Fn2G1j2eckrZwHshH5TNSnp7tlFP1x4WhMri0dtOF
mcbm8XHvziO3DQMvAEUi74DdJS8uSmHfioxbw829HZK4F5eJo59xh2sdj8bHjdssvG9RTltAlGWI
mZCsZfeh9ihkYqky410fgYI7TNOM27ZjamutxkrTrJercuJi9clabSj8vqqoDd+NuYMMjcvfqjwu
uINUkAhDfB5VRrbaKGCNu9y0VZe8fLxx3i5VTF8u0NPY0zyPz63jE3yix4BPu1NZr+uJR82J66vK
82SIGkYPnBkr2SKdg2ZPvCey16ACeUjxpuFMcjEN+Uyk26njJIg77h1nKAuWQ4uASfMtt272/QIj
PLjVc/lc1TxX9pS+k/Tt+UKmLx/LRe9k791EHe2SfeaXacQLtBxdu/WEX9szMEWt4zg/8iVyGKAe
WqinqJIdf7C0vWvpZALDM9ww8HE3LFRZaC/1s6VX54/dCeE0+BwcQVtLM8URbvn7rApxA8R3W1Ak
AS9YzLBpy3pLnjNpZ95rCU/KN3Tu3JKiy2/b5FPb8hybCr93WMPc7IovZLJ2jZO/dNRX63I2l3wR
cW5fPhal3mJ5AZr2TAOKjRGGll7Zy17m4G4dtdwlGo+K7aYvs5LQlDFodeT4nL6fJogVx+6WGBiY
2XaAdV4+PiHsr/f1kQB3dLtuBQQs3HY1b+zjGiCUuCQFqiC1BF+ajWc3ShHylettA/0X8YlVhBVG
N3C+2pl88PesjvKwgWm3YTYPiXRd6VyTxcSK3YdqtlhR6WSFrCbjdQs5LISURHYIT2Y4Kgs/BWB2
DWMXx269OuiDECVDuFiiEupTynM44cE6fqzEybQWYnaUQ6GkJ8EeT99ocenwYw/1+Qmbd+JO23bt
WLgtF4DIRYh2Vb9sEfollwodMDTImu2nZUXgHubXr/uKkfGm2rV4zmyL7pIIAe/OO0Mwi8ETMATr
HTYt/Mu4pkxnpYF6xqUaK2467Ad1kNfcVthJcVcOXBrDo6BYry4WRQB5POFOzKoPGLTcyYhfKAdO
BR/rb76ujgJtBzg6zfAV6J57ic0uXPc4pkEG00HuaqvnAXKW7GyjAfD11eSZ1lq2+SiH+yQlZRJx
y5Ui8vkTugWmZIhxkTRQXGG7fvm4V8queEnd+J0c8QehpjMbRkMLaeCrXncbvNxsjB2PAEgQ3O+O
jbQFtybaF/xhZgf6Ff98D72klFvIrzg37Sa5jGvCn6Wt9bnlbDG/4g0k23PDdiIvrJLylJhxdzBH
ekZAYG1/MuJp02uLt8360Q0RMohNKpGTVe04k94eW+qeaK3oBREGvUUMpsl20NBPdm6Cpt7B5wxG
5b2S1bNoym47cbL6pnjZcm+QEXBSS4xjUd3dp2AZdpxzko2OtO0ZjA3ROMWMbdAxQDGBot8YxqLu
QWFurYVj0lBBH4elMuAAtmLnRuuLjujLGZH2KOgZz7I6uOsBLoupk+XSXAwtNtE2TLSVveilV3JC
XB1QUQDiDIRoZIlkTL9OS8PjVJcs9usxD1NlRg55wn/WmRjurHjvEd9zgTODhXFlo49VTsvTLNSg
XU0AWP5MahTmRzFiEx9iPzAbfRWYUrCRxVxDlChz4gzqLtQd89B58hkTOTybvl78wbBh0BuQaFEj
tzvAISlRq6bg5QFBQaUW60yQ373A6cey0W+b3jrSO/9CUtX4lnUN0BvpCmSSAnmdbn+rnXXCMH/r
J4pnRYtZtDCEB4ieMjRIHeEROi6GNCuJi9PwZAizQg+OpNFG+GHslZQmstGS2DBEaDFV+4aU3kCB
hsZ21G8jRBMhLo1vADKulLE5JRXrL0rKT5o6HjEfur6bFDVLufJW29x8Dvz9UCcuAcKc8tXqWHVT
CcOzW8zbCI0QDlYVFbORbUoCR6DC9C2wRk3ZyyRGLD0Rk+KuJ5+FhE1fXViWkj5516bK28YralgT
rDRVGc+fjM6U6xVe0OuyA5mlLd5HeC4BhKz8sZS9eTIX9flj6Kxo7TMxKJRUmWyAw3smy1vZhxBh
kd1XFMExcuAtasXmoHKGy/wUZj/+VJ5vU8nOaxdYRiwOqmZ1oQLLddfXDT+1nuihVrIcGDymbk0h
U6rarYHN2M/LBB9OwX1LshpJsBEu33F88Ybe3WXYJmKXO0aguPSVErY5uuz39X2uLW+N7sOutTWO
hezWvkeZ3WvxS2ZVz2pGyMNgqbftAti/gw4UjHE7HT/GSonq9JvaiW7wAJzrWfvCAVJuMUc1p1bV
m0+9kn0mrP0SMZWW+uwd4cYbQG3S7CodeTcuVRUK/I7qel1Ol65YrjLCWunDd/V2tNwHWs4v9Vyc
KTCmm8WZGqpA46puqGsUzYP4mNicG3Gdd/rINHwi8lUfw0Fn+tVBg2I80dgXUoPjG7XR6s+Jyndf
UiaHa2cea1dzwj2u7LFdVRRYfKfY3vmeTccF9Fs2QDiS8aGQiOJRoFF4rs2rJJpBKmYxHlvWNQEu
JMxkPF0UxdB73/bWRXpVEgxDTe3ddgsflhpTXwZ4mEnqy6qp9nmk7YTatwckUe+lEr9H7PZNwz4E
Ie5CbK+K9I8dvZs4hK3ljlzv1Yjb5CJMi1MeNQGHaz1MjVlBZMcLmOueWc5VXvjrqWWZaBA5mMo3
fdQ8V9gJgmHsx2vIiJWvWyoXm0SgXQc18jjTmVxzfSZiArvsTvaQ2gtVCxWMShASCa7IOdGD7+We
JL+uPCcDIxYP+z74dU87w3pi1de5hwFlL18K0A+vTTKhyXb4Ba7XW4FX9VHQK9xNHpHLX/Ox5bc0
xfv/Ye5MliTHrXT9Km13TxnnYXEX18dgzBlz1oaWQyVnEiTB8envhyipO93DFW7Vi7ZeSCZZSQEn
SAAH558IMtC/l9FQXReceu9fP/dN2M34XnFZ/UUTgqcq3Acfv34y074Qk8FVL+LkygS0YhpVjr1A
Ho6D4QY+MI3NXJ2BCpTpa6B2rNnVphCLLy1hCBxmgVgnhpatTT1BOsI2RjMy35bA/Wt0U5caMQfs
uOJqNpdlazcMPxc40GRoo1epZt4V7VCCfoAcasloQB6nK8XXzhHX84qGyv7yfvbiudHxJUVPn1/8
nVPtBfSHpm6QtajrKuf193bqkOEMG2dzvtcqLp25RcMWS/m3RtAURJe17BbNAGPrectygYeemGXP
ViNenObVb8ST7qdI1RMuuqrM6D1d25I/+ZQP8b1uTssaLop2YRYt9hgjSk0xDvcuroQb05cUwDJ+
fm9kvt+RwMN/prJMfrmTxOlJul/QRVVwlKVB3vc8XbpiKq8xQaWgG1RRil/bGsvflPtSbnK/dqi9
NN346xLWQ2N66H3MdxHfVV0DzxD+MF+Uwge5826c2I/C3DCmv98iBxGwAAoA6OkKHOuzswJ3l/jd
fqHjTul7Y3TZgddeuCZFV5k7L+n7xksfH4iW5WZAKj/Toj7Spb/38qCjGQQm40JC6ufhW+3NXhdI
y/I9Ilhtq27KtuRb9joA0NbBcT5mW/n8SzrRh/MD8BOMlWHT0UI+HBLOmMr9zvt95uEQjFt0ckEY
Cgef29g4f2Q47LroD4Yitc50yN59+456V3QM8BvEIhCV8jGri80EJlIe9HufMMqVwzlCzJhmPKQj
HkP2IjBF0rNoG+lLjVAou6+HcngMhLmfrcl4+3wa1GMe/xZy5+AdEutqUHgfTUMFkw0Fb7/vIsvf
Fg2xR03MfzIKuKZdOwC0auMG2ntxkcZDefH56CdWMzgBDdoAm0MFZR2OXvKEKBs0iUCfYiynobOu
uFCc+cJPfF10mU0k3D59zw8wFaep6YCSyf1ipPa6X3BMarPpD4D42y4ovs4SS9nPn8s49WAWbE2f
/rayHzh6MJxvY8qSUu7jNOuuIknDPIUoEbIl0MoZia7k+FzBM6S3B7ReTsW8HyZDrDBXRzIypD+X
4uXz33REkVFrTOGIsEn48mgCH60x6NltGuiCDz7P/qiFM//5V/GbZ9R4GEaeCSlWKOPRl4Wo3fNs
uv4qxNA7agT3pqe5ESqyvZ96ty3sxk2lkWFQY5G71qmaoWG43+CgPAvktPh/PLepq6EyGW+QPv+U
/oiSxEmXm89nQaGyH34WtqwQlvjy0BMfA4LYyMyxF+M1HQz0aQqKZ7dh3ZO5xpFpmmFfN9cJTbJX
0uvFrqt5RRoWRjid1G/IImhMUcetCmGa8D4rOBWudTsiCFvJLPvhdheO1DF6tylBpBdacB2QaPzq
4wQVRdxnkDZjchzo1HiQA9d4RW0KhTqipo3xlymytV1KFCqWulvrOt5NEV75OtkvTA2tLAXbvR9s
aOza8PO5Oaab8okoJJlccQvKFiL/o7kJjGGSXAzFPo64LswO4WGeRDdRjMToCK/B2oY0FFoHJV7N
Aw7t6jFprZI7QnzY7Hu0aiNOOqIb80uh99rWgQuyHVTdvGDssuvKeLlR2sMVrnHmKsZ18sy2rpja
R++XAHJIInClMJhApXa4pdDLYNNtKTYpSvHwD3xtQ09thPvQoqfEvzpxy2vSnNutkXkNfIl01466
OPMzPn78HhaxKlMT5F6Hvnv4K8pssQTJAqju5/bSHJkYxXpJq8E9M9Bx5rp6Zx4YdwCLW/dM73in
AQUhNa3AbzvCKCfLqHuMOVfOebL6VaDJ23geXalUdZcbaKEExONQbqIIWKOPwQ1OJMRoxN9TLKCu
vZL7Xs4V8J2EU6s7Y8Xlnf72dWuBzVsFbTgt4u7y+Yd36qUB4AGAOp7uQGc7wiErbq6mQWzaPulK
Y4PfWorl1CTWZUfVOZVTs7XG/qe6L72TZ/om+TWfjVX/uEF60CLAEy1IjB+PCeJBOk8Yhtjrdv2n
hQHummmgg1xAhhrncyHu5kdmgof4ApalD4FCxx3n8BOxakP6UBoF+OUY73JRzxsFSy6dGa8DI3Zo
4FJQLxKQA95jfFcu9VuNGvnGLSnubT3+LpDL407YLBcDF28883Ju5hhabbSoG24ya7z7/DV9PEf5
xfDQKYhV6PkxkaB1Jq/Ebk/sidlJ93UnJEp0OhC9zv2JVjYMMr04A1qeKPgZjS8CvyKdbft4JRWU
DmPdINbB555PGKdQLuKTeZ3V9oTwXtJPRXbHjbYPO9pTV4FFo1L1DOm3a9vSRB+dVrQQIoCijcQ7
gEYolli0VoxdQzUrLK6YCazGjeXIN3Oh7HzviVQGFycT+HknPbWbpQ79WgW/2GafYuAKkQ3P8+TC
Xjx7H+ddsk4j67mAdIW/AKCeMFw0UIAOu8RTxXw0BntHIZQQPb+8E+7fsY26sJFWFsEPdRN2U8lw
kw5CEf1haWjWSVwZ8TrnM/z8VZ7cNuBxQ+ABE0YbcVwN+EuatDbbRjzL5J7wKJoCXF92JhLEFY3l
mjOQSy78xu+0zelmO7zoamxIvyPTbFu5WIh4Mz2i970e/RLQ6JwiQbY7LDylNL++Q5u2wAglAK29
LIG7bwmlOoc3fyxg4cZSXcBmwn5Nd472+za2gWCxwt5XHodxP43VpvTUkrCT4Spug3Id+Ev51fYj
bwMXND9zZiqP8KPzBqEOtHY4L3CNjGMKReBPeTBOVb3XcYLY1GY7IXqn3+8XdMKtJrBfKuGU69RK
cgS2rJHc5oScyBVgU+Y/OXlF7KPulej6+Uw5u0CUPAAgd7b/0I3+Mp/rN3w88elX+AOtDUOjzxcR
cplECTRJodAAhyZ7RlNyr5eqxzepdu4i0i8tWrcXvXA2Qg+u24F0JsfFHwP7e7r2cfCLfwF6FJr+
JzzmYl/5EGxyD7jxzOf2serCwhIzc8xibE5lV83ib9yDAayuykYivxpAineAoMTjeWMZIEIiZRku
ssAMM8eaUM91tINUDFH6AngglCsNLUodUq1oA2vNaf2lUPtb4z7ZZB6Bi4uvFYj+Jp7BIjzUpvvP
f/3Hfc83XSoK1j22QB/uSL3URAcLFksh394bEfii2irymXbkezcKOeiZXe9D8ezxTVGfcinDgZeD
/ehATAyiFtqcCzGtbbGahYTxrJD7dyyme3+9PaDQwP4CkwPSCPlX4JwS3aWFZ9K2bdp860BmWUHV
OLd5HB+U7z8OXy1EL5yAWGMdvkzSSTOipKp8nybwCGTLb8AxHBSA91SoWfl8+k8Mp5Y4TCUL3b/5
4djJhdMBROb70VFfLRzWWaOgsju+He6O5yrId/Xb71diZC02OwqMTohsBjfHw8dL2gG0sU2TfZLg
LBCkg81e2HqbCTE2UBMK5jGnIkkVLxo1hHORYqB6gRQdtXhte6+jXQb32dCTPNjfda4/bRsXSyB7
HJrtyBrd0F3prgpfVPtgnN2VkFV6XVkZDOqhBN1cJIYgKX88HVpXYddfsEzOwqxHL1RnXbPRarPc
ZL4vLrjD2LjR1+m4sWOHMEGLVPIpGnd0JJttGzf2viTC7hIuhwaikt8Rt0VmN3SwvWdazCGE8msM
BDI8RPL4ruKevFsGbdgUlY8WP+EfoMj+bgiaqcbY9Bh1+OauLNAaeQk3tageIJxT0dERJOxsRXYw
wG9eWpcQVB14YHmQbdyyqXaVsJHPZu0wwrSocrpkkYWBaINYF5P+a01EMf3dRyHtuzhJzY1Gd/jK
d7WFXsxi/NGPZMjhzO6cWWjWcaHumT5FGMZuXIhdnfv64csOlF5CKzjlYVD4F+/3HquANVJ1Osg2
tVRmlvqdaMg/jcRory3k2VuCvniBGMNs0EGQO5lh3bDyWo8Q2iL5UZiZRVhU4yKzQF3t8AFtZ80n
j48NEu58W+0AEey16krsfGvRnuZ6tK8D9eezWt7JxHxyPNgm44STQOCQ89u3ZXVhZp1/pvtzfHhB
+2NBsYKpY9ho9KNPnZ3TcIjL9HdJu+zbZEYyYJ1Zvceb5/sQHgxDJ9BRvB6rV7iFOTQCYh/CALYi
9UD7dWgHrhmCnKFOYolA0MK5W9FxUcCg7J3oiuiwq23jaIfCTsnNiNT0dk1N7h7gV4v1ld4Au6Ef
wBk2Ig/J6cK61aO1LbFV+nzHMo5re4S1qkA2KeDpp9JxOfyqZuxLh6ysvV3vCmKBpqzjbRPqhFkz
A0ZOEIpA+nt2uyfaDvm+sN3h+fPf8M6AO9jG1G+gRY5fId6JgX90BWXZtJ7Zau4uc3NtM8xNd1Ha
qMgX5LfLqh0Id0tLvfs26Ut0y0Tat/UE67SSpo+bjrdssF5q191oZzvcmPw3vTOZyqajukvErsRE
7gEvky50Wo/HkYl33RC5c+2JsXkxY1gJRB7hKTUG8t7y8JBIBq04U3w5JvN48IwUsOgR0ZVhbm5x
Nh/NM7ZDdsMRuutZVdej1U47XcTGOhjq4fL9IYI+Ke71Mfauu4R/APAYrYOF9OiCLCz8+OxlY9GL
WFtJFF8EceJv8DTTWNd6F06L+UvAxbjQcJla9zhbbNLY+pKbpbUVbTpcLkuCIxfWMDAAFjSzGAaB
anfK1yGDzeEiKnblAsOnVhh7pe1KYS6bNnJWMekeu7xtutuJ/+dOuAMUiyR+mDVHQzsyFvfzIl6W
NrPYhPpLZ0QftdikO8VNMtyYqSfftPqf5qX/llJrfThpmU464nAqPVrB6PIOp1MEQYTfAQQNnPrp
nfRau8a06TqNx8eyxGLL6m1jt0jCAFIX+0KTjtc6c4R/kfvENmE9jogLfHldBCyzrBqSqyaPccNH
BAO8HCxX/BX3elDJ5hNq5AsaSUSIxom7x8Dwx5IJTByyCOcJCWXPkZ29a8ymgtRntmvNrV/wWO53
ZI7hIjW2m3zB//vzRXNqAkAhbDq3LJ4Plc08pQlAGxMwFM4vKPP+vXrhLcIg/PPQ2X0+mvdh+0V9
71jQrGhHoo88ZuSWPQ0XvZdsE3CCNhlg6hvsqORK4Me71hdy0Cw9ym5JkkuuTL9l1bbUEMZoEH4+
NJSheJ2sgcRehyC6JuXsJlocLICgqkzu5Rxn9aaZ+TiHDN4m/1t8r9xlQ/JltG4z9kBz5JOk9vxV
d83yxaxhpBkNImajrrsL9E4G8NdUXWed7m6J+It3Cbzu53Eo2gdQa+ymzWTAxzNFy2xCNshtgz6N
uzRbkg6GGxhJQQis+EUi8rgIMF0Ccgt6jBQr77pFInAz6uwtnchzAqT5OcB+haomh2dnxhy8G9gr
tWTwy7VjehmmKlIFK2j43eg1UQBtpf9hRQSVwsQFk03wktoFbUnvdIi1Hf7krCjPcLcJDQ3KKJpk
y9//WvhIaCgoUrXa6g+XS+e6mLfFUDt91HYsBOavxcNsvdSEjXlOnZ25RdkfzlICp+iF0NR0CKui
mX84YJbK2eU5nB1W5/2dj4LmD3MagWhZVog2e5Tffe3LvSRljzjaUoMm1iRXRkYc92xj2Z0l2MYS
71A+p7EiH6UcCvnSOXjCOBkmr6Ng23SZfGxZlo2Ot9R2Jg5ubeA/ioe7b2zntt8ThW7AdLEfx8F6
szUDc/PAe4yS9Cc38X4lQE+vCDH0LmIoRTeo5v17yW1nmxREvRBTRLOoSsSmHCe5d+lc7W0A6R2w
OdswmVfbKSisMx3GjwsbiA9GOiUWF3Xn+Jbu5uSuaUvtkPpXUoAIxoM2F4RwjrBvXDBG+nxpGx8L
S65tKKW58UJTx6P4qATxobc1JGTbO3hM1jadYYYahu9epyVAVLXoyRUe3/hRkUMu6r69aDteiJs3
1rYumV5vrIACRi9aE1qdrYOeg0ofWCV6bbeQEgy5Fw2Pkrp1+1B2bNdOpQ53J8JSfUmLeyJ4vhEl
YOBagKA3NVmvrlF8g79IBpILKzSrUw0rVst4qn0OO0ysboohyXegDL/I56g3y+j8yr3im5nw2zVd
TrvZj5Yr+lrm1ugnGit1+9Rh87M2NHb+96NV5JRaLZrQNxhlFsY2EO4NSL5wRNiIArKQ9wmrlzjc
Qr8apS33tatOU7LF1rGgLskJiVz3JSG8utrmZpOtty178nYwOtrmA1vE0vCB5m3bXcCK5+zJ+bC7
XDQvaZprO+bN2hYtP0h4iC3puCybQEtAAeZm+uc/LdgqiDnXdq1HUOiqhhmy6c0R61OoBatZnbpZ
YnahneYe+ww7bWqM1ANyWpjEqQsTqfs3RgOA3xf810DG/kXnsblVCf8TPEW0TRUFctPVkL/hfMt9
G3ftLY5IsDlkVLPyeEwNv8vbQVuWjRiMbktEpbtHo4SOl6ijLXlQ/r5Y3Gd39n6U8HVJebbNkI1t
wKwxt7Zs/nzFzuzvyTCkZEkpo993SuIQcDXqSPbQNNYZOR64g5bMfxJYkks7r+P9a/8f030eeAL9
7zABMvATMFxFL/n3hgn/r+2rbz+Sb8V/3Lfffv7ZJb8rOf/rD/xTyun9Q5m40O63TMcI6DH/yz8h
MHAEYpcIHMMgZsBz/tMQyAz+QSmCOQlNd7SfwDv/qeQ03X+46Gu4qvPvhFxiSf4vR6T7vypk5vHf
Vn5H/SafBEQqPqAkOBh4jPwVRfhbf04LEoElqmWHsxAVoZ1tmt/abN9X0M/yvdAop4PSmVnQUQyd
xsz3KmF8n41VFZI4KPel0yffO3wKdjj6ervfpvWfP/c/qr68r9NKdv/3/xzWSf/6dWCTgar22U8P
zz17IQwqzkw7xL7rutPM7w6B22cO18Oz9a8xbMM0bXWSO3gtHY4RBfPkNXrihCLakAEY/Pz7j/D7
n1c3md8mOB5nwtYkf74gyR43c5PegVE+fD7I4Sn3r2dw2IA9QCUm6nCQxhtREeaZE9oCtzQt7Qlb
RM7uoadctW40nHktfJi/3b7+ORxAOl5SIOr4ax8OB1sFFzuAkXDOouBm0l3xbBaGfdu6tXj6/MlO
vR2X7jr2Vz59hGPjGdixZaH7uRMOEfdW7gKAc025o6EzrnLDfJxLzd98PuTHjy4AHaE2JDADb8xj
MLzHpi8b294O21qGpissC+6jkY1nvrtTw5iqoOPOBejuHdV0mO4Zg3RbO1zGmLfk9d8TgcXj58/C
tnX0pgJ04LraTLjfQfI6fFM2PUAMeBo7dIIdxodfobWeqYVPPYblGBbIKVvZh28h02fX1fTUxphg
rO6moa8vnTg+832fHsRH+A5vir740Vx5khiyytOsUNjFGmvXPX68Xz6fqXNDqH/+2zqdyZNZCJm3
Q7+FuNt9n9omPTNVp16G5Zv0P2EIKXX/4RDe1Bl+rL5ljMf7fRrE/hokfl/6+vc+Snd8Ivo28VGp
fv5kJ4flVquG9l2W7OGw3eLqaZwWLKFp6i8qUctHLIUzlO8WNOQc5+3KEc1z2fbJ1ecjf9wngHwg
26jFy+56vE/ApcmHzKvtkMTxG9fxrpZiDrNaP/PqPu4RClnSA3YIZFh07w8fUAS1nXQBgQ1uea/1
/c6c7P/GWuX3cVKyLWCucDSFeaTbUi58f4vTKpZ5g1d1FVvVj8/n69SbohXsKscAsPYPD0KUXo+t
th1GzivhFuCqZz6FUy/k9wGO7iY5WYawXwk4nGOybU020rieyLy25/a/MWO+pyop5kupng/fiW71
8JEtRlIGPl+JF562aaS585kHUhP/X31AdRJBs6MIopPyF0x0OIxGqALW6Oxv0qnFpVl40de8mKiC
nVJUz6NtVo+p7XNRrYhlf05G2z7TyjmxbdBGwHIHRIzt6XgXp+RrGjIbrBALeaQgevRlIf7xzFOe
GgTMDbG7p+y2jqlrgZU1djYPVliBDvyBAkwLFyvqzlhbnRoFnwwHDhRkQVqrh3OJnwKwR+uaYRd7
hLEJfe0lY3Lmu/hYqVAx/DbI0TYbj9XcViWDDH6trSNXzBfxpBHM1JOuDPvBPjN1J754VpNPBUaK
0Me9AXqtVUco0UKjty4HzbpI283fXrQHIxytqbmAzRNYjGAHQq1ZWIEu2q5tV1fWfiCbGfkXDrh9
FhXbz0c+9cLUvQHyA4bL5vGu1AI/yGGszDCfHQ1sEn+tzECz9vkop2YwACrjrymk6Hgl52QJJcpW
JkzSrMTYZZQ3lrDkTTU0/pmP49QDIe1H1e/SW2NdHn6BNLQMTTQOB+Q0kHekxz/mTsZn3teJQWDm
YQ1DfUe5cgwdNMliZ3npOSFcFQPXSAOzL8+P/v6jIOPCtQ3/Fwi47w46v5UTedR13TjobvguxfZT
ExPS3JJnnuXEu7EwdoG1qZLdsK89nDB9KfrcKmovDGLUM8Fdk7fXYjhzvDLx/JmjXfZgGPNwmL5y
swEJYx+mjmPcOEUtvwlUrTCWvH1V6n5YL0PbbUnHDK6TCY/6leaOyCBk3OgIRSdWQxs0RPnZ1iLf
aPQibXQXSA5aqz8gRNrwQtaVbSpolPzCaMm9TdEHyqR8hPpKct5wbUCqxhULo4GN00zNDjynvSDd
w/5hddrXZcBO3EGQfNdMbnY5l1haV2ak4geNa9Iq6Wjnbv8YNfWw47U09c5NxrWX6iwcxLQGepG0
cUjtSTu5W9LhOpE4IZBdOuzyJPcuAmt4IAYpfoO9B6pb2078VHh59drYSiPSV+X9UFn0qPCe6F9a
2GpfvHSJzVXV6tsAYsENbrKkoMQxiQoe5uirVm0P/dCo4HfHekkBgktv3Fecd48pbqywZ5U2fGoR
GTcgh7SPKnkp/AniC0a08t4Mhu4FKmr1jN0pJ56hDr9OHYMxUWAbFzT9tlPnrlQnMEGe6Z45nfJV
gO49XLCdRzNeJRt6pldZJW46Nze2la/crW0X+LoiPRhuoZoVFEOln4l7IoHalzhzm7Do9WjfuE38
0nBxmdUNRuReejV1wayoA8DWK68nilVycY/zSl+1qkUQDUHyHesRubeWoQpt1UqYVFMhUu2Flsig
TcDlOC64JePIsYI/mXyRnfhhKlURnlPiyXq/aKoo5kVd/bTZttZYcKB1cskTbBbtNk8z30Q/QU1L
UsOyzmnWroZRqkB2MSQ7lwxZSNjOsJthNn8dTCN90pLOfGkywHbEF3qyrtXmRos9+7KoHagFQL2C
QQ2G63lySyKSiopAMOslRvZc6R0ETPwKYVkhZ7AvU0hjxbaUboSsuyDmXRLO7HqJjhA8yKxrUdaP
QTCiqS5sUloK8lDgyAcVetVmwNeQy6Zw1o3WdClQT6n/SlK9XtBn+LQWbVuzHyoSC4p9EJXxW4Nh
DIoSP5p/WK4m70VWREriWfVr3hnh31ZrD9+SrJtCx3dKiDTCTb+ityHPLrIBWcZa1yEmuu1mLE03
NAyJjLoChlihljVxiccd4Um65vwGX9WXq4qQUgllvU4vTN8Dn7SWNofmMmelsxWdZ92YpTHejBOG
jlZJtGSz2Olya6VlbzyaNMWNVWvPTbzjwLSC14FQ13Buks7YFoGOCGKpYrPZz5OhkZ5axLJNw6br
HP3OV/OSb5vF6oJdhvGC/9ThR6GwI+jk1BLizezQtHXzoCYrCXuZkANaiXHLnyE3LbCbCz/3y/nO
wLWECDMvweA99nyo7iT0jOtszBrCVJX5c69PDzLVf2VzQ4Rsjm5rpLEa1hp0NEgr5qptDBNzkG5e
D8QK3IIFJKvSSh28FmxiyHJjRq6IIj5dxaTPbUhf9x5hcpEtrhlYKSnrYa0god3OokdgMAwFi+HV
FBZQqgvt2hZodAPnJ/lqYTW04TjFFWlQeqnIpOZaiaa37KbVTWxa1aXLZ/NAwqcWutOQr7E9ZOqa
xt/jbqK811QmO+qGWLMJ+cOXaYn8GzCn7oa4G3RoAymlJOB4vFU7+WmTqb337ap8TaVT3Q4WaQL9
oFxbghqjwSAh4GTo4rvcF97WKvr6wWttYsOqCUFA7pDDDKVXKdj06DkupsdcCnK1yB8O537EmdHz
2kvhkseSBnW0IV1IW9l1hk1cZhF9auQgNATSe7FJklhU2Fu7GvMVaipjNeDCnxqyv2kgpDcI56F2
ZLPTPxWJuB9Ei5RGX4g8wNACpDORd1FSdMAiswQcQc9FJg0bg0nfnGy6eXgAFif0wNMeq0r82fdE
bSDoWDkRfhiFJNC3yjrvTkpWWexrKAP5J5Dp8+oN+pgINd96sge+f5pQXDiin4WR7I2+Cu5p7et/
thmJToQMXgnX62FRkWihB4Sxt/n0yyMyrIexvW5GjTcvSMPWylzlMBiEBBS9RE/hYB1HxCSGcQDF
y1x311miebjQlPRACDJej56H+Hd2ljeN373LsmgBarObPc6Z442f5CqSTBsfETQ/ujLKCPIrPUwg
igHAr/W2vj3ZWwzEqy9tl3ZbwyviFdzz5RahVG9v5nIiRcKIcJSEGdZvCPK19LVt4/88F43GsRCR
mZhmsl7NVjTeBgG5y27u5dsgcZwfsml/icayNnrvN5eTG1m7xMBPExYBLpn5UN47ASQ4ei3m5YQU
9XstqmqnA0fy8GSq3dtSj1ED6/6F7dXO14D48DAih++X0FIOlChqxnt6tyl5P8sSmp4T3wop/2iq
hrg3uvRQCrTlZRqbG6dC8JE45U1RedsmEzh4V6iMKCNe/3atDMZIw4PCj4LsuFuJbUo+pVplhPSo
zFAYJmFNLr4Y7Mtn6ssTJRneOmAKWAvSGj8eCYmwLMhm1EPD9jvYOX59mc3BY79M+zSDlpeVzVOj
G+WZK8eJVgvD0oOj4KSTdFw8c9I4UCB7PaQ4cLcx3MXbcRrNmUwrGT9lLYl624Q4xTPzemJYzBwV
VmKhPsCO77AAjRLDiAqs+kLA/VJ8Ib6YO7YxFHInR9PGyKHLdSxPBpWw9rff6EHpax2OjF0FZ2ZG
hd1SWpdZ+pzo0zpwyer7fBwQoTNFtrq3/HZj0LJcVuPMSOaQkgpSyTi4TKtAWyNLH3HbxUygT8Fb
ogk+5ZiU90XvlN+ISCXUQDo9tn2xn16k4JLP2F8lWDkVSlDGhTDVocILK92SKDSO63TI5x+OKkzx
XfLvsrHRkCbK2rqIUNysJBJkE4YmK1ntme43mEHkdOWBH2qR+Qzu2HM/a2PEJpz3+TI7Ky0LakUD
IrIJik+gLHgTckma3rnBu4L/Cr97HyWTTLb+gllBVs9UQsYof1hl5j76iTdgfDwSKStKZ282LSex
OvfXiWNp3wvCq6ztlEXeKksq93sgpHVrWjEydm0WX8Fumpl0+95EVxkk5vLoOl3+1TEL8c3xoI9v
Kmy+plfUdkySUxfOrVwwCt+PthtDwg0a8dZGwq1+aonbp9vE6eNfZL3Vzf2Mz3A2dPI7+OmIgdxg
B92d71eGe5/rXLe3uGWNDwMtqFbZEklYEoNZbxN7eCGHyqG2mc023pUZ92ucaZyy+eY6yEY2dqc5
rw1WDfcwr6qbxbWKN78hZNJ6L6LKcTC+e9VUEfPkJ80rR5aGZ5S0Hs1h1H60SUS52fvxM33E3sMQ
K07fJCAelNnBvgn0lI3cH/RXnzgv0iWT6UtTu6SgQWMPtvOi51f407RkwtXW9TJY8d2IN8Nawml9
8MgrJIdssm76IjbXCebqO2sq3kyLtq0040tvJDDdVIUm5fD8g4Y81SfyQRcnH9CtZDuarfMg3kvV
+L1shRGss2erYta0G++nR6/4fnLy9oHsTuNVn4bszwIy2YprmnMZY6wdVrGOS82CLUQ9kHWVz70X
4jQbnZPAn7g/+7SFsHJXxLcP2F+Xih780pxD6NWzs6+dQWBwBZd6N8jszB52qu9gsFvTDAKJ+dCl
DkirWGKJ0KuvbULtkp1SIX6+iZx4HLyBUMypHgo8nKM29ULmqeE0rRtWzdKsOy9/DTxyGKR3dls8
+TAOpF5Y8qCzxxvyXNl53wSxGyatbLdAQA2XSf/vNyRREdPVoHdHi/eY9UTQW93hfkdnrQjEjf/X
fTq1MAH/29PGN6gAelJxsGE9mrbITQlHFouBZ7n3tPRRvsZR3tpRj+tnAJET3U+WGCpV38HJAiTo
cI+v3RHxXD7OoWu13WVKInCgze66mqDrLJSrnz/XiZcEZgSxk/6VSjA/ei4vorSbG8Lm9CS9oaZf
CwygPh/ixBf3+xDOkdbbDwZsUuZ0CofgRuvZV2z/Ok23nw9y6vT/7Tmcoy4XH0hEGl8+hRMRt22h
E+6Ai9NQnympTg4DRgqSCTme1IXDl2MKBzvE3GWYziUSs+rJgA0G95XN+qvsUvsH1pvtxeePdnL+
aEM6hDzxr2Pi7bgsnmijfA6bMYg1zLq4AuTccPYICLPHz8dSv/+oi+fTLIZygnEyyRHq+X8rMCaO
Ep/M6CnU5oC4v7ycSKZ06W+sMIcdrqf3XpsYnIjkI1diG5qQ0/b5T/jw/YPPIQaAms6uATJ4VE2Z
lOuFHXnE/FRROq0dR+t39aDlN3HWN922tVv/zIgfJliN6Ds65Gb2Ejrxhw9dFl2vW2iIQ6tpC2Kv
VdsypYbV12Wj//j86T6sN7ptdK4RO9BghuF79HQ9lmpVUg99WHLN8Od265TzGbjpxOPgfwOdESkW
2qhj5inc7SWmHOrh3nB6SLu+SfoirGX88vmjfFgLPIoFXAJ5kkeC33k4bQ2iu8Lw2j5MJp8uT3cX
dYL4QDikC6FTfX7GM+LEY0FlYqsHXoWR9AHgqhth9Jk+hoVM80t3GRoWYbsJsnPM3ROvCJDYMOhj
QPV2j8GMJGlI0E7mMTQW3cB8wZizCyu1gzP7/InnCXDdgNytICdatofTB9qeEfvsDGGCMywOCiXC
7NXoOvUrwMNYntmECd3h7/2+tHki/ADguXLrxHnAULfF35Z2XbdNkiV6EvpmN8hNZIylu5FpPd91
WDE+jzUdeNHVGPCNVrOUdKWH6qlqtBmRQWH87OMmyK4RIxnGNpcOUn/Txb+vVT0LPO6MqV+N+uhh
IOVFMHnRQRMLW/lGEjp96Y93Ezb3JFbly/jSuVb+MGPWaRWooNzBuRLp4t8sfDP3CbXsyibTmXyy
zLLkWpoQLbAPU/zFxH3Nu7nGSCqfMQDysPVewfSB5hN5uPkFUd6F4+jNUD+y6orElmlXJLg0LtYw
gQN4wSXZH+PKN2mFA4kgKgsi+RJkmti4o0a/vUdvBuOzaNeSyxlabSfD+4xuq/RrBGv2Igh+DZb5
wndbrcZ1w4DwvsfrycX4gpvSRavPTnnt2Slpca0br1gj2p+we+bLroOiVsR1s6xbW9ce8twV26mW
zl05d9Z9R3r6I8bo28VqodmmwlkZ1aKcpDOjvivh1619rNjucJJyXitNWJvB8pu1LBo05JLw61hH
Vyz0RO6s2H9MHL8CM/ijyuarIZDfamns+wQjPxPp2q3Ivg8DPH3N8K9rg7rCQQ+0QbjZPSQ6ccBJ
zcTBAVhXvcoUQYCmXVR6n36D1YrVWYHgr/eGS6lVD+bYp7cJodZ4pFnuPRHKFx5IREgzNF/r0i1e
Wk8QJQt+0YSL1wN/zKIbtiLGOxLHveotm9Hj66b4/v/ZO5PlyK00S79KWu0hwzwsqhcAfKSTTjrn
2MDIGC7mGfcCePr+PKSslNSZVaVdt3WZ5SLNpGBQ7sC9/3DOd+i3nKjvbbCeK6Rqg2fz3Hkdqw7h
fEUhMl+alHkRB/V0N4wsWraanw5a5KNrXg/+ZNjiWEsyWb6Vi92+YZvCSuIXzEZ2gS2Jw15baTJK
dJz5NVhnY4qDSm8/FjJl3scEMfKjk2g0iAswkyVycf+9G9cO0r/2ktm1q1TX/hLZOq2muHadKKIH
aHCupBU3RodCTc/wPtKpmtee1bI0ulcgBWFhBtWjWc9TuvGufa5z7XjLa+/rXbvg6WdDnFx7Y6fy
xQUliX1LABNz7E4xnZ6UiF17zjbIqPynDi9FaF+7bvNnA44DXxh7pXflMfvZpzvAJ/VwKLXion52
87hB6ez1n11+8bPjtxmTDxtGdC1Ztw5atjDHmMBuC+fbEXuxuCNRJ+DjNHOG1R60twKT/EPd9uvb
1Xb1fWrcac/CYDQZ7DVYH9suJ+oHQyQvwlTv2yVYmdn5MGk3xAbVL64D2nAVhc3T4k4XkQfB2zRY
xlNW2Tgy+kRcVo2st9DS+/pxnbriyVhXvt0uY6C62qV+dH1Flk9nO3DU/cE7pUUp64itoUM6AaPu
FDFeaFSqO2gWTsowkfb4yG3hvS2J+mFfV/xx4zGW4ZqvP1LbVxvl5M6uKJb5CwyTPg3Ju+xSklv9
6gMGtHw02tJ+S2bPJZmokkkbisH0yXQE9LrHfGJ9WQt428xStXd3zPJLZiTBRzt085NhX90xKCgK
rG4mSZbYdpy9neuy3ODVMkVoNAXbKGt1v06une9bbRqxyOArmzfOVEyMgxvMVZE9j8sX3e81IgPB
54d1kltBSHFU3Gh23t3ak6difTXlN73q4fPp4+C/omzvRxZJpmbdNIUpxjAzdfFmTmohQb6dsypq
tb536ft08x2LSvXoUNgeVAKi1RawffxhsvHZ2ElNgEPAAiFUMhiOnHoEouiLnEuCurpqCR1me19G
j8jn/Wyr9HPJG8TlVVLK2zZfx7AzE2CTZeEN643Pakgnx1HcLOwo262lRu8bUbDGKcnc6ZjmZl/s
8G+uL+BVzXZjjAbMJMQfz/XgpPejW/ufzWyMj5Bv8TFh/u/4Rou55CkQvIUV4ea880SX21GPh4PJ
RWscMpje+G3nShEvPIqqDDHQiPvRCchA0jPtvOQzp72np6Bl5rXUfoyTXYNdrcyAGN9Bd+7WIHPZ
cpWWvO0AwpLrbFmfOJkWWLa52X1fRlEcjM6lL2wwZL/VMx4a1sKeIJfEtn+YmZQxJL2yY+WXAaTv
Mm/eJJosZNjnRfdiQAW6xvxSbwNc8JuQW1RtgsJfyMTWhhlPbLqON0OfB2f8UMGFz6e+U6PBssQd
+veqU8bGT6y6jvGtmm00ExnyXo3N2IWVP059lGiZszGEmg89cZY7q+IIiHOW9biTgDqIMG/n5gwc
PTtPmSn2nWYNfqhsYe37OnOGqPRKCb6bGSQzn4x5e1z3Y/ACXBUdmtN4z4ZmLJ+s36yGtOzMtsOO
DLWFRyHr7/plXjCkjLBKl169mbr+KLWxe6pk12WbCUYGedm63tzLYk73cjWdDxDZHv8I8cxdJsz5
0Dmq2IBIG96mzhp+zEL3q1hTjf/Y6AwMkWyIl0UhoWYX4aWHqq9SaFOenxK9btTFlv2NdisatEfb
qdXqQ4oTA/OSlT735GYel9oa+2NBXkO+CyZNdqHofXVXB2l/9nxYfCXZchc3Y/wJMW84eK703+mi
5sceXsMcG2C6D2z4XLE1Zqs8wKqr+u3YLRXFME8njGAmt+fOwKcYg9sj+cuXy07vlPUhl7o/QO5v
7nSjmEMVeAs4zt5WAWvQlhIsxcQjwqDT5nutV0iISkd99SwxfhNtqYE2yf2qB9Arr4sWzokPtrAS
yGc9ehHq7C6WtWYu4ewoBJb4WF6EyksDgYUWZCCD25wVcJuSiVFJ5oOIF6tliYRcrVjz/O6Qr9P4
ZDtlbpCdMDfUZqVVi52Aeh+CSuhufc2ed5hdr5z1aX5rGyspzpVWuTzD/fXcbDN9sWIOdOumG7F2
3re4SOVGssDNdnNnLxQYHnnbZUBZBDCCEamVtYqHuQzWsO1G8XXtV+tm8Mnq3sBGXIHxVqIQcYVD
9wY+SacT1pYsy1GVUhMHwmH6dANjefnSBtRt+pRXz3MXdN+dQvkHnVX6q+MU6Qsr9YlAcFNXO6Vr
xqExMB65LkqWpU4JLYdO/KMw1MIiF7wQkOiqLueoG3wZL0YyIHBxtB13UhdjY2T9qLNDrEyP7bRY
igKQiud8tWHKXfm3rfO0BgaEHJPdpwjco4f/f7uUWNqIzlgf5bzod6VCBWJqRRMGyTAvUTbnzWVw
g+Rrs7Zw5Zy+eyz1eWljMQzTdmpGjTXnaGUXktc9DOVp+WoHmrxDCDM/Na1Xw01ZwYXyWevnzINE
E9RtcjuUunOUvPBPy3hV32glOjtvJokpm+sfje/VZ4c57ROPPaVwbh8N3F+H2UjGNzFK+6ZyjfXG
Ww1IS441HaDYkVcwWvXOLLpw8JxHivL+AbxZd0MgAZyMyWr2hZu57zrf3GdikQbI+MzZyszu42Q1
ilM71dn94C2RiVaZjU1ViVCZrMeHxBQ/fDt9ToDj7G2n3VR9aUGjCVTUsB7dLJbTn2D2vweSHI+u
GNQuSAMm200H3d6Fy4G97DXgwMKG1aqDM2RfDQ8HHUt2Qsn6vA1Hi3gNx5yOZkpmrivG8ibxczPG
j5hFwpjLL1CzGMTbqF8Cix6B22HYA3oY93idvVgb/XzLf8+w9TKbGMtgFzRcnj+b7r/kpvrv5c8+
NRX/+2OG+v+VkeqMD4DTXT2Q/9pNdZshrP+o/uyh+vWP/Uccng1LE64kXbtHt/2PLDwGgzz5PDOY
PK/jkN+y8Ez7F0bHgOWQ+unIcx1a4qFB8PHv/2Yav1xXpmApMIViYnHdv+KgYjb4p+b7qpXVAQ66
8AVZyQZ/moFaDO4ao0nkfhq69NY0UshGDK4vJR2v6FmmJ3KjXO+mNVp2+33dhnhzwAkNXWg4bGjX
vJgogr1H3xhvTYviB7f3F7nOCwKcWxDdtK1EA7GPt34Mc1+cHVci2jayoL2ffLAkzOvKL96QfQyW
ZmwBvThvqYtkovbEiCaFZNJsqGM2b59doIxwmuZPM2mFQG3kuJcuB+GYKryJXfU2iPG+difoQV4q
6JOIk5mKTTqy8AMg6P4wgzU5YFAvX/tg0jfjqKo7n6UZzuADtH4gMrZ6HAbr1goK0OzLxmhWaOR4
BCgY5h9ubZQgg9BBpap9SzQOMrtQRPKMOm155WWnpF1vZrO4qYmz2Khx+qhgh8fNjKqDLszaeM6Y
xqYNXEFnK9Vqnrpvhhz0d9ZVcaInRciEFwbcoJsNHE3ZfBaTgXNZFicYYDek7pCNMHAtWW63LVVT
bXLESTeTbOImA6/X5VkaAay/QAKFO1VUGsm7+biHmWDjJXf6Fz+9B5D8BFKRLG4XKL8f3NuNeqAg
ikn6ex1h9u0Lzehv8zLIjnpKCm1VxUZjb0t9faGw2UuzDPsxVeEgjaIF3DTZYUAeCeHp2mMvuP5L
2+dGpxQ69+UH6IevrrTvjYSr3BbmOWfqfp9j3ee7JpPCbKptayrvhCoDu7wHX8uwlYrXRD8LsNOb
zOgPNDSH3qfjz3p0FFrO920tmYzHJr1GAMgr8Dexo8xJjXAwBzeuqPxEmgabEpt4rAjdColDYJOE
UPJhKsQXoFwqIp2J31o/6sv03i3Fa7F41W5s+Ythula5dVm9zLwstnYJfHGYK0zIXD5INnw7mu0r
Fp6khFBWI/kLIIlB38zbBOlYuBhmGefS27YY2OhGPUkbywhKyzR1ZDea3iXg18LF9JJT6aKkMXPt
2WSheQ1VArEPwtlc0iZqRf9pV1MdGVbzDJvFCNNRvXtFr74zDKhJUbG/631y6gbzBirR9LjSIodw
98mIQnESgT3vN3LuDiPKng19030mCchCBXRn6+wmsdZ8q7EV7oZyQvxDkiNyuh+dLB5Ie6Eg6tV0
9XRHXcOziQhvjChFuxCPUL5nOI3JuWnidpp3eeuR2+V+K7rutSLefpZo9dwJktfAA7ilgzVu+46B
g9ab1dHP0o3k50AIDytjOhjeaaaiy/y+3AwqqO6F9DaNp5/nhRHa0NOzRE4fvPn5HC/NFHVLer9W
zJEMbdyjQHxVYhdklfaZNiYgLzvojfuqBrfurXzxqXZb+1x7xCadsWgd0/KHg7DKHgl3GFP9rOl0
50jJQERR124cDjQP+e2Hyu/HYAF/R74J+3KQAKYROq13IQvPj/q5J9csSU+ZK5ftyAaQjFujQtCj
pxyVkAqz72JGhdD0m4mnERGmCRhRvbDl3HhSi0xxa6Vat62kFw5rHzWLF9Ecn3kIr9lP8Hud9WUF
nXbpDIsMk5TXIcPRPl1sZ64OQukXxfgE7kr2WLUNEV56yltnFOE0pBv6KzcatIJ7H0BBP3j+Vhvt
H22uO/y3jh9WFWg3DCjJ+6pUZA2Kze6FOedB1O0Qzol7bPrpTTSLTaOfyvR5tKouj8bV0ndNlpN1
MVQ6J45pDC+qr/Q3f5lGmG9Ear8ujgcYpmI1/Z7Bm2JbYxX5DnWhiNfKlxsTPiMJOWsTl+QqAZQp
4L9NRvuj5VXbLxp+sp3NarvZ4/FfmaQyJNyiofRoJMafP5oVZxV5FbMWflUysRHR1mkaDU0DNqcn
UTzi7TXznS4CYdDYarUKiZbImVpaJcSCFvVTt52MrIJBR864FckKne3oy+SeznPdD8HkX0l0zeeC
zBFA40JASt49WXVz43Spv6cqXO9h7Y+IxuAPhhrj7VtrCoKNbSwGt0YnyouvXO1kI4a5T/QiexLS
9D4sbSgybjd44YYYg13WG9W0KxffflZT4uzk1CZ3YgJVyqnxFkirahhsDuUNckFny3XNaFrvP+pA
OfdrkS3jyQtGBmRkmLYb2538N5+pWFjrmbufzc5kSmYU2ZusiXY2kJwgkJ6ycj+tdnFuSSOAP6qs
Lw4IdaJdGBFscsxKB2E5JWMFkLPPYJCHiiy/QN+3xZLdlkHzzS7y9qkwtXUzFGRVMTyyw3XutUOT
TOtH46IdN0u3ashdeXcK+9WXBsJKozGJka5/zJL6t2QYB8d4JHFFY2GE9k9o3/jAy0fVUclH7CWG
Ta5JECBNsHEnu+PhJlJntUyxGbSueA6QfBoJhOoRZs+WhN4stlOS1GPXSupPpiGjIqQOqiaBiBjC
I2Tv5tkb8/aDUHHccOUwPJmVkzB/dHjmiypx7w1TlGdfO86mnbS78rpXN9C+vFo0EdE859WXbkAd
7ZW8Xb1FPDzJSNP0yMIhQtXNzGQKdHkWenIx/G4MG6tsoRFV1noPA9cwzq6sGdxYJO20fVNsfpZG
6bIYsMzlt5aFQjdnM+xxIQ95P3cvrT+gBvbQ+Rf0/crkCoiCXLz99dr9n1flePG/NtCeM2Zd/+u/
V97vvjd3H9X34f+dAp/94b8u8J96dDT9xz8p8PljvxX45i+YRDF6X0UYPrX+P2p84xfgcagXMLe7
V0wChfw/anzHuRbyQM5wAqLf+UeNb/7CAp89KZQl8xqw+5coCRB2/lDjY6pnOWnjGfoptUTZ+aeF
XlsXGk4DY9rbib1EE2MynB7+vpIMHAmle6MLFaGkO4/Qni1s78fvs2m+5r7/Vnmlfkk69mZOp76N
S8aaAfzVZpzdKdY0QwOr3tWPRasPN9eIk7DxlzrGnzEAPMkf3Faj+jJluq+vfhAh2jvStCDoZUtK
BKTz1gTM+d1puTS2/r1qy3uE56TSCKZ6NYGcZDxp3xj0IS/vuTIarftC3yzAwbI348RD5U/4MH+r
kF+yAUIBWXRAVCSjSUWeVuWKe4FWPc5M6N96tzDbtvL6RFiidTPm9npstdY9pXUCmbP17OpKlV1e
kkA86VnxoQDVFkRFliBKFwjweF43+TwnlJ2MLdNpIfjatKcLiZk7LjH71LrGfDALZ9quydLELCax
VXYGw0X8JMvMLsMxph/GFNwNi3A3OC+9h6ttLQradJN2Q7FbBqi7DI/rWy9vQAbMQ/JpQY7Zu7A8
j/g82hi8kcloIfAOBfFIRzKY3c/RXb70c4AJsUI71So5XGcA/L/aaj8nN9BuE1fqB1wbbpiNKo/X
0rFv16Kftk7VfM8Njkot6Lxzr+fgQpHGMrgzGK7ojR8VmH03RUramAq6/thVs3nhWPrWtqT/NShq
zwonF+ai5c3225ScJay/Q5ATNTroJ7srpg3lSQrKhnakkOUPHELF3muCL8FIghrlE0FvY7mkW2Xg
T5GVfmyu1yP/FiFp+DpvMq98Ysz95I1DfvT1a18o5uxpSEjOLDyK+AFiG2hdrlycMn5kMCyEGBhY
G5WlQzS29rNnkU3iCc25nfLulec1+D5fb29dq6u71Wz6uMKnv5Ht8JRoCUEX88ZtZlqzdXjJuSuB
hMtgN9ToFIHAvZf1rO/zcbgYTjuzdsZz6ubWsK0Yer3oQtIVuj7iyuCJCK772tJ4ZnnfI5niTBlk
xaIkkASEz/MgEqDnyEZ31TpiNk8yFgWC1Op7251ZNDiaFqd9UZ6DAYJ1Ywt1qDKj3bJD7M/oz+Ux
EXYGtAoOZpmmHGfBsFvH9vaaxpKS4dpj/qmb/DLktr8zW4atmjO8GGKYH9neiqNiELE3RsE6z3af
DT03d0Umq5cyL7KIr4r+31nkyAptZLI5adixmlZuksLsTrihxHFdlMucDxOHxUygN+Mp6b83bV/H
gqosdOc1uHMBJz9QDgdxO5N5NKvJisbBPRLybZ3pYOCbJw4Lg0BlD8ooU3ad/nTW8xXUnuauX8cl
2GcjrglXec3e1/OxCLmcH5JiJJxQy0S44N3bEmzKQHVIvEhiIYuLUbHOdFukxWbq1LiaSqxdi6a7
caC06XUZAvd5EpO37/wleSXOA/iQDrXNkcza2SSkB3SOy03nOdlzkLXdiTU5o+QUscylXA3tjkXx
SiZHmb+6tflKuzxuG3ziYhBsGof5vh2l+Z1Vj7wQk6OAmwzQoizpAkaem/Xopxpk9aH9zJxJfZfW
UJ291lKoAVy1H0e/BLuJmUrzymJrrOLVt8v2jtziG5I12BizJRNEuRKRhSKIbSeGie5mlonJm5tZ
eVzNBbWuTL0bm+L3Xq1Je0qMMT+nemBEjT6dJjeT2GzG7pU1+hTSjPd3bAamKF3IrpsyckaqgcZE
5mv+LAN+jVIt6yVJ14fZqavYRE8cN4vKDkzqH7iHNPqIhIBG3RGfFOnr3ii1JzF3OvqBmlxSsx7P
TeE7YGXXLCapGoWzmZ1mDB+XTtjNg5Mzga4ym0GS4WmR43lmSChNAhTOWNBp488+gJucYobLTpxk
frVjf9yTWMWGgVhGj5h0gtikZ3EKZ853Qu/qOHBLI8IR8FD17tfM9ImRyOk9UUTD+9RbQF8SRIo1
UWzJKeF4SaDkNnXyQqgCt+L1dwBgx3I9I+O1GQOTipa3uXRMfATJGtwSLYfFyJSOTSFpCfWpiQm7
Tg7x8cls/R9ssm8rNXH6EmCrUjZipn+WIJJChjsWHlI/VUgW0mkr/QI/jpZfvNlobz3dzV9aUk82
VPKsLNb0pardnaOpMgZe0NeRqwXvoPbJzgjab83MA+UO5ZPsEMDn80IIUqnfrXK9rQK0A9x2+fMw
9uYB7HUQ9ddv2i+WZGtJSna/4ugZkSnU5krIWPNFembCh7pa6aZkprbxIIMhpq+zI1HM93C0+1tf
xz0pSC/IDNeKlkT6UcNyPvanAdjhWtdE3HnWfpBF/yRYC8XrQL6Iiy1pb83Nh65xChHXFSdmsnFH
53Opzb2ynW8MPZwoGQ1mFJbz7X/K3XoEo/i0tN///d8+vlVZzZBw7LOv4/9Rt1pXysO/Lnfjj2/9
x98+6m9/u/sQH/3f9h/ye5n985/ya/XrWb+Y12E16zTPBmRiUcj+OuH2qGMNG8UmFTEMw58K9b9X
vzolM1kzlGeOgZyYivnvA279F51i+qpBBHINY8j4KwPuP2o2KcgwlrPZREfJb4Jx70/j7TwfzdlK
SqaxSIzyfN65dro1BjMuZnv3u8/p/lfB2u9xXz9d8f/QsV3/2xGwXbVsVzk+Q/o//V2i0loCqpj8
ct1upScvS9Xth8Lb1hAc16B7r3QnGtVrYG01bz2LatWj1HrDqRCa2Xwzl1zqPP3/xW/1RzXfb7+V
heDSot0IfrLhfq+uS9qsCWCZJ5s2XTZjgfvZVcTkmt7WwF+xoh/xtCpyAW75ZNWyDo6XxCY7WrQ7
Z4xss334z38hFuZ/bEeun5NvWj5CU4wEoIR4Xn7/G1Wp12qYzZLNsE7pDs88MyfHvmCRTM5zikCo
dbTy3JZy6iHCroSekCU1rg7VdiEhTqX1F62vnQdOh/LGmvwE4Tb3j1dv23nCGFKrL978taQPkZju
3aa+dWWYFQr9jwyX2iFHiI01iX3WwJiVXNjBz5hwrnGHzAuY/K3eaTGb521r13Fe4klBDjOl2dHV
LspkSpZw77EJtTtyMPzlOpIjXoQkc908CjfZTV1zGlxzzz4WQc8b/sqDlnbRKj+1+gY3JRMYZR1b
yjXT3hfBi5zkq5wYpfcLeSzt7B3s8SVB9esTXlTKZmf1Y1wNJe4m8bBi0Pbyu5LbBx505EO3q7zk
6KQjER0Ji9nytDiAj2V9RES9nQdr7xaiAk45brvcX7YaS3rT9GJccnBqsZva/a1M3S38zBm9jm/z
d5aKil1ura5BHvfq+sERd3Tk1ShJSgcDPwqgTG7ZQ4KPbfb9oCJRDnw8/DWBHbedujS988D3GeZA
S6bRrcJVydhzyHDK+9joyIo+m3V3qpHhZJkfKWyTuh4cW5s3U/obPcdSmj0Wqtlr/R2j7i2L0g9J
CW/bjEiaL8PwFRloKPwuJAz8PDB/CZb7rK/3Plnxle9tkUNEIhmmOz1w2sdsTL4Ir9JusW7bsUem
gNbm3LgrQsdI8GiZ4B/u0do1X4XVJYxnWj40WA85M9W6/D6wcn8wV9F8BFZG3WU515cmud7nSXrw
lP3oGZP57BbQCQYlpnclr8FsrNd26D4R67ilLl6qtqijEr8pc6uaYtYssJOGCTrUR27haWu4gxeP
PVqEsFbXkWPbuvOH0y/lvnYq9ixzJ8VtKtvsZE3WGWSE+9Cv0ruMZtVtf76nf2mf+//pTIjH/woZ
/9eX5PVqLLkj/3Qt/vbnfhsKOb9gkYF6hD3rCllysUz+tvi1fo6Lrkl+PHu43JjH/P1adJn84HFA
T25y/1nX3J6/34vOLwaXGaUety07Y6iaf0Jl/mfoTOzwfziFGTmRPMSoip/nM4TixvrjKVzQszbW
sKJHEaK8a+2+YeQ4yOGuu0q1poQ4wNZQih0VelRDFWus0BVunBlNA6uTZxfCx7a0FhQ8Xo47bhyM
hrTXTAdOEgwRijWBeHUi/YrQKuferfX8ZtSrOy9xAbF3wXrPtITqMPHL24XkcpAE6bODhgdhUeDs
SeyqIsZITpguzlPfpymrX1Wd3UmQSaGWKXlqlTK1XeAsTHgHb+3qOK35wSFlNF2gi/APYjHo6GjI
Ejnv9Eqk+UYivHlHhtplMe9Ss3FWGCREH/vvJJgdh3LEiWv6l8nTyH1mj7BYbtzWC0CL0aPo0ktg
t1V90iyBD64ysJ9M1gVIzClt+8ek93zW5/rINM0BkIBLZKWh3xSkx4cWIcUs0/IlMtLqZlhteZP0
zcnLWj6ibEFtgnBY1RmRSFPPqc5gJuyUK76m0lEIXpW91RCGXVcHzl2z5EyWUOxs3UwP3hMI6zd5
merQ6QlDusuyvrpL7SU5ZRht43lBa6dXpwaOTMx+S9t1LKA/Znwut7k/GOE8+LvcIa+LqfnVnw89
RssfBZEwcdkHDMema7TRQn62Kmz5IHunYhhtAd1op/LR7xKUWVbxOhXpcTb4Z+aQt3vTalKmHtXn
KJOHiZQdFzn/Jh+TH5U1W6FoCJwRErpCnnrNu5cZ5U4WAegpk752zedbt6myDXsEWXFFrzReQWmc
WcewyzPlvp0Y/GHzzzZq7bdKKwg14+AuA3UgXz12kvrQM46JJocN+1CM93mdREXmfCr1zNhE7rQ0
waKhVhgSObQBBnXiKcHVeW6yqtk21z3DikiKcc1476cmquyxtU6gzAZ6Ehao9bhLE8eINSn0TVtD
C5rzK0jcXNa75MVGA36bdtPR0grSblJV6d8Mv/7Brga0swu03jLi2QdVs+RPRZmL4zQFXUiIdQiR
ScTamu+1ZXrQTEfC2x7m5ylbHfzV3raZLLJZWjT4wF/FvmpE+ggp/JJa8jNxaJIFO4rtzPKUcpPX
K1DAawz5pXRWRO4JbA5I9fnOH6E5g2vmh+IceGLRdLGKzk6ZkdpTnFfp8qiXyYrqeBjbHQh7cZ6B
9avlpfO1frfmbn2vek2LCNW8LWSCMpe6ofbfC0AdolzuyrzF2zxRaYMkPWmrflnm9AncTn/Dt5br
YLubpHkp6kck4i3nSGDtHa9FZMFEFdTCxs9yDMLSoQSQ+qlwFOsfudw23YLDRn9G3YH3IaCprEzz
QtjyodM1PHat/mwSzxNRPzmAPHgat3VaD5QFyth1eENqx/iwkZ3e6OWw4gs5Vem5Lcrjaq+HajX2
ASYRBLmd+y7RrOqcYNnGngL/MXDrrSjZGPLGEuKCvmRhOU8WsT+zww0cXnX6kGHrB5DHQgKMc4Xm
itSzuGtnt2LjZ/ULgSZpJe9qL/cj3ekc2ODMgNbYDGYn2BsqAHZR0ya3r6Qv9LxMTtGOBFNYxbhv
RC/FyaSYYJaCra8PJ5aWEyCTeoHD2mXEZulCQ+7hp+kiYvjAndhU6xXahL+AjqO3r+12W+fNjg2V
dbY0ad76YnYeZs0ztmVgYWWDt35hJ+1gJqXa1YElpWW50XqDOIaEwTR2mZbBNNh7KsYAczoI2DXV
NlNVTgSxo8osI09K/W0t4TPjDq0N7oklz4No7o3OOPXWaF6KseNzqbsHL1lWIvlytdGHpcVZU+8H
4lIxGY/Pozy5K3k7ItFvPR8rrZ3RIpgkOSAHtJDU9lkS6R5LWiPBmN8GYo6rplUh4inG+TL/At1d
bZdcfTVqq4v8HuRSsJisZDt114yct8iUPzPvEwFKcFxMhtqut5g0D4E6WU1nh7mn77y0eaBDuUBT
COK59NGzEJ+VVp4biQoawdTZ3s3ozu6+bBKC8zLrmPjaBSV9EbmZYZ00nsiNvrZfy6HRrt8Ruual
tcI+Vfc8ZM+r0WY/HHTqh2FaJfCwZr1B0UzXggHqxfD1BT5et/wIGkO4EUnxrP6HftRzcksyT/zq
Kv6f6u+/HpFcqzikeP+6+rv9LqCnfywf/6T84w/+x04Q6OC1VMOvBzHrqu77tfzzg1/ofUGLwiwH
ivsH3Z/7C+MKQlzIxXUx2ge/G4s4v1xzIgl2IxA8IID1L5V/pvVHj+R1J8h+0WI3CQmFH/aTmvc7
0x1DzhE2iOfu+6BH8mV2eIdDYr2QyhlBln6bi7I88jzP7YE+fnpE1eCLjauMfN1iTrOeuzyH7TS6
LocJQJyZma1GroujxrnbVVpqPQcDoplEKR29tQbzzXJqRoQeWXIIwWw7D/boNXzCAhe/a0+61syH
hcRCjLUiFVgGYLIMjsfxSwTTGE2ToT0FaJRu/Mmb3sh2g4ua+8HG0Msi6mr/ohN/h/lMv1uWRobw
fDriJAfZf+1wEwHlYLrecfwJcdLzIRipM4315KRDW8bKpr4cppJQj7Ws9t7UV+fOzMx94vhzLJzV
2i8AbfemTShqrS0z+K1ycR9UagVPfkOCpTIKddv6ZRDlSyVDKwCHbPVVG4KtA4SRugyHGaa8yMZX
0yUBXOuF3dBcjEBr6X/bbKk2DQMx/WRyArGVqZV8gLqATUHUbH1OXTbmave/2TuvJcuNLMt+EWgO
5Q68Xq1Ci4zIF1hEZKZDObT++lmXxZpic7rami9jbTbzQFoakyFxL3D87L3XjvCG0S085hoUXlFP
etPaERAVbbFKX81l2nEut+eW5cJAiu5hseEU3TU6kMWDTboPD6eoCYJnKWD3Y1wF9nLsRQd1MBrG
kMEqZVDY9j2kD3bCcf425A6OOTz8nYMCEVARm8f0OKwd6s7nlbu0Q7+LZDvsVSfiH6KstFqbyoT7
ountV5/+2Ia6Dq2vHYC/wnA699ZY3ztF4FzKZq4Yi4V1sNjMvOHJnlZQt+5p75ErniwdoZjJhDdu
M27MXCcPTNGcLkRuViVdfpCMfazxrVe0P1xMVIfSseJknwxLYm/yUtQbgozBM89gAn2zQpbZmKQL
nkA2zpeRyigCTIl/3aPmT13GOYbTOv5pJKs9tUHlSSj0DSpM9VYkwYmR/EofsZfniFjJbqhL/ySR
/FZxau3JzeAZDPp1Vrbt0+ylwF84y99Z2o7oHRi1wcPN8d3LmzlblWWszKo2/Pd9ySL/wmkvAFDF
OD0jUF2a2sPEha89eebV2p9LTpCUJDrILFTWJCn842ysVlhtNkDp5CqvdH8kZJTdhUE0vIMNtCKm
68hu16RT0LxnfIm0k1q4KjlI4YU36nVKEvNQz+W+JG+xrUPMnSYdkh/AWsZtE6jqyfTUzau4T/m9
p/NepsQOr1ajY24t/U3VzT/LvgcaW82O2QZT1OEbTdOdbJSV4W0d5dNYYj3itJOp79VMYGorjPSO
1xQEw+nUo8qjvEjL6bf+UPc7UTf1HvoavszJ5xRiu6hNUwq1q9H5IQ+tk4BKyB3GcDTwRf8WiRYR
p9X5vQ7d+tRWKd7MOQ4xytXRhzcO2Ij+/1Lkv6kc8Fi8Ah7+/WNx82E+it+VA+I8/+ej8frBfwgG
V1kArv+1sYxd8J8ejUr8xiPxT1oC649/bkbEb/wNbwQ22AAugpBP98/NCFoCcUWaSFjAk352vb+z
GQnZy/wpjs73FAQujDCi0RAEgC/whf68nq4ai/bhwva2dpr86pW8VY2/r2T4nEbcrkQK6XHmRDzg
EiD99VAt8l01et+H3+OR3a5t6TPy6GvWyz0tEzvbsrbphb7pUzf6VCDlTLLDTTyK19ohJ9LpXbX4
+3RpsDqsy5gNZ16d7WaNk29H9nub1sUlT5sD4Y5jJt0H2fi3ePr3Y+09eJFNeevKkfpz0vFurkIK
nOunwKqelinaRjxuPVzEGYH3vPtc8qdZ4+8zxHwn+jW88UZVAfEYc7Er77bwptfKhWLbFfe8vbbV
PO9zI1cp22em4udlzgNUeu+5lfrQjOmdiTw4qXHI6dpvDkvE6SzV+UOn1cGtWvJI/vC9a8JnIqJv
KUE0kuDe3o3kEcPlFiDul9W5zP/m4nEH+tMr7z/TYq4X6c9azO8XkV4Y1CheZ07AC+nPF3E2jdPG
wvK2cCQ35C1/L+DVY33nz/OdanDXxjFmlEVtrR5XBlfmv/4GvL/MV78LTyAuoChfN4DuX9uG2UMx
FjhJtLVwaVcsbIHj7ybBqXCYfchjsXPnRZnc99FyNcO/DkXiXpDKrKORbrJSq58zVuvdgjCzRiFO
dsqOzDYqF1AnzYEQMseKQFtHgRHCLAgZhODMZg+EjVB3g/0qGPPt6Ia4wTFylmXkH6IQR/cEbBQQ
AgeW1vmaiaXhi18eepHsl5ZOLN5739zaOWOIugnS/gyOsD4BuND/YEz8rfPFf89O+G//r+vX+t/e
xP8h9UvcMgIWt7wY/v19EhjcR9clLepq/B9uk//64H/cJwNSQFcZ9Ppa5mQr/rVBDsRvxIlClsus
gsRVP/3XfdL7DUINQR4UT+EDiOZ7+eM+aavfmPPRXCWAT0RKhOC/sUGmxegv7zFJdMlzOJEEzrV4
8q86Hh2PQ8Y/E3eSMnZ2k902YGbhbK7nEMzuyq3I9m2bzGYyHXQ0p4Axqn7ZeJMzWatOdnQFswe/
FMzOq7KHoLnqI1iu2C3ypywZrWf/Kq7oqRzupSnic2OUALTsE9IgdxxulcsNuS3a+AdOiiVGAcqD
mJ5XNwYGCOCBNtfcrCNaoc/aLjxyzo7EHMaL/kFOpYGCuzzp3p2JUh5o2OuDlTNABeyTpjlTZVKs
Jx4Pzo7EAYf4aNIwVVU+E1EunLG+BVCCe6TPF/EU+Un+5k6TfiodQOFSOOknjiJ9M+d06mI4GpZP
8r3+9yn2FIsl/KYjENN1aGdHP3VIujZuLtdlakPqhYBc3E9tiwS6ZOm2sPjtFM501qLDDmZih+1j
wzCO8W+NlbvaLKW0P688A9AoZQ/ctwsSMh6xzD5HCU8ChSwPf+jS0i8OUybkbAXnGVSA5dgb7QzF
pmOQ3oZu5q2Em0zo5No5pVwAvKIQFDgdDOepbF7npKBqVzkTKJalLaZ1nhaiXC9TXYANJDCCg1yq
m16O6UdSeOancCI8bs0wVxYJqgHrkwjn9kLStEXkbZG5aPSgJTUcOj2tZQENgIMM4GRHjvqmC8YQ
iFVRvcdt1HZrQ5GqwE6WlPXKpQJpDekkfmNiJkZEAUV8cFu+jj27xbAhIROwxNaYU1ez31AOVkZN
SIEfXbEH9uT9D/xprEVdULSHPrHCveoVW35Hy5mi7B6EinIDkLA5L+uXjuzGPWRu7wIhon2OASV9
aFrLSXzAfw7PPPJcdPRgqr5q+sbe2zAu2UCzM+eUljbVd7sH5LxabOln+zQtmiebLcC959n0Gy7V
GF5STg73Jq5rMN9FbDvrcAqaB05t02vrWWAK2MJZP2l09XFO2Xbz5sGF/5TU6u2DiacdxqpwfG6L
wiX31BnWkU2Hy/2Azo8jaLDiAr8rHsUxd3B6ckQnHTWOr6Ecq0e/K5ejy3KM921WH8ilW8PaqyQr
NYEktam1P9XrSDjZJ5E89/qhEc8xr8nz+iCSNm223iCD4+An8j7Hm8XK0ssn8U3Xs3i7HpJmvLfl
sof4zQUMIHSgac8BQRS3FnrVioZgH/ElfVjaGGBMJH9GubO8j3ra2lGJqXV0v8ohRKYXWdp8+mqC
IkymbXoHv1hs6j5G67Xa8RlfYXWJAzc6ZHQxnQqTX/N5uuOvVcIxB6LLt6VVmFF1S7LYueZf0qkr
T0pADVu5M3aIYq6KHRgfSQwmiA60UQJ4n5dtyY6aSWFyYJHEDSo/Pb4LAa7XEFc+xFO0NpowQ7m2
bJ6tIKObql5z9Ks38VJ4KTnHRNhrM04EOhz8ZYatQJ38TPsqfllUHJ9FZmd6y06WgJ3lOeObxRvF
3jEmoioQrOrfjZvGDW+RzrIBrS28tRfj1/fVnJh5B/INd5ZZKhL/VtUB0PC5sXCU72/rOptpiCzK
8tiZtn1rr0ZHZKwfmRlSDHgN92m6PuQ5DrOrN623oE7gWHkRnZNSiessOEPiafjmRbq5uFEcv9uo
fixgfLNsewdDKS9Y9p1AyY3ATFEv6qstgvygGfNEnXjgwGHenXiUsFPWZOJ/eJZmP2s1PeodSY3x
Jul7TezD17PPUgPkz9qiGzZee2MK4oifU6pDH+ZxsGpTbbubTITtz9lrEfDHSa2IoPOU8QZzaExT
n+AiFuydOovtfUW16MaMedbtndZt40Np2GZ4iezEwSwFamWKNS2hhED6+Al6qOD89MID2i+a+tc0
zsFJdIRX7JZcO9GuiZtTmBdPhcXbjS7RZNrkY12/J6olCINdL3joqsZ5ZesAYUDWmXMRcem8QByo
32jqDk5Bmmt2B6qDHhVU2r2r6Bu+kyz8X+qZagZuG5KXj2qH3GWut2Hst8lwM6tOXvcWnn5lFSbM
ZiqV/UvUwg7OfIexi5vahysVB3Pw3gF+woOQO+0N71vfHCLPwYHRjL585t7UXAYTprdkZ50dbh21
mSJMsuvJaogP5SQV43W+5PbOqssE1StS32YgZ6scV/RdloZ0Yzg1AdKxTO6Zv4t1vNg2o6ws1zY4
pNdei+ylCt1qY5OurIRynzsYtPdZzm69z1L3UPtGgHkurZ9OSon7ytFobDA63CMWUKyfoDyiZyO0
uldl8lyWwrqPyjnaZPMVHzfEaXZvpQ5VsV5FJnDE2YPbJ6TdfJuIophXHb+2eD2r9GpnygNWIEmV
u9VHEhTRbip7jeSqMuThpRwPsY2hvtOMDkM+Ll95TJrIIsLQgJoq47tS5u3FVMQSq1Em35MOsEml
l/1EKcU+ShCBlDTJR9TP+EaDMXsMiE3ucaguB3+Ii11N4EKu8chZ22Ksg83cxy5rQdhbzY3yjfme
xwPiHFzUCfdLniHswji+crkqbi6tG9BFFSfdc71giSmsJsaUJJptd/XmGqXTZJWVmYX12XP3Hjeg
dQkV6Nnn0fLgWbmr1+04ZtEqznCSlmJsPxYgKzdBS3gCg28bHweKhm61GJwn4fXVPRmFlEyZ9tUF
NzvEKLhz9Tr3MntPqYmzT4MpuAXGq7tzgfkGVIeI8xuZUrwLYCl6p0Are+yUHf5q6twlp4VWV3K8
rTDR2vVV1rDnxqrWvu6L/D6ZvCJb+S6X+IpJirAUdQlsMxgZ35yFvlqCZ9V9VhXYhDwSXRRLtLb7
IQeG5k2X6vhVem2MCMyhy6KbnsiAp9Nl0/pgg/Yu67ZiDX8Hcl4Y4WElOZLKb4PFO7IwyfCodF3v
OwC+d6MTO7DL/LaLVr3F7QFSod5Lk3fvMDPKhwbhlAy27qFY16I+yzjjvbpok17U7M6XhrUlDQtI
/Q8MsGONRD/Eb7HdNXqVjwMGei+L3WeRTvU38onVfdimuOFlsxBEl5oKDd/zpo1fg98nSJ8sBoVb
/Sg9j0VbFzvzrTVExSmsCrFvlnAa1s3YWfhylfxalqCzN0HjzR8dmfd5zS7d2npzNXymTp4GO5S9
nm1kHB7SfhkfhoxQ8D9+SrSrYl3hZwNSoZ5dTJPI4iOQZ1GSd6iToroPrnmauDYvfpY/QjNPEMF0
ewlNjOHLjbAxYQzAM2FAMq2JGXabgvQgZuxIht8qGyfwKqpGzanVoyd4xZHdfU1lVF9Cetsfw7KU
j0QwAeVKL7+0es7fLBIB6VqaNvjK5iXeEwXy6ZCWyr9FNifyjVlj+h4ks5hP5eQOM146e8hOMTFd
/FZaz4cOT+RXlGu6CAoB4K0AypOvdAX4beU0QXhb1BqHOk+un5bdyp9aR02/HdIMtbRf2FtspOFa
r/zBTZy9U4YJHvjW2ZFSTN+od10eAYZQDQBEO+TZFg+vdhbGj6iH+S3wluV+Sdzup/v7w7eJUtqr
Cb0yQ+jocY5nahrLoL1R4H+eGwBi0IK1XCENy4+YICZ4Mi+I3a2I6IFaO5K0EfQh9w5w3LgRo9bx
Kk5mTN1t7of9SkA1zg59ny7Haahbbho1FFbkB8d/E9qu8XDUHa00ImnGVS1E9eVZdXcAnp3cECUp
HxL4ZIARlvhHW6ND50Vmvw62QJmd0DuO4dDTLmSPNCStDZHWoxV6i3XM8D0cHIV/NWtcKDP+HHff
Yw7JNIc1XX9JYtdU+0wGHYhsu00vHAlgmDSjc6gmUWcrqh3QcPyYOXQeCG7FfVFVG7e6BplSMiE2
4i6Z10KW7cmYFMsd/IAkB4Rgl/eg5JZDjwuJ6cbt070v2vQQ+AXIxNGy8QTwyjyMtiw+g3Ix36+n
7I6vQLHLpvdc60n0TX9vcrv5RoxpPma2axhVeeCviZUt6wr/EX8zCEYMyynPrZirC4YD8ilIz2W0
LvMy/TBl3sQHp0v0HfkJfoQsI0vG+yFNH/rQ/Go61pe8Xcx+JJsGJim5xlVoHlk3i++fdTzZMJxI
pTynPvysyUmXrUeHkodVsJfZOUUGIphPOuTUJlhrN3LxvGvGRFaHtsN2AmU8sTiaxuzKcycx/qHp
Wi4NY7wwIZxFf2T7yBPpI0Hlg9icRG20IuJHi3hBcYa3iTs4HxgNaEunIi296mYyvgLAwMmtRCa3
ZJ7ic+uQC2uyYflhAlvulmky3XWMNNVW9XEDbkBmyTHMmMsmnZU3uvk9aqij8KG2lXgx/vVMge4I
GwG/I8aJwG7uvB513FDxcXDEUBwGeGzHop/jmiYVM72yqnXEHmphebTqIWKjGCSYaeWS3xRU4jhH
t2lIxqh+In4+qBHp6/ftzN9aVf0/aYSU9rX0+woC/vfLrOef+CD1R/Hxl03WPz/yj02W/ZvrABfG
FM/nc353PP4REVCEB1gjsUL6xyILxfuPjb8dIhNIxVofpHUQ0BT3r02W/9u1hRbUEoIjhJy/B8Hh
M/51k+X7kMadQNlYL1n+o9X/eVucZAEAqXTUu1Z0j5K9/8F0EyFLjMG70DLjT4zThNWJGRzYDMxo
2Hm7wzSNt3ox7i4s2YNsB4Kc3G/t0X9osdijluJA68hAreI8m/A9annjBlpRRBGSVOPp9qMhXrNb
0LgUn7LqPjEq0mqUXpd+K6AX8g13QfzaVUV7U1Ny0Gx67jIRNFgRnBVkiCMzBjPFpP0wP6SpuJqh
WSv1vQcqzS/GL1ROAPfsv4JsHN4kMyE8isohgmbLZGEVrbxDI4OE+XSpsrVpPLqaCPkwFynObEUt
ofg5+RQ2nEgDqyCUq5n+J88r13iEKiyXVkikMgqSYj8J5b8wtTJFCMg+mNOS7liFafQsugS13hHw
LLF+Srov2M9wNLEmSLSsFJI7QrbDa1P4SbbF0CPOcMGK1TDOt8AUhkNit+NXKRiTLTeHPNQS3b/r
smv8fizygei97b9GYnQvnetazwiO4s0qi4zwoasG+rkGxp1IF9vG1fpHMEMwXWs5Xb9xjleYspnj
0UX9MmgOZe+UF5EnhEy5zMWn7Cv/iJaA1WpIhMM3SRM9e7K43GeIQXeOoQSDjOw8b6IS/QPQNHBg
7ctkz7axZP0Ev8aLo2AztCPB1laAIHZ4QOkxfuwp3FmNqR6wYGK9vBi4vpzMGc8+dFynp3FWdJH5
D/RvrmRQWYyiFPjpXCkyoeFmmNqSc7A9bMKlkQeCHMlrxYF4s0wEAaGq5Y+WpfCxB4R0sQKjN5uS
FFg3uncc9QUQhlQfuCmLM1c0OjpWC49kycT3elmWU+xpSgjdIr2hKr3cNeWoPrusmHbCndpjVrJy
MwXY13pkkUsHB4Sf+D7LppHwcVO9cJSLdroPvI/E7udzIhpsgZA7dpJRzFVN+40p5N0wxKxsBcaQ
y/TaMmboVcG6zNsq/HRPZhoPDRHaioNeH6O5Vzut4CllRU52YQoQ0vuqP/hFh62R0oJMrapWw9oY
G3XT2kY+hhQHFwfRTVRIxVb01ioRPHtdWmYb2tzcYM//lGD4n1yYbkmTz08Oo/0BA59/K/j1sQbi
6bhCkkyOhvMsZKBSeq94T7xboLjuweaIo5jTgQlHakx+AVKtds3IkLSap6j9xLCgr2/KIHxWBe1p
Kc1sXH7J2ouONTnf45WOH8hJyw1eBYFvcAn0fYVxD1xGp5PHKQhwxY0z+WQ3lMN7laQVFl9vPM2i
8G9xKyTNanSHhc+U17RO9fZj6NTqECw1QeMIlvdzEE7OS09J40GSLPgM88RA1yP3fGAn7H3y+k5+
xXJwXRL1dh3gSnXiD3qLqCyvcWcwvcdK3aUeq95ZGKgibmrcepeVab0fdU3rHiSNeF/1WXEXc7p/
Hgx+6qjxnafMtO4FVdXhmyS8eB8n8HDIn9Q25I1Oe/te9PpuGVMbY7GmtGZMuksXV+Yr5SXMVY1c
57Ut2+6SZ627jeylPgSuTM52mge3RWGwqGKsKK4r20icZVTh4KxHffbtIaV6M8tQw3zfnleNZdvP
li8hDCuZQwRIbXWrABo8UDYjHj1ncgBCEmSMT9UyKvrfjHDXPXyML2zCC9OUaNdKVCk+Ir++SrSn
tJ4xcAZpWXdQsKAtRVaZYREfaQTIkiA+uSKPD2NY3Iq06Tjesh/lwDShwoWdjVvbNg8ypb0PBEm5
bYVJ9g3/WoFPLZ7awWWNQb0ZNNDwbkgTfQMslvOQGyY3nCIIBTukiOumG85aGueg2OR/Zkud3QyD
P+EZjfAoG1+dwUJxDdluX6IQ7mDep6wIVFuci3mmZbIkfrxVxnzabV5uccg0B0DF8hu5pZ0M+m+p
zHEAZ0V8tBkG49qJN1Q+DT+8kgVmS5GebK15DY0d82dpYcLGjpFYlLn5vU+m3U7uHMtTeLKl9WBb
hTrMaDNH0AwnoRsffVJO8Njghb6xfE2gHZNNe3AijwI2ra2KbgVngzP9eTFq2hl/CHasEt5yMTvH
vOLUK5vkE1bMmJ8cKqhdVnA93Al9xZQKWsV2XeQNj/bgpTfTYFUk3arutnGcswr87/1UHagLrOim
W5CTprYnSz3Zt0HpXCBuLliMYzBEK9mEcQYCoWTDQ3HkmebCgF1ktQDCnfwo3+NL5Y996Zl97aan
JosAZOHHrufNEiP0beygg56alGN1GCCjmTk3J5nL/h1KTBuuo3hObtK5G/YoAIz1UAPqx7rLsVrX
2LjxqwXMCcPUn02sM7NzDD1W7by4q6W33J+m0wN2eTP42daruphhxtLUpsBBv5Y+tjwHEqctr9Qx
NLP1kqfyqyjb/k7JbrxLMjbvVYHEr0YeYmHYz+vcdW5w6N3xY8mMWxVGdSJztbuOwm5kzQfq7DWK
4h8hL/f3xZew6rsbPw76XdbW13NRVD8mkl5RYPLGxdXTTvxQqDcCgekBt9HybmmS4Vrl0wn7U3jF
b3DsE2M3r92wwZ8QZP5n62SEt/jCK2130zYIXeR8Y6ld41bNS6k4NGiZQ3pTZNCw/N9XaaRfM0rU
QSqM/i9XqPxtHLxq56jFL1ZBztbnkHe6OYwF4TA89w0FTlUxCOIKXnHPM2Dc9xB3bqk9WU4OA9lr
sqjsNLXWdKqdQG/cuhbHyvgdDyTlQ3MuSgfxPAnoFOJ35Yfd8oVxThwCEA0b11+iHe7DASisDdY7
9iE0ZC+zzJZV50Nm90dYHfi/nNbfKIGNMqDtjE0zpJV+bH66eJmYTngpZpPcOkKWK27EECtoY/Ak
wCNnfrDc2j2V5egds2r2CR9G5YfP/Wzd0tEJ2MVgPw4Ksaug1/OEcYBwN+ypAe3aF00b4c5UbXSD
Fgtkb46cXZUXWPKj36snnVs99Gcwwb9su42TFUE8iuRw9vg/+rzdeouPrY1tz3AbIhjuCowW527R
8R4ey+pq0nJXINmG5y5qupfZwxwO5YguY3u6FRpFA/s7pP1YphuCOsWKAB2J/IjVOLj8EB+iP0E2
cad3Pmi4JEYtnw1L+G3Ennjnxbq4iCpzv/H7DqoVCKwiA7SWAN+LM2/rawyGReLFJxUp9VANPMuj
vhLw2iEBY9HPb2lAjR7INwcXI4rsMsRUga3iKvPveYeGkGGquLlwDjEPlLv6PxeB/dProuLOnRz7
1u8diT0w93+GVJvdSHICq2SMkye3qeuzL6QH96UuElJHprvhtpkf6yUbN22tvnRPy7Aq0nyjvbS/
7TAkvXte122LtCA6j/GuYi5y0+qmmmvD5J+4ybE0xEFgUFQzd4+OhtZlKna4yvtD2CgJHEHNjxH6
yYIK2p/KREW/9/Oe3CmbX0eXmunJxG+lVNG9wNL0PoqgPriqSoBzuYRNmcFnndYEF6QNzRaP6Rzb
NKSqlCddFWmyoS5ly4Kbcx9KKIgm878h9bKYhsZwV/fc8JgfyzfiWP73sMizk62pB/ab1rsEdofz
ddFYB6EA6fhBOzmyUS97ZNdl+opm3Lwy4bkXBQ5feW6HXat4jk9K6XOp6hfZDYAwrIgp00gYFQxE
TaOPEPwBcXTV0TYkmwY8AzxR2fm7jLwb4fdwGYS1EWxwUFKoAA6q8StJxv45CytzShuA0UM6DEfy
6vZJTX2+hY0vNpPJosMIUyYUMMKqOk+PKv9BCzeKOvS9Y3plBzLCipUY8+ZrtuL5nAMfgUKYQMtw
xtJCPhwhQ5ec+opl5Nfnjd6dRXJ4v8RZcz/2NOXFtEN/IjbVtz213cfUYUOeOKRfOPowTgASOnRq
7qA40O886WR+iiJaT1uR5h+ZHS78KBV4E/JuXxzGHLTYxt5gfAX7GXb1C6vK8ZHFDZiaunDt90KV
1nejwn5XJ6KigQTll0LbvApR8w2Hni6w7xs8WutoQAULMnB7AxWpuwBXGC2sY0nJVFIPtMO0XC9K
1rK3uZhGXlmj3JdX3F4R9TcuGpJE7VAleqLskYaGJPgVMvATrrhMRcjnJ9oyDQWRKIIYjKfilEni
FOiIP+txOowaf/VVBZT2kNwnPBJXGVGXQxsovZu9pj4ObtkdM35KuhTL4QP0VLMNCRm+omGGl3Iu
oy+LmQkXRk+pNMm1cM/l8bYhluEbd8mrC0YU804fYM9s5PvHUjDS9q7F0pH0jLW1WamJQ7j4WOML
25oudVFwi69hB+4d2HCreCxRJGaWubuoSYMvPA5EHKPWZymZR+o7UXMJuEQE2WvFiLStwjm87cYl
f6unIdnPv0OdHXf6kEVseHZkhU095iy4lxXLg7as4UQv8fRgte3YrmDND2sCBA4EHrUcFzYVj6EJ
mw89g01ksVq9VTzfuMXDxFazZ7YyG5uboHNEv6q7Sm77zhasT+vyofM7QKd9OTQ/xaKHZ6sAr0Pe
zWsx2JZyO/ZAZVbZ7ATveevWe9U6v5KsCE/Y5SN2mARw7gNtAz7N3eSVG0e3bkTbx5vK8vubSVG0
0QCj2VnzbN56P2NyXVR+X/B2B2Sal7fkFv1b6neQvpZ2mTdlXBBP94zT3meqq+4YrnEtuGAoD03q
XIGrPEQfgfA04SqJ/fxYSRPsM3tpntKKGRYxNjMH8oveJuQUc3G0rdd1XrQvknwBOD6l1nOb6Vcv
DZJ91ERusAqXIT2OhYQv1o7LyTCenRCwxzcg88NzyBT60MOnxaaZuq8G88spHOz0U6ueZ1E0Lrf+
4pPjASmlKb5O7ZuiBdUX25gO/TT3j6ICwAoNDcgUDh/pfwyeBbQwzFzxAak8q1keLNM3LxsUu5Y0
bFk8dB7d0BRW92droVrcLQNOu3VkLTvEYUSSgoNzPEXECRQdI0vlcTAIunY1B055h1gYvEiVqVPQ
oPfa/eBvWF+bW7+eGbGgVoFBV2kyvIHbIg8q0vguwpS1b1p7oUV7zOT7Ykewd1ohUFGD/GzBNDsb
0njQYHqv3qo6Su9TjKBc2uCjGtmAXH3wC0urnZg5g/Nz2GunZlmPHUxGAXfXjIgmUK/r7sE2XCW7
C+0NbHfz4uYCk2HW9sMWIID8xPwQb6YlZVwKM0mDkbJqgzvDroj5J4Cq+KkZby05PSVRmt8kns83
60xERyYP8+T/3f3v/0CfIk5uDFGwWsgn8QcHEsR/teS9fPz4yP6DV/E//QR/7HpxY+PShu0hQ85n
foj19o9dr/Mba1aBgTv0+MOV+fLHqtdVvwnFWUu4HskmGSj+6g/TontlK6qAjScOb+Q6jLZ/w7TI
fP4fVr042q6QGqCKV1DMn/JOXt7B38y6+JCPykB+BZWyShEkw3VQcU9ZuVgWz8oqAm79tFuKzlcn
8jgxopvscElUC9pzEVCitWEt2Lz6VkTZUxjMrwj0oYemEhRsfTKT5Ux/dfhoqrR9UJnwprVKTcAg
ohZUvRXocqtZV4MdbVtXgFdq09rRn0PAwRQVvvRuWpbyJ3xn48cQzcUnU6x/bRdMK7Z3RQNKw0/Q
WPOhleIwzlJ+J1SiSwadcJr3s+h40zqsU+sjQUPexSQivHTTV3Zan9JAJg9Ej3y9xnFeE44BPdEH
lITIrCfBC3NCvjtzZu6nyZ4tnswOT5smJca5c6h9vYIvYvFep0yKVA0gZa1DQAKPU5EMJbc7d/hK
fc5IYWq8k91r/ehbfrGtg8R5cvy0/0ZU1r8nHWYelcH9DJI4BOBcLftBTAW7E4bSy4C9HcyzT+cQ
S1oWRaMV7IDBgILDIRJ/hSNdzAcrb694b0cO9Ppl43KuLOn+GjlAkCbWy89kNOSwwNjU74uTeXcc
aLHux23KkcbQyPKivGtrTN+b7j4GbntLOnUa2eFgx1/1eh72WZ6QsmU5O74oW1qvNbk4hOURJYtO
L3B7oQQavk2sXNwHMnb+F3XntRw3km3RX+mYh/s06IA3cWM6YqpQjrZYLIrmBVF08C7h8fV3gRI1
olrq1jR1Hd/oABRMIvOcvde+j5SupC1vl3NFrWMfspiPqC8zpzcP72RrkRaecxzh4z2JsgD+dakB
LLGiMqw2elpSZEcrW9+leiwJ19Cb6sknMHtvtDkchooVhzKza8meW15jnwLYg5EIYS9J3NrRgfaV
UeWc0womygeBA/JMw2lxcw9SklMtGgnQmGGjyvVFROaKBux6tJ6yiA6pGySl4c2xzxTjwixVWGmS
Q244a1O0iyRcBTeySsschUuPqMrojZbpM+lwk54w7Si+Wg0GZU/0zTzU05DzBwvenmvsqHdDWsI7
A+ICmRe8MW6oBnrPLGyInhOJ6j3Fnlmv7ahslAeYPzLtEsFkjxggj8Uj+6rzpSUot2+xoiknjQOt
EzlPwkq766qHxgx6jMnkc7hymPI9+HfpRJFC6Lotjvo7PR/HaFsHrYnrsCcALuqG9IrYFv1xQBd2
S6fSs2cCYUjhZiG6QkUG1xTJuPaRGGbdpgjw/mLzMi0ERBLQNVfNygTrdo6Aglmx3ywHh2XFLBgH
+8lphQnDpnKQ0VmJAXC6r60LufGqTQsyg0Zv2vSXUuJU944wquuI5MMzvR/HJUuUOnfToAdEDZ2+
vYDgXl13gihBYXT58Tgq5bJNIMItejuaQJ4t2QzMdVgCIoRFzUj5hnMBDgCeZtQW10NakUWgxEaw
MCOz0mYR8As8mz4aRsXTRmDmGcjTRO4ANQQGZvk2skxqeXn74NCWIuIhatAe1MNYnyYIt3bIqwJq
b15eeIvEGPoVaFJjRRaZvIHritZS5TLeCiceH2up8qlV1PJwim1LOm3IZDh1oPHjx891a9elRXjZ
thIdYdZLykbuzHGtg/TchXbXnle+iiBT7TIJimST3UymuUU7ItmtPM/bQxXIQoSh/riM4i4h7Msp
gKPXMkqsUbejuyzs8vMoEcaiKn3y2p2+38ClHB+nKa09HwIUuuSrMSOcmbTBCiRpRQARsPOLWzBe
MQFKvgqIkQ4BoW69JQirkusrrg6dCnnwlXNUqdW8TaAlHklEjRGRiZzKWeXUgsESkieMGkvDp+cl
UX4PPNDc1zrLXLQXDfhzSiTRnZLrxQ1gXcqUZSkm3XOj18ZSN0c1gKwaoS2qLaLTVmohFx+qSIni
nWqjXuSSaAw6vqyXriYBnjoOokHuXGx0gLbpu020jYIstLWadJq+ETJRjudFWYhTfwyhZFD4GmLX
8lXnTJRWct8HfvAcSAKafyXTPVFFxfInwcE6gz0JHIQJH3pAP7cWxHTTavEzK6RsSuXelfKyP9Lb
EtKCNnjJUdO1iBSNNkmJ5sproqMilVUkxFHfbW2v33ZFqY2uBA521aaBvFHgxEB/aBJSFaiP9ctS
06ITTVArn6t5reGM0oJV25+Lph/9WZBXObCsqh1PhqgogA6k2RS3qcv4gM00urfISUVEpx13PQv8
WZQ0/BchguVFQc37WkvsjohIZhxzf6gNjL8xmIBZ3pGR6EPFOeKxmcJO8YSi2q2rtWXaq7pKRupR
SnKb2AjJa3NyRsWlQxhQ5iRHgdYpwIUjQXE9rDxDRo9KP2+q9q+EstPs/kJV4CbYMuqJhLcBL2rk
fAkF12N/zHuQF549x8pa71g4t886L58VuETtiI7PwRKd6Y6IX9djp2HWrqvqSusNbU151OLRTUAU
s2LXn+A/eC2qlNbZNoqiLeOka2DQWHZxBFOdpeAQNviA6KDMNBgx8FvCqD8Br1CfZH4uu07rxaeJ
wUC+iEhoJKelZ+01122F9NzaVEiRC1pJWVXR4ESzMSzjzRjiYgbilhyRwayd2AQeHo9OqB83QQOd
Kyya6sbhPkOMl9kPJqXFDBCMXp7raWLvIJdacHTrDDxn4dFl6yX10eGGcb1KyS7KiLpESeKnvkhj
iDuyURdXMmz7Vddw+XOnxABAu3ei0cRjNQtNX6aZGFlnGUrsB8jLGNmoK+dzU9TF5EYDm1aX6CiR
Xj6QTllsTUzup5mIgKV0ceSfVUZlseCyglVnIG4HUV9oNXMu1bpLRw16T94k/ZWpT+wNrKj+E+mN
AV44CTRMU1BkT0iOA5VMW4IXKNaR21YfrIXVlvalpGvUmEvZ828tOQ4oaIdtfyeZgXQXw2ELWZtF
mPDQ/q4Cu7DOkTdqR07fxc8cr9iS1UXnbmwo4I7FQMBoT7uS8rWw670zdCkknYrcSBcts029Bavb
hU1U3BJjQ/dh1E08f2WWHhzVZKpRwP2n+V55XU2kT52RGlVqxGgw6p0ovl8zOoSeuAiFBt0jx+If
AeVJGKlwTNTJokDwEx5ZkdTkq6YWmMkLUcs+NBCcN8tECZSzqij0a9XqWn+mVnI8LKEKT41uYSN9
DtHfHYe0ctN5rvdV7WI/F+CKgdrRcWPlSD9k6MRtV4cicgW9lXwejol3SkNBAzRVm4AylMyhd6WG
Nd1yi5daZ9gKZS6L81/ZDXVXhJnNWsUt8EHXg3JH+Y68S8F6aBcNOv1zpUWsqMrWcVgZ9jlRwfJT
SN0ARL9RZeqC9+7UVVQbVt8xi+lLVFtElwAv56nrRBVkEGFHCqeKxBJmC1Chxe8NBHZtJSrJKHGs
01ggC3SKH+FV0Z6qYVV41OBS35/3Tm6tTKW2d0miFqU7Op09wrNJ9OcoRVbhZjj4rxxDGpAsS/Kj
bSdNs847CjtY/BDXMVmlTEwDvOwLvDgRbpWqBjWkJ/6z6ufhrh6LCFNHoSDwCCvEpLodLkYrFxeN
nVWusARDVFbZ5nJg1hbhzIL36wS0tWx5YuuYZuUdnK5Ud3LGFIMck8CR5iJ1jGTRF2YfM78mlBIk
08gcrREbh/IOzgHc8UvJy/qFsDQeE533MjLdvlEWZSTnB80pC3XL8j5ZeC3YCb7rt7mcoFnNirxT
Z3IhgPByV6lzDGHB1iMwbqPFtn8eIwIRs8GsLIUVkFqOOKcmxrPFJv2rKNQ5JoW+0Ieis+zKLeEh
PudJqO4wWNGjSNCyuYlXwq6PpBEOYM9FFj3FVRiLC9PTCh+jCzPA2eDDP/YzSvHNCGIZjGZszAzZ
Lw5BIonjmDRUJvgEwa6lGpXzoMOwWUFltvpT9EPSvpVatkIMsLHx6WKxJGPNqa7AAHhHQGeoFCcO
k+YR1NOONzeJMZoaOse2l2ebopahQfZ9rq1kPBDztgRJjR2pX/hCLRemGhDFmEVU//QIDxLE6mbh
5Eh+mqFqiKmp9SMMS/IN84CSpE4HOws4aImHJiG+s6PbAXy8BN5o+ch4o7iBvj9F9aRaQoKiBy5j
hqozvMAUkyyUwgmAl9uOcTz1/RfM4LwFCdv3zFOdlcwzucibmiaQ4/h3qkjr+4G8MUI9ICO6/qDG
tO5y68IflQrOmZ4iasmlZDVKaQqGqu73APW3iEaVWxxtwYURTroWtSfcyDON/shGu7PWi8Q/Ns0i
5rybIdTsBNQ98iJjlceyel2KEUNAHubmNENHkEW3FYml9VE17UfMZuNQvjcYYtYh01IgTX1UnSId
ariJ4GQ3ooXVqUphVLs+NeFNjjsgnNGHz/fAtewlUzhzS/SifqmPOWVV2t0kd6Fl75ClIsWMzHZf
SoVP0d5W1Y3p2/YCSUuw59HzbgNTxZ1IgblgeCRefUalC2tOkoHDw22ERsALzC14EFPMSrQeyNtN
OT41JI0kYwS0ZyGcSnvmZVFEolbpD9TsUqjwcmNtvNQfKpdOc32J6ji8As7Zbh3JNx54dpWtgkzo
qcRVtRQIsdKZSayURPqDrlyrRASdJkocbbDWRKeWjERmJrfUMtKa8Qo7Dj3Cxk6jTZJR0m2yNAU/
UqYko0v9Ri3MwkUe0h9LCR82ttjIzJMy/Ha1T+nYSLTmWvCqC9hbmSzJFWWbMqwNT03sfR00RCMM
TaHSVAk6c1mSKAMNV+3pOKPSmE8zF2MOgT3bKwTCLk29jba5rj5bLAZ5KxOkWLk9Gv2TQe8t3PY6
QVdxbGe7pNe7DyYvZa7lWFKUJx6tfiRxcpj/ncV5UnjEu6+1AegnvfW+d2UzIo+bNr5xTrE1a9zE
idB5/LdUEf8fhadASmD+gSNF1SfogqFM2YLfV4p+Gyz9yz8hTX+XHPHNXXyCSECdVi0V5JZuGLLF
YXwuM8pAJBRYEJZmaeCVvsxcASKhU3mESE3VU6cA+rnOqMq/yrpusj0+zrTJfytzRdG+lpS+AAhU
bmoFQwP9r68gxyyXkPUh1F543VUz5KfOXln6ywAVBCHd9PcnPMJSrnbaFVR8p4F+dlWVIdTaa6+v
3ZC6nd3q2B3TO2b0RCyvg7SaNdLSssWqZVLhVekmsO+HnupNQe5KE1433R1ToYVEDY/YistJqdap
wzlmxaUmHQGhFzh21565b+nnPwYEEWXGyQA/IOtOc9HMPfOZYtU8JmmFMQKeO97kOsXZo5wxPLoD
fuAkGFbpNBUkhZYEPIISpBWPj1iSIOJPM+OzPrhjUsYMv7uXneyqquWLtBwDl6mejcOHjKrKiljo
PNTJuWm3jDD4UFg4VXR5KEUwJxYgCSx1iwPw0k8wpmqCloK6lvT0KMbEgSPkROsB4jC9PK8awfrA
RxgLZcOM5G2C9aMvyPnCRvxkEJaNhlW/lelNcJkWbe4vkO9TB+mWehXTQBzmggCJyBREkVWnWlhv
a1M7ozjyEFsmmU0cazcMBqIwFWTOcJXTgkHxufDhV81QABLIZ7L6wInkY4sNt35asMJHzjBNtc5K
yMhwLL94bL7JtkCB/RZuwXMnMx5bCggVEkC/urfiVq4wQUvOoh/TK1FL+VzXq23fGmtG0oWhgj5K
LPMIvRYJVudG2q8MRT/GFdy4g6y1xLJMej7P2ZhhArRHXoZNtxQR/rDG07Zam4PnMS413Zgyz5hE
aeFxmR3Ljb4SRXasDDBN7AUvLrKTxwsDeRvWgoVQaGpyCTGjPuvC2BnxLT36pccoDox06UcxYKpg
zrzVLbsJNFWdIKR11Z6cHCGti1HeCkMsW03fDrJzYtLS6rG8OH26SoN6HxXoYhUTPtCRrtyZVCCB
DB6V5ngm59SdpNynp2VRgnC4K/EWLIsW5kZ2apXJSvJYqqX2fVoP6ySR135HZDUTHnkeN+PJ2NcL
2/YOQ2EsyeOaEWuHsvRl6acMRwwX16rqn0XZXhXiVOAnqZRun/V3Y2T0xwXR2cjsFOu29DSiSiBm
SZG2CAoFYBK3SGfqS8V01lR6H5GNYFtMh3Mfeu2MmZ4BUVRrjsuOroA53v3xbaJOiJM3CJRpdQgA
RcZVKMsOjZM3HY8xp+EsuoxYhTx+8qXm2uP0eUK5K1lnja04UiyxQwNzNjYkllWCwmg/qUpnCuqt
ZV1aADedyEXet8Fqdh6oKWNXvasAI+AXibdR0D4XRvYndzctoq+OGyQQNUyZAZwXjCLbX2H0KxZp
dEdAfZeWsAhYAqSIjXM08nnf0CdGaENJLaAiw7hY+OZaShmkSqU5gLTvKayUAeVAS6KKL8oOD49l
cc/6KnS1ELBbBGzfRPITtpcMrCst6bdh1FwWrLRGbcrsVh99o79MyfGgOVzTkRasj0O6OsKscyqv
NkNjqz7LlDdw2tfSCXVAtFQjjuuk6HZB2247uzkuTBrkoZlB6/aYvZjOXWmNykyL272pJOdtoo+z
xiiesSoFC0Mr9l0tPTuBlszt0Hw2peSyMqOblNqfaKtkaSjPBRWhAOWRk3EEfrlBTTMbgRxg7f3Q
pcpKA5cws8R9F0ibIUS1mHYL0L6+3M3llhRdRDoZKd0kIpED1i/Qrp3KUritat4ehaxiyXHWEnH0
+KMQfIr6qpQpImT6zRiXV37YnzcqMo12WrSQuqmhgS19eW2Q/mUE3Vr2yRysowdPLi6ToD5qVLzI
VDFFZIA2s7d+Jm+gcm7xtLlMAC9TRWW9kppuIzsLR3Ho6xpLP5CXXPoTmSTyru14y4TXlKHX1AYX
NfGpBrXk/KT2iB2El4wFe55YSGWrm2i8nGBHCG7doDl2iniD9PUaPHq0Gljk0JvAR5+lKzseF8G0
poc/+kyk5ryvzW2DNBPD5W1JANMMQ2a2VgGszkdNp6BiWvV1lFoXOcp1Zp0lZnmaMU7RblkwQxYk
eVFCFGGnG09yrnWqpgiAHyHzLEGdZBN45yTjMWTBlW/rMl6rI82FvLhEJ7OL/ehYV8loGXG1lYjo
5hJcBU+qXTr/yyrqXM8n+ziJbyK1Iy6lX6cNcQXkr2BorumbB9mNXxknvdA+JDUhlIZ5Y4zlvk+b
esFdvSk963lUtWOvCRBzVKguEsU/HnrkKA3paS5cwGRh6ONJ7PPWMvPztGR6YQn5oFes60CU7HJt
OMQl5oi4qW+oqUIHxoo3D6HtC72+akf7qLUKKr8y5fd4E6vGB9MitaVWevgG0R5b5U2jNsdy39+n
/UgAbJa4SqKtpa53e1nektHmxob3ATHjzBbxHPr3zmykUz++RTNBnlwzd7AmV214QbjZglk64o3i
eQxBLHDG+t657IdJ/Beu8nrcQJfdedJ9G6MzGuW7ng6er/ZLpXEeIkTEiAdbzBnGznOeUhaNFnmd
0pmwzwqEfNp51uyQpW6FlEIDxLmv7doBnkpkX6V9NY+ZdeRjPQdjiWaUzmT0RAAnzCXWP9WN5ew7
isl4mWdagsgpcBX1tvEvLT9dmbYgdfViAnn4VbfDY8LtIuH0we0XTp2jE9lLZqh1gMMM6xBKnrCW
BtqdOJwIIibvh3Ole0CsikZKu6lB1ZgDz3Ws3hDgjEcC99+FPFlVGSuvS0+N5w1sQz+876oplOy5
j/J5Wjj3vaYlS6et7kkCWoeCrOdQeWy7CL6mE7C0yx13IEuNdkrn0vCd1U5ubyIqrDMJ56tr++mH
cIAA36uD/igJAnFtycZHQbxsB7AW0so+8EvLHSNl78TSbT4M13k87kcsHKNXEyRV0DPWiFHbUGJM
FtS/M7T4LLraLnvIm3Flj9aa3tHUbBRz2WY6hUGSyimpf0IuFh2AhTTqDjV4jgZnjdl5GEOwH4ym
dZ+27RGw6yeyaPdwY4p5Gan4ouAg5xVTE/gj8cKzMF+ocFeilvo7TbCCFHMm6sDRtedYpiqirPza
PMIQ4yq5OI27gtFXB+VtABatVzBLVFf3NH+J0zqgYYSen35/CERHSIhtnXqRxNIw+3swstK1GqZp
heFsY1TEtJCafSinNxgW8UvkyMn9yttpgXLEuQkXnjNgwixgcuWWBWsoI5FLBiOOIMq8/FnL0XfI
VT5ZKt1DfVi8UAUvmicx7J4Ap9afwwmm327zMKv3+V/7o1f5x7c39MvTj/AMUacorNjerFZfDurl
iP9oG8mBoKXmkZglVfvVNlj6olz52y9Jnvmffm5bv6K+m8QvGBSnr487+uLkfO/j//En+3ge//hv
3hw5j0tWT+ffJyHnjT9zCnv4kc/+1Ra++OyocgwV7TKexpcvlv5fnALLmYiMIMYc++OvP6Zp/M+f
gu9GYZEwZb73BlCUX2XFVGQm2G8/vQ23zZKhNX9UVf0f+tjox9Wvk03+3fseXy6GXHky4H7z2psA
6PBgUJr5+PW/dft/99pPZaMffAC+2sYXD4D5q0HSr6rZGJRfvt7eAtPYIIMpxdb+8vVvnIQfuF0+
D6YwcJLHl2E0fKq+Ndp+7w9eh5Hf//7TELJ5/Mff6BB/Ftu9/OEET/+473+Nsr+9OUcvoc9f/PLl
e/8p//LfP33A3+/6mwf1+sN1+CQO4oGQspcB/tNhTknT//gbRcSA1LqtODw+VcGboY7Ms9fvv4l+
/zwM/uH2RZMdHoC+f2sX2Nl/xi6q6pC+Hul08iel4uv3f/3IUUEfxOtmps1qjkql9F9X6HdxgT90
QtYHMXxt+teMSVT57i2H6XfPNIByjWrAe3dxdIDl+Mt/HNLiP385PlSwat6cIXLpHIaH9+7l+CAy
pjrxV2QEdQJyvnvbPArJVxvWJ6Htezd8coir4PDYPT0Vrxt7GQgmUe7rD/76zXh6eAyGbz+mk+j3
/Ts4fww5/NftvDxF1JB+wsXcNo/NQ/AkxPBm46amMPF570nfNll0uH/dzstRE9L+E456d4gONPwP
byZ/n95+7z3oyzCOwzcDFoXGacLz3g3vD2mYED762Lxu62XY+jhfe+/Gr+qaTNNvvCc0Wj8/4Q6/
fqrqX2ZPEFGSN0f/cbnx3qM/PTCYM2DV4s09/mlS996tr5qIrddfHrfFbahqP+F9scrfHPG0XUT4
r7v66yMKL/7P1Pmz8CG/5+puqimar3rd+HT3wC4mnfYnPFH//KOJgIIwRHnpxrz3UpyGYy7eTgem
jVuq8xPesHuB5u7tHfRp4z/h6f12l/fLa/GyLzqzrz/76xf/T1IYv18H+KEpzukhm87T62FOtxGH
Ts958sq8+wL/SYTQO4/dfUqC8PUo/3Xk+k944r7bq/94cl5SHt559HPeWI/h7/DoLyf/ZzzEPwJg
f+dHeHnP4Jnig7y5DJ8Q7z/hTXPEq+C72/8J65E/BXu98wz9qKfsnbv59nj0V1Qnf3gg31rS/vZm
7buY/v/tIv1P/+BTqMFD8nQQv/0XAAAA//8=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01C585AF-A426-47BB-AC38-F8CFC4A4922E}">
          <cx:tx>
            <cx:txData>
              <cx:f>_xlchart.v5.5</cx:f>
              <cx:v>Revenue</cx:v>
            </cx:txData>
          </cx:tx>
          <cx:dataId val="0"/>
          <cx:layoutPr>
            <cx:geography cultureLanguage="en-US" cultureRegion="IN" attribution="Powered by Bing">
              <cx:geoCache provider="{E9337A44-BEBE-4D9F-B70C-5C5E7DAFC167}">
                <cx:binary>1H3ZcuW2ku2vOOr5skzM4InjfuAeWFINrskul18YqokESZAgQHD6+s5tu09IsFQ6jds34na9OKyt
nUxmYmUmEgupf35e//G5+3pjf1h117t/fF5/elJPk/nHjz+6z/VXfeOeavXZDm74Nj39POgfh2/f
1OevP36xN4vqqx9xiuiPn+sbO31dn/zHP0Fa9XV4MXy+mdTQv/Ff7fb2q/Pd5L7z2b0f/XDzRav+
qNxk1ecJ/fTk5Q085cbVk7158sPXflLT9n4zX396cucXn/zwYyjub4/+oQPtJv8Fvouyp5ThVBKW
pX/8Q09+6Ia++utjwZ+iVGYE0+zPf+y/Hv3qRsPX/02d/tDo5ssX+9U5eK8//ht8+c5LwGfPnvzw
efD9dLFfBab86clV/0XBmys3HP784DBc3uDq1R+v/ONdy//HP4MfgBGCn9xyTmixxz76m2/e3jQ3
bqpv+v8yz/+9ZzB/yiQlmEjxl+3veoY8lSxFWCLxp+MCz/xbGt3vl1tfDbzy9vp/lVc+fHXTD/nX
vrrp/gf9cjE8RSwV4o5DpHiaCcwzSu6Hyr+pzP0uufPlwCkf8v9VTnl/o1X3w6ubL/5/zicIPU0R
R2kq5R2fCPmUpiLFKQNf/Rky/4xb/54S9/vi9ncDV7yHWPT/cdS6X7XbqeTOb/w3UwnGTwnDLOWc
3ptKsqeEEy5EJv/8mN91yV/h/WFt7vfGX1+7o/j/41zxcB75V6Y93kw3pz9S9K1U8v1P/3g9qB2C
r97J9Hfe8r/Md/UF0jgit7x1EXFnud+x7b9+/yukrJ+eZOIpRDOcQQ2AGcoYgQpggcD50xMun8L/
I/AXFAcSp5dP+sFO9U9PiHgK8Y+zjKc8I1A80Cc/uMFfPuJPBU8hCEqBBUU8y/C/yqLXQ7dVQ/8v
O/z1/z/0Xr8eVD+5n56AHPPnb13UTDCiggrEU3i0+XzzFiou+CX0fzKsZu66VZwmVnd1vu/b9qHG
fP2zGPizFvhviE/vim9E0m7L2otTbUdr3y58T6v31boP326Z+R75sKbvUZ9l2V35md5b6duSnzLM
3P7GIJ2leU0ahvKUphrnlIxTef7+w+63FcsgBt62lQMfNUvV89PqiCS5TEll82Hj8vfvy4eYee/L
XH5+yxciG1PTZBs/eWToS4QWqt8taZPyF5uc+rVIxM5trrfRvP3+Ax96oYtVbz3QyNTM4vLAucvE
ej3UvvQH6nytTt9/wMUNf19dLIPa6fYDpNqXdPKEnZbWieWab6TEB9M6XL9gbd3gl8i3vj2Mbuw3
kacdReM57evZQtX6r/L7nuWBLuvsPgUub377DYV2LXMbO/mqmseDxLIQBH0zLRmXNh+rZda530Ty
Ylgq1J48HgbZ50klsX7xfRUesjHEj9sadNWm544tYAKJ2YHY4Ztgi3rk/R4Sju8KHwCpi9wmdto2
J35Lh23Iy9k3P8epHsSGTjaKO2LZqSVKfU1h6/aiT1TrD3Hig9gwJAszY83YqZvE/CtaRpqv5S6i
Ig+TQWSw3dIYg0d2moZk30/pmsz2yM0wiDj1LxXRbcfitUJy6xqIBgP1zWHjfKX5OAKUjlH2kUE4
wM2W9IMzSdEPm+CvnYIt6696mpJHYucDi0cG6Hcy9emyMlnsA9KnraKJzVfVOvuIgS4gvwd7MgB/
NrS083griyGRuz4vFpn51C0bUsdR1TSLfMzl9W5BnNChlItJRDFNHk/Pej706WnvUbeejJqWNQ5q
ktx9zDjMY0lWLQuD2/19a7f6517w7P33ff2QrQIgL+0q0QLlQYGTVZ06ZwV5UdFtGD+0TLbrI6Z6
yOMBoGtZmVYKIwvb0e0q0Xv6c1Yh28HG53vR9iHxIaBLtaVgHF54MeI1T5uVfuT7YE5R4kWAaD+L
QUioiou5Aw9MXaVP1CfCxGkvAjx7Rfqt2xpZUDe34INNrknu0k3tkQ8I8NxmCRuzFayfIT32Vwax
fjnZRuzL6zgDBYAWeCMOJSsvMlerX4V07vWqqnF7RP+LmHvwLAI862xeWOMrUejOjeVbofXofyXj
nqXXU1Jn4g3UpIRfxb1LgGqxWQKNNCYKQ+iknk07WbO8bvWSxuFZBHhe1TbyCVtRtK4y9MppPMu8
8dQ+lpsv6+Y+c+G7AWOrmirVC6ynsdyMPTYVEeK1TvaZX1dTqdvTWuGt/63Tkvzu+2rpH7HcQzWP
CFDerVUphn2BuNvJzlzXiSsFVPZtBmWdnJaGTnk/Nft8UDU3+tyueyWOnC5keDenE/eRBg6iwVby
RMg2KQstEn8kahGFFB15ZDGiy9vcY14eRAM2T6sa8ZgVJN3tcNpROU8nVu5798xkRGw/V04P30xC
F/2M7rJnr1ZCcP8SCymb32SLGXtElQfCHg8Ch+wbZoZF0cKI0pED37OvZl2XMS5o8yBsdJZwtK2N
KGxilqKaEO3yisjqSxTQeBA0PLJcNk1Fi8qs8iODVPrKpYmOi9k8iBkjqfomSURWsA52MgePpN5z
r+zmHlllD6CMB3HCqXFjeLWymLalxFeSWpt+Wg0CxNW4Toe8V97oHO/cVJ+N3h2OdEsQP8jSd7CI
LC+4LLXPzYidzjdPk8h0wYP4sdO9HT234uRHhk58m6vjzofkGOf2IEjwMkv7Zlz3wvlqKvZeNDm3
pnkkBj0EiQD70EGskxVSQ9FgpQ94Qs2x3AYct6hYAH3Y9QwSqWEvMOwb87RGH/qKPla1PqA6C9CM
uOnp2lV7UYlteum3PoVaYKxRE7duLg3T2+Vq3fjJELvtRVLq7ArPa3ssiaRFlFtZgGZiZmamFqRP
JaaHhQiXO41UpO4BmmWPdzkLcGsy4frQEj/nvBU0Lo6yAMpNmth0Kd1ejEh1Z5f11WFmdD9/3zIX
He/JFyzAa1+yet9RshRLwr7CtrOdz3RqTV9Mi+CRbxBAlsxi7pu2XAoCwH2bTUNzQnRo47bjLIDs
1EMptOx8KQbK+JXMmD82Wx8ZblgAWTTprpR744vKdfS56rR4adYuTnUaIBYSddm2iEzFODQlOliG
3UHUa1vHRTMagJaVlWuTHdo8plfrdTtV0wtfll0cqGgAWeiPJjPyzXS2vlrcO7KksvuZWcnruHVD
A9S2SM1jNeMVSkK/H1rDPm7Z1j+y8B8IaDQALWuSlkpZzqexq1FOnMf5mGU+UvUAtMQ0FJeNnMHy
yUeLob7rs7WMdGuA2dbsNkkc/0t1ikecs5nHqh6ilcnSyxrNp2yBpjG+SHfxhgnQ2qazKTsH0tcm
qw9etj7nHDeRZg/QWlMmBziOA+kUfx0V7c6VqiI7WyRAawsEDqkqEJ7tXhedyCzsvPgaVxuQAKvr
RETZbe18YlO55CuacY5MOcWlKBJgVdcG9wNJ/amf9z5favXVNzuKszoJcOp2O5mhXvxJtzXNOWUf
k9nhSOEBTtOSWbLVyXQSY9of3apunN9dpPAApqPL1gYqYX9qeFbnvFFd7i0WkdIDnArSJJVKMlA9
8+ilg+OR16WoOiA5RLSVCL5bMa2e4p6C5GJHQB/K915ydkymRLrINRNAFY9rpr2p5mKjurd5Qgwr
zIKnz3H6B1hFqsR2WDVk1tJ111nj0NG1zXaKko4DsHpbGlJtzBdTRn5HDX7jKHkTJzpEqtsavW3J
VKg6eQXh8eOGRWSvEAc4zZTSAvViKpqllkdfs/dDWw5xDsUBTvvWJTaT3heJmtSha8QLgcc0brHj
AKdwfLsYt8rk1HfrF7WhD5jp53EGD1Aq1VIlkK+3AsS6Kd+xq3m+OVLFhV4c4HSumK9baqcCmDXp
b3SCOJA7taO4SgMHQPVjh9OuHHyhB7sfh1V8qpUpI80egLSUahSzsr5gm90OWhtQvX3s5PVi4Hs2
BziAaNZzqkyipwJO5bOX0lXoZZeU5kOUW1EAUTzhyQL5EJZjXdY50ctvQqo4l6IAozsdsqasW19Y
NpMcyfVjN8rXcXoHGKULXRdFQHbSuPfUby8ZdS/jRAcIHZayrCZSTae0TJJD0pQv1J5G9gdQgFCE
jBF7gpMTT7Of9SY+Srt1caEFBRBNaqjT7QA26er+zVAN51LXcZH8wjS53RmgZtnICg3807DPz+yC
n1MWl0FRAEyzsYkPBvZ2XFcv5LAWvS3jjln/aM/eOn1T3bTW3oPSRv+yz/7QiF/jVkgAyS5rrNlb
cCKt2092zd7IncfFqTTAox/ndt0WPhWba9D7fZtw0XjijlGKpwEiSV+ufaOyqXAJUAlw3z7Lyuy3
ONkBIttOOSZQmpyYguo2SfkNzUhkYksDTMLCHscuhZRcK77mzNHkmGVijgNOGoBSullMlM3JaeTv
7HCU0MWOs0mAyLqqRzrW21R4CWSOhTiTo5G/jxMeYHKB865t60t3QrV5tnRwtj+SZopcKQEsrfdp
m3QgXHbsNfHms6KbjbRKkC4zyrZ0lJk7WU1eM5C9+jlWdgBNtChByIqgbYxJ+sLLqrke6cqjrAJ8
+LthsHZ07qCehYXCdp7vafNLx+uoAouGDK4183RpM0D+SrapOaS05MMRQwWkokILzQKAmkXTEs5q
pqKi5iZZ5g9w+PBLzFKkWQDPmZDUcgJ28b5ix9G3KicSi6g6goZMLVvPAvrRKyi+rq/9kF6v8xiH
UHrhMN5ObI0WKRU1cYVsycsOCIcnKQSOtHiAUF9Z4Eb6eSpS072hSXdobB1VpFAgWN7R27Kk3yqi
XYExw4dFI3tAtPkW584AoBucKDipJwdsBv6xcuu1EuxdnOgAn6udylbixBYb6pa8G8R47nUTR8Og
IbFqYEufzcAVKuAIaT/2+/BKEPcYx+CyJP5eiENf8q7JvcGurdFiiwG4Nl3uvE2eJ3O6vY2yTEip
WhICUZF68Oi8fXFQwa1OfooTHcBzgsRTGz64ouXV29WYq1TruHUYEqnmUra86agt9nmsT/NS4WPS
9Z/j9A7AqXZaOru2rshqc2jp9krLx8rOS2q/z5kBNJcE+sGzEbao9cx8bgVvXo7crPnSYL8d4vQP
QMrafu3bgdmiU+T3rqYfEtO+jxMdQHQFxmPHRWkB/7N7NjuLcjTTuKM6KgOUVrhmyhIMilP0Qc9J
n9PE/BqleUiVqtfRtDatXcGwostpJ36jeS+7uj3GPSDAKa2rSnrZwZJckzdK4/dqjNuL08vtn9vZ
olNshA0ziC637M2Uqp9LwqOOoagIMNrJrdTjvNmClBoXicTTG1QtKorpS0N+FBZzymYFK7FM9y3f
7FgQGslOA7L+XavotUym1dW26GeT5ukszuNSxXWHaciFmiz1nmZgcgiPz+cNP+/YGochEcAzW6rO
N2NlC1FWfS727XlmVdy5GdxfuGuUDFZJuuLWFmiYXxM0vrDpFKl3gE6r4HSCL8lYOC4/KGTfdO0Y
tYmjIXOpXKluK9PYgoNl8gxI6Pm4aRkXD0M20kSaMWmGbIRzm3o8WNy+8UkWV4KGVKQ0hX1Wz9Kx
qBTRTb5Ao+Lk04RHGiaAZ9NkwEprNsBNtumD9Jy/7VS6x3k0pCLNDeMlcO3GYs8sPiBHX0EmjTs9
pyENySe9HNg6wHIZMpq2EGu31tW5zOY2qodDeZBMgQucZtXag+2rehGHHppnRVnSMe4cgYZ0o631
XlpdmkImrh0P82L0N5+JJW7TSHmAVaRxSpcsMYWtN3fUFW9ysBA7R+UjHsBViHWV6ZyawnccH1IO
JHYCu988SnpIOJo6YOA50pvCUVFNOdpxe9Nua19Fyg+y6aost8sKthnqZsjVpH9ZOxSX80K+UYeH
RSfCg917aZ5tLnXnpRvqZ3GWCSA7k5lspltM0ZRs/5AOZfWMCmnaSMMETSMCcZLhDdya9eXozsJL
QnNWDnyMfECQVuEwrh16M4PliVuurJW/1GMX15unIeVItBoDx9iaQtDpnarcm6Wd3sXZHd/NfFW5
LaTrqrEQffZ7Pyworyl9jFt7efl76vaQaDRCy1wmXpuC2Eb+LuBQ4Zlv9Ry5ZAKoTmmybjthQwFI
zXIO1Jc82RJxijJMyDSyWwJn9B1IZ/Pmc4bMdds/xmISFxXvMUxIMxrVCvQ6iYdi5m1V5nBa3ECw
EWptD5XOqvaZNtvyzmvXXRFHEl5MdT2y93DFTYyvoefi7LtMaP6shXPJ4VnT9pTnolPQjK/WUaZL
vtNmtL8sI078Id3Gvr0Z6joZDxwKS3xEDHrtJ2H86o8dgi7ZgcMp9Xrlx0Q2BRZrTa/KoVm2A0qh
m/BbAsze7YxI48SRiBVkLp2a9nM1ZrWD23Z492eN8bof3axJ//sqKC1fT5QnzSeH2DgWcsfZXNgV
3vdopp2dmnRm8tALjNoD30Tln1VoqLIXXPZwLywdd/wOy2zJZ8ztlVHO7kU6ZHI7L7qb6XG2tGKn
WSwUWthdPdND1Rk9QD2bZdtBWkVErgdl0XM3Vs6dOzSJ9PkO1l4OjLTz1b4n+lXbwd66AAZoI/Km
tOX+rkPNIOKqkJDtpVfqeevJUHBWD9D1SXJckSwu3oRML0LLDQrJzhQ1119L2r4rhYrUO4iVM5zE
rB0GvZkvC5d11yVDcc1BGkRJNgMzBUEHqcBZtuZlkrV51qEh0iZBZWPTivAWDu2KCjdNvrbjN97Y
uKKPBnGygeutcy/SofCbN6/gNph6NpBJx4UyGtQ0NVep7zF3RWVb+oJC/QrMfz99jAtlQaC0uprn
2cxD0crK/2rluEMzv5dTnNlDltfYqwmuiWRDkUFTOWe4eVHvVdxNMxqSvFKAMKPSDMU2mFIfh3Rp
inVMVeQuJ6R5oV6hPSGwInml2XrCrvd7LhLWjsco44dUr0mPS5nU01DAQdW3xdBrlri4Gx2UBEg1
frHzuImhqNMMeGSTE2t3IFmDv8XpHsB1ZuNOZo9N0Y3ZLnMxjATO2CXGcVwMSgLELqbvULpWUCDA
0Kbci6U5KaUiC4SQ72XEUjZ7BSkczmjsARhl/GCSJS3ijBNgdknhqjRT/QC3arvumpOZTTkfLY/j
91MSoNY1fQVEpgHCcO/Fdd2T9HfY025xreCQ7SVWPe7aQb0Kraz1qqSlL0Q6ibhFj+XdqhKTzmfq
kp0apauDW8Yq95PWcQEnpHwhi1a/wj65SLaefK2Bbf51117HMT9pSPpimPRN3bSmYFzMyVWb9eiQ
lsvCHjk7fOBeHQ2JX3C3tSx5J/ti7xCx702r5uFQih6b4+KG5D1cOHuVJFnXHKGKa7NDlcFm9Fwn
jA2R3g+ADZeCeeobqD+XbazlIdFNBfMg6t50cdvokCDGU7LDnuUSmcoJlc+1quDe2TZuU3qIQl9I
EdtTb+F6Le4LQpBq83VpFpo3LZ0jCywcwJu7XdsewwM2j4G2vPsPwN7/HKd8AO1u0tuU+b0vjO3d
Ya3It31ikYqHJLFq3JFzrdDFnNJzh9trjF1cCyDkiOkkSasFJogUE53doU0oHDUs+9soo6CgXT/V
na3QMvdF6a08+RpXuWYqMlWioL+wCJhY14NHC2XX5JNuFvLZJpBu4nQPErFraD/QHukCaq1XYt6f
d2P1yCyXCyTv2SqGPLFqhXNGboe+cCuur1FnZQ7T95a4JBZSxZaWKzm3RBeklUOVN1KO17XwfR0H
05AwRrN1ILxPdSFY3xzGTD5rKdri8kBIGbOmr6oyU32R0Xp54aymBzE185vv+/Tiu/sMH4A0W9pt
XhDk926nI5T8qauyU5eiYThx2NX1cTVWyCGTGy8lJ9VQpJ5MJq/Z1FyglWZDXC4OaWQ6UW6cMwVr
k+F3fkrfVqiMW/ZpAFmYZDHJ1ILu0F1jR2Whlb971Me5N6SR9bAYkxZYgSckbPl23hLzrq9Z3G0m
GtLIOtUjn2LXXWKwfGM0YcWkmIw0epBgDXQX0lL3HRyGQ1diGOWbhFYq0jBB1ey3qd/8pjpgCMAI
pwNcPhw/7l02zJHycVC9wb3/0ky2K3YrPkHv6KUW9Yfvg+qBaBZOCaNzCqfVcEMQLq0OZZOPzs9f
FzLGjd6AqXZ3NVewfevr8mJ2I0toODp5pTnzUcsdpkbelT7gxq+7BeXLqoa2E8Imh5EqcRkKxrHd
lZ7xXWzMQf8NLRPajr0CPsKh6ftmjmq+kJBSJuelNFDZdgWq+XaUVZq+HuA+39sYz5KQVbZxBR2u
ZUyOFarW4bpJUfoKY8P8I9r/san9ezwmIbGMw+TVlXMPS4d7pn8eEer9M9XOoz3DRszjM8y84+44
sm4dXiQb7ApeGNGM+iNGhJ49x/uVoMnG8mwvPUxX2JK2/Vn3bMUHPY6bOuxVXe6fhnJT/twbyLkH
z5r1M9GUPp9NM11vqp7PpPQLiIAZGHWeakX39zWC+y1v2sucive9ksYdYcNGd/jULoc6Bebnq8bU
yX6E33bqJcHlMEcVkiQkxAGvccSXC8mnqkTNqzlrsxdY4SouwZIsCDRD0rKBpnNb4DX9yvH4JkPV
67jlEsQY2GtuOuFLW5AdeLYdpld4cI8N0rgUdfctlaB29z7R1e7WthgNzOq4sm7vlmO2AevhuMAO
obriGe/qqO4aDJO5i1s0ZozTmbVFYhJ+ou3SnXfTVb9E2SkkydVb6WGPSNpiHmh9TMr9w9Tgx+x0
f4lDQpIcSivlW+vbgndevQNWNf1Z1tV6szYoeaSz+dAjghIhLTNRYTO2J7eSlh/rabSjymcLzfYr
tcCNtkc21Q+4PJxBBvSEys+8q04wKLttz56tCNhhSXdSepf4AIzuuK4SCUl0VQ29k9J2YLQeJ0B0
4x8gEMUlMBjXcHcxJTBwBBoBfVsgOI6byHKeCHokQD/kiQDMggCXc4c7uMe2GsV0lXWOnQeZwbk/
r+YujWIXAG/47gswkM2VEgmM6YBBgnDXvfotG0Xc1VYiA2C7LRuV2mxTCMGmM3CuZV7WKG6zQkIi
3aygFUk8qgtFJT2bedNHmamofRwJmXQpN6jrRFce0ayu05LkdOBxNg8Hjm0k7dwwgeh9p6cyG89a
4aj9IQyWuuvODaauKZe15bFV+LlgyfORx3XxSMihA1rhZWCtKo+mWcbrxrmpSBh5FxU2QwpdyUQ9
bySBxY4qdzLG0nzLOnqOkx6gNM1aW7I0UYVQzjwH1uuHsdrihsOSkENXcVElM/aq6DbcnX029c/S
sYujopKQRpdsK5ynaKsK1TTj0dTyRSKsO8XZJYDn2qSjd2TIjpOmaj1jvPxibNvGNRXJH6fpt66I
1UM2jR3ts2M/j3B2OxSNHeKSeEil2+p1rXQFhVQ3eZX3vk8Pe8ceibz3b3pIyKSbgZ2/ww0/AJGb
hxxYYwfDYaJwlM1DKt0OQ3rcPBkFt5b0dugrM4x5afssjpBGwrFemd7gzkXLMrhoNew4l11pnw9r
q+LuQZKQTed5X/ZiJNlRLzuc2b4BFsAjlvmjRXZPGRhy6SjfEQynquoCbQmZn6dKM7hgVMHg0Pcw
KWkoFMt2kotx1uzEobu2HMapZTOM4zR8O48+S8fTblCFb7RgeC5KSZSI6sDDnPW7gXVNRgRzN6bL
dslO1ZUiqfSn2rWuP8atiyAR90pNXKJaHFdbcwhQW+P7Q804Ip/jHhCA3U6t3+fS+JMfanPSki5H
k9GoTjOcRtw1D5RsjBii/Qld5n4tbISb2lRE8athFvpd4UbM1JUTCJ89zG7uHB3zocNxHD8Szv2i
tYfb8L73J9wgcyAtanLoSHyKMnpIwhtaCbP6STmdZlzrXCYJXOBaaRqX18KhXxVwTVOakOk0ALMm
H1pbveoEmX6N0/1SmN4K33QxhiA+Tqckg1MP2u7VSW0s0jBBSlZ2QQMcxE4nmFGJX/d6bT/xdBdx
ZVBIwNtZvYyTn92p73l3gMnVMBGGlnFTT+BPMtw1TJdNZId9hjspsdozKyeYL560cWfsJCThkQWT
vWsndyKLroFxNb2H69VrHufTAKd+GWFkltjcaRNoz9u0tQfRRtYqIQWPtZ4nZASr7xrGtSzT9i21
ddxdQhJS8JLd6LHsiD9VcHvmmC11fYB4HHd4D9cz7rp0h2sQpZqhsBIGf3KavNM1jrteTULqV62h
pTwY6k8qtWm+GlyeyhJodN/36APbxHDKV4faEbcDkWdedmx+XXut9HnjuLNnag1kwe8/5oGaKGSC
lTMpKWrgJRiWyXHGrDr0q49jghEaZFdTl2KaOEivql4dJdDADtmwfYlTPYBr20A4AD6jPZnVbAel
x+bodBmX+EImWGZoOmnG7Glu/XzWtcQ5DDDe4zIfDeC6aajvdrvY01Tv3Rm59pcdNSzOpSEPbK81
3Qfo9ZyMrMVBd2tzAEpqHO2fhESwXmxiErI0p0Qn9tDsps+J2eImN5GQBlZS2lnUcHNS01gfdqa7
g4Qx+XG1WMgB82iDlrOt5Llp+v39npr11ybtH5tb/wCUQhZYSZYFeSArn5hFcB/lUnAYjB7rET4k
/fLz21kbIWhXb1l2pgm0zufk89D176OAFLK/WoRRCX8/Q5xhzlfZ5fMO7MSpXt1vceIDnKJuIMOe
2uzMjO6BgNusvH7BUdfLOKxe/trObdMYJz1U8SY7Zw7lTYavuzSyEgvJXzCIa5w2DKI1hfR34UP0
cYREEjK/4I9BqLIWY3beL6OP2gXRA63lElcQhMyvJu3qad8GeoQpXM96a16nPG6aIAlpXykDUhHR
mh450B+aPnlBe/Umaqn8jfIFY4RqS3p6xNxrVFDTwb3retH+lzj5QenbGzQ2nR/EmQ5ohRHq1NHr
y1W9x+YJXsqKe3a6OACpSlpD5VLyszaJezaV86xfOZFW1QnuqYryqtL7Ur+c9vLxzTX/T86+bMlS
HcvyV8ryucgGgYRUVplmDZzJ53CP8BhesBg8ACFASAIhvr7XuZVdlRmdN7Mt7d6X8OE454Ckvdde
w29T/r/3R385ZPNA6nGVs0LbuvlxKxPVKaIPfY9Vp45tvfWqmKcBcTXFmM442zcZzJhfJqVZOxzR
WMt+KNTer+HS1iGqv6apB+1ujEFp7YtUht37AkWOnu96lnB9v9raJ+yyRVk+94XZVRN1RZyKLm0K
43KNQmhiuHUFFfPUfNWmHZakyPq8Gy7p3sPuuQpo6POmCvPqTdmHVG4vsJDza1fQHhE/sPkO3WbH
IhFLxLJCBFjD9+dE9wzW9wMwSzcU0BWoBRdo82n8oMmARkbmkv8c9IAvm2XO1oqB7psWCz6hvlxX
T7rTHpYNqUt9nNrx6wTQNl+KzSRx4gvKWdN+HrusF9+HZkHQD4Sc+2SGAm5fMny6kvTOeh/CVoww
jbKl951N+iqHcLI+7BjZkENE6s2WNceTJsqV+UCHiqw7jW8TvjJx7OiyD9CFzVM4IyVgLHOmV3Yv
46XjVdylPi3bnM2owvjAKz7AALfY5obNI/ibcmqbygn0+3kJhGRrJlzZPJq84ITl0I2s3anOcpSN
2EvYsNzgbk1tVxiOyq4QSaSGahlG8mV2A6t82Lf8+9LtIT1qM9H+YTeEs9d2Jnn+kLo6Te/2uuVL
U6kdGpXsKPySwBFhZ/mi7qHQ4Lhfuus0Lq6Jd9EsxxiuxqjGhnja+3Ng6ea/zXzopqacVoDBlxwK
JPE+2fLNhlKNGZLEGh5dbSDVokYfQcWyg7QFB518WZdDwL2cpguhANLIhfUjb4ue9eLI+nYsJ7b5
wQBNCZFdr5Xlam/jxfYHb7BHPbCpWeT7bSPNyPE4TGQ5ypTarZyaNiNwiW2DqtDXtPwzd+k43Ypt
R+PX0njZTOG1A5hfCE5zggrKuTRNS6TApfJd0nPDjjBY6bfbkfgEqHbs4K22Y8zs1gbarThY5sDk
ZDBZi9XyjagImhmz5pl+yemQ8KqtLZXf0PtwhUUzZNNaWUkn+9AvccPeg541D0cZcsiExBRP9Gan
Eenvktb3+49uVNOSVZmJpuxhxqJtD6NuA7noIZHzxzYaeEywvfUNo0U+ZEI/xM71ybdM1jUPRd2I
oTl5v670JjZdNn2SngVawvM+hhq98WkiYO1MmfpeO9/0TdHPPf9GUzbrj1CX722J6RLOLug8pnAP
Vp/l+OUpyr5P0qz7ZSA6hPf9HidJqVuspO8yw2N+bnqyPzgRN8eYzFw+crPk7BDzTrfPc99u+5OH
wINEmETDN4BXVydidrHejePPHpOb9layOQ2naZKqPs1EJOZ2mREvWsoszchnzhDI+yPxff0ACXl0
gzHS/h3SlqGQnjZVA4OgqNq6nfsbZEis+xnmQeknJbpMVFpB6fguD60aH5Km7pKLn7olHKK5ldtZ
BBOzU862Pv4Ys7qvn9tZNLrUwUXwRJSxsBDRDMyuN+tuqbm38e7iS6qZVh8Q3FFPjwsVeXuM237K
K7fJFXunp9y0R/CnE3M/i5V9V/AEGMsakKF/bLfYYCtpp80fGJ2caaoY06r1tpcwOD7WzaIhr4ny
tXnfciuyy6C1ZoWrI8O+ta2QumxG2ztZ8DGpYwQdZel2sWqwrnKexFHl7EiSYlS7159TJ3AFFY2b
BHaGG66iixprCrlFdjyMV0ueAoZ2e/8wewjTDlQb/4XEwTPEqzWIdCwRBcHuUS41bzWWcF5K1ZKh
ZIOn08cwp5TC4GgYYHlWpP2+dxfvoJJ9H5BPZ+qinV2+Yb/ftZ+mQjoc074A4r3a733iXPO8tru4
RQ6HwanQw7JGPCu81PVuareYAxIXMe48jJ4MtIAAdKQnJRLRH9a1SVUomsTx/dZvtgF0sSHLSpzj
OqBQhJytbS8WUWtRsZuui14Y7Q2p2owtUWXjNRFVHvZdvpp4T+V5dbsXp2WYorqaPanDXYrEnKc4
sbJ7AXxEQl90SjlxhHV8425EjzbmIQAX48es73DoubqmM8jeWbvdDU0s+3LaTeLKTJs8gnjB2Lrz
kNDtNnl2cT9AkTFmzj11W5yT84S5sXyYYHfXzcUaMqTowFy8mL0RySVJhXWP1M7R+JV0G1d3TKUW
D9rYDqr9kSq+43EY4NtmD1PDu/WId7bJAx36zH5g/drWN7bpZHqBkpap+8UQpHwdsCcpViGcKa3f
dvglw9jctpKe7dQ1DQjOkGHhQeEwU7pppQv6rOWQgjhMQCSOD1Yj+rBYXRjJyxgJfrMOSrxy0gPw
hU06rd9nSauin6Dav1xJr2dYqZBwdMHkL6B/bj8nO8e+SiIcgOUqx/6nhrjmdYAMg54ZtuekWMXc
h3Pix4+9yWQFO+TuGV0NPJL2OEIgoTL7kJdiI3j0hxiBDQ+r3tZSWxRrTz3B2PDYuIhUXnYVgavn
O5aPq79XOwlZ1XXS0pdBzDw6tlOky3abSIE0iRiPweBVGS90t1+MJGjLuISRSunQC95LB93nU5vB
TbECzam+9fjC/d6opupQOwFbIH26VTIz4VNvTOPKAdK2cAdLwPRra8xWZJLdt0MfX1Zro/QEna1O
LzMYWGeR8+xlTwaYwbQCq/59nGAtFoJEK54HRUtCcO7HQiIpHbuOnR/2aOGHlYuxXOL6Tsto+ADP
3vUxX7DFV1QNadXN0/c9buciDHX3Bdkq8i7zAW7n3mIkcu6ZCRkqDrdNoYoNTd3HOWkgH0WhtVPY
Fzo4DsKrr8dzUEw+yt4TZMWQqvM6Gb/zNcV+H0G7d6ulBWVdgjTc3IrUbetP8GtcVwhMWfcqjshK
b3nu9u1HPg7+2KwO1OWihUH/I58da8t5i1r9rlXYDL+k01AXxkY6bcuhDwscVeomU1PRm1w3NztJ
nKnAOXLLyVs23PsBxeDP0eVPqduHpBpl0gz4qFpI6pWI5vqJaF1vRxAjx/EZnDUnX2CewO7auKvX
0zCHEB5yuDfoymwYzF8yWOWsxbAQT4p0m+f20zKaJv7Sten6KFMyP2lj9rbwsGC3K4YQ+8a+T0k3
Jy8OgYzRpxSjsOhjxrCTwrbJOQoVbaYYDWXemZWUjUYC7U3b7aac5yUH3s2WpS7zna5H7hYpT2hO
dn3vwYl5Ejhsc1OsfgDVqqEPRAxjGXIkJpoatDzs30sRyaUG/bhdSmL2/LAx0V3C0JW1Hz8PiC8r
8q3zFw8enZzGj2DjhTKkU1aSNusZzE084hLMJBSOLwi6uKxjmLQtoWpUplHZW43cwVUkd0iujULV
mjY+Uw/+bagxFM1G5g4JdL+lUmYuupTCOMKw8QOq3i+sp49LgmCGxGGJZuHKxB7IhvqTfWo6cb+m
opzmBCsjSeJT26t1LHcpMT2K4uwlGfx8QcZYb4pEqvTUZ1qUCySuTzZW/CaS+WjKuJke0Ge49URU
TtmKexYP84Nu5xby9QRWsEctpJru00H7CGcFHBZuBWvSSk6z24406bL1MRljA0NnDO7F+4yPvj2u
CtFLTzNp00/cIjaoslkNbIl3kWMPYdR1foyN9OQRA810fLaO7Y80Uyo5aTVN0VbYK3wxZthxobgA
B5Kf1kSjN9nHRtzW2DL1VvIsa54CmFVRuTGs3me7+xmCe5UmxJewyaz7MhdJpx97CwwTH16j5kMa
oNtWR0ggkwOv03GsTFwTXSZdq5L7bNHXpGBmr8U1B3W3bUrBV0qqYZnjZMGLQDM+Di4/SK5gzVXs
A6Sx7zUUlOlrY9l0Z8YFZX3ZNjIqEwnrQTy6fFuL3DNsEmSBt8a5YV6jqMy3GL1g4zDJhU+A8chY
SrPIXTpcTPxumbAwS0LZXPWhXcZTv+E8+Uxj49cjyXuVIAPHwFwvybqUVyFX7Xex0qawabIfF75s
n8axbglaHlpL+7CArYcdz6Ck727STnvM/uvwyMM1eHc3e3prOe/jA0dy0obyDaVuZXYoPF+9WqPm
0rORuveLqpP1eTRLUmI2N5MvQdV+LenWRZXu2w9iW5Zi1dFb6KHimjDpKcwm23PrNIxdMuj6Ueyl
5b47oYscDfkM2m//4kxMzqQn/rRNizj4IU9ve9CdPyoUVOUW5LcGRtaPCSCtpzYhrEFMgXuhfr2Z
JpwMN9w34UeiZfI6j5S3Z9K1kBfs0u7ifo6IeYo9/Idhf0/v4Ry6FJwFuKgs8X5C2TK/NoCczNMa
aRDM3ZaXSwTKRR3RV85HW4SJ32MMCY8BnQ+pKWzc3GKLWy/BcPIBu3tz6IlkfTEMmwP3BmEnhPqo
bDwSIKoeSwefz+KxZ9TduVvy5oAHA4FhrAk3O+M/OG/cu4xk2Q2LezxwqTJlF7N3iprhQ7Kr7ZEz
Ld81sbYgUi2q7+diizvhbdGgfwvHgPDFcGYraV5ZsukbJwMXlRxnVg77sm/H0Uh6E0DIzT74iOcv
jfKgPVTEjXl0rod89aqosVY4jB9CG//oXB3cB0oZC8XaDRsHOTlZfai6q8PFRYVthxEQN0nQyIqe
Z4unbOvSSVYNW5PoZk0y+AtAKO3jG9MmtXiw0WbdcYVzRfy6M0VYKUK2utsl07T5gl5smBGaQSJy
1p3usju5rQrxxc24YmtNtOGv6aJ0/DinS6oPMB4JI0w2LGsvU7QK9TnCykQIGw0d7SrP/bQUAcB5
fRBuybvSKFTdvqjTKE1VEWhYuu8bp+l8t27Tun9DzJpHgd86TnF6KyxkqgsJCZw8wBeqJifDVSff
bQnQrMM0ZulwdDk2vgo9epNf5iuh9DDnA0kfIROT9BaM8DSpErFRcUkgBNx+djhFh8fFOq7jMohm
bW/sbNOYFbDI4aj/dklUeAewJyfAdUBC3m+tVRY7UTvmqKH0gKX/0gN+8Z972otLNmHom9rB558T
m/bRlwGUAQA/20SRIYqxSlvi6UDlX9TL2iMBxixbtQ6N4R8ZXCrcK/dtzD9ZOwsiK5rPEYqVeqTR
+sL8LremiAjJU1Q5tRlKUaeKPNidb+FnVkuhfpgO+swDlwjifA6q3QQsNOhknpBaTvvtMK7wKz6J
LiLTE8P6xB4cp+ZaICAeKQf83Y4Q6p9lGrf+nPZtHw9VtpvNTIVijDUINpjQUaN9kXMZUKSisEbd
4/w76VAi+pPom968KhtN63GSkRMXa8VCccd24U01E7WtX3pBoa5jbS/sF+f7eT3qJh6iUvRLctvN
Tc3KGdQOdxekzBrckryDvNViblQavc7osGYGg6TXZYflLiT/c303NWQ++Xrjz3NKgrOFo/uuH4NS
qjBIuy0gc2yWFIl5XE7H4DnKF46OxZ9lvLEDYXsWFa1Y8sI6jyK6cIvz9l2e+Lz9uSKxhx/2Po7b
inl4ek1FYxGdcq7RPd51cJzDo5cmQ3pTS8QO3+omTB8F9lBTpc5liSriDkyeV6t2GaHvCnF02nY8
3Kec0CS/cTh05Ffv0+6EzjYRnyfU+HlbUtHE3TMy1lrUQjIZWLcUeNJoWnJs1gEgRQQ96J63SffA
pY/30mDVf+gTOhxU3bGxWGi93EwxgLl7wHApfeLjxvobvxrxDQDjJ0S/OMKQFMSgbJgQfUSeR9LU
X2DTglajGbBXdtL0987FAtIH+Ob4i8p5W+o9IEcHaqX43OUmVfezS626N/VibxetJ/kVuefuLZp7
a6ttiXAvsy1/7ZdrX9H3fHxWW+ZfGcoaVzX7jO4TdD23FcrnwxEafMEKqX2DCgUT+BUZjnzDGALb
oQVs6eSDh3gKwaL8CmDCz8C89n7PC0IhrLhgQiTsXTrzOXpKc3BTwXXLx2a9rKxpnMJNWUJsYVRQ
y+6wxSmX19qBde+auRPskECUNf/c0P6sZdQCkP0CCxKEPBvKbXYY0fwRPJ8deTEdOuxTGKUtiMQu
qot1MQhnbMjSfud0sOQ19Uu7lmGwCfr3PFPrVsiVq+hz1yX1N36tiM58g3nCh8D0m+uVyy4xoI6k
Kech65ezQNQNLwUzw9tEsW4LjiSaEmk3cXZQIuO/Ydp9uuNDCPwA29Y6Q3PO4/S4kdznn3QTCcjq
O1ED8I7EAMMvq+G8UaEMGvwNZdP0XakNboYA5Fo5vsKAUEhU3q1Pz9Jl4QcQoWa/NYrUb0OrdkER
ax9Wcje0Pps/RHXM6FuCJBj6A4hJC8BPNvROTKbHBhK3oSRNMvsnI+pcQ66EkWnWsCZ+6iLGMKRB
ZRPfUg+f3KNYDSPV5vY4PaxsRTOihmV7gdV3kn3URqzvoiizH3mdJx9AaXL7aaqhbTtHE/CeTQ3b
emAZh0/1Llf9EZ95fzsmPdiaTCJXHtY92XSZWiHmkmo0boWO6v4TBOhbMVNoErXOPLs1m46ecua3
eyb2lh+nGo4iB0XDdpqRlnJKtIovGaLGsfGNqX1t0cWER91MEMWvK2ysCjqjZX3xC5yLv8AXB3CD
DT5rP2HiAbshtgZ8DsRLiW1BpEk6oRBBRwRI1H1oN4ayNAVChgqriyWN4HqMbInKQN1BD5Q3gAP9
QibE7+Rm705Ex/oVqQKyfyZ8grfBhmCR5w4XUqTdtT4vsXcH5wsDyDd9RDWYZ2WqcTkfpqn201HO
tWxLkuXaf7tSuC/TqIbhdsvzXeFv9JF9Rr/s1WPa5P4W5WWXHjnX0XQGMzj37zBhGQ/YJsbxaCiV
tiLtqhKwQJF3fJh8jE0Eti83uBdA2WpNJw0AyYOLv4bgnm3UyrUc6ZKomyhah/0EV739R0SRBlYo
JJ7eNvu0YfnUHB9H7+NDL7IFbabzN+mUoI5tu/E26JY+g5Q/Q/gC21LAd/AfSbO8/hTtUEkcOYRf
4QPg023FaWTj5IfjpiE5op36HYCXVYseLyMGb92Xdp/tUOJOwceB9y16AeyYah3Kdq41bPnhySXu
4fzHAdd4ppfLNmUzP+WItkfib70y3hURhZvn0Yv0uggjuTYN2vcZzRs2n76SuxX+4qA1EgWZNqew
jDHGfVtwgNYXbVzcVCuM4mMQjAeSJa9ThjKtWr0wbZlnK4OEzbHQv3YM7ktVDFCj+6QA0WXFMC5t
+yHeduweTRSx5IblyUDLQRBFqgkg71pO4wrEtmhZ2JpKQjMbP2Z6Nvwdcm66tQgwN9eHJdQU/TDZ
M5QxQifue2QQFlJQKJjEO0Q0rfmpDdrn3xnelP9oUaWyO2oTlZeZynvypBofwwtco9doOzsMzwG+
FP2RSBsPoaDwkFiBy7fj3hSZcnCNwUO9NUcMSfJ6Rl68sPV9O8XdfkmyeBvvhcb4oWA69YgB0K15
i2natQ9kr0fQ7eq4H8/IY4jIE+TAOcOaMunuMdYcgz4iltSbIwiceigxLKTLt9EPNkLu5+74JVIA
CD/FarjeIYa+qkqM0BKdPbq94WEBLN6XkA05uxSwGErIbcwIRU9LXTSeI4Qkt99G3Yutqhmr3clj
v/aVoVr3BwWCylwRBC25vpjNENoj2gyFfjmDqyA4xeqaeocQwKmSbSe2m9rFOS8hf2oErWAwEmNB
dfUAmgYm/FNzw9Yt3UuAxTo7hzGbQEKZUeAVGC8kfQEd9C6rGY+BOmbbksxveUd7FaGBSDKXIsYZ
3jw/dT8oyBR7DH4dDtMBxWJWRsqIEyOahO3SJzzlr4tBQNGdB8qwabzxLpMZapAtnR5p3qntY4R3
I1AzAQqZluPVpB3d78r3NXtYro37bR1N/YYKDDTwvZChbprHMCQWHYtZUoYFnvVAYfMSI0TqXRHb
QYzfu4CmHpTVkA/xm3FrNKMYyCm6pslBsrsihGkyN1ZMC3+k2Dwa1Itc7j/6FkO2L1L6qT9mTTZG
QIlmnY6IGGeme5eh5sdaJiLP6FGjNJrfWp1RzwuXCJiQ+zxb+PsEiHOHVCOMtdw3AZfi/lVHyxQ9
TQ3mmO9WIWcLI47AFSnzdYZdN9Sg2qhLO2Cci4ck0+nR5Oh+2AHxoMt8C2FrQ325YzQ6DTAfNHmX
VzFljt96jQHpHUpszu5QFmX2ZVSyNzd5k/rpEi2qGb6kcQzwil1rtuMyDdFSqJz46G6KYbr2Llrs
0mGPg619KVAej4ewDNw8dNZBvzXQOF/f7wpM3ZLHFrPLLlUjnJNME7nvnFldv0+BnJZkRGyHXPeb
aEcqPUpW2HWqi9dNGlBPIbm9TPLNLecwjSI9GwyP/En1bI9fk9ZRetP1GHCXOh7AazlAJh8bIB8j
5leYatmNRsfZELKUKRtkVGDN3TNtr0DtSOH6cowTKAbmYxclGGOyEZPLUCgkB/IizJumlWlzmp3d
toj9rLMtikc4FRK/iKJPG0QAAppI5B1NjLWv1CIs4C1vsmW4Q2Hb5UdF20W8eI+JY6UagN8Q3YJn
+dSNo2K3daPG/sVzfDC3gfDe3sQLkqIA40F4cept2OmTXPKhudmkEf0HdHvAWIGno1qegbfxAYOY
DNaDXVwuWMw6KmFpw4KuMN7OuTj2YLlenbnzzzDmjG1SCgFf1+EwYMJplwsKMIMP1uVSmyec0yNG
KeCYYUKM2k2ElxQfOzSDgrb9/gFDQcC+K1byUex7fkcBR0S3JKqBrxcshikjuU6nOTnFkjF96mU+
07tdTTAUSEiY3GffLQLAdr/AEefoGr2Ftkg8JhQY3RNwCePZ8rVkQDjsl2HNOHma4CZiyfHqYJwA
2NjoyoEw7GKVpRi876swmGtQorPsgZo6Gy/IEdn9eR71klbNGvR4Ryzsl4qt7uPkku2apneRTZLo
iKG76yrFG4GuU89WozZKhy79uuVyyW7rvZHbM8YtmcMcqa3N/iMdadp80/0Uq0ucQrt7iTsf5nvY
YBj3XsFjHVXNSLPtLskiG36GmUp9F0ITWSCKG+HlLlCIFJhgLxgWdjB8ZPXssvslHqwvXUAS7sXg
EmS17IT0JcQeDCSQLLvyxVd+FKDqP6gVUdcfYt839t64PRlvcuQ47tf7nNcQ7wgX1rKzeSa/AVKM
gMtSHmkL7BydTGlHPOfDATV1j6MRW+i1y/dG+0cRmTUtQxQlBsuEzwb6H02vn53QALFQQxgqHm2+
qgj+GV3e/ViuJ+OPfAEKDXME2lzmSYQEUxWUUy+pMcQtqLUx1zLFojI4lPgUwWc5BgVxlRIagS6W
NnP9QNrc+SP2T3h7rmrs1jcnN73dTXs+0I9mW1iGrmWWy00AUr995Pmg18erJ2l6tsNSFwPMm+YC
ZWizVWOKyRUOWwzkn3gIIr+xLZQzD5j5DTBwQFG8A9iae2BWFEGsGXVflyWaeQGhHPEA+3UPOA8U
6+c5VmlbrStCxp8lmLo4EJEZAy9SsfJavOY6FlBOjDHms8B/azNPruigX82KiYMXk5bgcpjlDTBS
A7AYcE3svgKr2LuoYA51qywotle3F42aoF4qELqAhvO4Qe6MsKtxy1j7GY4BGNkUi0co03waVkc7
WUIiW2+Y0Lfw/Uoqk7agJlX/bo2D3XRE+QlD19SVMRhuQDc5AK8Sxt/phxS/Hd2uvm30RbS/wczo
uzeMJEb4oD5OxJoDYIJ9gWggqqPLv9fLFm/BZuoM4/ltq2ImAaHtoaWPmL2OS8VqmBn8i4y8X2iQ
LGTjMI1WHWLxSWbv2fqviUV+NciiKl03FN3qkHbPHGhFR/9FSRj5haU8wX1U1F2eH3E+xoCQxBrf
W2zT9p9o0n/HgA2ckr8lbgIIIw4MSwxGIiy/uZ06dzv4aIKnpwXbDDD1KhFzkYuZPG0WwC06KxnF
JaYluE//mBLI/j5l71cvrWYD9t1FJj9OSOdVVQeR1j3IsHOJQg2TdEzB+eUf/6XfIQf+aqxlZotH
LU3ZEQYXc/7iwlQvlW46NOkeRxLcdmFnolCObmH8J5/w75CGf3XbkuA74hgh9Mg4MmYcbJQOM5Dm
f/KGfu/Vf2FTaiRU2rwVFEyo4VtvklfPdf1P5A+/99q/MClRn8+Dbmp6xPgZnYIJl25R6b/44r8w
Jl2SuHFaGD0CgT6AiIyxRwLI8R/f5t+78l/Web1htkhFx45NHFkc5mtdJC2O/X/t1X/hOpNep2C7
4XMh+wCvaSeQmrpPL//4xX/vCf1lwTODAareJB6XNhfkhwWY5OG9HwhysjgZdKEXqAvOEO1R/S/F
Taa/2m61vPE5PIjoEfG+9GM2G/sgE+Cq//gN/ZYQ+ne4sb+abuUypMCDmuw4cNECehZj8Bit4L+3
kDj2mqHkxlfGLBnZqdPyvdy79wmeNHqubbe0aFKa9oC00R/bmraaFC5HLfZfV/e/vm//0bxNT/91
HfbP/4l/f580uvymdb/888/vpwH//+f1d/77Z/72N/58epsevg5v9tcf+pvfwev+5e9WX93Xv/nH
AQW5C++WNxOe3+yi3G+vjyu8/uT/7zf/7e23V3kf9Nuf/vD1xwD6CLod0313f/jLty4//vSHhF6V
2/+dBX79A3/57vUd/OkP/3v80Zqv//Zkvv54s+3/+5tvX6370x949secgRNHBSUJrB6uWhP/dv1O
zvAdABAsEfDmwA9hNx8R5dviT4s/JozxHMxCGNlfDQfstPz2DfJH4DXo9fFyLCN40v7v+/+bO/Q/
d+zfxmV4msBRsHjV61L4nwcqz65/Ahh5IgTCyTn9VS7NYEK5JrDVOJql8falXTh/v+fRqCs6CfaI
eDxuqyhB4zXG23SEmkhC046cv7/62P5yXX99HdfR0y9XgstApyMwW0gRIsJ/u9K/EoYgooh1URDk
MMFv8rXnYQFOIurL2iDFCaGC4g52TcWONTXUgPr0tJw5eC4Yx270jC91/4e8M1luHMiu6A8ZHZgy
AWwxkCApippLVRuEasKcmMev96G7HbYXXnjt6E1Hl1TVEoHM9949976DZpTNsSmz+ofIoD9VxmgR
NSrP2eqRiCcigpITq6vNEPvJ9JgVOZbXohNlZNMSPWcD5XRO/tHJpUsPtE7bmZKmVRJpfbmElnC2
CIIB0zO936fBJJTeSAqFILB5F4lsdseWwLMLvn7zgcuME6jK+tVoygymwn6kYdBizGOi8vdhtL5w
IFRXYeGA9wkiICeabMbLKscgZ+b20wLr+W2UvXjzeAiOEN7zeSyX4SmHXSj8Iitz1KWl+YmNaThN
cu5vmT0aZ70xzFBCOx+kZ49PDIKT0FbmFumFda6aNqZMAJ1DwH4Huqs6RkLYnmxOq09jSsBSpG6+
Z2xEOUxU2KdCWYm/z5b50GWpduBL9OPqJDJslqyPB1v3HlLNWk6zKyhxt+rAasItZPPpdIEozRnx
2GnULl0bORNOwGDqlHXYnEVECZoBbkk5vokOCMnLGyt00i57hZ8Wn87uJhxYlLoWlHzcDtbOj9Y9
7eW2+bXUlmtal8XbxHqSb8uCMljQV8bo8LrfN2YedewVDqy9n393deFGsi7Vs82aHe5IqU1Xtsj0
5zy17NBgTorh4GpnXewq7eJ2GXfeqgFG687NsYps81H2jWDXGaMDnTO2ZcTulMo7smZh9B1l3Pv4
rYplpoUq2ctgoHMb5PBEDJL0q4yex5lw4gN557E1E7xEHB6oTlmOn3nBvhw1jA0TIsi5TWnaT2fv
1sidFTvvBCjrPToSOU/DMXmHwltU4/t/k79TOokjU7f02474DrhmzNs1tRdE8KwxnnXEmqepnteb
3mp70DFHCpcdkw7zsxtoJ5J5Pe3HNh3H56oS8lhV9v5sjwm6+a7lQW0xH53pg57KLVc30Jw0ssxc
RFAy8gRdbwci6wBNlG4GbNFt4wZP9kelLItP0+kAckuAbq/+a9HLRMbi1W9Q/Qzc6IBD/g4S0bJO
xvOKIXHNVvvUiNE9KpWakaU2j6DD2kmDWvO8CBDNDdY1AVZLrTzu0baiMt30lSTQRqdpdntxmCwx
M6xHLnqkfZeh1q4o4Kre6rjgLjxvmZP4k7XKG8Ct9TKvVAVqeFzbfT96cyOubmNvx6JSc8j43Lim
bnbzOGQi07Vv+lQHVbasOATUdJkNK/+1NX32t07XKfAqinqDJLiHDWzitjtW95ly6seAD/LcE5d/
VYs9nnY1i4NGTs1t4P920CG7vqQQCV9m6+ZnWYwiHpdp+tXbVffCyewiojb9D7ObCoZrRcL4TuK6
bpl7KYbsqSxPri0Cah0QtMSZpu0o9g5kDoSJ8fnQdtOBLezLQQye2z4qJtgqxDpYXCfmdiBtWnEo
UsYJWeOilrP8PAsMBOAxNDvdwrQ4zRZ7haxFhnOefEA4JTcbG8QO2+QBj0Jc8Tl79D/iO26A6Rle
QFa+qQ/9x9C1e1AaSXpj10x95vKbr4kF8cKZth2HbVLnZauz70CV8xy4ac97nc3IMqvllWSeLSoN
TCAM6yFrS3G+7wCxI6v1oJOYKJxapbpomUZ1dome+rTZbB3vRQNlPBN0heDryKNCytmxPnjt37wp
tzZK9n786wzu4CfzPn7W2HJilmPeVKZ969ZliJWmGxhMsBu4VI2731aGB9olvZH3f7e/o1lIlsNk
afNJ7E0FXrzxD+iLc0oW5NetrtUpM5OlCv9poKGpr54wO8zGsU4gSU6y2Gbvoa1xWP+RmhimF6Oo
7VdyVqz1MLZa+zXwKnwliak+mirTrnhmVOYnDRd0ZPT8a7W3k4MDbUt2fpfYH+k8f5a1p102V6zJ
RWdXcyBhQGQgRuaN//TiEHRonRlBWy//NOQQBMmAOt/kX2MzxQtXIdmWi1NUxfM4DM0JQCZ/nej1
XjMDn1GI7GuKxxl4+G9aA75EWe7Ib6pbrV8wEttpZAR13PJZXuQ2u3+82iGAPzH1ItZcQzwkhY1P
TeuW7pXATnlVK79Vknwc2MDO9u1B6+RLmcjue23L7oVFdOp1q7suxpc3H9IhpfdDk3Slj5K9Xq09
sWJb5GnkDNQu/5GdMM6L8zFkAJK3gdCz4jyXLxoToEuBluTbeEgivWySNijIYdG/Naz7+76IYsIQ
3eYMYOoqHa0obybxQ6LCqVuBYtJEY672wh8qV48qQ+sHn80zxrOhrIbjVkufs0Usn1XfGu+Wtliv
zWjUZ88gC8201uaWgMC9K+lBOuGOZvw681dQay0Fok0/hxWAKgYVc7wYjs1w3nM19DWC1A2SjwK1
7A3KzGoeUKy0u0CezO/9aqgiLIsOjUOqcn3cWOc0RjucheXv9xEaO3+aNS6MZQqXND0lQ7P+zBxt
CZt+y76lZj1cHSutQRYyI1C1bQUzv+AAN1Zs1uA6mre6KBXrfpvYMBb2nTcQPAJ3Qy3mHtcVPwSH
alkjcbBRYFwvbaI0G+sdgnPsDAAr56EpsjPlDAY5EyGLViSRbxgkMtDPlvv96BWO8cTCmR0vBhFg
5d7IAfjW6l/4roMotvwI8MTGoFqoULL9/cJWyS3Kmi2tQzX0w2ebyN1PCrGBaJmEt5EuwnVkYVfo
hOY3hkOuarOnt3nfxGG0eUZtyOsHiQ3Gz9M+93Pbb+0/mX5ae/XJXPyLlC+/sAg4dz77ebHMgAku
Uh6+kZ/Ul81hNETL3HLd5m9atnVPFTRXZJVJVYaVLd3Hu5yzHzem/jj4S+9I6AZMXelV9yVkdlyk
qTwKVo2ENGkkTuE5yAIXSds3prqN1kQ3tqdh1c0GLnIXYAU1eQki06Cgraq45KVXvs1TkvkmAgp7
pNjmBNBfPM0ZO6yjom22P7NZo6ymzVJ8c0cvCZUmwHM8Fi1ZQYHi0AYLIEEdNbUL6LiqQS8SnzU6
XLXz3dbmDmseFHm74NdJ6jQW62KfcA62B9n16kEhXz8Wi9OZ1Lflx9pkAN1zOmthsRhOEntJ0lVx
4RbqwTVdFAljFzE/8hLcycKYrWzGz2lIrSd7MQfq6mHTXzltMlDcDAEjzFby29gSHdVzMp9L9jf1
pXuw4GUjih4W8SQqfViEAKOZKu1rX5L7nmo5ame3KL7YJuLBGDqZ5m+7Wf2ZlJPeSk5Fbv+xxp3G
pBbSaUu2sLR1dWXD1egP2qx/tACZT1xw3aXRF/vieRp6k43PzkZfwTnUJH9FJauoNCzntorcpIB2
JkCoxTE4RVvtQ5M7Z8i2JskaeK3Sj2Vbk9ZRie5lX6Sd+OtoWo99ontB7u3rl8D39bxxih/NVNMZ
jGMqqg1VBVM1/OnvAjToSxc690VhUrDTSxO7EQpjeUx6ioJ8sS4Wn1BUbKUDA6M3GEcdO5JcNIjp
XRHVeeJc8YBlH8bUP3amHA8oosOxYnwMo01z89CLtLxI7AUcJGY1xQB7FG5pZp50W2x3KRQEp1KX
qqnepVn/0RL3Ns4ujgQjK/EulPohz9Ry0nKXm4mY8cZxBl8a436ruq7+xULb6dZQfaGdJilbfMos
ZoC3nB3jZ0lS0gjydiitkoHhusWWZmf0UvsSbtlWHwwupNSf0w3YFnNODNK2BYlJjFB2WnNxzjYJ
rp1eyj2X19RJjYtyYQzLAs9vgHrU3jeRQZev9W+XfSGGP8zLG7G5FNEqbQLpbi1rwco8ZKZVPqcb
FW3Sp/bFHSf72TZq3D16O0cj1HLoaC5+VN72y7TdzV1W0xuUoEq/P4YicDYeDW3tq5BVm3EC/3gE
9Dy7JbvfM/w+bnZEYeWZ3oJFiSqk6sjPaPUFW1CL9dKbQg83yd3k700znQynNg6FViDD2wJxp8YK
RBTjGmPQiDudGmK3ZzcQpkRpY//2Kdlrzr955qNO2kYLsnqDc4U7vGRp533qorWP0OLGN4hnO2Cv
a3Vu133CiGSk10oTeOAWb473uTB/IOhb36Szty9UwMVpJHXmo1RJc2LLpPZizJN4Kfeu5KyE1MYD
0WcP/VhkuHvYAqVTtP0yCFI+uUZrFb49Nr8tFs35mj0+rF1xIddEhJue/NRX7j5rC3YigYMp194Q
jdAot1n67eINsbZVzmk1J++6yMV7dZNiDBV+saDBGxXOjrIiSHkX7rV90DMWqrB0LZQ69jvLpovU
65diXkvqBNV/MYazwxrLV2DT4p8GXEeABtpZt/I6UqRjY+Qch7PjlS8CTkK4Svqm3T825rdOX68T
WD1xSgdzlN/LbLmpRTdiLJ6v0G+HVANYqfs4KY37tSRTJrCwM5SG3/rU+6xrD9N0/tUz2MC7BS+f
uip7Kdapjj1cgz7XjHog49fkOe6bk+eWF1dk9Tld7f0ie2LBHeFWcV26R3srm6AECokTXd1Nh1V6
ZJvSq24x93U3NQcsNV/DHRKi5OFoJA4SmisGneUvyywa2AEHiT5flAyLiTMS42ScNYUVirHSjzhp
k0NTOsllraBCYQGH2MPfnPiqK5yHPGVJk7s64Y70eyKutjrmzsmYsgsLVGNyFIhpMXLx3rbO+KCz
yfk9L+yWM3cePTJ58Bcdy7pm1FsmG74yt5jEYR/y9kNbvCp0LVqUXTJnrnevvcDzzK/g+k+l0AFC
BF8PKIECeh7r7o9acaXikNJqP3V1WAb2wuutG3aMfQ+MmNpT4ZZJ0FlrGZplv12xTmGgd0z9l8XP
B3Y/lWPgoNt9TprbnWZIoKd1UuKQYJJE//P8ge1/0dyt+kHOYzBZic6Z13xaUtNfZvwYdDirtz3X
eHTgLDXZH0aBnr6wvslfFp1fPYI+5MeCG0LDBOGjMTzUqHehbOXy4JAm/jBbzTXNCVzajT94fjPm
387Z815XvUS9sZ4I5D/VY/5zSac/W9pLy9fbhkLc7NbKFzLt4sHomwPXpkagXYX/ztT0qNHq5XEq
Z4yKjpbH3FwxlG9sOAPizBwuuotZ16tj1214oZw64rb9IxfzUVPCOw7OHgvNuAgsxT611qGb5++4
JdI+IPi6PHVcB6+9oW+PVpJ9nywTkLjRPqzcE7e6WMcvElfbmD/3VUnZ4tBAnKyObowSRXtdPeva
WKSEFqseOA1WtM7EMVsI85MDPIVN6MSHZeFl06DOQnczPmpH4oWQbh/s+IupoeG6ywBG4c+kD6Y/
czX7noPRqGRJMHY/+bd08Ndn+aku1yBb6rcOe5Ffgtbk3Yw2xwV+YJmwxXDjWKntU2tdm7dHK6N8
SSDpKiCzV5psVjza+bVICCLwjPFp6StKPUCyp2yw3lljjTFotSDAKp16kQD8g2OYEzx/fliJFA7s
3KwY5Rn247riVnPxd4VlXyShUDDkgx4RB9/0gTDms10+aJ5+aZc853VUrzDi/jSrc+INXpwP06Pc
vbUPh2nywqkx6re0a9ZPT41nAEEMYzQcft2useyq9Uhwp6miat2aUw6HdtBKaZw0IzPjcjDmp26f
0x9pafQBb+gXLf+b1VfBglPQBwL77TDnegN3aE4Gpe8pYzIUqXV+0GRFQ40n4aCvjhvbZlXQm0y3
tGbcMk1N+2EZBR70YptSP9dcKzJaLN1qnAH52619MB0mZrQNCRLbLl+x3mLS0/f12uz2yizTlN1J
ymIKe23NQ+WtpMjWyvfI2OGD0lMs30keOaazeX7XWvn7LFb7kecsMqftgZUnwwPQ7u43hc7U64QZ
w4343gF7hK2dTDrFqLH0LeTfdH61ezLEkPqvXlK81maTHZ2GhX2wfOWHpph8d6J/mmDq/CLX86gE
vYYX1Qj/4p6nTgaZLTIbDKBqX6DTZn+nTth2x4a80Dp12tuyDbpl+S4aIO6NU/wk89S+VrpZgrpk
GiPiqmxxEJKGUcXLarkPDhtPwPzI0HBCUfB1uNvmMFNkiPJS/HYYdQG0bSQRymJ9Loa0M8LyPg/3
dAd6ETtfaZrpNyza5cPgNuqsLICBaMiLBMw0GVTpJ9taHBcwMgy+sJFjaZHXTaVJQVVOYW1zI+fE
GxU+dlNT41zY8NR5wpnTh1luF4wc2gdmOwi99u66HjTDePOEYPsOQFRJ7kVTFw9EnaQXJ2mNmF03
OnRwqng6VY1tFI+p8+hYMoemGrqYb7Ei3cxHojks8yP3KnFCyer+DllL6ZjYw8PS0zApzdKfTSXS
myYb69hlpHVj7KAAIvvRIJ594uad21o86PMY9hR/6PMmLm6mFA9ef99RU5vpmfBj842DX90maWXH
Oe1GBSjTdUcoG6sD5qhJFqkI+IfH6FquPmcPNrubGbN1E5OwZjOzL1dyXkAmLOW7abjXycNv5GyL
eiq6RgbGav9JPN36qVtGk0FzWsnvpMrrN8qQ74UnIDvL/tmchjfTK2d2zjLwmoCgCDhqIcCc4bKu
Oo+rYPDlSjXHq7arr1bkTuy2dhGgI+vR3IAGp4wHw3Qr9yd9mtcAHYGEj81xGZuV5sirZTOgk9jg
ajKCmrxoH93SwgHXrQ6rf8f3ectAi8z+W25ACGAFwqBoCvm4j2kOgDt0P2zSTFhIkTjL0RKT3QWT
bWV+K2hs0uSNUAbv5GImxZzU+NKdLiuUNwfeWpw30/mbU/4TuFOPYckIipNgFW0wT/fElAoLUzDs
5RpOo6Ee5J48Tc7+JFPpPWeYLQP2B7eHZjR/qczlYRS5dV1rauO+uLsciZv6upszSObxfnij4cay
zTAlCdfGZkQsDOhhqyERVcUJY4YRc+vSGpvnnKrpvagMnMQGjx/eufQ8ra4W09hBE/XV84iH2V8R
pg5ONz4YFOqDi7uWzXPZHM3mPpxI09Ue5229e03st4zU5VCVNfJKDyOUaXIOJ9hEMCp++IpFOoZ1
0/ZOfzAcfffdhLRgw01pisvSYzIky8uo1hfD7Hk5e+XgMl2Ms5l4rxAb9iVT6lXnJfJ1sRxIXPEi
EPC3pioeN4wPQSaxZK2Ybwx/Lw3HCcjj0WOp+vFgUuFwFjIataPRmzmTF6ckFYYFsxlTgN7mYV5I
7DEkB7Lh9VhKPE3+boTD1BLfQ0BhsfPxiuHU8BiG2z18h5a6bA+AssV1zIbkqd/3/byRCXx1vbEK
yrZ4F6l8lkPhHSbb+5KFcangVnHKO0dbDJSCm/XsURddckxKbG0I87r/2KbiU8wNg1bMJkHXOLDJ
z8kwZ+GOwPLaC6sOTK2pXiy96S/d0AC4pzL7EHg247JfKGnWoQlHUNJ0N5ywy1o7YtG7dqxHz0+n
5xWt6ZouWXEueNe+6jXJk6ByWsruESMsxifegFSJB2My0cU6u8ZF247nFK4xXI3+ZEjOU98WmCiw
21IN5lQLfuFsXCd1lUCZCltn5CjZHdjVHh+jW5sfepfZ9wIIUNBdK/WTMKuR9wd4/YG/tDjjR3of
XUZUlWYeGs63q7dVhRNo86r92lm3F3EfLs/5ss+ntFVl5nsA/59ki2pv9P0EGvEof6yqmoOVGXsW
llM23DgXho6f2q5+yNWbf8Hr0dcxNPBmRKGyFLgSlchLprf29CHGIb/N2sprvJV8CGhMS/aYwCBv
/j7mlJkVARVvlSGHE1ERO8dVr8/fF90R7xNrEjBx4t2/qlQ0ikmmbeO6a8zqlsIxgjhVq4c3Ob3n
cDtQ4W1gm07+PlVLf0KOooxTk5kf6Kjt2CEVdPdl05p8rVmTgVQu8yc2919ZjUVj3MZftOVEQnTs
1g71zvxVUfAhuO0MrIgBYCQyTLp7mc0x56Ro+E+IVWO4brLJKCl18UmICe8Sf6wPV82Sw08MkTlA
K9tzDu00i98FBfkBKF2e3CSVV1TW9XHqgbEFayFPvVzGQ5tX4nmSNida5qQ8KJ3Dpzdl0gLvT3r0
J1xMxId490mX8ikV5z/8dlj/M66A4EaRx/rav8jVRobEi80+JltoQZEU1XXU5PrKZC07kHGGxXr2
dFJ7u3r0sS7JnNevmNPQkWsWOkYifjaY+OfIrvTuPBCH9W6OnhGaTGVjTG7WrVq0cgicxF2Qok0r
sDpJVWmzeRR/Dhffmh9QFI8sEybyane/VEaWkYvH54kHn5hyzZtOjdmYN33OvryBiZ6fU9MCOM7f
bYJqgsFOu6i09ydsa8Bebe2By4IkYlpn/ftY72G3fbY5PnW98y2zeUQRbPj+znhP2y6ct7LHXuru
H9hM9JAEsD6aimkJ19Vw/KTqz0C8dB3O3sd0gdlhsLTkZWpxAziT/LEmY7ZFhXI7MMS5vxYuwy+i
a50Xu0zIiSugewllz/ZDlhXJ86KW/DCu2vqd9aF/iIgTQekl9k31ff3BjiVOxNLVfcfz8ucJP85x
JjKqDnqvI3wEFUXuJIQm3iVnLEnXURbFWzbp44tjIvhEJutI56A29fwivI2SIHVtI0wt7mRROkGy
W+vrupVGTGbafLRXjwYNBBUF8QTejnRqzU50v6kdGo/IuQddtAABPtSb/rFO9xSKadiYpszVXZg1
iIVZ5giT8xudGVXKaPdHt2mta7EUZLxuVR5upfkD/S25UIgUDxXVZFB3NDRbXssLjhNsVUVRRRva
37UqMvHN0faIDJ/lUOTWFg/j6MRl2/aXdjfyAyC4/pJBMRI6xz3oj+1CNhpVS3cc1ZK8ZvMqHxlX
8qMUiIJOp+wL0rTxxG8Vfl/aW3s1kkkEqGtq9cGFTTCKlo1aZIg4f7dNsQQN9YUeENVtPRMBlBMR
sfP0MEt9S3d7ullT+6Sle6iY5l27dZQn/EOF52MqbC4pAXS63+lYeUNkFfLRWgKMvb352y2SBYKL
RFIhTm76XYEOHEatSmKL/JrUb4bWPBoUChcY6bhikepXSWSEERFNujh+KlT+wef7YzM7FoUzRODq
Qlf3cbzStq1JKIvhU7eL7JjZOY5CHGui923GdAx30O/00LYt7Bi7NcloKSWSYm/MFxLrZOB2avo+
btb2VGzcj23nFP4I4U5Cb3NxlBgGv5WCywbNnPq/27L8ZQT4Zlxc4NGzUk7osdGf0BoO+cLzW+Ne
MypR/mZdYP42eL3zGwXOexCTcc6nwmp9+m3c/q659Iqz0Khw/WnNp4Yge2uMrveFUgZPBUE/emm1
PxaP1AqQ/LsBfcUmfOEuyH4xA6XzMDvrlpo4MAGD8Iq6qr4h/K8YJxXpEMNq6xfyaHi1ixGBSRMd
6Jb2PcFm+MPDDyQD2cz6hekzt81ciOJXwrCSNgFv5dFajCKG2cGQ2kzdNwZD3/Ns/7msXsU1Lvt3
y8R5kncCmp7rNP/EVrp/Gzcy4DiF9C1eeup0eo2BbkqvoAPoWcLUy2fiJFf17G71HiSKHB62SDuR
2VZLjMdv3gMmfSNBxmljs7MNP066YAdlQdsyasEGuPkfDU7JWOKwO/0zipfh93ljMMVIhzV2NaJX
9kxzj1q3ms/3ZWcPjobyOnIeEZXCcHZn0h9StK9PlUjt2CQS7DMblfXelWMJ6wC1gtqjA3No9nwc
pvt8XCt747EwF+ZOel+7CF74sZa+DJtcABM5KTdBrjYG7XNOBKaxkM2FTeZBJ4owGJUJ5KN2PFs4
+5wilJ3E+O8MfwsjJ0CtSboJJB+coS+rPTIt481hth/kuoHRi9M0Qt+tH7TKfBKz2g/3eAXfFLvz
iF+F/M98XX/OFbnq/uAuLlEYydLTIu3eo54b9Qsirfdqavb6hIAtf5pupi7aJtHVlD6fi55IsiBN
K2w/Tea+2mxxOwHFfw7Moe/Zl/1+tfK1PEDS9EeuUngXnF+3yaxfgPfKh5WaKy4wy4T24n50dZ8R
P9jllJLuWrx38DpPy7yK1dcnu/hYux2NQHN34KZ8JvTO2q+Y/lWgymS+uyyc05CVx6xesrOoCXjD
T+qeCyEe26QkctKq3Vg1mzoxy5iDPW9r3ggIf+wJ+/Ne9Mw3e8epic3c9M+EuNorr4T1TZPWi9sn
5Ku0y1PWpyp0Erq4sh/SkFS5LKzX4jlDJ8yhoWLbdXh/PG+7bEXL5LVa1WPZzH2g+vJkUc4+K3x1
8UIT9eBtNTFtNE/WtXW8Jmbu98sd2jdb3y5pimDkauKsuhrRRnfTKS6SVf/M8Bkdhqr2jsK2CSmZ
HA6uEU36pAp1Nho5XZgJwITYYg1zw+w+KnzjVxdeliWEJhaMHqGaeEU53I90rQs67JCHtEuL2NRy
sI5mAtvROxyV5cgAYJ02U/fbFF02s/XqmWOaZBAk+TXi5mgOaJI6oSzzn7Y3mPUMKdRqvjDaq5Ai
Hzm3BAln1naGJ8CA6KXr2zym66OrkiX2Jnd/AbGsoj1PGEl5hnrpKC5eyPc3ozSr2+9bNRfkcEzr
fFlrfQgyz3D/ytVKPuahxOG605Te05+6kjd/727IS943lVdb2OYNUwOy0sJSmWUkcKKdCmIAT3Xm
mM9GLvNHSw0Myne2TePztcYnZgPZr2pBT/bzVuGhZhAJ7mDIyyYH+9Mol5XzbB+YGq7iMu0b63u2
cq3gtnL0BGF7v7rEszF4GukvhoTUEMV9FGV1xXNOE17TCEzi7I6f91HQNz2ByvJJ1hy/74k0P5hu
5N/h0/Ybsw0rSr1EI+/ZK/5kmm28bIQtnZakqd6SIskiZAHae6VtvuW1zqvQ71lUU0fomiuzlzlF
Pg9ae6rOI/vr/2Kjnl8V1yvCzJbcOq8TAnaiquN6LOxII5LzPNWWdWALK6rC4Cr9qaq25TtjFnlF
sqoityFehEfeHm4oBvZrPdGAa81WvpaN9rMYetYE9NyfBBWdSaEdkHNEf0u71fgSJJJEdM4QGKoZ
de7EXAMMIttk7IhUHUo8g4xn5hcsbxSA5jL1YcXmncPeM8hoC28JWs80/pqFm1wgdMh7x7LZ09cm
U/YkKQ7wHK/JuSYP7Lj0Xc1jS6tP68y0ADXKfFmaIXkpPK+JUkCAN5Xkr9yu1DyCXprrF8tj7Tho
aVl5GcpqfZdLtsdEfyE8aRW0tUlZG1Ijl9+8ot0YRmtJ9jnbRMn6XlUsjB2Yb2PYQhfSiGA+OLpl
XwYSR75Um8ujm6HeDWNNeistZ4DHlOsKre+VadgYC+Hc6b777L3Vp+EvcM0WsINbvO5YKU/zNlXY
1LYB/3Tundtykcw0UGJ4VTt/tAHkSZ11mCtsUiP4lbE5jyUKdr0+YgR4rndjhIwb58PkJe4Bmoya
M821o0K6eR1mgovSeRCxbhO6GwzEfgqays39u2tScFPs6r2EJqcWHKxDXkkCFtgf+9gXU3+zk6E8
Z3hHaeEBBf3SsV1+5cYfDhztOrP5b4wkwbOaL6qKM+jfYMWK4h64c8jmRRhB5TZ/RNck0SqS6ns1
bikSCsjwu6zQP1i2Mj/NKimIkxnmR+zgOiSSAoYtZ3LRMrtQ/4z9/n8Mwtv4ImDT/3cS/vqVffVf
pA/2X/8dg//X9/2Lg9f/4emmp+vSE6wVcu7rFv/FwcO0C5LudINoag+j/n9x8Kb5D93kf3BdC+od
YJ1v+k8SXvxDGkJ4RNuapkTutf9vKLy4W1r+BwwPnG87BleyK3UDHp8//28IOlqCC6ahrREvrTmD
HFCqrfM9AXnP7L/pv1N3ZruRK1mW/SJekGYcX50+yjWPIb0QGiKM82zG4etreVZWdfYF8qGAbqD7
LYG8EQpJdNqxffZeuxgjiJhVEMkt4srab0JlOlCvynbOkcW6jakqDzdFjbfzV4W5Oro12r78F/Ug
vrmBOzYSuzwFzMYVg0JCp2gZKN5BiZWX7YMHtfXNYlmhnuzFnZoHzOjlAFeHCtK4cevJQBLxE5LE
aCg9IIA2Ipa++kSHfVDmcCcrAa0kEhXI2YXwYRA3aMn39aicP07eIITOvojirtDRqSs661EUqSW4
ja6m2mJSdL12gyJc3DE+T9e0BAIO90rctVhCp6txtL0QXkFjktuEUQnsRAhr4zEsxC9S4YtzmCx7
1psuEGQfAZJyc4DkhgY0wzK9do3k9VaHQ4qiV8yq3zZmQNVmakhBD1qVv+9JRmCFED3a+2TyLL/D
aWij8c/ixe/Q8y1bLoq9cWhKfIVqKq6gsGiYf4qpdOMHLmSdBZTKABs+dB/E6BRL3NouqEiPMWvM
sZTgexV3AQ2X104fplDBVPs+ONa3R0YXo99cNJpr56XCDUbbyP3DDzEdltkbfxvGcKP6+4RIbHPy
ypaA6gp1mFPLVu5jwZZbIYclUxLTgOtGG6xjcjjVy2rN+6nxse0nxEHWGxcoi3WlAqf1Y3taXevY
e1GOP2Od9EGj8+OUBcoZxV6WkVcIib7d1ygjbDFDljnXoT1CtAedxhKjMWxbvDFyyQwveMQw7xRp
ey7mKoPy5kttmFum+ijmcBy3uL8EB9jKvWM7GomXfpBpluyXojCEpZfmYrIDA+LsUlrrBDuqdn4e
2N5i65ql+9UShH6pWNDjT+r7H45EZ77iqQM+ZlfJArOpH8cZo1IDz7e39UmVw8hRtyLkxLYVmorx
O/GvctxoX22Et/SIwTSsdumsBrMFZsZvbOlVcwXAozXMUH1xTW4nfeiz4D6oC/9lGDQT+5h01knR
rgo+cArszQDd7S0EgvpooYR+rNHin1m5HA3myg5KvhWKp6SHkEU3WzaKZ+gGgb9xsISy27Db5Smr
5fpTpdV6Yy6Yxhhwc+rccWkJAPY10A13ombTd1xtVd1EOXLscXYbLB12bqr3EaH/DlMjni0WiQT7
cXrh12Af7j5zcb/g00Tld5gFQvrQigLB2R3r1CM4uWRYzBYLB5Mmt4w3S1XuDYZSwOgTO/jyskjJ
PsaowbFHgpyn3VHY+Z0WEsG26XByuKGdvForJPE1IIBSzU39A2MACATYm71K3PktMnzsugGdDGtp
XzETKz43bQRlWTUIbVwEmnNtl+Z5wFOUbsql5F1QQhrJEDDue0BsyBoR3Ght8A/WaAeEZ2z8hsfO
7twXpyqGM/gi9eEVIo1260iB7EMxZxe7v0xNcoBdM+21UOnX3Frdwg41FOxObYf9RFd2zxlEhNPM
GjUD9FIDwUr9iVbbJPDLn9ZLEQThCcgYctv6qh1Vf3emMRG4UjmrA+nNsN1WBXGBoEQcc42abukm
sE6JK3AiMcuW0xM79uQfmP3Z3UJHN7gJoqoDfsM4eGUAnGvQxMQcsGLYLR5bgkp4yRKeVVZs3fAG
qDm4q41o4ojp8wO4elC/hPlg2Wwh+KBsKEy3t+BMPA8PEmfad2UtEkrFKg/AMHg80zdS5fbXqEsI
pqLJd4hG/T4iBrFNB8ZXXuHwi4Hq8iVdhd+LeYlc0RDJiNf+BcMNtjeqn5tZSzd23HbdIdcmjzi+
7GcWgvxEfTFhNqvBu0670s3zB1snAbwIWxiwqDAyrLO7ivzTN1B+jjhQdHHjymS9OPBn5GtHVrtW
wIzYrLrX90mGJ8AJec2xeJkdDJO4PZqt43U8iew/2ZkAX5teomVlHvXAnyabgZ98tltb138o587C
SIvC18W0GLbtFn84/xBBROuRtJXFAbAG2K5SRtwuTrFCiFOGTw3mVZX5iEtuERF9yObzZZWIKOSu
1knXjjrNc9NmTN+gMi7Xzj7Zj50XHYGjZD9sP7q3Gvn+wTIjBhBMGet3wRjebxqIrR7ng8YBw5cY
KxaTOfSg2i2K4+CVAEbphL4URPqrwBsCGuA+qTF3QHKocsS2dWFA6KX8DFET8jjEMvAMZXS4aex2
wuFTzGzD3UtMibupjDaGVcEt19zsUYapeZ2WJroqFhXJvW1Z62Ne2bTlqFAP5qaI1uXZrHZIsXxe
cBxBBmQZPfs6/B1M7nKspHJukynFLNBYE5dD6ikm1B104GYbmiDcONmcktFYciyVrs7b6H4JfUwK
qJkpi48+egfI7D1gFjp3Ms9msrfVo66i7IyENqbbpHYydp6wpRJ8vUcI5PYGHO1X3rJqylremYQ7
CvnhIUSVsRJr+DZmWv4ZWgLCqTs3n4W1gu1qOlOc7BmbJ+8YnBGZyp8WN9cxmhl0laWvELpmkT0y
igdXThfY4mAk1ruK9d62LPMe/VupLO5ohdjoVYFpdkEbx8BKEP2CBAxNtxKds5XwH93SqooPEEPq
2jcFduOGqxeXfR3xjsu4/LeT5J7AP/qQ444GTuIIPBCpms5WOimXdPCE1yXIloBAYRbcms7qv03p
qh/0yPQ9HZZny+Fghd/HRR1rF9arbG4xFqb0QjJ6BBezG+8iXEhyFebk1qP/1YH3tg/YegVY1Tw/
Oe7iHdBgLzLZymapyJzn0kdo9Zx0aG5l3pk/BDbridmgEBXBmRRXaZpPpNE8QbBMsItlc+9MjXNs
0E++lFDRz0RzkXkF01ZnB79xmp/Ok3b/MCWC+6jInSC6Yq2pxusscvgxKhVp1gmUrf4ggkNdjlxg
bKfExsXO6VwIwDpOU0VXdc2Nv7NBNW2zwqqecGY28tTMqNiPwEAf4WAUzZXXd+aiIEzLwxJImo7l
mt440AjYdywDN8q5Hw99ypE1lmPVgiZjmRiLLuFjwiBOHwDerlMVqvCqzvGsJegod7brphO26IkE
xkzACrheuYvskstqwQzy07tyfvHqIN3pYBLbAKwnU3QTvlpWnbDyWuxwPIWwe+rPpQZXfOBFGz0v
mBJ/tOlQwpXb4wWJhu5Vz6Uf55JmgytZLOX1IJqgjGl+cN7Qm5xXn1ntdhg9dYhKo2iiqnq/OniV
78LAEOwC5qVtu1gWrfvNAVluObJCRNvQkm9jMnyKvkvSeDYlYQdF8B2uVte9YZbEp+BEBDNi2JsM
HFa21K+d0liw2Ju0zG44bG3mxacJa5cX8iR34tc6YcaIOqhw39zaWUxbLm9j3FEzM/mnMxP70Uv6
lBcC45eQvPnH2ZPRVSfxaxzt1THrdeGUxbKvSnJ8t1lDtpOIocXywXI12TrRDji9+F8Vi0LOEoos
nTpU+6zT7X6gW3lGtgrHZwC4tRdnQomnjOUqhQMuR3kKHOeR3KZ65NlfMRXjvkR/55jf1qvW9xmr
4Bi9tj3TMo/mQiYIPcD9TVJZDCC+ejhwfZh7pyEfSKuAgkFpjURL7KFqgbqySbHB6VIARYhg3loV
ALZZawKffjpf2RXyjLTJkkCF/Cj0lIEFQyhNYoJqPSMpucu7JlqDh8lK1oMSIvvV8rM91fXcYx0i
UAOw0GI9saWvIst2tp8iwLvGst7T0dfWVW61NatOWQUvk8R4D3ffdbAT9qb5JnsUzKSeTHqrQLaH
nDV47i9a7vyUkQ0o8eJEOb9Cb33HSzh9gOgiScvW3XaAzFbwHl3ZDgdX9vNHJxQyV+YU7h12UPuZ
AZc3bE5KZw9pJr1KZDP/rpJu2fvgw0+9k6wZtrbGveHSECZXHa6Xr5y1IEZ4rjNbhow1iKHrasyU
xTx/XFQ8NkK4UgW/RTIXJUwNlmYE4zYBawcMj7UN7XOiUeuLj69/jap1Adk7Nqe7wUZ/TNK0bLcm
LfeT3RG1hAZY3QmbYWiXdMj/V0OU0iLGjdiG8kTumFsV1xs/5pJL5NJlS+mRae7Yimjur0BiMdGh
VIHjJvvtLy99Mjju0RrpydhnEN1/TNd7J5Nq572a63A7sG1jUclrfhWS5Y+3+LxrirHZ9TUKe+WF
Kt9gKKDYaZk1a6oK1/yHS27uTgXGO/hOn772WVhiH1natNizivcf1n5shitiWYm9HaLETygawrcZ
VnOUswFXOQMlsQ1B3qie78IWJkMMoyr6yYj5P8lBveCP6i/KLVlBaoQvBs01IMeS2Qco7eHVMuDP
BdpRnwAjt/cg4uxt2/s+9S8LGtduyfTw2FNOtpG9DiB319nwnY8pIY5IRGN/DEbom1zZx592XM3d
3OeNw/dmB8XGa8gZ4U9e7E93nOxtye/hDxzS9ZHmGTwoZeZfu3gWHvJWQYJMk+mmMetZBZE3wioE
/ABQ1hwL1/8eNANP4WMYwFU6naeUWxK50MOQl0y8xpdv65r+8LjN/Iwzb6P97KcEOX4aEllty4yt
Q5UzIaN+37qstq4qb+AfZJr2HsIaB+jYqw9mCioVePn5T27xaQvP22U8Rwz6NU0erNN3jtt4p6K2
26ekpaukD9mF8OLcNs0gD05WBz+EgRxs8b17km3BJi9EEyeRn2+pVK33edVLXMvOciZUboPCcOsz
AOPpU/ct5i02O9U+YnnI/rdooNPzkpy+V+1rTK+F08VD4oVE7zuGrk7wvcdmsrpPryBDslv9zrte
tOyPYIacXeHL4JDn7XRsk4XrvmmLezjQy63vkeXYeFO5XE+zYSoMp3H9veTo1ghGdRt7hNOfF8/3
rxfBDpAWA5c7cRnGU1vYW8Ek/7skY3LoRwpFOUx+kcrTeL8aT98MPi/REegTHkHqiZIDIrY6js5y
6MqwONRjOuM2aBE/Cr8dXxh3OwSKhVTf/I87BwnybTd4xZ9QptHJ65v1cVry9d0plf/IvkuzPkvJ
95D4RkCuIVLFmcfrEuXm4DUgAIVqD5Ac/Ttd0MK7AaNtERAGsXYQ1APtpW6SWAHmujYl91MduN0v
qs3OgbNgTMVE7z1CKB6PrO/mB3jFCEd2WoVxURe/ulKySrMr8jy6728nVsM7t17EvvUu8tlASzzU
k5iJxrsnauLvgE5mV60tNvRr6aOcg9uQMS92u8A9L2z2GaSidSs8yUKa2DJ3ZJNds4mzdobDGGiC
zXjnq+qaF1W+4yMTvtVWR2pesVGJawLwG+GoZ1YCkTlktpmfYXMN+wlrGs8HCPO7UAUEVVXu0yhW
WtOON+6yaWRd7pdRdVcrKEhxnp28HXeoaaclSYd3Kw/tZ8/vRiyI3Tq84P9h2lOFJJac24eA8hx+
qzj8Wp/fP8Gnkehrmaurbp4YQyZyRsbzPOYczGNf+MI+ySpk8dw46AX0w/yGJpwQQyqax44aRMah
xLplaxvu3GR6G3MOVoy0NdUnadscPAB+mJTnx7Qpg9vWI6y0GbkOjJso5XqzSSYvO1POXZ8Cuw9/
26O8B5E8xQOOVQayZLnH8+HvZmtcYgfEyMUijX5kNYcUO8DJn1e0qaVZ/VdfVN67Rw2Ije+XG6bO
zrgv2wOrTzJVsMay22T2lq81K+ULu3v7z9Rri/tA5N1rLHm5763jbWstxXSTmjZlprbSY7WW353n
XDKGkrU8o/fyBzcpgZLBE0dCDd2utysgMza16K5e6r0JyahtFvp1mKRWTwnG4YDNZpFn6xSHXFoe
IAkCuvRqh0Pv/w4554YdfDM0f8a/o3P+N9rO/0d8HRGIS5f2v18rPH7mn8OYftb/ulT455/6z6VC
EP4lAj+IUKGkF8kLKOc/dwp+9JcbykD4rC1d/6Ls/zdbR9p/OY5gRx35rBaEvPxf/9wpCPkXVws0
AwoQbby+nvc/2SmE/t9XCg6EggClB+tYIPnY/w1FhSQwW7U1Dnu78jE5WZRqJjei9PBmw6b1TwzW
KNfDZctwiPIc4b7zxVpvK6ugcrUH6s6xrsIzYBm5pwZFXvtdVMDmWMDJxuCKYSwwT9ZdnONz19dR
Ne/JeUlD02GAzR+hArwy/ImV7nLPmrCvugl1aBMLBGzfYDwId2O90xXxWn/Ji/cVQwehRTkzxIXg
aMlUNhVSmU0d1fVMEOsLqhxhiCCi78VEIUQWUK0d150dUw6uK8xtO7gTxaMRbfdthG1xBYO6/mKX
if9F9Uv9S2iFC3wRl6xL5TFF7pU7qB9jB/lbGVYIth1yFf13GJdhZptqfhpsWx8YB3psLUGn35eF
s5tygfkdstIMDIv54DaDF2Nvq9rJL9n4kXmXWAQrhXK0AN/7ucJVZyqkoo3pnZb4JBDKu6pn5bFZ
HB29t+y41addhxzdWXNJBVE6cdEnXY4e33U8CjYdrJDjlDrwqKPauhoGWY78pUavW4sjQZ5Dswz1
YaibxiH1T1MTQq9+03rMWUuP48A3UFAwtcEKWu07lvtfctTF9Upe7p6Cc/cndZz5hYOEZQZhZRCT
09zVrGyhW2xAss+7pJza12qoy4NZQ4IHlacDRdNshyDEftl7TbUaX7uupQWoW6OM0MzqNo+Or/Ju
x79gfjXEB+/rtksfCvr++j2NMdExzUhTS/jov3I1Bx4UZKIHIcOnnuU2DPT6ppHk+ysf7hjcdLrf
nL0mCS+OWJXyT28wQO1pJFQSmgE3uY3X2zW/M3K4m8q2ucJ0Ju93SQj4dkO3WkdxXTOMyWZcAi4l
0RIO+BcInxKCnub3HPjxdZ5FET2EEX0ROzMmFTXKEUXBMXiXCQx3j2p/mKqm7w7JhFFkN3Z0H21t
ovgHup309VC54kEPU/hSkJVHoE35qlYNaDyOwMjfEyyV5SNI+GaDGCCPWedLeB3reJ6NnfaHkjsu
jionrN/RAItzEBAF2jpN738ziwZbp65o0+u1HEkYLD5C0oy3t2fjsovqxn+PVO6EJLtZq7Fqt1S7
bY3GiyBbUZKpF/0pBN6bk8RJKZ1tbD3G02qRjG0muiIRapEj6e0kxctV9g0vW/jlm9A9BxNlchvb
4i/Pp4UbahO+acNFJm7k5G6W0XE/Aw9NHU+4anwudxP9rNFc6ruuXkFrF1q7gGlcsnMrYa98L/tW
/yIAO3ylVP9BcwgW/Ok974F8L4pVyyP5I1Csyrf5ykQlJWZfvwjSc9eqyYubLGBgBsDgYEn3Iyym
M0xre5cVRPcxbrfTDa5HjLGww/uRZi5c65smCfmYp6C52JuyMUH044H9bFwrQ0dsLYgUUVr+LJ0m
Eh0peV3zCccjzrTwzX2puUV38w6zba/0K3D9wGMh3e+ee8sdZHDfPaOHZP2t0o35IExDt0PtDjEX
2Og6dHL1whPFrF1FPJV1vzZ7DpPlvdBLeduRLZ3wenZuQGxHiYMHbJEoa2C+894FO6QGim1IqtPz
MV/SLLmjhzOAW+Nfq9Jfn3jZeNVzEYXJZ5hb4S1CXc0XCDqo5KotfmVsaOmyGsMAmaWs4M+wPL0t
TGT/0RhHQC7mYAo3HU5gQnaBurYhQ/yMsosk7/ZMcJV0eDu+wqfIR+R9jPJ7bYaFtEXd8zFjm4vX
aaxXKW5w2Y3HADzhc5g4tC6ABrlkj/ikuMMw1ruB3pez9LIPRZrwKMsMQKBo9WeJ+/hJT4bKPFAN
G8ZC6wnIcV3FqFCBienw5caJNCt2elnNpwetxz9ms6zvo4Lmrg1rYYO0PnqnoOzWXyNtyO3OQYAl
ISib+tgDAcuebLeaPf7bJHvt0J7sjU7Dcg8AT56KWVRcKOBB8zqaaGTQSRvcNdBsPi49EPdicZq9
7Gb9Wqo5zO6rdKRGcRTK8zcSyPdHTt0HOwHsXrGeWjYDmt5FttJNCHm9i2batGmSeVaWNn/mIBPV
1quqDnkbX84GFA5dCkmu4CNbVQOZbU48Q4KYfAbCKSsyzyx40L1Liom+YHsXZMjm23AkTY405/hv
AzQqDm7a6+2VllZRRUAVooQuqCiYz4KSpqPSJn1uqss+zgnNrk0INCfFqN+HhV5PrMa0/OCWY6iF
k6IlPqcyqK+hdsi7EWyOLnHO0Gj81ihCB4m6rM7yEfEp85JzhoBQb+bB/ZnT3D6pNAq5mSFXjqZd
tu6SfRSAEjdJF/z25uxrVK7FlbokUZOoSsd6yLjPecTR38YCgP6uaXkTb1JwUviZGneSJ9f38AoS
lcvbEyAeVFvPotctlhh/8NyWiyRfE4C32899SBfonIY/hBdIFNFo6bxiA7dI/9hj5h2nogzn25XH
54eKBEqcJsOo46YlQTIbgZyVab4AGYcqVFDRtxOmw++bluas5zHcYjgh5lzKLD/ReA2iiOKRx8Jz
yr1nEmRZrlTfFXU8f8IsGd/LUFI4tC7Dl9XRrVKsvkv5GA1IWFO9xL8N/Mbf1NGEIbpgx89+u2f7
TNNUY1kvbpphqk3oX2zisIBpBy8rM+tth39d7CoeGJydLei4nUoofGIrruZTm1nytkOAzWJ6dFSz
axwtf4kgLfJTtMrhN/kLsakI2/LsgMk5VRWLv5g3gkE8mu3wbl2BJmA56OEirG10bY9iWciZAfis
cEgixffYxROTjl8tvAIGFXoyPmwRjDl0clS0mMQ78p5WyRocat+hMHS0NXOo8sv1UC1eMsNGGfMb
vBHghHAfXxY+s39VVH0St6JhVdUg1L4yRK3ULEWO+B66pf+lmzG9KtHb0m0tQu7IHErzreojxK8y
6m2L+IuXQOEgKXynA+5Q2LO9cdv6FCdtnWLs/WujkI683iH2p3nZ7acJZvzFOtBRTTvbfD1Rsp73
Sj6m8RyFIfoeat2Ez/9VIryQgQuz5nRJnNEDDjLtyF2tezAIXSzHlOiXHS5ihoKsCZbsDsVU3cyY
DvEeI+t8wgLtHgiy+I/JQAYWHRdu2UaZlW0Brag8J+wa+Z5lqe29GfJtD2h/a8aUkmOLwfTBo8Hh
DOgIHTtJnUtTarp61E0xFfPKSJcWuaAuul2YumH1pry8+S36ihVYMS68LhSWl36Hq2dtDwnkpU8G
heRxMfNCiq5tB3tD5Af+FzcOVe2KKgtqqg9yWol4QS8jHePp+FokrkM3K2f0nW6W5Fxrg//DKfvf
lfacx4lm5GHrtFH5kK6z9YKaF70KDNIHYaLot5bGflmscIJC4VnvkDq4Aiddvj5MTa5JfjmMC243
YkSswiE/EK5kzTmxwTzZtVremmxhyaE5Y95ISbUjK2sXnZIOqrw4NGMGfQEPQTnEhGPakknZLmix
skqmmCGDzA7RM4QUFxhk58ak8oT7xS/3nV3gxPJTTreNm6bdciDao7KrdSRD6Wl36U7adagAzPKy
s7Y6KqM/pjbVN4bSsLtsHGuxG7hLvbr5ktL5Dsavd4CzNJkV8/Sm7hXNDr3hnZW3+d5DIMEN7tRN
ZH02/RAcF8yGl3XxWnr5Ka1ZlM7gsrjubHGuNeEvRBgnfPQa5pIDdW4Cu0cxOxecVKJxruLpWHBV
7AkR0Bc3l8FOCbeh2q0mbSb5PPFgrlZYXSPwEkBmtW/k7doqBlbZsNO1Q+8Za0a3XkHPwFURMRPA
lnRoVOVEiJS4ZnNnJRffui53bNL0jmCG7RP7qozhplKSpVrwa6Vd192kK0ntu5ZOeHcrnLZyb8dc
1smV5xC7vAunQPt3fpbgrc4HAgKz8eoHCp466zr0mElQvmyBeN8tntwD+4K14LEyzX9l4OWqIxTO
ZYHVRpfSR7UiQkcsh6C6LKAOP9CS62QTzMoJGJJGmVB4mk0C4d4MA2Nmz54+poMiI9Co8Ix/SN8M
Y9yP/USZU9KKbcJOMbrm+O6mYxE6+orEgNNT2TmwECVgfxgV+y7GQNJ0aU2647Rkfm7v076VIXxk
rfKbhjxNENOZ3Iy7sRDDnjUtCKtRkTxZKhklWE0wWOzbPOTsiuokSPDQ6wXqFc4hDLacDFWxozep
HN7ngnGbYPVS3ZTYFElwdqnHbpd9cthe1TYcy2PCgmDZjF4VpK8cUsQp3flCD6ILaro2kwxtF8/B
YKoXuBfUQTh8hpsHpcdlW/vtZX3dJRlXu8E3JM2j6D1nuHM39HWBCxj4dlhK9tmyHh0VBuaM1XvF
aw3OzN2sVjDuA1aQ2DnC3jpnVfEe5VbCRO606j4tWs5EN2k/LDmTvint9R66APSczobGkBXkkspo
KgVrN5MfQA606RaffXcWY8UxBTcx+YOYZwmwRTk3IyQG3B1jmS7fQEukPA2ToxhYbcNCpQNXA2eC
DSU1xBcPyFKdjOwslyKD8lGrgXcTHTPFGaQmnFWkEtpTyFJ4Pi1VynwNQYiL2bFDzCkNRXcBCyfu
NVAyIAXEA4DsV+Biit9HuFICVWbKuVt8gp43kV2TnuRPg/hwoWBaW9h+Eea5Kp2deOzhiM6KRULH
qx8BEJn/hcUTN6aCxpXPyvLrk4WOGZd+QDFGWw4XI+jqAHdVHhv6tfLknVcq+UhA1b0AuKtTLhZ7
/ZIOPw5/8vszz+X4zE8+Orq0NfLnm8BpdhOx8tau50812Op1ofb0benUmB+c3AGtJp0AswtlHbEO
nfJdFSZo4wLrxQWg4tC5ORmvZQfZ5VZ5G2nd8V6SYRXtLb4xlslFdA79lWAQtka0pTpMJvgrXPa3
Qw9tcTt6WYpBE7sRQWodJryxO4oN/yHZ/Z+2Q/9bdfPyhf4bJv7/CBgcdAsmpAvm/d+Ll1dYogu0
y59/FS+d//Un/+mKDv7CnOYiE15CMy5G5/9SMEP5FyKk+y/K5j/Z4ML7S4TBRVOEJY5N+YIN/y/9
0vkrCgTaJkuT0GZd9D/yRPMn/26JZmMpRRiS6Q5dz5d/s0TblU29vbUwGzrUu2KKtAnDO5Ej092g
iWORfk+45KjFBpfQ+9m4a4ciNLHCw+lsh0G4XEnazjxNNrlaOA0jMEbMOjfhrAnaTen42NCZsqm5
FMa5B/6Jo6KEhKOb+sw/qIJM0kzHics9+oEXTvO139jkUlVTZ3ee1ira4A9PKQgiPp+eezAagiEK
YgAOHI9huaLnPvYCrsF8rm2gzU2QrhJUTEYkntItlFjggeHRjmqPtSdSyCOUM0hrdJgWW2euf3l1
A/KBqUb/8M05cUESqsRzLPVzMPighehWKhPGICc5TF4b5LEFtQwSVF3JvaF7KtySLffnrRCOvNOZ
Y33YRTcAek2y22x0EGiRpVzmpKBd7StRJETfkmmmCm4qJop6ctJncEtxrttHdwXdukt6l/B6xItl
jmHwWR8N6G52zeWSXVNEmX/Si0fCZQxa8WQhGN+0Fhu1mF/ykO5MEuI5D8sFZnElgx6vQ8+Uw8SV
hL8giuv3UlxONV+PTKioUX9SN7CgzQJ5vcZlsNzME8RQDjTsM6y8Au/JoWLnx7HEdG+tlnnIZV99
yyrF3QexTJU7r0wZ6SJvmi3mSX9oDi43/XtLeBCdE6wrN3002XgnGwPjQpYYiuzRHtFOV79tYvCr
zh+MlvkVfYfkH8epPCmLF+IaMEQgQnaRB/54BQ1TTySE0sWA/EqCy2V5KHEJ+g5cAqcFZuFVUfEB
mZCMdLNyUzZ9f7SVYiMLy47IGcU6OES6fzzsMO52hVe1nzaNR7e2yWGo4AwUcdMGxZXVj2Lnu/xm
yPUN2yELTUvpTr0cRrdr9g1onH2qivkN3NdyY6s6wl5YcHW69KPwSfDsa6jUTIQV3UJPyTLVh8Sw
k/Wdod2742yAJ0fTHfoh/YAMwLHbdsWNdkoAG/xlCKsRjlMoqVckMlnKTWsvdouVrTeWVuwUrNm5
Nq4Q5NNTqKh4Ww4E6avXHtto3ITyxZduhcGIC8RAYrcz4BP4mFx8l8umn6bikUZ6RnBmhHiCrrDF
ujOcuwSFPRmz5aVVrK19zdeX5FchIqwm7rDeMB8tPZ7Nyl3ZQohE3Tuesz5IYS51b/l8J7GKHFqR
Y3dJCSj8CSd3fEDXEXDpPOeJzO36amGyOlIgvET7KUdq2kg2+a9lWos3F1rTKwF6/UcDA3rlXnny
p1Af3YK/O7dJDqIOj/79IqrunQTo8ADj1vmcIqoqWWEH0ZPItB3XaZnZcc61iOAE7xxMhbnMd5Nc
VrL7vvikRZvwc2sN7osQnbpzDaDXfjLV16zy4C7spf+Rp9aAX95L1Nb4g8HhCQV1aTPnlFVN+RMM
ScTql2UGc79FyBqkBSoOAkb7R2Sd8yrXcAIPFKx/0mCaWpz+dvkCMiZ4WKr5PuB+YhBMRvoI0OMn
vk+rA5woQuddSp6ig3bnGmsPsahbKQN6t3h1PCZ0etPAW/A0+9we34qoZkUBIKM5Sr/AGpHLRP4p
WPOTd4gkPNyhEP6zjqgci7XO2CiRTX7sK1V/+r3LO8Dg3N00SBL3doZzgiQd6j4X9fnaw6XkQJDI
kHdaxgruQ4gXWTLvRGgzWfg8A32/dCx4hD1i53b7qxUwIRz3sveh7Tl6PZYg/NjGL6m+Dx0Ja6wp
WM60eCbAAIxieFREmA9ZM6cNCWc9POX/wd6ZLEeOZFn2i5CCSTFsbTbaRONMbiCkk8QMKEYF8PV9
kJ2Z7eER5SG1aZESqU1MHqQZzABVfe/dey4W37XjWNUee7tzsJwMjHpm29jLi5RD9xS8aaRZ6DIf
jvRi0JFLfUyufu3AxygVdte+mcycSPmwo8VYo3g0tJEzrDEyYEu99pRVKegHA3LzJRUQG3wgnSbq
Kw2obTlj8pXThGoHv6q9hxuXPUR9KN7MhHF/34fuAeinfgWWo9DP+84xM/uc/MMuD5fYE+TsQvcv
ZI6O+BMGcZMmtVbzkPWYZTM6/dq6bVpABV5cxWKpaEyceBTMR4cmGNnTScjxu3duRj/I3wcS4N/x
mHfbytd5z8qy6k8DgMNmKGPzoScJez3Zhbv2qsg7hnUtf4RBqN6JLp37EpZoEVpojLlIeVD1jsRC
nJQxndqKCvgbeDR4ovk0siObm+2ssrQR9UQjYIMO5TFRzCVLOKqLfkTSBsNIAEqexnEfRXBVNdfG
6V/rXi6Ry6bsxx4qxrMfsbxQgQh0BZHq1btGCgZO3NwM7qJ27L6tXuTdxQBqk3Lf2WnP7uoWpyC2
k00Bgeda5yPwB79u6mtBNxZmUUlH0sgTYotT0i6PRd8BFncInzs3DYGxbpSXN/QtiXm3rcT8dHMV
kLpmdkpfBpD9MIuMyt+YJh0QBzLwE3s6zcc6lmA8sFb3b4XQxCHLPLn1HeE/+lEN8sulvYrNMsEC
mpogTLM4mPR93DfFg1VUVkP/vkkOU6XpM9FptJ5LqXMSGERNb8NxaCAzKLzpG1UdKAjMO7p85o2N
ymITNDTN4EVhMSondTsVDR+Iz6K7oKRrn4VflWga+ulZVzXRDS1ismbyMmKDyUz3g8o+urVlMth0
Gue5Jaa7Y2xJEibdXPqb+6SWQG6iKD5nGJ/BoRvOiQNdZW8DsBRs69iosJd33qvPRHimP7zodoYw
A337Cj8/t3NoTyvoUfYDrNp0HzHfZj9CvzhHnTXuI/O7rljLzI+3EeGyr0WoqyeTpVMuErOWBz8y
/DXZdzpwzckcMChl0Y0DgH0/0oJaY9txtsQ0b1CXRxWQnwTecqx6UBx0vRYxArVlBhr61RvR+mHv
tjzGCbp3RvYTmavK0PuvgD71uhsA7XJSWusypqtjNe9FLL2dQte46NpUHIzWe7DHoN4qv7833F4+
13ZWb5mNIVx3e48VK8ETtMXNRQ1VZmGGDK7XUebow4Kcz2kXK2YRa8My4juT0MvhptPwczHwk224
RjJkvyCCHz+kO3dGR1Z1UiUzn1U9yYOm201ErKIgRJy61MPMbSBIh6TBQExpWLZl9spUUvEh+uj4
obxX7jZITAJJoi4FHVLwpNLmDVYMrLVbfAYPmR66tyGD/odYT9AXlxay7c6GB48LcAhYDEvtS4pc
f2jhJe8S4HiElIY1UV+Rvczi3npQ9h5TYrKZQFdDshanhgnuMdeVvSbFBM2zj4XRLaJ8nxskrbqE
RN82XitXhEmf3Tw2zg5HaaKMdXUNcIMcU4BVmxRfczRz0Whjok6PYCdXyl3hRAGjlPvJ2RiG+hhW
tBbWGtpOrOV4Xk71xJGRZHLhPIlezM2IFvL4yiQsxTlUnBOfOgCp3soa7PCpYq1jBxvFnUQZDme/
44y4MSpQWSjEPZKIBem+j0kNoUKNY3SLME1zeCrG0WIRG6Ybr+6rl8YxnEcvc8ajkwE0nLsGzhMu
Q3FlsSPbIK/06JUHWN+gHC84SGtY83lminuSL8OTTEXNitqWaKsn6d2YXPi37/RMMvAbuNUqjYW2
J16a0NVsoukBkbNtkHflrbmxcA0iYoK+VbBqjtBYukbAoA0zEwnapOd8Sy1n1qXdNW4M7swS5rLG
Rvg+597f40Ak1LLl5L6SsBdJI8m619Kd42ZR6henjkzyykZ5T04NCq3FaPf6xWuc7LXBsNWucUQn
+QW1rc4EoKoysRJgG+yFT2r6sDL6AX+jXkC32g0SbSZPBEBZwEj+MyduCqHeDXyYqy636jLvYLbd
aIQLpwj1RiQNzmQ8N41mh9vW0b0DsWVkqiRmGD+WtECB6pJSAHgdu+p3UzO73kpkgSNs3haNA6bi
sCWgl5vj0lpz8znLSryHHv12Nj1aVexVI5woDhGg45ph2UYTZw1W/0Mb9Tsmw8Vh8Cz7mWVJ3Dkl
2wGMTP9Q9GM7Q5qalNPU9Kym0MWMFcUwCKYyoQVJsMS0YEmanP/Vfn0xMmzHv8tW0w3aoTaCqP+6
g7L6yqL4D92T//zQv9RfLi0SXxjCQVplzX//d/PEdf7hGTY5aS64T8vjSPwf+Zfp/YNsd9RiDo0K
DqTm/wtX449mQZjv0xw3DH6j+d+Rf/n8oj8YytmsXRNpmkEpBbnD+0X9FRdC5rw9zq51BD6vUlX7
0GFNfIn6tr9Yg3rotFq7K6wWki+sfnnANR4uBM6ndCVUkr0Cf+/f4ezE+yD1uzWDbAEcjrGYYbct
xolYXAdHR6g5jRzjEyVZ9/PsK3GcD0VEFEQIItKqBC28U9rlrfRV8ICzAG5PZTTPVmnnYICdlLSa
EYBPkKa3YwnivWSmmhkYJ5nnqycrcXTiwyZm0agsVj76+vuy9F9QHmBCVBSbjLWGtaNpaksvE14Z
vgqaP5DL6JrfI02I1lFDOWJRItyhiEtXyKGqezu3tXVDUtE6VNCcvZr4ozhIoYrpvnomuFTs4PNl
3z60DnjZWEc9J8dDOzbtR4eT/IH0FgxdQeCQEe9YVB89GvtVkqNMQkcXGG90H6DR2aJb65XnH5Ux
R4qYExHpy6ZqhzcrhzBDh5tKA5FXr7+SGwJTLJCKNSWEr73AMnwSLYAq+KqoLTwtaw5RhVR2aXmo
WheTXyJ7+f/bMP25X/o/KW7RBY5rWrQg/+sVYdslcCban9eE//zUv5YE+x+0RC0f3YFlMeYy+H3/
UoR6/zB8weDLNP4j+/x3R9X+h2ug+fYhuBFUJ2Yd5787qrNY1GUGY9ArMeYV47+zJKAs/eOKwCt4
vm74NMRM13B/WRF8k4ikJhvcdSt43hek9ozPkekMfxNDOrdlfyZZ6L7ngNM0Hd91TK7rl5dpHB16
6OxZoT/VvzHv8DYAakIEOW3ab8Nc9tufvoXb//urfw5w/Ge+8K+vSAI8VnNd92Fx/NIo9gk2h+0T
wC805mwnmetZhNqAkSTVgIWg1cnjew9p6q4NvDuqLg5iFT/1RlHEKLbyk5sGrxVO0J6O1dQlNwBR
1Ynw9uloDKk8/c37/dPSzCfEV24jioeRrbvzF/UT64NjcTqqgbKYCKP8U8GjXDauwV/ploCcJ+sE
X7PrqAUuls+61KdPaMHqaQwTuRUdh5Ow69JHOsOgYgdAg79/e+af7xPeHt1/lz0MEbPH/fjz23P9
Cgc6DIN1B1vsFE8GOPtYzAmJjYoAgw0ui64hywNT1GGtazp+jxBAAO/Z20WD7bJ8hvllHKKDYci9
HmlXpq5IGQMwzEykcOe+Ym/3tpC261tCYcqPLjRSJCCVvPv9tdgMRf50M6JiYxO2LOBlc/zpz9fi
oaDX284Sa9ll0RGlBKaWYTDD1SC9CNgjqJ6Z8i7WWtmoz4LWebDI8gJJREEuDu5nX7t2w9C+Oqzv
eCbBRuepJl4GI900lCZuHc+x7XGP918LoRB2/Z4CgbzbMHmVYs57CsQL9ibr3GrdsihGxIFxv5Mk
T+3TOnPOLOfVkWy7CT9chJp6YcZGsInQRy8SFw8tYJiZ964suAx69Ok5NfUZ4h15wLIxnVoQ4jgf
WY0ONSUSbANT89tVOQ3Jy+8/y7/4KD0fs/+8FHFKnU8uP3+UdaYSKc2KCEZhmQdLy6fPyakwdNWW
fmcODfdrUSqSE+GmoMFDUrH6/Rv458rxy3MOd0rYFtMGw3KcX55z6ZKsKJpRrA08XpdST4tNmSh9
znvaupbxrSVquHQjB2c4FCSp7jre9Deg+/qD/nVLnB0dVOCRprvHv56tMFkodFYFQUpaYMlbaGvQ
+RkvDIdQ5uOn3ynjvpMB/Ops0F4MKw2PcoIAvqSvry/GUB+OKLCSTds5+t/cuSztf7pzWRrmPcmz
LcGz+MePW3pEALnzU9ikVX8miLbDgUnzYy/ZV27BGPqbCqcBoS/ZdK0rLzxYUjDOsT2PGIzJ9h5p
lI1ftQr1H7//Hv5igfcYP3om3wBlkvPLjZCFY95nghRV5ZliiV7hO+rHvd3SnHGH/ub3L/YXH4Nn
+0wVdZ1gXvaUP34MJRuU8sZWrPHHuC96OZbzMpJcfv8qf7Ei/+FVflkmMi+JncYiKCK14vhLxwiD
sa5gPoLgdNz8/rX+4op8ZBG+i46Jg7n96xVpzOnQaQiyjN3+yVC0CgckcX+zC5t/DCB3bUG7mims
mH0opk7S8h8/OJMl1wPrDWpN1HeyMWcq4rhN4v46EKPtxxc8jkvKgM/5WIqQUbvAIiQrbCq9FUFW
I6ZdYgDbyC6vTiMVouO2RYV715gSa9IY6WsZ0yDUu2gviSqbXfhTvcpV9ZVATvj9R/br1yM8Dxwk
eyWj6vlcNec3/7RhThjLKtCr7hrhSLkMuthjzoOoYnLAI/7+pf70sVF+zRuf4XCAAQn2y80dTYGJ
UFjzyU9zwptgTLUdBP3+ENZ46KwmIPmZqu9vXpSj4HwJP69teOl53DkusbBBAfn161JmK8zcUMEa
SfADmHSs5CGcOz8Y1IsFlhte0NDcaWG8r0P16vpFsnHVaL4nIR73Vo8wNBL4weB+YQXObSNRZrC2
zNWfpEHLCAVBy2tgNq8lcaCxzojY81JafDmyzyrDPuiqYS/SHmmP2+i3vqMIEsmZF8UjWDxNYKSL
9VHfoFycs2ppxoS1fpSmlm3cQYFjCUyNGiu/dlXEPLMKJfvAHXXLkjV3n9refUi1cpmcd8Axn4xJ
mkuBdGVVCBG+NKXWXTT0hAzc4JIGU4KjuMIIwGg42eIaRrCUV1nyCs3KWA1dXEQMPpv+00TfubUj
G290Tk/mdYhNb0N78EHK/rb2th3XScqx8QPtFgbnAGhBrIX5GxNQoO8tUI6NqNIUppAP6oTwKSgX
dX5GUJzeGoOD3NhMqnZtJAS8GHVnfjVW6p3g9jab2EBkAKGGhhS2g2BN1J6brwI2iTeyGtQayzhx
bQkMsMy5F9A8V21lkQRYYH7IllMVjYfaiuxrEPXV0o3H9UCyqU94JhDjaWtm1o7Yyq6niQ4xCJ6o
/z0q65iq7gEp01fC6fIpNst0Q8BHvva9/jmPwLHn2EGbroXhZTLiq5LEuvZpDcBhlGXO78rIufIR
OjB6uxLm+jSEnXfqoR7uWlkTytyFYAlTD0K0odEmqIdp2BqM5G7b3ss/i4avratnzVgQhd9eTwZ0
OEfaUOHK6zwpfykqmT2r2CKfui3pEiSDd1uWubxqKSbaxUCbV8Arr0ZYuf34mIVTe7WCsXtkKAse
TquBnUSB3BIml541WYU7EG7aXcpB69wl+E8T3dRXRpW7vLIjiQwgHSdVg77ubM941wJiE6CdiTNt
fsBGfHsk8+btNeqyj7p3x49kvkKlC21bB/0t7LTtVD7ohgEFIR8vEF9OgeY220RPFBaqtPwRBAYS
eZ1bsrK6mAO4Z6y8KjVuNDebVm1btasJdeaiHEJxpaccndOqnFa6RDlVMh/49vRm2GjoZG+gSECq
Ft4XbuHXQtcDf9EYpSQ2wIyZ1TduubNDRYTkCColwnG36Jpo2mOFQy5Sh8+1bJ5po3SwuoVRf2Sl
0T6FXursyMbNt7414n6DF0QKn2qOdV4LgGDMspm3ZJsaaN1aWLwpQ3eKJxAk2okRr72SBhFGdVrc
scIO+KArhcjBYmThFOHWdNWRSIwvS4RkMQ4OfR4fbXehWzRO44j/QQuj+x5F9Lofem2TWp53CWCz
4LTQ4BF040fjifIuq5WDZIZVgWcQ6aoV93sk27eT1K1rF+V8Jyaym1XUKHSVRqN4qNpoE/kK2yBC
9MEs5dFNELSloLUX/4xmFMEUPbYWg9nUktNB1ysusKyaJcZ9lLR2M7JBVKBujAinZ1d0qLyFOsdT
AAZ4LNWpFRppc7KmL54lW/owrxVZxBvkssUKXhNsUr1e4YrpVwOsj3OZIjUYtQGeokq6hfKqZFX5
WPzAVFW3uM1pnwWUds7Gyu0nK6hAGlohuuooKlb4ZS4aeve7MBjJretR2jb7iRR5+l4FVyzTq6Wj
B0RFY37q05DdyT7hpO+B6NsmjYkUF5Bpshpq51Kbjr0qJJiharDuDWI/RWGbpGEFJBS43RZWXLf2
a/Oj6KtDZAgiYtOPIoawExe9vVXSMbe1pt8z6oZiMfQn1EfBUXVlUi2ELpuXFoHqSlaqCN5CyrN+
EQW5uxmTsaW6nupDC+xoaebWemjS8NwBRaTlrwxCz+APoQ5EEaJVaNu7GJviPGa0N47PQL1UwQ3H
jnJbJkl6KC2tv9UMMClo04tjVJbyRqDPubOd6hqlBuqFDBV0bNfl+1Tr6ZZo5fgJdDrRMoMdHwGq
WS+86xI5WCoIGI+zrQ+ibRuhFH33DS25qTxYyC4e+Tvm7CC+cunvmOITR0Rw5HFk+L+Ct57vJQYk
ln7BbKRO9RMexw6iF4t3EtfX2vhOI/oIC0cbmwf8NQUpNZG8NVU23jlh6h3ww86ABzc56LY1kozR
Bs8FGMCXjrAtCDKZMdv8qi0kdvbCyEy2zPfiN68UE5DjpmK07bkvMtQZ30Z+eZNYIdttNN6iaIhW
Q2qFt3R2Wrz2XXmExy8OLcDbY2B1Yh0Fvf5gMn2/wha09jV+wyONXLqOfhKe+tzjnxq/P0P4/5R5
RXoEw7dlDO9kxy26Juv5w8tFtClQwo8LF7UzSOAoMoh3kxy7J2Y3+8a21pZW38juQqLuOm+c4qKy
mLgXCdlxaUBFWmuMdk6ARsu7dooFZI4qfyFrQSyZCz2NgS1WZaSz/VXkGgnVA8RpJ7SmOk5W4D9O
PlMu8CFbNimprgZ+Q4f64Gp1da+J3p6zCjO/32C5i/aVBVsZTKm9yAxinic758YP2lqTq6Fw7D3J
EhPuZv3ZA3Z56/Hzi27QtGvhJ9lpiqtPpwEyCUPA4gSc1cV9UXdncJk7t7G/C2auYTqFtyL1nRWB
y0ReEeGDWJjPOXTRRFRM3Ra0o0546dZ9CF4CwPqmDnKFtdQYEblphn9Rht9d2hYgCxWeYyyKLDY2
vl04CBWavj4zPwie3No17vK81U9mq+QNKRTDaRiG5rMRMUPOvoqiB1XwZpjhiy98OP4PD83dTRoT
/2xG/JwReNqqJnvJWMQc+jYkPWHAZl0Y302/cY/Yp0cNqUVZrGvfLe5k4ZISXyX9Fz5XUPiJpclD
yDB/28DrkQuy141HLeBMkkQYCImVZb/uaf/AU3ECfWsrCfLC66rgwZYGllE0YRwjGSZux8oiEaBB
Y4eiKyJOBwdF9lRizHuBqpqFq7rJcLXIKAqCdcJk3VlUZeKfyYXrsXkSEm5RDCHFCDTxGlZsQa4M
slfH7NytLzRQ4Sme8IVSuX/yiUvjzTNKwfY7Jda6l1pFEFylTZchpUG5autGXuQYNaekT+4A6n3Y
OLy73O7IZRnNmxolyq7rppduIhGkmYAEjlFa7zprKtdgewqkmWw3GJhcTreMgecWERHckDRXMvO6
I9AfYxNB8N64VgK8W3OxRNR5MMAIUpsAlmKSo5djd0XMY+WYkRokaAdSBuVTMUy4dT4n273zlPkA
VubdqKK9N84My+YlMm17l4dafq163ds1euEu4fa6x6z3UmaQZZyvSt3AdVIykDnnuqxXrvAn5rYa
gBQ3MzkneaIgQ69u77UmRUyK6g40oDTxeRbIJxaoR8X7oODoLnkL3W0ViPAKdPM+GHILwFtRvA6T
PjGFUODFaS2prz4J2vspd6vtOJTaGqKiu4PgHnrY7tLxs+u8nuYrLIvQnrlFGNy3PMm4YNq6vEJD
UrteN8JXGOokV0BeXTtlWAzL0CdwJ5VXDL0o1ggoJqKHeNa9i5P5Sa/BJFKroNUnOp0oNwdFyueg
MwTE7OPE3/wMqZN1zqgV2azDxkrqoc2gqtFuUuUla87/DdBdUHxrm1brujb9HHFipIlF7JB8QwYN
3BxfB38S26VFnK+pbQoo4/faMCdBujQNH5lxldC9XVJDrLiEA2T6PNydv9VwByAtm65GopY9+Tmf
LU3HzWC1+jvPsLkeLUUOKkkBt6R9d+vB9QFBDuAhiTX2tJMeWQH+PghgpwyrxaXm8LEWUVoQN5yV
2y7wCCuzbOOQh95j1iPRzZvyY+rCGA9RFd2DByvvJ0FSFYKP8RrnLKdN7jtX38fDEsGUvOsAEZxM
l4RifmX4Y14K33JMYbhrcwKSOeQah5okVEj1mv/oTm374JL3TuRnG/9gYcnOoM6HR6Ujz1rFYFxQ
NDTFG9JpElaLKN1FIXE6WRuHZ2MKMb3VAzHyibT2Eh/JmSSOmRhphs+x7IKLNMmgkPhVDsrx4kPO
ge0ZBKRFOA3mKRCJk5Trqmc6NzOvdlXv9kQ/dBFxYU3YP6U2jblBG/Ob0u8bHz+Maq5Ysl3aKVM9
7khS8Q9O1jpfyqjMaoFkOUYMJ+W18tCrRMAoTXMvXOrjKKOa3EGSKcZFEZMiUSVesYsKlSASyOvX
KrF1Y23pDA7QUU46M75QJY+dIUhWJiF2DVcKwa+b5xQ2HplcxyoCv6Y5BAMbwKx2PdDfhWYZiI7G
qL5lm0w2tYWPkqekCsHde+OTZhTFI9KUDNCLJ4gsnQKKw6I9p+5wJUPL5ebv024nuQQNc4ksvvlX
9EfYVjhagrmHcusT1qWorTwB+S6MV2D9OYUEZmovK8KUHzG70q/Udc53/HH1I5OIJPupNy9Gn2Or
0zjwEO6u4aKOguQVtVmBK91g9rgsC1tBD42idptVFoddbRqx4JR2w8oQjiShkGy5lPWgUVQRbMum
Pm4H18l3qQUy+ykPgua7N7FCL00ad8WNaUMvXFIYYFj0MUihqAkMOGPZmNZqxUla0y6obVrvYJB5
SjyiEC9dPuQ7OXnWXTZZPpC8uMJDThylh8oTNw1Pu5AYhMtcYUtWKDyraerA4aWxH23yYpBkzQCb
FEC45Bob/2ge6VIHkKSJPVmTspdMC6GgOg+Qtk6p5TePcS8giWvYfVTFXLbRvOF7kj72KmpvdTNp
Zf4hDNlvGpmxRY7ssGhEVG8dczefnmHbNd+ggZ2TPgntk0uvXrtAYavzIIndsBWyDPDd2IRId7lX
n8HFjeemdGb6Yjdlm170+pFuWMh63oNQWBHNE68qYJSXGFvuudRF8kZpSbnoqsr7SJKa/B180cVz
ZXh+uvYsxUFdYV0t9aG8EkxtffnKka9NBUQ3k3bwwliJZ6vPZtZgXN4XiPCPQS1Cugr6+FFA67ZU
Ey3t1maAQk9zC2v9Jk0V+TMTbTCSfbTwDm5p9jDgguaHZHiQkWegW001mh9k6MAP6ItmMxZTux/z
ylxLcLntmuzb+pnZPmgmtrCnkGTPllU+chKuxmhu6ilJ36FlG2ulSvgBUg8PldcZtxLdkLNgFyw8
Rv0AMZZ4mwiSG4YxIHHJjdgph346JYZBcUBF/GGKytvTYUW42g9fjdF/1Y32qFMGzBkvxt4y8LB7
pWVvbMUyiiq8e6plGN54PjbnBBTyV+/OWqkJi+mZ7ha7Q87hGp626eIRtg1aoXVMfMYgta8GlQNC
IxcqrSlU82N+CUiZWPL8uyGyIyiE6PdSBK+gCogv1fH06daIb8zoEVUFXBx6Osrw6UnUNcSydFIf
MeDHdNmTEHAZAvcWj7U4tazDgssKVnE7ENflp1Z36Akk2ddo2hc8Ia86vwULtSbsFcVJunXakdgu
lolhVY/Tm9fRi4MsmtuvLn7iy4xRfGm49BtUGWRJkvO8Z85VrukwWU8zo9LWoooQ3mAUZw05A3Gj
4AhVlhKAbkynCNDywXfwsgZtJT/HbKDllnfaNpDUu9qQSKIAVRuQfjUSD+B1PAsaCvqGYy0RZGxY
Cocq2zLGyGHr1JO2LfUmWyHHL+HldKY8N6ZWbHS7dvcIVkOyNKLQuJceRBTaGYkPudgj31tLyGE2
mrs8qKNbw6Q36OOgow7srFMQYH9LuA9HZyzJuvXKccc33pK3ZdoMXvGgYuv3D2XvvyjNcp+iycGC
PtZ437wJNz1Mh5Vg/73pEsc6eX3nrDyOLC+94SSHHIADdJpSrs2hh5jfw3Yhi0HhWvFScKi6Nq59
K2JiV1BjXd2RytjuVY93yI9/hPXEJpzBCQcfMVzSOCwecxAHD2HYTXeEubtPzOxLyqI4gDRhd6Ts
eKFeYg0Enb3CdDSLRHBrWjIz79ux8KlpiRylDJJ7Y2oaMlQtbwmAKUGCkvbF0i64VXwbXv8Wg3Wz
ZatOAH+64Ee0FDjSyo/skCPXCNA09quWElgQsuqXiuM9dpx2zyTaIwewqWS+acCw3LWGp++I2w5K
VlSvUpReZgz+RSjtGmdjcq7KMrjxSJfcRiX+RaWEcxzsogLBYBTkQE7JSvQNdVCTOas6SORtPJS3
TW5ZjwYC0qI23+LSecdoLRYCaxMh0w5QNSeaciycCKPbMTs5XSB2YRjpd7IU1pLIFe8mH1V2ipv0
oYh8c0HMePRdwdC6d2vbfoAcFexjjiFrbA73gYlGnKwAdadype86gu3OA7tpgYZvVg11d4E2hffO
lOfbBn4AbA06zTR1rZPC6LsVjmyBv+JXYyDySj68fkBdi+s6wHWa1S7mCW4jTPPfLRXL50ioriU1
7NcjMKKBgLNFz/ApJeRrD3mF6EW8BVs3augPBW4L258OwXoCdvzQdt0Gwenaqgq+Y8a2a31sfthN
DlZTATP2urYmKim1kT9qrKQFPaitHejdpiSYoFrIlrxyU1wqgU23alPZL2tBeju4eYh2LeNliX4J
vzy2rUlqaz8pCOXRutfcF59EKIXbDrPPHtAx/zea1Wun18uycY7m1O40SY1XAvY41FV0of9bMj/I
t+RCXktN6B/wBhRLEyWxqfKBln4/HmiCPaa+TWtBd5cMH5ZmHNPw6zu5h7JK3CK6r7Yesk+rDeJl
atVvQA2PCOrwmodxibqMVCpMp9Iz2Q40AayRMmgS8d4lgggHhV/lOGIKplkcP9yD0AicqyeKZLCU
GNEsqJ8eYn4alZQUwvCHtwKY2yHvU3uFlY7CvRs2IWvuSncxxcIaJREVGsG9U4UFcLLIxNaqNNPZ
QEJvMZiM0qbfUhLrpsWps7VyQ7zWvaGF7wH/gcezlg61r288WCRLUW/1dNzSkbxAnls5e9bWkze7
kRhS0M7AbX0NNDu4ryQYpLjzS3+LuHvPzGkVepV5UwkTLETRK4XFw53id0zk7Iou+OBFHRtl8oBR
K2HsiJPSfw+xVIuFISyXuHcs1QcnpkZZhqljqFffT9KrH7rC2jNRBj+KlX5e4GKCPcUcWQjMd6kq
cB2jA8qlC9kPHZ0xAuupT+REWsd3CSSV+661WW1ZN0gqTib6moS/kofhxI77Kousex9LU3yS0Ezw
nu13+UL5nJ0barulCd10M02tSWjlaLS7RLDdY6amI0H2KRVjIFGYeFr9QrMYiIWpYKwNrXvjOoI+
vubCr4G1GUzZ2dHLgRq4uuDC2DeY61DWAv9y1EWwv2PrvFhaeGiSFtSQAcd7YZPueRUcSE7ccdEr
OIqKqhgucRPqR3c0PmsxdDMuQO5gJMRMmMYK7qy/7XP/rQ/7O1ENL2RMDeBtA44Z5IhX+wHHSoiW
eIYlkU2LyHTp1NzoeUzDMRTmLLQxujv27oIdMqVTRkJPvqYUoFptiTPEFz/1+deEHn1Z21aDxTSC
Ih1ZmC7JXPMQE6I0cZhMEbKh7v2yaB/DTiLrjy0a1ZmozrD1bvUsPTVE266NwYXL5EU0KpoyCMC7
UsysUaZVK5f0vX1PevcbMJ6GWFpnHA5T2+gh6QdpwuE3ZjSMDn6p5V3IkhctPXoGYxL6u1EHvK1T
7pisP3l51kFB3FfKNzho0UONdY0BiUhe4Z8a27FnxaW/OpziUtQrMximl9GlcsuXjLPobjjcLBen
zl+UMqxrOEFQ2TStNb5JPU53HSfkk+23zstYTVBIUI5zvE4n2GDJ6OunIdP0auG6fAxowjTwIU0Y
XCzaQz+oT6lEpiQ4x30IzLDl8+OT1CLXWAfgSx4p41CU1vUWCNkSp61+sH2NmUHTp4/wAhF2S7UR
uXpqGxSiTRk+MkTewlNydxnzJPgaNQjDEdbHStSCPneiXayQsSLrSvyI9QZbkCepTnputEXm6PV3
McVnMllnO9u4BSBGhnR1Qz7rOjKtftUgboEUZMpwQwijSV2PAMVZ2SL+MDsISwgZoQDn1JwvmI7p
pzp2tReJWX0S5k26wmByQyhQhPEir/CdZOBKh2VltOmOzE0cHeTYHd3II9l5cJp6ixOqx21tzxG4
CsdHXzjhNarSc+t2nCR6GaOyrxgzmHm2G2of7EoN2ada2ARw301DXOwQm6lmZZK7svNSHeV7Mec0
mmOSvIBuiH9MRm0sC/Qs944ElsQ5UJJojK0Al5Lb37Ypo7L+/1B3HktyI1nWfpV5gEGZwwE4gG0A
oUVqxQ0smUxCa42n/7+o7n+GnV3DtjabzSxqVSQjAsL9+r3nfIeolDXrxNXpJCuOSXVp7hsJDdzD
CZ1eRuqWwzAHIZChtiLFI4ommMFLVvJydyR9+WPHJfYwXj2nLYwcx1mcNaZC3DcQ2Sjj5F7ZBBQD
z7G2VkvFtOIgKs+c2spV1DBJJCWoXu6K6kebxNpnmWIpbuxeO6XXCndcZHyPRo8wBXcg3S7Pkttk
WYCS6Ylx69ICejYjiRnO1SwCMxbIr5bVrUg1huadlpOH94F1irTHE9IisBz2QK0c1NCva+7PQO22
6VmVt8pImfWXzXUaVgf6S0aL4RAw+fGrFDZ1ERuQuWAvnlO9tD5w/8O+oZPHZoFN1fB78xqGOWKQ
ziJSr+kbGb4gCWlVpVr3St6R9aDzPN5Flc6jFBpgAc2lvLdQR61KZk8eO03rJyyqNKUGIDowcuig
pHPsO1iWH+K8SrcIwLuXOmBtK4XBEH8sULOtZpHwi3N8iIOXFTrTJBwwJP2V0YeJdvbNGpz4ZpZt
7TNChOOMOBG3vGF5AAkGTwpQG9i5Si8pjBnWiMMWE/J20BQua+ddG7U3wu0/w8E2zhDcbnmg6NDT
QfLyrEtuI03Pe2h5zfWkYEbEC7oL4+ptxSm335YsluDZmnbY8VjXlItXnMeYOxGht3H4ZNeina8b
zyB8ghrniThQ20YmsLg4/nTC/uy8+ZDhuDLoswe20d3UWj7vySiGBZpqkMO7MUEyE5EEfxfSIHrg
6Ypf0qLSX0dpZL6y23Adala4CcpguVFFmXm1jTt5FcwDo+ZMF68oLbsnPGs0o5wc42Sy6M4+amTt
odQKP91wcfwqEOnaVcv8QFBmdSow4mzYHbI1cRLtoZhExfmT/CRGLvqfp+Leg3tWH7WE05YMs+xg
zSERDp1LaiJ7hoEp15k3rQlljOZKt1+iVHtPYb0/C+BcO7YD9ya2UJtwK3y9U+tMTv0Pza3J0xkl
6C1bjirzIj3Gwz9OtzyLGcWz2byVakg+DBfaSROFy4Nty4H8OE42lT8zLEav4NMjJsYNl+MqpSfy
OIcBUXiMMpzJE0PXPuhT3l5MsrSsi3CK4dDNQP/oSI89xEQ33pHIy7x8ScXtbEREx2oq13euHmXr
SnUoUq4wVpv4rEdieOUFBDUlh27TosnkyJvMSwcNiZGls2RPEdhUq9YQTC1tedZK7ckutE8DIedj
Xmn1fdmbwUYrp/hav5aDR4zDs9Ca4WYmy+vRmNLhXpuH0k+Su5HG6kaaSf+alqq9taDevhLK2a0T
ZCdHo4wdD5p1/8qC8qrSzDjP2rUSGPP0YqSmPBZZK7ZZGOW3YRenXmAN6Y9hCCAKjVJ4TT7EHEoE
6wJyqh2nwDj0asBskYfYw9rj9ONuEfr2loc1iHDgXvIDjCOVV1sJbZVRER+T2Ap9OFF0Yc0i99sr
HjWseomD6yqEKHqHRSms9nml6PBc0w+uPvCKkFcvUrr+arkZqD2Hb3WFcOb6Ha3V+EjGg7GhQ5vw
r9rTBlNqSphaZtxWdt2uc9fVfS0qnCOMKSSwxc+Rzoya2C2yoJ+2FMzuNefGBIGXRPhn26TY1Yoe
sXLCNyeKfqBJ+nTorXohM+s40DeTfY3yaVWyreryM1XEYriK9NCYmIRrhHGVzmRy5QMG5fA02uXz
RFy8My22P2WMgTR9JoohjNa8rF6vm/4Q2/o+G6oHohR26IM8WwwRnK4i86wxRm/ADAiT5cTYyulp
7OTg00Kp7RZRHzLD3PXJfDJret2zrpj/8E/uWhKj4S6EqI+rJebY2PfJN7uam41mQ41y7Dh9kEy7
Hq2Cs2G5gNVVealv/3MpBRUig/q1nXbhuxZF5pnDrtgsTgh9v43bpz/1cf/bQJ3/QyBwAx0rKr//
2ffx+J7H2X9c3n/0v1o//v7X/g7SEX8YWD44ZrmW4yLY/S+QDl4wqQvpKgXTmz3H5qP+bvzQjT/Q
NCJsFX/3fvy38cP5A+gNoldFJiiHKzSJ/47x46ty26ZNfJVuwwkgwkzIL1LQpjacXk0kfIBJu9UD
kjVTrf6Wm0bIwbdbaV16MKGp7fqWkKlfrtRfeDOwrn0RNtLB5KDlSq6JAfhcfZG7YodCSQW2aq1n
2rILOgWGoMMZ1UzttOowyFKgJfIEgiza9tTypw641AfosnDtVlNEOmNntow4loU0YBgyCAEm6wgx
dwJ1HBuHumHiFTetS1h76/h9w/qKdG4JZ1I5ALw0lX1Hv9xKzxUATq9W6pEGnOvZWBYuHI9LwCkg
9G5MhmPC71V7xsXGCS1OO04n3bK5hmSxn5AYdLEJgHvURQ1npMqN5a6Z4d9Jp9Ue7cWcPOYIzP0N
Trc4EsxzmF4R1Mytn5K4Nte1DblHT6YFt53qtyC6rKNLYb29hphwvDZNZE6NpoGatCMt3Zl2LU82
bZnWb7S4H/caswkDCAqJEFvTNoJtGMOEbIjxIaKVBe+bE5iJAQugkvd0E8LKYxB4bctoXLXWmHfz
kLSnLmw0Wm0one5wDgzE+MzijWFFyxSSuc/sCdB+V9HKOL6OdNA4lTlj/lAY7UtfaxYEH8k8XHZH
pzCPLvEhOyROyOYbJ94mtfZN9cI9k3g/KVIzpnqV9W0vV2maEK+gEoDTuyWfpksPbJmblaZH2tr5
NotUupVOSCp0UjvlqcBgtI8yxj4G0/RH9AsJWtgx9OMGmmvbQnxfem53q6fiPSvwCKqiapFi2vm0
TTUAF0Q+nqDVh5uU6KazoQGBlEyUaUpGyFy01tnpXZusXd4cy5+6Xj/N8RhVHi1c22sSuvibSsu4
/YyWSUmszD32lmlVaJLgRyLUfIqH9kWhsn6hayHOFe3tBgng0dFrYwVCI8QnHVPACdc8G1BpHgf8
8XAm+s4nsKNdI/diYJG7FVzrmpQU7mD7aEtkLiuLhJMHJ2zZCgeL9OLSm+lgRz5FDmV6C7fwW+L0
hr6plCMFl1gUKJda4m/WkT5a6cZclhwI8SjNYZPH8UJevW18L8yguxdGcWVlJB37D8Xyw2gE9ucS
yubBHlv3CcUKU1NwKNq3JJbTKUYx8WikSqC7LafavpjIQgBPT0PZgLW1gnGja1q9Va6VMC8jay8E
+FaH5b5Lw/F7NU/MWYZEylPScMb75jjtvF1sa+YUoTvXs6ZKvrdTk92OeZL6ZJBlj20srV1R1vu2
gMzr4OFYOg6CeTON5DkZxs+wtKsf2DyS3Rxa8ZlQ4Wi/NBhN9aCCWY92ZLiAT6mOwooZ9PaT3pGI
Lt2PJDCCvVYqePkomr2iHUfgB21u7VJBb8eP9bY9cxaNGNsXDKiCrF5nuEAuolys92AZig2S4vin
pLxZj0Tb3hfa4Dxge9HfsYupW5Ay/TaIAi7h5LRPlCjlNhtaceqmMH+NEqt+5jxjPCHnMveIHUGO
gcQLfJTXZJjQTB+3Vdtm1LpFho2Fsk1vPjjuFuExMpqwpbmUOUCByrgcCWzqgtdmCUAyzNHPIEBZ
vjNn0S9rnZTGZSdHbWHoQFtpjSR248yRMdOIX3IU/n3DoCQUNUNLa5rRdeqa2/hTMsTvPGkT57kg
mlmQqKCZ+casxmRUNQyt6ZMjPa+Y/vuG0edErjAePXUVE/kFdSn1p8mp4jocc/ZB7ejfQJe4t32z
DHvYQsFLaxBCiMltGDU/Ka68mSBAl3mkqRy8R4psG6Rc7nhE5TY+90nR2fsASmcANTFFZVEnIFxp
XA7rIIynd5hO1aVrolYeotxxkV7Nb/OoFZLjAxemGDLtocAs9UkjZgBSUkbrkTMGmrgeF+9qxnpf
+2rOi1ce/iVc58swhR4AYdfYpkFHFkNv1TQC63FQo4f0pWvpR9EnXyGE0t+majCuGN5U3+SRKK7c
srp704qxNSnIKvMlNyvxWscUoKKmwo572piGubi+i1phQ6Zge4MMy/3Rojq6iJqQry1UHAHnTi3k
omZLUG7nEA4qtjUVH2vmeyU1uG08BvNE33w0eelXpUkbak4avkCeLim5HdECvXvUEzLTwjTJtRV0
AXQVSw8KaYWYBalkmdK0h9lt9YzmlbFMGwdesLbNocpquKTYd4A7lM9sPSCm6NTY9DSmoXpK4245
phyiN9yywmPm1m3MNJtONeLjbQxrHhtzzQmKPnZbrLLI0DoP/VOBxgh4JcJcjAMaCeEkZFu3LRmb
0drNbeMmGQb8cPBPvJD48VM+NyOr6RIdkTfDIEkhKK/IOUmg3igThbRbGdE9WjsdrzmGAsKIh1Fc
X3SCjJYOIlmIi+lHMiNxYLISgywrU7f92RDQCM46hbwtmDduaGZSCblQpF9zE0G0I8oOuXq5NTo1
3UYI+e5JOg2f9c5CCCKZXcIh46BURbTeOBhZXmS7zamNwuimtVteW6k08ykjhvRjIBabdyZmDk73
YiYLKyKz03NwCq/w7TdnZ4lOMyIAEMBsyH1NAp8oadXaMnocpmS8DEvFX45M2m2y1HRiOjLjYk46
vvOR3Pf7qeuwopmdOEb0GhlIIRuEQIj9Fe1JuegeNRkCW0Q3FLAfyIUsHyToDSmweCquKXxmUvF5
/EW14aBmH7pyLLdLqqSX0wvbmNfuCFq4wrklEpqxt2pRs/mpNCWyHgh5RxIjnVd2Obx0JQ8VdRCF
0M+cyLcLA5cp2zsxWbNKMi8lvBCM0gp2uQj3MsrNZoVIhYlj2zefYPwdmuJO3H3gE4W7kXfXuN6h
qaqdPUhxSslNxq3iZGQFJrlNnmkGIJjRt54H476IVcU/jX6oW6V5X5AWMNfHdu6W3iNNFY2yHVrs
h1Uf9y+d1cqXsRbZ2ka8BPmKUkWtOsV4YyUcx4zXCTy5j6VK7TuTNLxnDqMLJ+ghTg+hY1RXxgnV
17ppRflUh9A+1vo48D7ls+ve1m21XFLRAP0obPPxT/KqkDKh7aucV0TTjfAmvQd1j1RxqvZQ08yU
L808EQyM6Cs0cRm4HuJmm083lXG0GRb01uzoyfxgkbMGlL+dQGEXcyKsHfqO5oRpKWrXc1iWp4ip
3U+YJXwMGSDTcL0vZEkELZGunq5MFrF4GC1k//WYjTcw6lSGmkeDJ5VBbV7WZqjNxBSKySl87DPc
9WoGhLNKUjfOCKdGGbyx5kg+DA2yoQMpz6RtJAMEqwNjn8HZ6HpK0YF++9APduZQ9oiJChgF6Uqf
zfRQBQncGdeWziMzQPliR0K98FInw0HHUHrM9Wg6LSw6KUt6aj+RuDNAT0EOXZPnOzJWhmLGwMsh
noWSlay9IzHR2ruj1fFEDPZiI9wTlFHrUXIK9iQnh2HTCcV8lXviNodoDoKXLBuS52YmOPC0RB14
R6sbw31WNohEm1r7FDrKzjTQyUkS7Cr7GfokIwUnSl6N0RS4e2mZvnC3q7OpL8zHltzo9haL+S5o
M3lcTLKGXCvoTgzWs5i01RKMEz99DTqJNtakzOlSMceJfDsKgYIllEe0cd3aeqRjXRPs+/vzmH51
3//qM3MgDAn6Cld0CZASk+Por1Y6gmS6PovNDnmXyMgqCDEGFA+1Xr0abv4grYKN1Y5g9LbxNxw6
y93vP/+r+fH68UoIx6S6E6YQ1///i5MvDVqZp6NG+lwAv1NbqgJNa5wdf/8pf55ov/7KK3rF0AWf
Y7lfDp1zi7YN4wS5PSEE1J7hMeHsmqE5OzNaQMSmQ5XLlXRJ9aQxqklfjjWh8jrmu1d9mq39rGEX
URCR7tPYds/XSwbLQ8iLNlbzK8FOlccsF/Jaz77Y3QI8L4O/+UT/tzst/yO6+OMXcvH/JRKHQe38
237My2fb/cfqswjfs39oyPzt7/2tIeOKP4QyMaIJ2waX/EtDxrH+oEtjKJox+p8tGR7B/0/isP+Q
YA9okiCWltcz+n+TOPQ/LNSewAaFjRnVNv8tOM9XB7VyHcPFXwrjR7dttsN/fAsAE4akYyqHaOo+
3dSAJFdDqGIf36eDNGHe//510P/JXEpLitkZvSSuCECZL0iORE4MYoRrb3Wg6iQPp8mnSQf1btCL
ao3FYfTzYOF97PlTDMzmwaHTHFn989IEGQZOaTxBVHMG/198r6+9Ia6DCYsTN/m12WXZNMB+XQ1c
FhlSEXJnO8rsW4diwddHzVnZi7WTnXlwSdfYlplBRlicTX40nwGbiX/TYH79DoZuSSE4tNEi+/Id
UgdYz5T0zraKJ5K80hZxkh6Xj7//qX9xx01+qgWCAtg2/b5//KU2FzmJlsTZGqW1s9IRa4od78aY
GJ96JEj095/Gc/oPizy/yTIEv8akiwhN7cvz1chGF1PiuFu3sNVmclD9JT2M299/ynWr+HWR5VMA
ydBYZEXnGZZfnioZEFA7WoG9tfBVEVSFKwYlx/2Qxx+//6C/uHigb5RO0qJtOUp9+SBLW7ii18c3
iAE25lryc4yJkU2N4tZI0n9hnP/LD1MGiC7qb2GJLx829WZZ2q1pb1GECg9LqwmoWZLnvDDBmhK1
+/1vk9d78fUqXoEaBpQDxTr15V7FumMujR3aW7IIEL8MxIONdiDuM04KezICruy6Wm2ibpQ7cHCI
70UefFcZfrSxmOr7JMUmjkxi8OnSMGoTAG49ZUDjtKxlue1kRX6tExUuQSVo4T0jzxH9kt3I+aCk
kPJIcdb93kKLuxKJumvyvPkXm77+F+85iVlKYjlgLf6n53EkmGi0EFttwyKS+8TSnP08WOQIDNaT
RgJqlQTtvmjCn7aBxsGUqXwcQ9P5F5f6r55Xl5XbdHVKP3Aw3Ilfag808WZhBZm7zbLe3OMgvBRC
uStdRMr7/U3950+iq8/+IR3DsbjWXz4pqq6dncSFShLEuTf1DubNMv/WRvhBfv9J0Ny+EgsUxDgp
mDGQJUokkvFlaalz3dBs2ZK95oIvSgct3jWs+LdSqOleaTwIEvQbMPAc01U3p37nCJJ16JdSRJfT
uHNRsG9nm3oU4qelHnqk7+/WUMMpVbQJEe328wMQUfPUdUN5TCPUogDLZ07Aep9Mm4wOqlf3pAxi
Uer3gjDFXRWZauM2AMmxZdV+06C4NazG1fmDItNBXpZkRY8dc+sQx9C5pzWGM1qHl0oSh1qHwyT9
wUYNEIg8eYe6mu/NwR3XIsPmNGMHAxlf2/u07uxXVJvmDaf+GJqp2cJyEeSfY3w+OEIGZz2BZZF2
xjpDh7yPrLihL65zdiVg7tHEJv4qQUy/I6R1YMzVhH9Ecx14sGwQJsBm3BQwrHex6JIHTVT1jSNy
+pYTLTDMotOCmWc06tdqGoIziozgOQJai/6rdj7UeAXPMYB9S7XkpcgkMueU7uMx6Zobw20YKOSR
T1j9ziDibYeIAANeM4TyntBHxBY45Jyro7S9WTgVrkIQkNu2btItP6fynIFjGQ1KtEnXeTrdlngS
+CGI+XZ7l5sZw3xG7iCD3oaGVccYOMbhk5KJazIaGG6jK1mbLJ9L3QXMJixD9ns0Ne2L3hbDs4Xg
rybmqmrVioaH+0zZNjMIKdwOOGluIv0ViF7qGg2MssxTPah8XdaCU0wcOlXg1Qtb/yoNOZ2jYDPL
Hi+1E+9kiCSpcLjfsh24fIPW0lpV6UhWk7uwCIGNXpuVZb1FlcRWy2jpDQqvGFaOSKObIawFsriB
owRGCcGxnsUDw3Fjzo3iDD26z+h1uuzZMGijDphePmor4TfYgcUT7zIDechMCiE/j0YEVZQ4h7wl
XkI37Z9LaMzMQQBMhL4A759sHRLRkbyn/XySaV4fFtWp0o8zoCmBooUSBZPayoUCZ8V6kH9XhoV8
iUGu5rtmU+8bOlu4wHHwDIGYzgrHRLzCVEAWRKmRaoGAIvedIrik/RTuLIPoqdVU6HzfaGwMZEdO
p4jclQqqBrOh5YS8cdMPen2IMPeR7FLkD0Yxdl4az2DQ7QgvsDutY9jRm5bvthu1EplYTcaqY4mc
+zsR9qAmno9sYfrEMKpXG7sM9ecBgvzRmOvPUgeJHvdNTH1a19/cAJolBSrSRU0HEqG0RDJlGkiv
0Bdr3Gp04/w6I2kpZRh9dgiN8eggR6RVNUSEmla4Mto4fxcwsS5JoY87x2iCHygLrYCQm3EkJo1J
XcYtfkA2I3Zoq7L1ODMQ1CZ2YUrR5gMod3eHo3XeuaOWb5sW+yAwSf3KliPilaHMNFAgTotuHlFv
JxjtYCM2fWKuhurAlMA5tqVT04hccDK2beiQrRg8hfNgHutGD29wMMpj03Tue+wo40kuVrfOwtBA
PB2A0+2KhkBQYZW7KO/i9WTFvArInyGrE/egKorjXFoR4Kjh1XGQ2TjwqTx2PTLK+r4HD70UZ4Aj
DLgqc1x8IkTQiKiGYF5byxJwuknpT7SwiY5cLi1k/PWQ2MuDrO32TIpb/H2KWXGFJgkNDfR4W9fp
dNsO5biHChVczePhqk8X90kRILGemlnzsVks59BNXnvlqm0JHOSaKEUCmroNsvxekAW8z6Nc7cf+
mvqRJn64DMM2Q9a9KQ01fjLg6JjdVWkOiKDX9NfJrY2zmbXnkeB436mS0JvwBXrSnHUcgIYZIsOI
gE1k5JdYWTluSpN8h1bvOFDo+IIXPC1k3FVFvGlMG7Vjh+UhKbSfE5TlfLStR4qkZQtEBj1kyaus
dLHVdQVsaiz1MxaHuypuTkaCZ8/WtcpbWMFBdRfvelk2XsQvN4DGM4UqceZ0xEsQyxjFi7meJLYl
ox+NSz32wX0hgnxtByEqF8c8m+VQ+O41DRLo6LQZx77+FrgBLUMyPj01L7cKF9EmGVHVrtQ0qtfC
jmj5wcLa2HVACKUjQuToZkEGFQaeonqiLpvuJFq8HQPkYNtgMPR0FptLnCPF12vNfYj4vW+EjwxQ
JqYMK2GmcgDt7VInNIqzvrR9uy4DwaCnSQfcslwRNNGLfZtZBR27kMXrZUCx9p0sT8xsNX2tfh8m
jJ42CtWX17XLz1nGTMRiohFGu38nyLPc888Bv3FAxSRmA0UVnrvfztk9a78vWHwuvIT1dkmYp0rD
Td8gMtUHiV8a7twCCGcmyClFerSJY4R/unJ4jcfmyCRqwmhrPg+SmVHoak/kKeD5YZO/VVrpbNol
SDA0RXpBL1KNPLlpS8vMNusHqcSDHbf1rsSEumI4IlCVpckBASdO6Lrv9z2zNFb5vmDWSM9nO9RS
bsMyU1uWFIZIdGJXI8nGJyAV8hYKc+wXIireQPi36xoDG1FCCboBVoupdcufbEg0eYsx2y1KDE8h
BgI0yZM1fjbZQsJZKZA8MdmmNb64KK0ya95omlMyjwQYMcbtz1LK8gCQWn8wdLfeNGK+jXFsHebF
okfoGhOkXF0bnoc0DX9aSwoIhHtzUzuzwNtcIxRDnHu/kN21AcP0o3Hr/qIXWrjJwGYcFEwyesJJ
n+6mQUxbrO/IzlCgr7tc3NXI8b3WiCRCn2HaLMGVIkvccnFAHi9QL0mx0Y2+wyOXLBsEaemRwFVm
Jl3eE1IypQj0e7qRH3KS2fGqOe02RccVcVWSbYPC1fdmVDrMONQxNfvXGU/vmQHwZcrK9ge5ND3T
HqPyQz276h7kpTcYabtB274bOMu3uaiHfW7N27TUngswWvDulypc10VQHEqSj9dRNYV+2Kv8CSFI
d3Ftpg6CTXA3YUArmNk8mVgJSXnDx4FIuflBvM7Czk1RACKxBCbSh6NfSdZmBHThhdTv8E4fwKG3
osIhmEviSA1Bj51GxnA7Rc1LdR14gZo6RXLIPOxA6xLwgb/gemHKiymuJMaX6cmyHVysrwRnrNql
ss9yQal6taHcUdijKw+TwJ+XgOYstiJSU6fiGVdivKnsYj2kiFdUvGNo3O2zfmZixXByR5Yikfb6
wC4MKX5H4uyyzbBI9q69aUsLuIqaSUnE4+scgEAlvjRimzRkZkBa7td9Snb1CC0LrtaWUh53Z8hI
VkUJyYsDKQcGnw98wProait4tXPVrSrB2zwCEFySZddV9dPctc6KpLpDp/XPTiKH2whVKZf2ze0w
sRuRBlyifJZGemaW8hAO7FCo9m5Axn6G6WczAomoY8b5DPkfGZVEqMerQ2XZp9jSzxrgVA90WnvK
Gu3U8ASdgAimZKMbzkc52ckmlDkT59ArHBCwBmSel8X4QSsu2zjAqjx9THIvQ4/LyBU3jpO38WNf
4qvs2uKpWZxnnL78V7+nVfBtKhHSE8IEprI7tsyRyG1vyOfIo6dIujtseI94/8lNr/dVB28LBs2F
ABq+uxyIpqmGcd0PMzlSCf14qfWJb5LBQdihxEgx1hvkqvdApxFKJtF32g57BRFPc7DLa1feWj2g
BE+iYEe403BTuKF1M1d2+9llmUvTzNqngZYfXMzFzNRGEszG4HsKtcRTHPcfu9pkcsshn1dWs9RH
hAZ1k7emFwa5tWlckR3mNBMYpsfoWkqpeg1WxvYisBOI/6EAOToiSMQ3Z2k2kwdpjFqlClwO96MJ
koAjQjvGkK4tjRqGH5zIhIyhK0LSMc3CX0ruN+dWdNOa/YBu+MY0RpKqZPONYHpsFdT5haL6zFPZ
r+AsrfQKzkltuMC+jTO4ixfchReAIORtTNz3UKsEuNKs2UfRUrHpF0+iQxHV4KSQGD9fE1IlYSAl
1Souv9ua+aIy0XlLw549Vy03rUmfK2n0t8xicqhkMJ5my8p24Ct1csdwIhNTgeqqJiw3Hnq8g+i3
WVLK5GAXhP3MNuGrmOCvQWbNN5J9hq2pFL8U8RmaieHG0rGMR7mBm9XI+p82WogbUn2o7ghp3MxC
lBvNnTp/RspTcGbZJJx/DggrKY5U6VmyuW0w+q2syqlfo0qztgXsjy0tloeayKtNUNWeNYQXsKPd
TVsDJZtYO9bEbatz6UoEZcnEuRk5R31ZJAP+hkyajVAcjp2r0iRNlnXvINyUcSOuyc0o1EY1PWJ4
5ehSVNSSgDg2KF/Kj4kfdQAdg2J84pZKva92MtL6LfutwDcSEbYNrOqQ17tiXhKkUaU8i7nO1mHb
J9jbHfMZ7ph6dibrM5h0xh+yGLZRZoiXbMgwCeqJ9lBVQ/N95Nm+7RpHnefYYOpqGNq2Is1gO+VT
5BEk0l6svs3XJm0cRlgRefJ1DFFgpJoHRKG39pMoU0/rQ0S/QiePlYrMckhPafNr1nrV48PKoPuI
7G2uKRVDOl4fQRgV67jWZ+T4lEIdR+Stm1jwphA5+Gki+p2qCZ9KCry58Lvmt36ZCbdoUJ7z+m4E
/qn9VQy3HhNr9EmTmm5j/PJUi2l1AOgy+EWr7iIaUd6Qc8cXprY7OViIhemlpMis8QPINj6bU9Ps
E8bEpHFPG5cXnbNU3hyJ8BvWwKGoKy0jP8Nko8AtwE5bqY5VfwmgYi4YS/pJqi3mA/QteYoVKE6j
7WLJYRfAJjkQzhrQcylr34ip5jmAPYytNMhFT3RPTd2PyTUYSKXhN3JFsnM9RYws4+UHx/Hm3mVk
Fa1Q8/Uefsx2o4PrP2qifZLSeuFjUfo3LtE4vblGmkAoG5EVHsw7C1cPumBuVBNdpNDoDRVNa6zz
XtALyjWdrmNM6qmDJbeAybXB+IHXikOf+ULWie7zCFYv12RrkuJLXPvkPMP7ISDamxNV3NGrKJ4q
bXS9xo2q9ySNjPuYgf+trPErR/NVXKSWuLlNpfudqZt7Tz9OeZVmMD034XuO8B+9zrVB+1S9fYKm
2JxQg6Vr5U7pfpgKWqI1tO8aBMNWQyvuVa1T4LrQ48MczSharaa0V86fsY7F8g0xjtiFCEJfMRxP
mP6Thg6H+m5PZUJx4M4eA4Jw3eZGdZMZiNdTVBsnssYSz3GNZM/jdwfyvQJaU4T1bgqN6ETcfbJe
yjI+yoH55UpL6ages6lHvmQSZX03J8L8MaNE07YZoWw7bUnn7TDa+K8NtdivOjaMdI0RbrLWDXST
nyVPmo0LeE6qUxR28+OSYy/Bb6I1wdrRps4k0brJXkdFooA2jxz3lm55FDI0t9WQsUXOGFQZnTwk
qmfhdBvSdYM62iSODt9gmsK1KFRLQlVlPQVpcUy74eIQYHzIMASgjGED4YXNlnPR5O46sQHLrkx7
aftVVMCx7uysfOaDmqc8K8pXCLDGjV7mF8yF6SYpKvtkRVj7MnI1WeucrnirAEodOiuXZIDZ5eyb
ZR3sSGIfnsZ6Xh7SYKgf4xShrMhdsR41dCACnBCIvYRWO9mJ2U6vXCIdOjvuIXoE+AEwd7Aw5mic
EbcQ2E0GAs6r0B61dWwTnUhG99XX1PXBprZDGupznQY+iD10k3bfoyJUdZtttGCs3lXqSut6T9JH
m0XoAoaj/2yAn0Aq50QJPFRZzolNnESsWDb3JDqxhKX3ynGBLQ4R2D2amIALRHgerf7WBHLu084Z
vDYYyDwetAtddxsCOKmAQ8DqyzBho1kj+XVpVW9tCLZVjGy0B4jialrrY0W2qtXw/9g7s+a4kStK
/5UJv2cH9gQixhMxtVexSBYpUqL0gqBICfuWSKy/fj6o22OJ6pHG735xuC2rUVgz773nfCcga9GN
gLVkTfteNkkab+LMRqiE0eLZo546BL1P6o4K9XYIkHjB7OnuqStDPgIF3sZYeNuxqflVaJqGiSXQ
crtxKxDL7ul/vOI4c45IOGesBMP7booPcBmGPe1acxX4oXFpEU1ssRZOhzyBDVpqvA3QsZqT7Sf3
nsbmXPX9KXQMDHA8KOYGYUaxpavTXcs2tT6PFYiCTZEWhKzZxiT3Whk93jZy2a8cqbq9lK6o+HgZ
/quXooHuJqv+QPujviNbQ99Hg6+fENqnt1x06mJadzuzV/KWvdywxmjt7wrevg0mpi86jtQhmM3x
1sVYjNMtyMPP9GDZ4dMvr69KO9LotPjmGau+lVLuuqwUCEOipiYjtAq0/ooGyRy3hkmA2sYbYCDv
C7cELNnadfDIWopDGv8U3SyEx8aByZF3RAep5qMOAKuy8TYYq/qktc0EwsGVzNLHzAMKa8Z+c24j
7N2kgzF1CRPxacLTPebQqHKIh3z9h/beBaq2L2rTWNCZknoGsFEStXT1XClHGunsZ4Gjjg1JonXG
pzpGxce0Z1yXCl1X7fS3ITxz9MztaiBIkioI76+qv3azeiz1GDyWkL5YeqMplauobIuNNOcnwDgf
5hY1MOxuaxf3yQZUGIadGrpjNSXJKaroCzHUOUZ5It6Dmkk2AVrGpfWerZN4TtDxjJuCTKidrqi8
mshNDz40j10LwInmS6zsI7tYXDSJQt20MzQr46pqfTxXLqrZcq18na4Q+HeLZDTu5hWTFXFTIVev
dgZJnET1ySB+Z0vbvWLjVx2RkVVbncT1O6+fIEtJ7eGaxWTDpJqmB+CxubP0pbVLx+T7ZXsPRlRj
0s0iCklFxVJt7CUJUthLKORkTOMu8yGpNcQTIvKR3hPnNe/0VEBbaDoEkPbca3upWvJLaET4Bcy5
sV8nq2HjK2oRINdZ0ivpLtaPPlAsXJn90kbOlqhL51vq5eD7AsbYkoVZ0DP5QGaqfNJTLM9Mparr
HJnAPcNPefQsxMGGG0X1xnNFnLKzdpDf6bwNPvaTX7GZEUV5NFjlDJ5vgwSZ2aNxh26N9yvtK4Tg
ggz3L5A97MeOWKD34ZL4mX0L/9RBC3+2MYgEVU1qzKRgONlrA4oBCdo0HmDzJtg3l0jRLCZd1GdY
8WmSjrx16zT/nEvgVGEaRbfdWDlPnbB7KuQuKp5T4HOnGvVkvyoHSJ+rXFA0rccCGEwAgQMPuuuT
/FoQhtrWkXUYlAbF3wL8uWTfYlP9po0uyJXp78ZiZ8Uhxrk20F8rKETvGSSFH4qoqD4K3v+taLny
KZczO3rsJg9TmcwfwqmKn8qIzNcVbjf90VLCe6YT7HzK26ld93BLd6ENicRp2cbPdi+3JY/IqRaO
w4pSpVsUheNXi1TUtaB3sy6Jx0Zr7zvFesJS9V64RXy0R2O6VsMQfExNK1sbEgyWMfnJyaPV7DHL
0NgGKhU+zzRaeAGqvPnolzo8zey32VjPhPtlbAJXeMXbeBf17gNrV/mlL7vqAsXR2DNwEPbiAIi2
bPVSRLLiEwg8o4JrgXuR/xZuejPK9z3C3hu0HBqxMJOJrV3VxYWRGdrkMaLn5ZLQhM/aKmqMagPe
wWzKfS6OSyPSsdp0QU7mR2eYFjpSrAkLrepX9N8MBysAwAAgTQDHK8snYRSqkWFsNC7+az4Yfr1x
Eu6chUGt2lMqj9a6txoq6apwSVQqkzxjr+1J68VM1XBH03q4gNtq3rm9rL64TZdflwZpqTMEv6+B
4/rXIaSLc+QsUc+W2dtf3SX/ObOywVmJnlToBU31lCrVyhXBi8RG+0mDWnEaHEICJwKGDzyqwQZ7
vPPQuo0JnQm4agKZrzXuSUt23kdw2l7LSL03gfSh/GdD0k81MbQyj0Cn23DAL3M3TM9FGwCRUvRP
u4VNwheG9vt8aDWtPWIQ22JHKcBF7uqe/YXwanKz03jJ0I61aTBzWKK1p1FjhXWZvPKNiEp/R4KU
vopT1jCks67eDTPhdKuiBO21tkAm7K02Yxhds75c91AwGV2VnXVjdPAC+cZpcsQ9GT13ijxu0Ovt
k2NOdbpBkR4fYbhV9zE3yt85fus8tgwJp61RNPKVnZHTA3EvphcctAMNlpyQ8EMti8UCZbXTtONp
Tts9csClO6ha0N8yKL1PXRWgL6/Z9l9FoT08enpZ2QLCIKNZ0LkXpRmcIoDaSmWL4YmLsqK85j1h
i8QZMFAw8YpXDcsuveyRWY78GOVz/qqiIaRtqdFNexNyEdM847NClad8R3l7FlcHOSRdbGuVuIqh
h80fPJiIgbGoT45JsGe0kNQ7U1Z668QJ7bPWTF/C1smP0kkIJMwjjWFFGguslozRFzXJiVXXMdkC
ML6ZrvBj52tjgBeBrJXlg6TeAINJWGQHlWf2a5ojqJ6UA2h+mKcFT1FALsl6cj9TPWFfZRDEI1ke
hwiDwFYyULt4+NXwMTsdq0kbti9zWpvs8CyhPqQyLjZDz46iiuuvdm8GcGec4JSiuLoMsw3+mtNu
T5Nq1fU0dWLDvJY6f8LK42HHFUz89tQ3Vbyhcq6/Nn5v48ICLnaJffc2Z/a7t6ImeoiLwkbt2orx
kKKh7XfM7mH7ts6zWxnTvfBS50V4tHfM0jhPllm9dq6dPtoyzo3DPFQBDWCneQIZUp5FVJk3OSD2
+wgzx2/EGIsE4kfZS2A4KKFYuEHVO291qHFmLKSFxl/qegaoVM0X6VVAgjQJ1ivms8ZtD8H50eh7
ltJfiyacnzU+HNz3mIRiI0N880bjM1sC9CSo6P3kRfo28GqFf61lkmAwureByZMxEbO0Qn3vX4eZ
JUV1XbGr+8wEOtq+ZHWLQ9gvaHjiWIRkwJCpHD17N7CLZ+ZsmZcywli1sgqUuDRR3fmgPKc6DU5K
ZE+bADLrGVe49Adt1Fr5uhsyXGYDu2DWepxJQBWtfTFmMElRCG08WFsQ4HETG4MLbG8BdQ+TeWkS
7yUtK2ctZK8PzcL+SqtSgt6KF7nU6Nu/uXTWz1LCIKBv69g2BlgGwm/UJgWPEpfPYceOjpKywbg4
zjhV6GAhHZjIloYJfQaOflalqZuuUPZPuyDHy8nD1CBiIjMhCuS6iHv8N13hbdPA7o9ErsS4S8TV
aHSUu3nGBthO00OZ4hP59d1fxKRvHz3Ux27gLGlraHQW9dx3OqCEtaTuAxXsDVVDOyuDfoa+ORNX
NQt9j1ze2/QszmsSZ+KTaRjdF6Ze3VEZi2KPpptrAuOz2sGg9YF249e/7mfpXoBA0/N5LiUqvrdC
wYg+nmd6RbDPyPBhJbej4GyEpfrNYcy3nmBUQ9xIVI+8AnzazTf3sWZo7LRhHewZgZI81lsSV+ig
us045t5ni/qdbyTw8tIMy03Y9d49udwL/3hosit0O8Et8PQM6QwvS+2S9KrtDpRhFs5i6yTGQ62z
9v2vL81PkUh8rw3TdRe7tOPT/3kj1WzyhrT6lmevbyHHrOA2E+Jr0CBMwwysD2XI+yAjFyoB1UuE
CIEOkBDinmjnyZk83KbJ9Aq+bjx/+13/FWr/JkWVsS9PFb75v67U5lk/b7/Fr97RJ5nuv7Rdrv/X
/0SHHn2p/pM//B//XyGui3gbLdz/27f/LsmypPhBIv7nX/nLs+//sZh7WX3I3lneOL4TKD/0P//h
Y78nBANRnSmhNPG//0sg7v/BJlsiDfUdHkRL8nVsq07H//yHJbHsUwrTFXMWKR4EgH+d+uXPda99
888/RBr++HpilnVsfpVlLlmK6KPdRVH53TcqhLSL+MKyDk4fi9OshmwdVbSjQ4v+9QijEhAnu/C4
rbZDHY2PyZAxNTVx3jWGjjdm0NqIYnr/JQUauGF3Le9LCpJjJWp9Xcjxdz7/H5fzn3/vsmx893td
sfDfYCIf8AcNBzZp9G55flZeGW6MGsGD1UDhCihe9t/d0r+u3PdXyn4T8ffzod98zmvPIValxt5O
xwRI66jTmyxDrDE3Y4XiURAQEJBe1JmKYGhIhyN8arqAQbFBqR2t09pVh2kGtVaJASvl0rGTKr5F
zNodrZqr59nj0heOKFK6aU2bkcARVRqHdk6WkI6typNHZhI4x3RDmggET79/yhIxzZsJGDGxckW1
j6kH3/W2EdHPJssDu2TCyM4qTvQ+q2u3g9akynn4GHeD3iBsqc6JmUMpLWaUBTXRD+ULgijjmBPK
IjQaCQCiPckEpvHoDNV4lH057HMbq1U4RskOs+ZLqhBtEs9udU91QoZ8DCJ1N7M9WKURrDqFR5gh
R/roeuFtNw13TVqrI1r0IRdPTlsGVzpPi9OUBh9alvy9G9RXanKMzRR7uLnniBykgpF1JLFhMZdZ
uUBh7IH5be/LZ10wW8ZjRp4h8Zp2H2Ip7afbkRbDDvao3nZGaK9FbOtT3Y/jLuxCtgZ5cgP5yN6N
yjioqHrInfEUzuTLR6re9MwYiZuB6NacPGKoSDUwml2aOeOmxoG3S2arJ1mEeBBrAKdWEqm9KSaj
IoMYphdEeZxZyjM+DXBetl40gEZwTT0h6ErumN/YJ96aFaOUq3AKYJf5Fl7BeHwg1mbJTGM2ONJw
WdVet4sw/9IsgQVBX23LvCtYqYB7QkMvvg1AZm171Idn4KlbWoHmtvW98OhDKdjTuAqPjlP7a9/C
i9xgoCRjhGBlCAPJph/t+UGMzanJoq2gxbru4+I428reEFadbxPN08zASeww6larzg+ATSFNvBqi
mG5LooHC98VnR5YPGnyFWvrbTeOT5+E/sBOA4EObzcq5lu5Az9/L+gPt5GGdkaixLiWZ6bnlL9Va
vRmYTHV9gFmBu8lcJkR1874sW1iZ9oSfz63zDYPUdAOCGSldTjJN2dBFk366b/LhnvrCuBIRcQ70
UwdIOkO3qmotr6aqzt6lNsHySI734+C8yyp3xAhJKxlkHX3NLr3xELAAIZAW3G4yJnRqjJtJWHsx
qL1rCbYYXnTfWSPJA0VwFbnZsSn8+8RHkthM44Mekyu3TtZaxzc93rYDvYDNIHtmsu/nvLmVBFCz
c+ju47j2H60mS3amDLal0T1niRWuvUhdqwwPeVE+tEIB8yVsMS5ekAhtSTfJNrk0+3VjsUlsbeeG
lMaYlKyeqLHmLhmCk1DmLdShU4qw5rrwGkFM4zTJXYTqmhIQqcxnwLMu17003o0taC0rt+4FRmSc
Luwr2ZKOL70VjQxElIf2ZLSD5zhP+GdO6zjOLUzbPHCmNdpCexUimthR1IFIijtMCo1dHlSdlEcr
wwpdd0SqqSJz7/wQw3LeZ9CxjaY7EFgan2y+ixva349gIuhhBtDmJoOQMUXzfTdrh1C3SBj7ITbb
Q56TU4brQBpnU47GEcGSum/CorsgIKwPCYCNVUgz4ZCnVbzuZzte61wZZ49cg3qaTsoiHMf1sge4
0RpbpWZ9yBzmDzN5qTVRcfkUMWRbZg/CqtWN1aCWNHwwxLT9s5WlSMYGAkCPGOMQOI7F1iJomSGp
TbbS6EM+dq1LW1ucZEgM0IKKLWafKgItyMaSHlXYIGeITtVXGQElJEp+j37fWgs0Woc2SD6ScuOw
fw3vZGKXa5Mokh3yJITyPcQBkHkmsCsIuEg87n+zji2b138XxN+WMWJgWPddExNaIJcV9rsV1K+A
Y5GvZh54gxGKGI4lkCtiyvJzKTdCSbFhIp690/ibDwwwmptwebtQ/xhXRhpC3h4IVyG58slLUnWX
IR2hiav48kVEDNyAvieGwjSIKO/ziKhzXR6scWy3gL74MJTGSTVEjcg6+lp6ko6Dbqt1oYo7fofY
Rjp//vX5/liE/Xy6ywbou9NNnTwnvc41D8Jtw/tWjTb1lo8oGxHmbwq+H6v9vw4lDZo7/Adl/5tS
B0tZWBBOah6STuKKJtdrcp1Ptj+UG+XWT78+rze8o5+P9sZ6KkBz9wyWrYOb9DQUXfuDXcTdMR2i
VzNRzbrxMn0hbzM++dpCmCUgMlpZjaSdXsR1kHaHlDu5aXk0c68Zd2nbaQzWvPDR2BWbJOEWZu5A
fIVO3Y01VeXFSOMSihlKoHyEA24hTmByJc7jslA3y5KNCPc3Ftu/u3+YeV2TYN1lFPymhWIKJzZF
BgCtCqo78mi8Q4FOvgMe+ZsDvXEs/3lBvz/Sm61wpscyZsptH3pabQcnDL4A5uxXOWDsdZl5nz1r
iQJwmfYEy06hRkj4G6Pbjw6bb7+AHT8iY+zoGEDxfv7wrOIpoAfHOoLoxI3WzN0YvdhWxtbNE5ek
FxaSNfTvv3ls/+7Efzjsmz21pSs+btVgH4Tj8hlQ7qvMTFZmFSJwVoZAJTnehKJVl3zZ5cgBAM6v
H+a//Qnc5MDziYzwneDNRylnKtrWRWIe7AQqR8uSmLjtNThs5kCk5xERRqqfb7DftL1PfPWb3a9/
wN+8usH3x3/zleiGoK3MMkIwmXefMBGMN7oMbYRNHi+xiP4s5P8sQP+mlvix9/LnfSZxAZOmYcJK
c9+cbQyMRukKfD180/RsDhkJ7C0z9l+f09+8OVzPfx/lzTm1tmH3tI+RNevRXA2c4KotibQrvPo3
t+/vzmc5FQPjKdXqTx++OuhK+LM0dsOBaIUGczEv7W9O52+fke+P8uaDR/HR6TBXDq9mLb8kg75N
Lens4d2Gq2Tq7HdZhIUFSwx742bZJVu1rq9/fU3ftLOWW+fguIMH6xsWfrhvDsTvlpMwHocGyYF9
IKynppGt+ofacswjaDX7UNvjI3RX5iZ9hByjn9i74fRaywblmSzEs4CvuKXRzdLA1oLOV1R88JSd
X8iCep8SP7H69c9djORvFnsEBVgiEfQtv9h98wwIE/tSMSt+WtRdlRMAWzNG41bNqD49MV+PgTdu
647kAVhMq2igF00FKnZoBtm7u2W+7QvWDdWDpCiAP6aVuSnQ5a1aaJUrKoivdQ3IggAQ9m+2c2XK
nvisAtI0Q+RFa5XobQ0MaaNrUFV9/gXFvrlC11+sDa93zm3b/rm/+W+T7HdNMmxj3z0cSxvsr/bW
zXPx5Z//+N8o4n/oUVnf/sJfFAOPRpRtMaVn+uPJwOM5+atFFfxBG4r/K4RIFqRvf/KvJpX8A8oi
wQTS4y/jLOaj+q8mlUP/anns8FK7LoI48z9pUsFX+OExZj2gaORIZmAFRHPjov9xYaxiOVAFt/Yh
jGemv6iBYnPbmaFNrmMFYGvt80Rf/CSMyWtmrSvXfTTpBfCV1sU61rJvV8o1pEKRrE1MgcbsruzC
7arDKLqQF2JyxMEnCmBrmabzZWIuPTB5lMnJcfMOB0znM8wO+uRIWO02BQZ0cZLSugta02M2Pnk4
50R5Hq0gOQJ8H687y3nnO3W75gpOe6Om+KkqS1+nLTNE5tqpg3WMkuDEtHgt667b0HubcQAhYbF4
WZAs+9VOThkZtlm3eFppCVVNcB1GwrzByhjtnTlGgJwkV5OVA1oTzAxnpAw7ckheaypyeArtS1lk
/j6rCTLXrcu+aQynI+RwfTeTFkO8oxG/Bg1hdjlENfp6+lmOwEvY4KodTn5I5gHH9BPvS9hL80Y3
4+vcde7OGCdg8qm48ehiEWr1OWA8LCJ7o4vwA3XhlW7yM0kQGz11J8QY+4Q+IzTARrw4lU9q4Wi/
MiHetw7ks8ybSD5htmMN9kNEu2lVJaiU3WyRdvE5XzFm/0D21bjVUj55qbEg/kjQkfANB7VOQCpt
g6jxN1jH+itzYCyKzv9UFNW0nxJnPwqWBVrIl0zVSIbncdERRwXikNr5DMTtW/KPcTfbngU/eZnq
Mlv9VECQIRnW66MXK0TtE6cj/4YOnSXOQudFKQKH8q7xb4siws44etNXhZtj1TmEH1AfkbwIrX04
qzi7Ncw6+eqoAcnnVNsrc8nyI16PyNok1691RrKZ8MW92QSnrNPFmsjvDI2XUPYtqqbwgKDiklUS
mrg33/txdZfJpRod5GUukuHokqx1lTQYRldGFlqXoEfpm7jTS+5im/ZF/qmwu/66ld6RPeTMbBoR
wL2UpLrKukmZhfkoaz3EA2k9gFy05zXK+ulKZ/KWDbh7r6O2Nc9SAlNa43UyGyx/IrERBgHA2uki
75I12W6R2KIiYMuU9pzshugv3jtUogFSui4p8q0zh4WBLiWFJCqY+N8r30cNkNpF24M7Jp1xk3uz
Yay7HljJqiauEL2sJK5yM88xYmFpVqGkfRcC3YY4BdarEyUrF3qLPjoLJyn0oTODWq9jK2uJUMuc
pP4gslSR7SJKX88IJ33SQ6VR+Wv61mV/48ZM2g9+manpCh1rPuyQq2MdR62s/HdEiLvVMYPiWH2t
s2QOOG4a8Aa0cU56iYWGdAXhCSJeFwYkX08BOb/rqMfBuY9tb4Ir7zaDt9WWAV0rLGCkvlYW7TbE
Lz6Jz2aFnmhVNoH7ieJj+lAOvDGBTsOLipQ/bVI8mM2KNIwY1BNJwLQme5RZay+lSkPblkcu4Rk5
F0syxFW9s0WMFS19Yt4Q7fMqJCQQZCn23TaN9JchXNx3STwMgC3IDMsuXpUWtGA6p/S3kNDa6IZU
SO6+A4hxv/jj9RYEB7Njw/NnG96hqJF+dsRWHL1G6fylQRqe7AKZIdazCh+/tNOb83MZSDC4Yxff
B+WMtzD3OGBXwwUwi54TrWPZHadwJDao6ZFLV/PJE5b1KfOS+LoMHP08EN5A9m48NtddRbA2JuU5
PRajNz/7rli7ccuc2msfUi0fYj0++VAaaTGQSOa7eGvmLM7v7NRcysXI20Vlqd+hfat2fd/6HyML
XfrK1s78yTTm14Ekp40yuvJ9KNSitEOjmPZINXp95fHvxY6M1MOFLAeaqzhrDHj2PhAhV7SfVEEr
DwP0KocLdjup3NyKeMS2EQ21thCyg87eWmWZD1d8td/3WFbkzosb/Q68XG7f467vwx39F38zEmhw
hSwWet2ktDHeu7j05kPuNNGmJ0klfkdPMH4VXm66qyFhfrzxlZM8KPTRPSnas1ZowEY5LzpL3N1s
QFcmUsAD2fWfR3xcPvlDglrAjzxiu6J6XpJj0wWT3F+Q/yS3jigJXbHH8dq3u7spg2ERkpd353uE
ObX5TIzkbMizCPLxYzu69V0tDPjAPdaGh3bOp7spVEV+6YOq+lyCkDvgFh6OId0mohs7v3j2gI3e
iRZnkbR0cDvSwicC3Uz9z5HldxgPMngA6KMTb6XsLoQ5r23/q5/PzbmeuuFrGPcDXoSAQBO6po1c
t1JMCgupB+BRoqXIv2KthsWYiti4yYA93leV6X0o6KvtcQhYknxkMh/PZtmMfBVIUl4ckg8VQt2I
4nMovxCDXn3tpQBN3Fh0qTFSBQgl0T9BVtYLtZl0nltRJfZ1lLeiuCZ/23kgLaspzmU9+gScmJUD
XiIRDG4CI/afsL6jyU/bYNyndVhZjBYy55XSu78rvsn5S9rqBKTqUD7mynQ/zR2rB6GHfCBlMUVP
Xi+MO2s0CSjIp3y8riYiWny6jYdwCOytGbnmVRxZ+gg1OOu/mTQ3bjcYgu9DpbKdr1ClrmcxEeEu
grl9HCnSbhj5Y7oeo7bpVh6yKXVdiIQIjzkqyoEvZJNPK6AMAMiMecq3ca6rU6vHDkOobbfunaLN
91S0EQ9cFUV2v4XrF9IbCgOZngJssPPRDyncjoK4W3WACsHah64aA0dPh326ZSoUW3fCmIBd08/S
PaJ5EmtpLCGl2tQxp052Wx5lAHmyAZGLb2Zow1TgRuekRGO0ZiLV35kWeo+TU8+ucR7SdC7IJReM
P+q2usfoiNp5TsVEnlqTuPV7/G+IRt1yneZYxcB4Gdsy43UnLC9YDzAvrzMmtnBDmuCBnGLvLmXX
Eq0LqC74ZRpsFs5sHyDfMRKyEuvAWlbckrhaHHzZ+ntSf1FNAQjPN2RdzOc2dFBll/TKrhIMSc26
xn848DD06mX0sRitkLawdbCNm3YaCOJV4b3By75WbRJutQdnpM0Xw7/ZNVfFEhKStthgMpTSeBlq
L3oAfhBHjB1YGUgMBfM9oRI+q6ryM4RuThocUI753FaIijba2tjRF8vKjVu/lfZ1znyM8Z4GTIUA
mzynipENMjvteXhgUpgowg/tx8nsUSxXTBhgpk9d926004E0OAQaJ3K4o1eWOD6UoRrccdUPxA8i
6zdQp1N7PNcmExR6hPlldqpLI81x3yaducoDJnmMJN1zpWp/U3buVTNjwSotDEMe1INVUoZXg3Dn
ZxaL9F0krfy1RhS5b7LGxEEJcvtoahUiBAJl/hqRrQSH0g0Rk2M0wubH4lSPMaBGJ1EMyQxGKTsG
UQbkEptFYD+MbNmv3VgH+7aC3rwaxnG+zdDvrhs9VS91O2F3FZjvibdFH19RaDe7zs6DcGPmBdGU
3xVmv20P/VztvOkjowkujarS49FB1atRjLbqBHMyffjPDwOSDI2L5ZF34r7prPZzURLCJYajHNVA
iGoUpetmauB3/vo4Szfr3wOH5XSW+2ui5DKoBvnHH4s3MxCWhtzTHeeu7J7TZXX39Ew1EE0+RrZR
ZMmXvJ/jAntAwVjw10e3fmzt/Xl4KJSSpiLiUO/taSZDlDEsh5bpqKTexcsmwPJh0DrLxqAf2vzO
b+xml1XO9DGbqnFD5N5TbwQPMzsLhA9sMVBX5sumo/TY88/jZWQ0f/TsZqxPhhHhi0lnLYk9BLN2
2yrFp6piCoLYEx8YgKDfdA9/PiGqYANVEhfWt7AG/Xg9Z9uJsUgRUzgnLTB9hooE2CDMHIxt5/UB
63uU+/bx15fx54Pahsdow1watJ403jyTKmQI1AM15qDRfEZsyT5af4S0ckrk1PxHM5vllnEwxGKc
IP8meHY/nmEU2FaJ50ofCRUWW1dZrwgUd5Bd9W/O6sf22LcD8Vi6LgIfGhy2u/z5d908Is7NGuFw
eYQ+b+lbx4T+yr7fdLvDry/fN5nbjy8BoDe0Nkxb8Xu4b6duUQaA0J3d/Kgd07uKO7YTpMzE0ZnO
hw2wyLKtdo+ZiBqvjof2NmPS6Vz8ZXa7bPdgWbHzI7o32mjVhTPpZ8vekBEm+8Rf/9SfrgkARx4t
WHsml8VdEka+vyb4QCKtKj85ZnFsyGPtd/oyViOF0n98HJvX3nXB+nGY4M2195q4bcibJVAwpBDY
KAnDZBNhL/qTu/jfhuBvGoKmB4/UQtT13W35qSv4qPWzes7i5/L1e/3ad3/3Lw2b+ce37h/PBp8B
VGz/t0Eo5R8uozmLj/yPGjbb/MPBeUFTEVfrNyXlv9uD/h9LCx2uI4CXPxVxbzRrv9KwwdXjkfz3
y7V0BFlaTJevkkSvyQfjx0d2IUbbYP/iQ9XqPQ5RasB62oo+kCc2PeRTuTCPQLCIxyawxgefRuPT
5Pf1rRWT1u1PVvMROUS6dXrColfCtaJ93E31A2oIrGSugEIjs4R86EBcyl5Z8brxE9zbTkZA9zpw
hAsLzkqeuGyC6Tn08HVo6RK7rGTIX2ZXPmTyl8iroo0NaepWkC1wIG36fde0JvFnNdCYJjCfrK6T
V9p0NdkkRKej202YPLruDaqEbJe7tnI38N5I3o6l/KRpiyBS6VNKkuGZdLpLp7t3Djqd1ZTRSSHn
eiJBOp7u+q48h0k2n5MelbObseyyqClEacgNYm9HgPacrYyIyZ+lCRFYLd+AcT1BcIQOhYrhA1Dw
3MJE6pPaqGKvP5MCOB2B2MFdICnOu6uqtr+lOEzRMWg4e5g4rS9uZySvdUiaYe0IuUUIZd1X+JMh
jIFdmkOijLZEPntXju7EwbVw0LbpXDUYVbpkJoLRGL/07fjUxojT2BgmO4fKcueODbH1pN7A16Ag
t9WcXIeDC2EFxzxd3w5Ywoowy3YLKzu5nbPSJZautE5hWnj481WIDWfsk3uwTMFxDMbhaFVOf5yN
mOCcZGq/1uwFo00xDCNGh4FWQwcebSAXtgRx55uiOlttmWIcgBVFXFjWdLiJpLiKRxqnK5po7ZYL
ae0MI0UpbwxxfGs3ZvViZxqlHC4c88RWCdghRN5x1XmBcYFHq8/B7OSXDKv4iiiO5KbLe8tZqUj4
t206kMJSBe1D0dvVlYoYfa08RUDnVgmizm0KSSKwPa94X7jecClmgdk3RI6wH+hArgrSCtaklQX4
t7oGoQXt9FUwFPQ6oN3lYKCkKuuDbuRITrBnnmjLBNvJqXEAqIwHN8gwsVJiyue6NKwVqh0a1WWv
L5AL0v3kg8KmI2vYD3Mzv6uVQyqPqO8FNJtDLbhgNlLD+4IMsnVF82m9JLCCViySGZkpkYCoT7GH
YjT2Vh1NonXsR0u4B/dhHUeG+YEunLuGW2FfAn+Q7xvuAXn2sjDPGSHu62xESEiXS2XXcaZJ6aP3
5xAav6ZDgpHSE8QproLIse5q087Qqtni0IGg2nWmF52bdjzXphfz6nbc9qSRZ36kcS5haa2w9Hjv
88zpL15RZvc+WKy9KyKfLCMyets0++wxyuWhs7zbuXLLT+QNl3uatBQcM4GVh9gjLThwiuR18mZ3
ApQS0zm1oMb1uWddaaJOP4yehfkyc9n+slUFCmnRKZ+lL2jWG+ci1PwppTgkEtuFkZdFXf+IZkcC
oBklSh4JKEhX775bCv6mDsEi8psP65u5C0EPtXLZ1Oyj1C3yvcw9ZhR0NgUZSdJ9bqfQujPRBKya
OiMCIJtLshKzybN2ttPiPXMl2UgtRqGsx7AWpl2zjuvHbi43JfT/tZSZu4m9BjeVrvvPMaklR94Y
G/6/jkSyDubS/j/snUmPpliapf9Kq/eEgAtcWHQvvnm00W3cIPMwd2a4jBf49f1gEVUZEVWZpdyk
qqTehOTyMHfzz+AO5z3nOSkuT3c+GlPhZ2v66UzEMkvAkKrnW1sQ783Brx3Ssue78KhzWPRmEtaZ
Philan6gC0/rTmbgS4IiCTZ5YPk3ZtcnF2K61nayU8LIsq93hS3iLReQZNt2qX/GOBisA7hna4YP
xj5ORfDJ6oHdeKlp2Vnc6Bka9eYjvdfJbaY8YvYkLTYF3YvgDDo9nwyGuhuTOe/OnmVJHUuOs3oV
280HsF++UR3l6Kg+gT5ax6dMr2OH1gnOnv69ztNo4xEhvhsYIn03i7zmmTYvzuy9d/ibZwYkq8wB
KTblF3pHzzxX94BZ0rXr9HeyzK4GP7nN6MiO3E+ynzEaHvGmjd2uQjnMSfsW6qr8EQNQnIXet84l
WQajE3bkxnKSe6w95ybD9qj8wtlQod1hDGFz3CHHBPiPA2L2K3KD1Qew++k6gQh4D9LRPaazr+5m
sCjVGi+vh7EWEy3Z4/YweiQOxzjOwbd2AuwlfiM4C2G4nXly/TQ2Nt7yMA/LY50vD/jw9awrXJfU
rM+MEoRhXczlpaiW16NdXpT+653hiWtX/fIi6eWVonwAGM/ymlGmwRsXLi9fsryGoAiX4O/yblbL
a2ouLyw6lHcrl5eY4tP0e6OqN/ZW+QYWXO7l8tIXy+vfLgsB16x8pX5bHFgm0mXBqJelo2ENCasx
usBQK3fNssAEpgZLtSw68mv9Gb/WIifjyXaXBcoKe/qy4uyaf61e+bKQWcuSNsErmvAMp/K5k3Zs
r4nFxkcuKtPjmETjsdCtdWdjn3W2kauGD+H6GkYKC76Y23SP8bJ711SVXMIyaA9cJsW31iT1vvJ1
pakeT5v33AvrBj1+bus16C+auoOvbSD82hIcS9JVSnZxmwnt19tQ++pAfd+4L7/2lXLZYoZls3G+
9p122YLgRMp4237tTJwLqjMSYr0W7VCcZGqHWyOhDodlw3JWmF+TG8DvAXshO57u5u4yLLvgaA10
n9lfe+OySzpfG6az7J0EjKJbkyx7vrKt1N4NDS2eVMiz4eIcM87F1zasv7ZksezO9izKazjM2V3b
MC7qwhFTbW7lG9BY40FKLet9R83CvU+T6K0vHXgoHHhIcHcjhBLMaDvfnRgmBl6eXOw0tMGXTt7F
itvxbDZdvDeF3V1KU+lrXOTFO1ZlDe8wrAaxtqcnFTpVsHaVCL8RCbBx4pK+DXUdMASsm0cXnXiT
OPAgkxzMpkws3rFpqV0No1zf+7013k+uqzkvVE23VkBaNiytW0t2B6M2m4ME4XrJoPAdgsyljlYa
9Z3lBcUdOVX3uTY8/WxSMfRDC0VT4DxW9iGcfeNRTr19S7LJfbbCmqOrpXR6pjEYT3on0zPdjjzS
Je1nZRb6m8rS6plMp7Ux1Ng8J3Gf8FAwpVzlpLa3wpo86I6BtYf8FS9TMY0hN2qpbkUZXhmtHTFz
KcJdzAkKj4ivpyPIKHGJ2Pr3UwHCzw86f0t+ewbyh+81bfrgtcSHuqtbu3+ogya845fhUXUaBLO2
in0RNfGus8v6BvpQfzN4efl9kijHjmUX73afBO+BXxR3yCHEVUdoEuOcgZJNvQ55uhHe2oe+dIR1
WW+tuiictcv1+kRunVbZwak3jCmaowON704R7linWfKrzVkL7kN7op2MtZ7drQirdyVIf6ynXj6Q
dIAwPU5HP5bRN9rDhh9la+oN9p4RKokuUfF7xtJbIJ+Qes08xjHbOFrvjEksHX6NUBclabCaHUaf
TV/hsvZJkISmXR7clAl+kbgrR7w2U3MiAmFcrWo4FOCTVjKJrqPRNMAnxq2FUWcNEaU+BKpotl1j
NWtrzClgaBoSyWDIXZGfMtHBseRnUjDYpqFsbcc9gIouzY8xqU/+LcwZts1YwKprmne0GlZmQKH1
2tdiBAZhuvqxaaFh9XQUbu1ac8YGkfOAsdmlrC2qgsNocQsrfPymlNShqqYPkuDjKi/69s5s2dcU
ONhDGNjqO6zK4jQqPh5MSu63wiwET6xyrnGrGDlWodrAip4Y7tv7TszzwRvGeV9qO3+1RhC/bF55
Qa3bKNuDZtDMp2IcuopTk0OZkluFRzwuFcFsQzy0btafnLQyH52JQeCqMdLxFnmYsDL+th4mQgzR
0CtHa4d0TAkl7KqfYwjm27Kr5pn3o75IX/UHAdCRbaavPgtGWAeACpRa2Wr+IPHCdSou72guaFZ5
Ps1wxovwkR9AwWeK/Ihq1/gfvj2RK2/r+MaKQDHyP4pN1I7WXtGifgd537y0SVK86sEctkMcKXON
P3RQO21jfre9bjRZnMzgZ2HQnR0aRrDTWeZwYhegJ4Bj62RrEQdx9h5djMcSauyDjLIo2cajMxzK
cezNtdGCeN0bQVk9cM5IymsewbraGEXODINlYB0fwZzR9g1WK9W3wTg2Jx00+T1TueRHwYoD786h
tC4fSYC0wkueRAF3M3VswieZZX1r5ZDvRrucO34txaEI4wSrASZ+BmjmlsoF5sS+nRzMIrG3vdTq
gb5EpmvFqsQtwV/YHkFmVpt+HDLg3EC4O44Ya+I9FMu2evzUyTj+1Mr+bAnyv8t8+PDUYGYr14mq
28CIvAN1iRSCyoQLdSX0RQo6mWtlDjQn2VhzQqiHsmUor8Fzr1qzFydR+9/sWRcMY3W2tXvDp+O1
BPLbSoYWiqyDCx13F7f0jabA4G659hr7sNLGI/yKbq9dy4N/UXpXL53CT1/UYsc7GsHzmwU/hr74
lriVd02EH92ZRcw4BP4L+LMCJFucw8WkV+siSrbOdWrP6cZ1Olo87CGIThMx7F0ru+jYjLL+bqXD
CENFhXdF0lA5qCu4EixRuFBS9wa2JW6LPBTbqDYizBMCt4b2ifDFuBbd7ZyLGrPNYGDASbTcxqEJ
zKvjcszpShvHIqics/TxRlkNSFHG79Zj2AVLlMJ0rz1E4INL1daeXg7ruSNNRSIPqxZcIn1M8rC6
kxp3EXfT2QZpahrJq5s0hMh1pigJFcSd7AQwZEJezKfe9pmNLuf9a6gEAw9qbx3NeCmxCkIDBONY
WlT5E7eGf/VaN38a0GD2kKLMLa2PNFdklI4HeNF3Mg3NYzkoCwNVGLDVTCWsC9r4NolZjpfW7O5d
s4UPwQUrk9AL/bx5McJqU2uHNM9kvNETg0GAAoEnUebeymOAukkqLi/Kk+2a2OF4UkyNqJgqC+j8
TgLrs606vC4FVgAeDNDJRUdGycxc6EDO7GKe6EL+BaME0UQBzD++r/2H+p3fdDBWsoU2IPHx/VkH
Cxq4S4Tk/X2xko/zq3itP4zX+kHftPcY9ctbI/+vNNz/RHmjXiug+sgJUGvkX5Q3zekWBGwS7gfg
zN9B9iakwajauclGUnJU/FZLlg9nEpamLP5uuTN+UCfMfs6WO4oVKNpwV6aQwzjzsZxt51DwAdqV
wt8Etd14aTvlfeNfitpGpElb68yRfrbtsqk5jHVVXwToppNXzuORxwiJhLPsypP+Qz/OzGF59znp
YW/JHUaFU6vr88Jrefd0Gh5bHebHoXb9fTflBsEkTbldV2b3dLRHZ5vCgvk8sBo9xgHDH0cDldzk
S8gsHZPm2YnEIqEUdv7yj3+MX+ONP8mZDsAIxgBLMBg7pv+XH2OLg5GTSW3sp853TmWWHDs79LfA
aoOtbXM4YF7t3plOZ1grKyBN5SY9fDny92+AjsAUQiWMPqeh16cid6az4VstowQRvLIagZny1YXi
gZZkZDDDTBf6oYFV0jNfVxlySiqGFRiTjNgSJ93FQ2nJjRcZ8tT6UQkTa+K7onZqYDkHNv/RzD1+
ZmbFMd66RUPMvuTE9EtapOMWmdH5khzjRX0MFh3y6wP7lyn8y1/0awVDKIGNg/L8+1+8iOV/+sW/
MnMe2Ay9/n7kfJXEH80fFXs+b77gd7He/wVvv4ufFUf+UkrGW/m7m1f8glQucejbwiUA5jLG+5ub
l24q6QWLy9azcbr/Ta53fuEreA6FydlwoTj8M25e3/urqkR4HVQfPlp3mQaTPv/zMkV/R07qtxB7
FVqUVkYOBd1TXJ5GCd5kwNcGc714i7NiBCXs+28JHtkL8foelxD/cfYwn71rXDnZSxrHtOsMs3e1
qKAKSSx29Fe0Nn1nRFc874UdHGmb07d3CbN4MZt2dXnMSFLC0RvmFwrcqp/A9LqXeCaqx/maOSC5
tPHO9COaX1vTWDt1le206duIooP90C+rCHJjdcIzy9g3KLsjAo4cN5ZtiBeDfc45q65Nz2keCG5V
vlN+w8s6m0emgAYhOv4ihJp0KAET4dqN3SJ8wvpSAwM03LMXVMN7TYp4SR36GWcjOSXPMFbMpxB2
dIDzIOLPFhVEDJGnLELYduzPYJmdrTwy4Ce0iGjnDl4GATht6LXgjHKh3kY6LA1kjwvggeiqnmju
UWVBoHDOne4DRpQ7XFrltfQdDEQmbdeEIQe36G/hhPY/LbwhD6HIkc9zWJMfynLBLsZGyKmsNab6
Jh4zdwIM4BdqF1I+B9yVd/6eW8IE19qtdv0koACWjKwB+WeCilSJMuy26EaWFc0bcs9iV0jcKnbv
guQbxc+4yyX+x9gl0FHmTnNIDeR24vNm76/HzuSnG/fL9jD7BU2ScZodqV+S26kzFUckSz5yeZU7
ctLN59Tl2ECpG+j3PV6tX1Vm6Td4T94JS2N0xk9Y3XuMg560UzbXjEg16KjJlMbOVWZqbMd+KMn2
Oyn3W5l67qmPsC7nNITeNjUXLGpUsc4RuSHNPpTyggKtT27X4S12FR7h1NBby+vdd6A0+bcCVe3R
MZ1YH0jHm/fJbPRq5WPUoKnCHYMb0wviW+WZcE5l5ndXt/HFxa25uZqWYU/AQyvqCsjMc07WfKTo
9llxsIwgvU+iHqtUFgyIUrp9LMwZfa6BhGZkjvMmYSSe8czlB+rYbT6mygpuGhCE5sqVcDFXil2R
0BtG9ZY/BBvdyqtaHF7WF2LRb2dxbDGKTivhtfY2mYbmASzavCOez+kzMUBF1u9KFeEm9Cqw8t1g
PCMIwOkOqpM59sZO9py0ODbedplDx5Eb7IqAWEnYOC/cDmAE2+2OfrSFoCdjAO++/syL+lfLAGtd
eM1jDXQyIDS1DkW2zQPkCIXZvpsdfVvglJSuom9iqRqDLrSrEo5kED4XuCVWGECX2razknER17+E
E9OKq+K8B4MlO1ztvXtqvJqOeYEtxilisQmg7F1QiLwtr+HwhDm1vBrLtKixBL3rjK/6+87DIwEq
YKF3zqYR61VkjP57n/pZSQlGZww8rlH8a1ayJm5YTexxW5lzF5wWJFC8Fz0fzgpKvTESUNB8k3yR
a5LiXrCio9C9cYGz2gAK82X2iVm6Z3rBvM33UpfHohv3VuE6e3NwTOzttXW0GjmvB23CYuWYRjJq
DsMnyUe77rvBX2nlYgqMgoJcdqxpAaYlvN6SmO539OHO0EUTE122md99iwErRuJmOBd0URyFDLO7
0PbDnZlSUq8SHXaQiV3yieAipx215jQDCQNS22zL5RY59G/KgfxVZ56OllN4cpjCBBNVlUUpVnhp
XyEmeEAGguQQgMh85VoGxxWtY1OHOtoVZBa2uVMOj7R6Na9G3mcnWWBX2tgp8f62xyjF59/epanZ
07+inP57NJJfwkZzmKl9t7JsunRonK+NHbXnKBq5E2bGYw9s60jpdPYwJXV067UmcwUjK/Z+WYq7
uryopDviaZzuSHEnhLvF8MQBjeuXgpuyTrl/HedMGTcm2WZ1FjxNt1o1+QWLXUoBbB+gYur8LQyC
7k0aWfZcJ3115WPO7ulQd947KlayTd2Yo1rXCPC3EbPnSzxMODvsaG43aU+nGJzaYN26vo3UOJdA
BkJ0OCfoz4gLDnU0A8lNY5jPjUH1FcA2fnSzzvJdPhfzYzh3drMOiyh78YNRbCc1drdQjEif5NQN
ko2Y1br10vSzzogQW5wcyScYMDpzJ+IpW/5urs7irqNgbxcBGD/YlvJ+BcE87b0wYukDgTStuSaV
1D1ZI304jiiNi2yjCsLFApHUbPeqqXdIfN5uouf8IQ5aGptohKj2vu9nR1K10T6kd2Od0BL2QjHu
/NRhcbjMwmR9t2Rtn7g7MGulStc6Rqb4bCcz25gEKL+7AHAzQNmpekJDzqFvcvSgaqdu5GVUfnq1
KTxGnmBtdePiA4E44TEGbEkzTXTLHElEqxAAGzQbHWTvmvUUZm9sCoOm67K6x3hAz4auk/lbBbHF
xqpa9CcTxOczMsTwNKbWJ5odlR5J2BorGeXiVgZt9EP2XbQrvRh65gReYTW1DrhPR9OdRbfikvqT
+ptkqfkIR5mw6DLQ5yKcmSQKZOqqJzml+Q+AK9m6F/hJi5jRD33B1luc2rZ3aNJa3HY1uY2RRXRk
VrzlhpOeZuUOr0EYfQ+i9sCr5Z9rP4A9agNjHrgVlbX1aM78nKe00ieK6G4w6Nc0M9bQyHs9H8tU
TfZjhjOAUSlw6vNYpt7jgCiMqtvbtOEEHWJnyqGDzpn2u0phdE9wfK3Jbo720lxQp2ymK+IBaFtJ
mm9K19b3EQ2wnPdMtlbYkDvFnvJEBiLfUVpUrf3SImYsnfEpUzMToSxwYdiURAnb3MHc7Rrf/FFu
R4cSk4Y86j0dbMUN7Q2LmTNJX6xpso9DU/RbMovqs2zSbK8hu5PaGMrDKMvg1RPFdLtUbX8igtPB
1M7gHrTnTY/46OtDn9IggIJxcCIzvsQVWDlcErSTAU04j1bl/UTFtNYqdG8phUnOhcF2z7zW+j6V
OH5hc/goNuNAac5qGozkjDAZOZwks/FnGJp6aRuPUKQLw7uZvIaFRI/Vd2RpG+5D6wPBNBCPCp3c
eRPnKCsKg53srGw3p1JdCZkQQEpKMkKhg7u/HT/hHbd3iapvGI93B8tU7WayaGnxO3p95ORll5pL
7Qrn/IVDJ1yGoHQgOdr5IVQs65VpODvFUBzsHJ1G8Xe88Z/KCm5lFLW7ouoI3DlRIh8qpaijRzSz
dnHNvGXAWQvkJY2/FTXrKm1UI7WfMD1g3dH0NJ+50eudmDrjwTcnYb5pNfvyNITtuJeeCvjZV7nz
k0NWRb+FKKxnNqkaUktn/ZAu1OzTXNSc/Ro/Cz6HHtfObm7YjVpn0I9B7sqNM/fz1WyNa2al7gOH
yemUBimajdlml7ZJAk5zfVqsfCzTpOciprYrzUD7W55Z0aFomaqXi4lXd+lZuMq7YUXotm4dFRcv
socGcVckr8sI/GIXOBbWnDPnm4bhYEY2qZZvOSfrx6qxmwvvK6ZBy4DZ2dTTcJ/B1dRcoz3/6hhW
t+B8ytnehpxwiakhC29Gq8wfZ8uz660CrfVWQja/iDabzbVFw9uNYEwCUJ7uOTJOKS3iMQYiugw6
11vD9A29VetSTwvbpYnQl2eTOFkWqviF8kJiBErBu0bINmCncsQAFsrcJS9uBtP1FoJ3cbUHT977
Eb2PHMBoAVqnRVl8+lNifY9Uj7wWZPKtj2m4IKRlkA7AjA2qI4qzeB2WuBfXDj7TAMf2SFimUhZz
wln739qpiUGQE6fajr4EckXUfefULm2SAU0ilWqyjQHCnxaHsNmzan0MSQc/yu6pUPKdeJ/7hDaB
DO1jO6LMwf1Z43s8hGVlHEc6GNdZYRxNFR8cN7mZK02ntaeKDSPz7tHUjQFeh5F36Obw+Bf2U442
SfXjkXMC9nynn9e62pUVZ0O+k5Pnlj9NwiCbJDKQ1FHU+UEkK67IwA/ygHbFKn4JGljGOqaNKJ6Z
oOTRE/V4csV1UO+atKNj0y7XlfavuDipsjQNOAbduOMy8p0wA0O6FCmTNpI5SNgbzOi9q6DdmlzN
8HbDHuqlt5k1xTFZFXdHSQ3ettDWsCIbMcOxLMRGYLVB++r5PoeSVGlAllDnzW6xZZn5+EGEZtP2
8aEjiLkhvHc79zK706KoKG8y5yvvHvUNIgw2bD3QAPTUEGWi2v4EDCZ6CBU5AXL17jqqhx4pte+x
tyVeszJUKXZz0WYcSo2JPhaKFUj4uFa4hp45gdYigF8DN+6aizf1aUJBEp+v3+Ryn40GsQvBqAH7
V/jcW3b/2lLhkK6xAXBhScnrn8ESSbWZqbe4z820iCFmqeA5d4rxA5tAeG69WbvUGjJz0pn7SqKq
j7ad4QYgq2cuOCdTWHQFAKcrtp4Q80GNJjCoLDBfANDnjx1YdrK8OJKITGZ5e4LM33EG9duGJW9Q
L47TPQoyS3uz8791mHDOLDAMdhLlH8a8/phVIkhHLhk+WmMDtw22yjKHH/bUx1SGAdy/iXrhH7hj
UfsVm4qGGYZe69GmTXYFo3t4581K1uROSPIBsd9Tvuftx4mt2iVqc7RjJP10tsdDh6AG7TO2gi1F
EOpsRaz5rEKmfsYFkb9VORVcidf1JRDxVj75HFyWdscCA1eYiuz4rxXW/qir/d/9j2pJordf8tq/
y22/CWz//sv/HuobFXzo5w661d9X4NaLZzaJmOX9UYb721f+JsVJ75cvUoQjA8L1WF1x4/4mxfE7
+GVtk5MXznDxB/ijMH+RweJ+p/hJiOBLvvs9V89veb5cYI1Ypy0c2t4/o8RZi5X7j0IzXhk89lyu
+S5Mx7H/QrzpY4+GkyLlDK+b+qmoK/lKLie6coBhBU+DZnzrDPP7MsX84TeifNd9O609hN2esaUG
BTNUzVa6RvDa0Lt1GgoV4a5I8k+6BvvfZPF/mcr7P/ZhxL2DTPv3n8TDRzN9lEQsfqOZHj//z/+2
fvua359BHNp4fEyqThgn/FEOlg4Wbfif5FYxY1vOkur4XQ7mSQNZ6tHXynIonK/n89/gDvIXj5ls
EICOI5zAk/tPmLfdr6HUHx9CLOUBZjpM5Kg4/xG2m1kYnLIML1Y64HMl+KIlnStlsSvnNH2NWOze
qHTIj0ypWZWDOuQGNzoCi189HNBjAyySTfdIwURc0uSdBs8VB+FXG3zczTybzlPihu1VAwkFYSLS
71ViiJu+wUZV8t+DV+Arp1U14IRYW53D9GK2KSiv++6G7jj7GxQDlu2EzPXPaVLoFL6Xf7OpH9r4
gWmflrvoXVsLSvDQ/DZd7BXHSNF/4KkwfSZr3p4awnPPHFjSK0m6XYIySQVJMKzLomadH3B2pGlH
H4xkgII5G6cg7sMjrUPh2o3cGuIwzvGbAMVnn7RJtXHGDCZi3Wdb4Y/FY9I1cjWMaXfTk93Z0Ca7
8WNX0U7h4RiEAXkVMWzXMTedHdUSw41jD85ukFn2OHRmd606zo+p9Mqb2nZaUnOttZVtPTzkJYeR
Ab/hCumG9svevQn7Jof5MBK+G/vgzWocPHZGOXDItB1genV2m+eiObjLMbZr1LTK+27+CAoH8HyS
0thHcmljxw2S2yxz2lQ7xDbHtGmKUj/JZim6J7sG/8lYZPrN7MbouRsi/TrFYfstAN4JlMuZcVj6
s4KDWFuYXSbTloA5zH5hc4rYfCtYWqlk4NSPnjrL8T2dGOrustBJ7kp/CC+JX4zngIg2M2xNyN6Z
Zz/ZVLSZbwhvTw5FZwLaJCUgNdNs/KoXf+iLn9Y0uodwIAyxMumuPjRtVTKAdGiFHd36MadMcePU
RALaRP6cxpSOspi4rDF64kqPLdZio+xextQDauAH/Ysc0uSZ+1e0aWvjwfZSdU4Hbf80Rpw+hZna
EKf7uqdWMZro+LXTT1xU764rw6tqZhrNRxkypxTuptfloqWklWUtaWkOb1Iq90qTQfoQV761SeZ2
Oo1wrW8LWNyVkZH+La2lHTIaLkNtM8Zre4DqtqMPUeLHl2ZS2dFN8y10yPBQEdemuRNExr0O/OpW
d3qiStQbT+TL3bcYv4m/zebBeJWJmzxHKs+OZab1O+gy80OHhEljrvsbGnn8sxZ1u0kCau099z4Z
rfpBDGMBmRTfBgnq+pnRcLxvql68qUFF5AYHQVuXCDFeVMhQV4fugXjD/6puohaoGGKTE51FXA2U
/Dbq1h0TbsS+Ui9h4HrtKi7M/mDXNo1dZqFoEaOEPhzMKUUTcyxaBwqLKASrA45il1MYrAW+XxMC
CKQMSz97RSJPiDsTPR1GdQ0lTj2vS+3bZPbbqyp7a9vF5O7bQTYE65Ft6LhUyrtmcUR9X5hzo4Wg
YP3wgWf+6Kl4vhIXGJuNLurZovNxgLNUlgqsRguhcA0GTj8lTUwFsQXhK19zt8zkJqCTDNBsikwD
+YaYrFgO+305uFe7lFRl0au4o7mXdZCBlumSuih9f12msdp2Qg7JbpaGf9Mh585wZKV4k3i3EkC+
HqWKmbsEwac5Muh9yVGaV03i+byds44vXTJWrwQPIzpqqLC4H42h/GzRDkeugpH97jQuFZelauO3
sfKFs2JBpGFNlqlkOJTbvXybSlzRTIuE/2SZ3G8J7+rX2rTn8kRFAp5v+AnT0dCmW+67whfWGtXJ
+B5Vo10x91PytWdQ5m8DXHF35nJBFXRHsWjrcGJhROuFQdKV4663h6mn3sZc7nJ2YLx58ZjTLg71
f1wxsgNs4C0HnwMgUtWshQniEsM1Rejj2IlxG9nWNK9bQ6fNfkIYZnxou9Vj4g0c7zXhDQPgR9N+
N5s5SFc9mYuYxijX7h5VbBpn2czFrgeSxcmoj5mRpHUxPZrRkp8gmN+/gfGFw4vboER26rWDn7Kd
YpRigzJds3Wh7mFxTxklCHdAYMks2Mi5d7SsjnEMbvrxZ2N45UvfVO2+Qtak2MVBL1ll5GIekkyG
Lz08uyvc1p/1ZDQfbhI8OOOIQX52I+K9VCt7u54yvFPv9uM7SShGjU4/eO9Ob7Y+NsZsOppeJOGq
YfnfR9YgH8LMn/27iL5ZhEynsCiNk43eBSktTNtGxt0+y4OOTAqKE14wFt8nRmzjuQ2n6NnE3VMj
MzvthquTqZHbGv2Dvox+JZaSmzWhYHMbx9q9GtlA9w4pSYy3oKzdo2EAvGDQ4vmvCony29R5FAMU
EuJsYZU8gFXsAPphtjFQLhNZTz334GtWuKR2M4M4wbaE3/HqyoHvWRIrPXlOu3TTzkmIKwYV+lTl
ef3CGKVwjgl9MGodSlI/axGIvF035MUv5Kn6N0PkVrmi+ZJvkArW/LM2YP6vxjqdb0pj4I3pQit/
oZ6zP7OGWh8m1OcXBsc+NG1KMVchNiPW3lI4a80fzbQIpt1bwNfftwN381WcBXovXdd4I+sxnu2J
mW9Bq9MPaxjdfZiUwXM0j8aTqYL83hFQGzZ6dIdN3NENKvIyBMxK+v4Hiy50vNBBQkAP656HwZm6
zZyI6t3IKnUMsA2QHBZKPLoJ1dQrVkXje0nanRCPZzb0pAal4VAM7HNUYLqWf1CENqu9MQxps027
KaC7NKlwwqZ2Yb52RYMORtXSDxk7fvFi6dAkuDRp+ZCKNI52UqOeNUM696RcquwuiC2oNF2Ib3/t
RK4+hx2OTz9N43tSYihnra/BsYBCsNI5/87Piqv3PPrqWbcdu8DQsb+T7nrImpiuxUxUOLCYeS3z
SoVcb8gM3YyUgPms0kz0a/A28jLEM5DjkexaRDN2E/QXyQB02mY9SNRNGLvdrclsmsdT2i3tNlkc
vobemGOBG4cYOYhPFXSTeu5pL7rv9JInUQk/9xRj4J3FLOU6j1S7rCDttw+9lasH7YcB/2bTtHce
0Cre+CgpjkmMjzwlBl2vHXY4ngx3kkAkemtnVRbxJzFklMbPZseJ1sKH2aZNegvVNwRL5Jf2x0wl
0bNBSJAUASOrG68Z+USCPKsJFBPAWymHLlBrjHxA07n4lesu31YUpN1zYI1AGlv6UTfSkdGvSBX5
wcv74BniK8yiuTZY/Dr7JptFes0nl+Y9w83nfapTsKjCURkChsU8sUgZmAJCb4NLSMnNeXQ6yp6Y
+HUp+Ni4fde4qmHiwL34maug+BH2qTjh6oq+M5CapnXUzsGFochNDL/wOGFEnFZfN6H/f2n8r8K/
GCXgLPyDS2NSfPwaf+T/6675+PzR/lnE+O2Lf789Br+YtFkIyVTLWSQM3Gi/Kxgu90qukyzYgkBI
sPzOv90exS+261pYjbDa2YyhuFj+TcIQhO0xE/G4YlPkt/6J6+NfKMhUYPBHIF2g8QEi5Lv5i1cu
lCkYXnJoe3ZVrNqDWyGgKVWWVJn6pbqw19lrTTUsE7/XfMwJeVV109xg7kfVi8KyP3fzAFMIdvKG
kGh+DgbBKQdYTXaB2FO+VjUyayt1IpAXY6fYdl1jhiuWyuwhiFtWzKxrGrkVMVyRYwlnwDviGhIn
7U4w+/QgnHLbO0b2/oef13+SzrMXb+WfLs6MrsGRElOjAQnH4KLu/AFeAMXbDkNH+HuDAqEtox3v
1yb6f9SdyW7kSJtln4g/SCNpJLc+D3LJ5RpC0oaQQhGc58nIp69j6upG549CNRroTecigQRCGfKB
Zt9w77kjqLvGLf1gFbRehD5IRVBUSvY/LXcLA/a4Nh5ppOcv6S11y0rdjbczuD0OFrN2fjutAflw
QF1jQSVfwLKXQwlCykS2Uq18lfGnK+mfkC47aAfbCXPsf/+6vB+79j9f2D/s3OLfXths9EwKssjc
W27Eogcxa5HZT4avPqAH4XYmJpW80ggVfjvwGuFCgmwbFX4KVCGoiI3Iba0tzucqp54N4S0JHc6t
LRlcBTq7DJuG10wHh6O9+XFwiKH98PF0VNrcAd3xBCffXxP78rvRBhBbW0GUNoUwEWk24JdgtFmk
Nokf90injSRZm9nojbW7xMzMfsv3Q6zDiczMUdtQ3EBhSPGm4AMkT/kxI+nfkWhYfgnYfPduhHwq
17aWWBtcqh6rC86q8CgLO7zORTLe+E9vh9YyIePejk9qnBYs3lhnFm2imYZ62VdyYlOlLTbRj9tm
cvpwF/VYcNC34saZtDGHX3tiwoBZJ9O2HT5Bucu0lSe3tauH2R71XBe2r71wrU1kB/Urd3iwaahh
/mI2iDZJn2XnQRuGVO2mZ6qySK4HbSgyelc8BNpkZHeTOLC61M4jbUJq0kq9SkRCr64HSTzGfXb1
tW3JXAqoz5YT34Xa1MRo4li0/qYfY3/jaeNT43eqxzuDHUpM0/SoJixS41SiBoy1cQrXZMknMqgN
XX77NAgQTXQV3GSVJb4cbb+qfpxYYf4CynyC4rO42qfVLcVHYWLeWrSNa/kxdCF4PZfAqe5wm2L/
0sYvvGiUoq22g7UWSn6S4zGJme1Y33naOEajUD9KplasLq1oxpHLMslF/oDfBtsZoV/ZdZji6iIR
J+IeKKm2Irs+KekFj7FVimPehBt+/ogzE31e+TALIG9UDc2UkzsezRfVSVJdfQ9iFF6q9dxiaQPT
uY1k6+xC12gOdmTFj3i+jb8+VKvfRNnhS29BFU2tWDns14BP5e5+YWPCOjG22U1zAjqboTKjaxun
0b3fxpyf2M4XDrjYRITtz8E9Ip3yRbmEybeCiJRyqpgZ1KKZ38pw9HdimvGeWlVzG70Gw59pDR8u
3eumgmVH9d0K1HyBaDYpoY8vnsBcY+UWOq9skuq+gYpiHDw6QBI0Gtss12ZQMwMLjLlnOGA13jPe
Yvehq3Mn3KhqCb5pim1tiLMyd4+lsT0ZY41+TUwFqVvpskGNkJIwUkf+11SngBTw+vSkP4ikPtd5
QRZe3eOMqkIQYmHssw1vZY5TCnAqH+xsQNODOzfuLDbP7Wrp+Ig8yRNBy8M21jB9tKJ5vvV95HEz
WqZ0DREAD7NrOvcm6UNhAO5ZFlrtEea+vw2NQZ2LHJo6q0R1DAkwW/VlUaCFqePNyGL6mA6D6Fc4
l52NNQbOulQVga6UctnFJT31aPcV2NioEL/iSjr3YFz9G/nZYbFquxhvcdwGf8hoEleiT9zfYz6M
16SbkxfcwP0TQbSq20Tm4B3RnpH2GLYGQcr0Y1STwYT6LYnte2nYw6E1SANPuEuT1QQxSsP5hHst
gEASvlwX9/0wQvmrJ6/9Yu/5ZjLg2ASsBOlcbdPFDedbe58y+dmLeOGIIDDYGXVEy48MD6wrjeqq
7gB72ZljXN2lso+eVM5TkVbyCqbDJfGIK5nCsnquq0GnP5ttfrSNJO03RQK4iQwK4jUiqyYOMVBp
d5E1MF5sJsEhhGT7pYJl+G1XZc17jMIMaQsP2m6aFlR0kna2IaGCt3FmRLWHRMlTDNUpOaFFoKFs
feMUNONEvIBSp9Sjw9a8MHA8jYzQUxrmu6X86wIY4xmNHwtqMN570GTJKV4YKvCm+fIxnkX2kdoy
3EAxdTWboui/IprFj3rouy0GChIKqyzc80e+TDBvW73r3/ZFKc+iDvjyG16fU6KYyaNBDh3SOUwV
eJW9kMTtWTrXhJcRgvNcuxKhTlVLjd/9YxKeoVAxJpTbFDbGBr0qS9ikx9ljC/Ot6jLnNM7dcHFt
+pvIYlw0wVnkh73liMc44wWUOH19Rspb5q8SLps8kW75Fz3U16wqYJeqwH8UhFV59FrX52lHtrAq
0ya6Mdqb95w8xakJM/MVfwTKnap4tZxavOHeHfAO5vWvyXXTXwTltn9QYaOqhI13GPvlA0Xkqy1z
7DIpIZ1H16kuQk4PKSOqleqISB6UktsManPBY6WzyMxRBTYDokqaSB2c+uhLPCZmmLknmnb7sPR1
il3Jnd8Tg++picvrrCZjAK4kw9/Idpx9JP10WnsVO9oGbsEA9Q1pgIqd72GIw33gNMZOomW6I1E8
OaOFiubzUBrVTRqjeI49rqV1Uqn+z5gx6V/bWefflU3JaTNGdvpU1hOTxwW+2CotsgI7klMz02RW
G6Q13FcjdGWy8YJW8n8dk888GR0GBHV7Eqh7eH4IVlNjHh7xoqZnkMO4LXihM/oiA5DuGDUPmezi
Q4nIczsFeYeaflG/RGizrDYY4Cj4L/vE5e9XZu69FVS4CQKNObgUQTmjaLarnW0N3kfcJLh3R2Rl
oW8AjylIxyFdeDbJDC1h467qqjumeffO+P2yeOZfHc23Ha3Q+uxHw3tgJcP1WD93mefQc2OxuImI
ON39lCTLd8rQeGXH/mvRl+naGLjbyVO0CKltp71vNt1qjnHImoOkaWRH8dpHqkH5SSYmosix5Uga
+03kiPqx9sICxSU7KWOTw/J9pv9YniUswHqdmUT4wFS5Q/3CYgBtfH7Ny0pcUDshWAsjeWFGLB6H
Kenlxulxl+0DLzCe8CjYV9sqp79O9hV2y6acaiW18jKWD9AlnUObZJRFRnkpaN8ds5F4/fPQQzqU
7mUC0oJYaqQaqjM2hQvjo8jTHbm2DDtRWJfrCffUpmbp0E/MiSgIz70AOmwOb372US23OY6Y39Gy
N6VI/6ZuRKpcUSKgqM1Hzw2bd75fXF5Mjh8mLArnPC7rN9JqGfglOSq7tcE9uw94ot8XtyM/uQjs
9xDL2S/JpHjd47Q9dszBTtwE8Z3MQwMOTKrzZXMStI2OoiKNjn1LlgvAXm81QOx9ZFUjb7MZzh8u
c5+V4UfFsV0csOQplAEAE25+8P0WojhRW+qNvh6FXllZtoYjxofIcYtjnszN1mF+w4YoUE9iCOu9
a6CQnNH37WDopQcHTCNWFyrZOQ/n7ZhYCsyAi3MTSrhkgmSb4dXFu3x0GuzJkSYeZMKKX9qEym9E
C4WifGhQ9bTBIcrzGBh5gtcwCUHV8jsgz4jQ0uDoT9+acdYrEhVF6zIpbhG8z5LcdGPZjfrC9cHx
7i0re8lBZ5yAPw571FQUZFm87Ah7GNm7SecZEX23XYa6QjeDHWDF9LXWKg5PEEFlTHDgu4wnMCtN
DmyQ7uMa8nW64lep1n1Q8BNjX/TrOSTonTj5jh3T4v2uo9I+xBknRGgX3abr5cyjkhQHkhn5ncuy
XVl+loaE7nKagW6egK3gJhwy9j9WGF5IZNRBfV9uaMO8No8R4EFCpc4tVISVyND8DqTWM1ZHK+wB
CszdZT7RwpcbyodbUXtrERB4nwmigFeSHCMwOqJfF9PobfzRWAAtuLHCH+qNWo+Xn2Pf9XgLQus4
tZX1zYqGgHOgSH/jENW3nODH+fZsrBsjtOqVHbIGK8nY/RZ5lb2XiaPtt5kIbw6ULvwmMr/Sq/Rn
J4ETiRyrq9E+dfZrajjjuo+S+r2QdrEWdV6dsSPAOfHq9FAzWz2YRMbsnbFt7kq77A5dMq1rRSmp
UlIoYIktbD1Sa88TZr/0tGvX3kAiWLKq2SaFeGQATG64ifC3T7NzJdyT6g6zz/s5lME7a2BYXLF/
A3UUMAHz0ldgrM6xyfL8zks6cGE8gkfCyK6RLYme++97YaEzFP6tyf9nL/xv8w1BY1aj/fb3JYzx
TeJ1c7PqAuylNYab3wzcmMaacfA6aRujNAiWJEKvp53A3yhkI77ZUpQHZupQqHE2DUVQ7J2iTz/y
NvN21SJrpMx91vxu8MsgUm26NcnK0b2BShPWUWzsqp/+32LL/M1ROu8VBugbLxq3K1on53eYV4Wz
Kh0Z7wCT7+ZguCSpk58dwoDZS8r+2CzREfGgw/KlNHdJHTyYA0LbOoiGNxk1wXdmSDqDOGaM0xrh
wLVjgUrO01x9R4kTfgxuOJwgm4iNK1W/X7oqPmAtg+4vzHLfqWbYRCK/BHPiP2BPmjTWpzpUMdCK
Zh7YLDUO2x6cMtdJMsAAVBNbqwI4+z7MS9KkljCpX8alqv4kVD6XXk9viIR7XjozwEHW+Vfbaxxr
JVwCIISseMh8KmWyUn4mP+HPFGgu0nHvz7NaI+7L3oijNk8UUz0GTvGbwPfxQpGa3CWxZEtN9fCU
0wIc7bnzgMeBU1hFmZd8xeQvcIlHyLWTzgFS1IVftWJGTCHkGn9H4k8vBRubN5K/igsfOK/TJXUg
bEroXHQhE2qHcuP9NCi6VUGe9lfp5oU1FX1MjmqX1EeN3GUsjMyYfPslB+yT2KiWmec5vFFG+eQU
AtPsgl4w9gfzjXKDMumnVXI5Ceshs7SqoDvUIgGXYQe8dMAvLKp7dzWO7lgTJmMDEzHCV58N4sZN
rOIZ+G+/GjuG9P0S2++KFfNhEH61HmlrH5Kf3q31cc7IEYVeq7s66t7tlJHPKCbZbgs3/oOQP+TS
KGv33rLG9DhAHeBDN+/q3izuJt0lYv6JXtRoIQpHAfk6K5Gf/BjM0VSWDbsNBcGBU21YT7XJCfDT
ehqBgem8AjC3ctqh/u6c7iFgGra2MJzvBnKs7xd7Lnap7lxZKA54onQ/m+jONv9pchVY251R8J4F
qWUSpVcOH4sbVxhw/frGSpBeGVHhbp40s0bhtnC6lWTRta+JqHzNakXga8HOrzUwo7Vzupl05610
D27pbjzm1dHS4vPYmuFEJ97ozr3XPTwTKgfxiW7s558mv5wILGQyRmUSmvN60BMBT88GfMT6oK30
1MBwmR+0epKgGCksQ/W7s9TJzyhnDdAlwuyNXVtNF5Bz9cFHZ7wOTPmM+JsmjLlFjSEA4n8sjc3P
sff/emr//5Gi0NbCq//t7P+vQZz/1TD+P3/yfwzjfedfvs7ZMn38uNTvOp7qP4fx3r+oe6HLBo6w
feFbmGr/5zDe/JeD05f8edtmzwNq9X8N44X9L+SFJj/J7Fzrv8T/zTBeB3D9Y25LqIzleKaUJgAC
mM//HEj3ZR9IXITjvk774Gka2vmhrFKCZ+0gab9AztNmMz6t/w8DY0s6mkP3z7/ZcaSlebW8cEQJ
//Y3D53GlbvjuJfOEO6SFjH/Z8FwyiSEy4KvNtQWovWEedxbXqf1gn+EdFhwcrAw1syCTLk389oC
tEUY13vYhAzMuKxwMVkQGwAisqgzuzpk1lGE3XCYhFVChhvQ+6/ozGzmIpU/f9lTs7L7uS33AiD1
e6E1zDN2oVe0PAibTa1xBnOP3DnTyufkRwTtM11J14iKhrfS8ZIdrm2w/kVBLVQle6xv87Sg+F/K
r5TNHJvekRAjq9p0YcW0p7UwOkzpY4BA5FewyGZPfFd61xa1hbsYkGu1Bn8SvrCpTtIt4o7qOPtw
xrjJ/+CmwfVR2LtwTAWMARA00xRf/XjAL6sQg5ReBTnEKl+B0IwclrDdAfA8jT6y7iQQt7ng1kEj
VK7z4mdoZTsP9L0bX1XsjsmgJjcaMx7iUuBANdNNozfLlaxbHTcBEd7IS3aSztl0qXljjESR3VLo
5LuppYdrQlaWaFz2UrbdmvSinD9UkUkQdtPD1A6sOgeilpewBTmfd+TQVORWVq1DI9gwTBwiGDEs
aT0mB7a96VTY73s3Qm8Nz2ZHSo97ZL0ksc1hwbDaYTiFZqeTpQGuLala1oNbigOH4bALyX0+xUUm
94G2FRBlClNPWw3gc1bRqrMi9IkszL81ofkwkHGwYYBk3C+Yjo6MR5Mby80u25QOZJMIN3bKKuVH
Y5uaNsWsHxfRxsFgSpQqjQgJsPATP3GPYLioF5vPPcGe/h4Njn/BDG59laMovnusYeBIyfTEnBlP
wy2qsjtTGbjEOPwBrImgOfZzg9MAG0hh1zWjqqL6VdBa8V6nbW2sMKDGy7b9cZJ0lHtyZZqVlGsC
U6prkY8IZ0zE/vjptB1FaGOK8+NRIQA0v8u7wmLqzWR1nxkxYTku/lzQQZhcmh+/i/vjfVm0DcZs
bW72TptjhLbJOFE8R6eIABJaAW2m6X58NaG22DSeTbBv4xnhbZ5884j1kpJeamPOwgN1zBAY1Ci0
/OjgBLnzXEFWCmnhfPRA7o/lx54dDNCWrPMHPBDjK/lQLvy7wJueMqmEfYZzTSaLj26mOc3aclQ1
dbOnybBeMztuBjRIlvO3lBP2K8cWMze2LhTEapldDE3a2iS1yYmxT0qL5YrWXlNc4IPCkx8/D0xx
sKThk6KPB0vCPzZqzsS7DYtbkqY9I1bMF+MhxG0lo+yrK+I7ypl9re1YwywwImqL1hgH9oPUtq3G
Ge705mXla0tXoM1di7Z5CRPDF6N/IJh4wEptBmtS8zvOLOJTKgaVYU8OL9CB+lIC3NyJH0OZtpZF
hZewicFuprTxbFiU2PbajLZIbGmzNqihkcOrVsyaJagNbMWPly3BLXwOYp+FQfrjdlt+nG/t7Fpf
XjolJwRfLFI9j3DqQpWYXKze3lhW2ck/TTXDEVhB0nMw+xkFz6VBYxpty77r1iVL45csJsKaPcnw
iHDYZM2TIGntGcuf8Hv9qe2G86OrHGcXt3W4CcTsXViyQlRAsbAKlBFtqWqTY9XHxdUwgdytXXuw
10SchjfQQpn9TEfborWas/6YYXj53RvFcN+hbs+2cYXkE/PR/OC3Y7yGqiqsVWorj28Ww3NOi+jL
H9NuY5Suf6DA54VpBXGeAAtKlRAvfl7FZ4AB6JPUxP8BcMMxmthZhU63nqKQrDNB+lPhnnoGFpda
yPiEJvAvtxMsiyqo93nb4IqWfFMYvNmZwmyog9pb5MzM/zqKrw3dX/udGJg36RuIvka+ywZDhClT
5hjDJQMNps7wNsdbMuP7Re6CT96z/T8mjq79nNiqWRMfymKyGf3xgFoxdbbjOPr3DfiqV9Y5BKso
qyV7LCy/EYc57Jya8GvOIWQ9dU3BMatTHPpN1dsYbqBttOkGbg8hZIYVtdsMieolShZ7nQ7mVx2D
f3ALXPa5sMazh3RGteWboQYd0KcwYm4yJidEuo3SJi4ORhzG4dr36bqapH+eMuGAB7BS597rvElt
Z8lmKx+n5jr75WNoL6wHhqTddHVhXPPeCe+VMQHuBhEAgGOHUxctUelYG9FE8zaKjoXlpdiqnfac
NtxMbgsrgKUBLyG+BKP53Xjq98z5fpw6EsMJ15yPpH/Fa0IvyXsx8N8lWDU3QuR3tZ+DLhpaWIYj
aI8wEsz/tVayipVzZqT3yho12jb9xBcgnDieI7ZYU+9047owlvhWKEh5pCnvyF5hKiGtHbwNcRer
hNWmwWzQJDn0W0WMZMJh7C9559N5GBbhYkpl67lrxCpiZ7uvdWYOn9C0pRa01x0N9wZS3kuYj7yR
oJC3heSNzZsyvFT+CI+yq18mNzaemVi2uMfcQZcaNHKy7dkns9PhBMKU6tbR1s9auTUHkW1c2v2D
TNF5xmlwhf3B41sI50HxuZtT3rE9bEfl4LeSqBuVF+0ZGkGLsFubBz5x3DPlQvee+PpDjQPX3Q0d
kl3JbGCbWn3nb6synN5xNeQ3r18IHmcf9pewKXk0uHKOLMqmX2mdy80gVMUi3TWrdu0QnLKJPDP8
a8bLcJDuTN5SnwvSFlMzRLvmuyyVEiu+RjAyvHVGSttJRo7aK5Han4HFDGk0hXoARUEkL863IOH9
FvIEJAG9HNq34hSBl3yKAss9E5pnPWPxCv/kHYzzVV36UAPaKMk4mKzwiKbfPUW81SbKtZTcOFZZ
Jx6VDn1YNI/RvkLlsC9MYb3aCFtWjuuM/aoAlUh4XR59DwwRCWaUgVfxIZTFNfN941l4Mj0grprP
qUpBIJrz+Oa4fXEemrk0WLbL+B7SGYvBbgjKUw/xNti6sb08Z+k8/xlSWfCYomq9tV4womCpaoLg
Egi2lLZ0xJT26KOz7tUHv34fsnY7xaFlMmqBP83l52mhaSujt8RpnE1RmPnZRVj7PE6FcxjLZHw0
ArunmpTh1e4q/5ITKQLk2veANkwZgbiNVhJD30JBj4o6um/9VKJaiJgyNoY7Sr5nTkHlHpvdmhPP
os9eEhAgNjFVXtsioBQUPFOYqLXX0FmsUOMRkJTTN7BYdsPinuypeB/kSE4F2VBrUcz9TfYGi66a
36DEY/5iyxFhMvoC+zkMJwT5C45O68oVEZHkF3kjqsDakhsIIck6z7sOBkgZ7KRdLjsSdTBbg4FZ
e3nwicmAtDdhZZwz5bzHvi93TVPH3xQt+daQdQ9Mc8m1jVchVC7cqT3WzdgxWxTLzQg6qk1Xlfus
5S/xDVPgxYBw5hYAQFF/RNdKteJ+6lh5fVa2UM1jW6f2/KxrLfwm9ZKC3h1o8NaoX9OJaXGrQpTG
I8Rz4AOGv5LMOvZuXaW3wpmiZ1Vbyd/FyMQeClJUbZfJifYDMtdHllzW+1AFzjMhd8A85lYEb8MS
BfhDkqR8igoj/laTTE/A5e3PxhGMabwGST4wEaluJgXqn9YmyC+aKlsDS1Vzm1uLs2LBYkDB1lmc
asCkI/wj0MJZYdvDL8nH/ZkBDHpxARW0zyCnZX8fVg0unyWdRLm1sEtsowLpKU4ABhk+eplhExC8
2a6SwZqTY23xJdwMiNdT6vYO7mkxSziNGU+vM6c4ICruw3NlpdgFMls7BxAtx5vJsMWlMWokxvwL
qE6lHQeN9h7kCN/J+kT/UuNN/hS0RFBt6+bWus4juW6bSOXombWjoZ+JPo34HuqtqfmZevH0EZVB
epTaDZFqXwRBM66/BZbpvMtkVqdROyhI66k0p1g+Ro6PZwgMaHhwMF002n1BRR0TKYsjo9HejEG7
NEbt1+iBeF8BZWD/Nby91Vfeg9Ytn3opGLlqz0fpGM4l+DGCuEFvWuumBv2q/IYhr5fP4bnS/hFH
O0mQCn0MEYmCY6Eeh9okR0s1LdGneJnFqpNj8HfwWRDEQ0H+gpDEEE4ifm21gWVKeXJybWpJtb0F
I4F9KYesOiUIwB+zyvkbObHJ2L4Pbg3l7BUJRkN1ldR/EJIu3KCohMouk8/LGPSnJTLNrbX002tm
AX7vjCy+70I3vVZLC7WkbeA4FFbd36nQQdCFEvcooyJ+HBkAbOw6gfTfEkh2HehJvxq8LJD8yh7a
CGKaDoryw+hO2RGI7a/BVBiplC9mygMEWFtVBf66nWaxQzCyfMaS2DtLgUfNtJ1pxuzxNsaVwFHD
FCPHXfzGIj78CHES7TFpdUeu1fE2R9X8kWgrValNVUsX9hd82NlTT5WHj0BbsBajNk5kmNSXsOMr
P3ac9x6Ch48kaUsWtH3yOUsoUPgvWUtZLCouvkeztsLV4PxBDGFuYu0Zw3wQbP3JHdepdpTZIYQI
7TEDthO+5tp35moHmlHxveq0K63X/jS/njMYInjWPO1eC71x2hgs558ZxsKW0S43Z1KkcwDJFM8+
9eS9WXDnreYytL99FDvMEtuiPZtRh/thCdPoYPBFs7Z2TlLICv/08Gtosj7aVIZT/+qB+kL5DpT1
BBusfvZa0X2ywWG24mVDU26YxZZvHQvVz6k3dS56xPly7qpWXhdOv9cFahVa6ZJokVUhC4dc4swP
P6MeBdgKDLL9NcoSLrsoQCEQ7vmpJtQ2IjS9X5VkSOMWfXUXUakha+Hs4BdKi01W+vkuIZ3lRkag
BZOrdQ+8k91Da3XjZcnG/nNgV3e2xgaLAKCjbVcl+YGQ+Xm3oD+463Dprir2Um+tZya7CCQBQZ2Z
C0MBbajlrXuOeGAuVVV+V2XDyBgSZewegMNNK7cMMAMMU2S9lnQbCKqgZf4dTcffwdWft3M6s4GG
pYDusirn+VdGD0k0UuIeOi8BxsWLB5ozOiENtYg7p9hRBbR3sznG7yRQW88e2lB3lVgLv4NBAOKM
TUQxCIrKV6do/nZZ0vjbxpvLz6UN578sQeNj7BocQ6GxbGKcwBt3NIy9VMlXFjHYQnO5Aq/xmSt3
3vRczeup722QCKmpi7FXDhlweG33xFyatAjo1Oco7X0+TdwyA7COjSGru2yoyVEe/FvPbuMhtMPi
zmSzDxbcKZgCqBDHGcvOM/g1eUyImIZpxNAPDghonU0e2/qaKohq65tNwHaPq6rjSTPgsgyzf0ki
NO0MPdq9FYTmF6KU6Au7SY5Ct4RClsd5cwaGgC2ODmoHfae/pbN3nZfY2nM3TzdtboHVZdntejDc
aZ8bAax6hlIPrjAf9Ezo3ZQhuteiniwS0Awo81R2rFBMzqsLmhCStAHSaA1bDHh6SGk8V55aHOZv
iP9sFeeviDGAyQZTKx8pDXIHylAWPpBDYa5QfXaH3oklsZR2srE7E6doOPNc5phDYNfDUQeVD08M
hFR7dlpmiWtnEOGvJhrFrmvr7j2FtHJJqyFjtRAbHODO6D7ayBQuDX/bumqa8Bpbpn0xa4O1chhU
3hnfo3eAN5KiPZm7M4uU+pw4iX+TVl7vSgR90UagbXmbu7F/YLjWQUmxQbvjdSuybTMa87RayIrZ
Rs78OyABZoPoFGdoJMxvY4my4whb6UlyMuEPIhqd62gRK7n42S5Kh2jXulC3SMpAzSlQ5KystPAv
Kuvrx8VQqAEG9FB7rGPlQVbT8okuxgO9W6cvWOk4BVVFigG71XZVM7yyEBDW3QM9gXiV8exUG9Mc
qbk852B3XGY9SZuRNyvaPQv6tzBe/H4kp3qeCHdFMsanWeMMTVWuHr1Q5OtmJnKiz2V9MioT3Z9R
Nh9mQgECuirZdNhMOYw7cGLIyhAOPoxm1e/aDDWVtSguUv7TJffNL+5y5UHEgW/ioTWHr7Se/RAC
uB3zjFcj4wbpswMdsqYFdJsjE7HyoHuVcrFe/akkhZA1Tkw6U7uQ0CuxNnl5mdEnT0n9TKJEwXbV
7dS8WXCWljtCJ8zqjFtfMJKtK8H3luHHgMsoMn6VqdOdfDMmIwddX5uB5EjH2zLHbXKuPJk8xR4C
L+oZQzM8XImCGiz88Df1imW/sNf9yMQib74KKmvnEU/ZbNNUStKZ7Ipzi6U5+b45aRyotwLfvnUY
CTLEMAlamcwP6l+Dgxl7JPd1WRPpYzpH1bWhPC2B4zwnzlK+NXY47Y20bB7UYKPmwwrdPY5zBPFR
zMK/1hODOHt0igeum3fXSupN6HfwpzAKfBiVHe9qUrPBQnn2qfNF8Zp2aY+Z2ldw52QstnNJGARa
0yPvwrLtzFrdy4Tch5VbBdVT349qgwJmeWZ86Z78RnhXe5aMGFLSMO6iYYG8iYzN/2ZqgKEvwmsI
9b1ldWAoxTLR8Kb2wAy5WdYtRq83Mom5IBihzpe+cLztgMym9gZ216UMnrM+LO+iNiRUTALIEbmn
LqHgJjh0XDPFihTv/gvhTlet45mQaA0gG8lgKQ2XAAvbVqt6mvMAicBsoPqxmdRuxgpO9sa2q3TH
NSKuuRP0j/Ysll8MzqdHtu7lvAosLWN0un0Pav/FzjIFDq13tomPFxN0IiFiSIfTh27IZ/ryySeC
ps7i90TJ/AyCeLy2hsig3ixW7AAZU2xdLCvn3zHxhfdzQpVFAo8xvs1Lj6hSUlzvYlele8CW6kEF
LSnunpMRMZzxRjxWEAeNdVSL6Du0Yo+gZ8eynqKQQe8qAVfxlCae2CokXfsKLrPLddq5a1CZNFKq
sN179CjdrYkq8yYmGzW14WK01LTBdwxkyb1cQJytxsaXGh1lMsYpYdIckEpaLzIOxDlpAvIYiiYx
8V0NzD/xpRWIXWYj/J2A5vmsAx6e7QQ9naLMxH+6Ib2UBfts08Yt7Zj/4ts24u/PE24Cpp7qoTPt
8Pdk9PqA4yFyQdT9grsgjrbVg7DCvnuK4a7vI5CUZ852LqAuMFlCD22sCUT2fqoN40UaSf2oZEuu
XZQ2dyT2klpmx8PfbnCSveRr2+BQDRpv1fRK/ZFpWGzaHMM9BMJ03YNJP5TO4p1czm2cZVX+5KjR
PRmiJG4hm4dv1Jx2TWrODCwoN8sDenPgTioqmk+rNrt4Gw1edaNFYvpdl91LNtr+I1Fg+e+l9mCO
i5Z/tZxDXTQ2b1FvER6NA5R1B9IV49RnJox03sOnEh/fb26gwl/h4AmejcWyib0qWpFsqy6+DvBt
SO3OkO4unC1ocQfHOQdm318L28vPtcUPWSGBStEivatUhHauzLlg485YTV/Io7j4A+FLoUdXQqjn
lN+yuMlgDwWpqJ+Apy6PKmPFFlPc4JpL5CPLrfKYm1Z8w8zwH+ydyW7kSpqlXyXRi97xgoMZaUSh
N053lw+a59CGUCgkzjNpHJ6+P+reyr55gc5CLqrQBfQqKytDUoTLnfbb+c/5Tk3+b5KB1g1XDQHn
pG3ZuC8xln/q690TXxbd8Ok2fk5W3gb819cYEu7OwhT6zpVZXQ/estzOU/GrsejtywaaKOKKpo3U
n6/cfobcMDojnlCPhpHYf5gTWKqZm0tORqTLIwUdMt0440QS0Gbv7oz8u+B18OGZ634rcj7XWAW6
ca+5vrKhGVA4jKQIjz1j+5uHXfw2NE0qq4QztfeCgZ6bQC4NvVEDp5ye6K8luOwUmxlI4I8Ibvcl
29UPysKBX0Ewljcxpo6rEVvE3YSc8VZ6SsDjs0LiktHA+iYeeDeNJjhB9lm3VUKRSGSiKWTtYH/V
ZAQMkIvNUAZW1VF7hOzeWiTNx7kIJCPCeTC88sWJOLLiwmdkiVE4IYKMpDvZtlSbwaqf2af2x4LX
dxc3fXWYYiykpmc6OzWbqrqAhC04TaOJpVXfF2+uA+6D3eGwy91Zfemu7GiPznK0YEv9ML0Y88U8
5MoIMlMTgQ4lg6yXsrdyloEbDPbC8dzZHVJO0ThbxTYHubeW77UUJfa5vDeOIaUZG4FGkuD7zECl
TpA5A99rakzYXUy3Dzsfx7fGx8SbKHkf5+kn8LT+EWrG0AKnmtbnP+GzS9dPFblsZ5remoz95Yan
QvSMRMpoArqTK5ZOeRjrgeoz3kO9w0GT9fEVxd/mT8gPqtiNdUjcoJ05uObSd49h5Zln/lHGwlsd
mkBcO/o4yz7i5Cqj6th2+GO2dWSXFBeH+fzSqMxmbxP7e9uuOfPLhlKD0DUresBDGxxA7yXL1ZCE
PL370Qa86rvdKZo6Irsym70Pn5Q1Wp4J4Y4QesVpRd4iNIDTz/K6xrtPfqZ3MmotY06xDWZ3wkgu
nq/m0p8mfgylJQDeuoq+pMIV1lOuW/YoNs2Zk/ZwxfR0mxwR2QtvK4Fb8/8Y+dBtYKDaT+xsnXwz
shD1ApDK8lejk/K6ZoN6x+HF7JJzXBKw5Wg/4hCysi2Jk+kVvdnetVlqPEbr7apQeHeGyCeLLtgP
Yo6HLDqR+L1SvrZ/ZYIYYY/cRzk9keNAWIMO9xjV68BHHD4vhUllYtlM17PJxtuxVpG8iKsNaxqb
uIhr8cnS9s5IxzthoIzG3cjtunvFa9WecIPmR2WUBr0GFpHuudGfFtGqq4Fx4tpen87RMpOH8szy
ksQLuTLN/7UQcIk31tCZrya4wesONN9V1o72rurNWAVgWkgxO7J/jUmH3bVal5dV1ijW6JaxE3aI
R5ds4QfN8t4OZk17WeASvQmXJm0DoL7JFpTb8tFFDo5ey/dwAFfjgXkdmZiAhtz/p7h+rpKPtuqq
r/6vILH/toAnCUjgn3mDTu9FMfztf74X9b/97fxOC03S/gPs6fev/yOuC1ZMkcclGmEJIXmj/d0h
BPvfN2GKsYLjP75RZP/uEJK/WY4vLeURzfXt7yTvv8d17d/YKNgW07lwcPYI619xCAn3H506yODC
E/Ra+H9x6NDIF1kDDsyLIoQuwPpshBxPJcq6tNPXNUNvtfPDELnFMsaY+tZOZDve1c15nnR4rKKI
+o7Yk9f0MsVbc5487vPDdOAQLHa0z7Fsq43IAjHPbLUlY4LaFgLfb6p+PhY2QZK845Y1rUEJj3zb
rmtM+oKLtrmx2Gi9MHnjpPUq4HwWUYtxyLMzn2z/WC74CJw1klGUcXsiiSk4IvzkXflENzyeMMk2
/E50dGu4Q60xj2wNfOhZw0StR1IgrPvSh+o7G4KBSV0u6NTMIWt4JMIJOq2WPvuxX8Ml2DWS+dzw
DDvPLezjmvqyfaiq8GImmSLSZeGO6PJAQ3QlvcNBPdI1XFNGuQZbcmp8AFsQdmlSXW+nrlx+ANRI
d0QPnYO1xmMyL54fh4zV2rljZegE/u+BmoHRGr9EIa9KHDQcxDmQfdaRZ4lz4Cerdc3JVhtb9jQW
WzVORroR2s8qLbMXIpL1S5T4w8EUBH480kReYNKveEJbBc2x8tkDxI72Y3CG8OQMUE8vUEto8GVs
l8fR4Mq8QQIxHg2j4OKzCA+nMb0i/hduxuWQw+Ra4w5Ge0aLqN+NOskk5m7tB0bR97vEzM1tuKR8
l6SOa5QXp+13oHSMQ7k49g7ug7VdmAe28fonaTSF4Bolg33P/bT4akZ+C1scHPUzDQ044Bmh6+gJ
96RiQYs9CIuwS5dAkJsFnAmRqeimcD3n6BdNfCu50gVW3YaodXU1spM1qG9kJxPPt2FEWUJH9BhW
d0NGr+Wv+D5QcUE+GTPUtpwbye3HoPqmxMu7D4Fi2RsCgu0xFsa8Z+wJv+ba5e/UQbUCE2TFPp5U
3ioxrYyNfe+5XfhOXDvj2hqy7JGTZRMJTkCOxv7sk+FprLX9ue/Q7cL2sU3IvaJXsATaDwvOM5vt
2n0i8uhLsrUKppAl8YwOVFNkYCGH5XhrcLmPC4EkX+XDcEjZUv0idjq/L0TfnjCcKYnaazlfJpFC
PtKRrBruREU3bnAcYIRwEsxzm1rnvcZMWipnmxN2UBuV2xUyvJbi4MuCE9U2mDBv4wTm5hZPPxV0
czq5q9F1iOMd5B/5AKmW5axTGwUxP9mV7MusRmH1R63/5OisjlyzLMS0gjKabROVdH0aeJhO1uxF
HflT37/Pp+nDBpR/nK1KfohyyQ8m3uT7iT335TRE2XaxGnHLi0Ig01L19DwZafRO2D450j6QHesZ
M1mL/7fY5G4PKznzbQzdXcG/dYnZvJOc4Pc0gX46k4AheC+pn6FXx/WHejcS46aF1CDdbtfcznTt
f7Y2odbt1BsQOrwk/pmw+foZhaneu004Xy9cuW65qXKHmmVxm7Iz7zdRa6xwZmsWb0bL7XPTe05R
bgpYwJcMuCZ8qSp645sUhzQ2zdsupX55FP4bOJt6R6zGvVw07j2FdWGXaJVf9rMj35SIvJTcPzdf
r0ux+PUMWrua2ww2tDrTgZXRkh1o8iNHQE0V1rKkzreUd/Fb6z07vExTbzqglSi8KESsdxDYw0tc
QDm9ZIbJHhkse1evYCzznWHUf3KdodgB1vHpB8/v2F8TcOF6stFClXtpqJmllBzqR1dq/1zU+RRE
QiQflR0LIEbLTCBwMC+cNdCvUyfZyS5RpPar7GAnhtzmMh7hOnOT46Pe7qr1mV7OILWaHmecG03i
Rx51rHySWLQXcgRjQhlkcm3w3LsqTNdCnKQpO5ah3uI06O4lz/lbRNdwW7aVmgKNZgdFMxa37iCy
R6sz4k8L2Dhu7CTTu0HZPjPilB5Myu4OQ4m4XIrIOBH5hKnCtbMiRYa/ZluPRXoVyYLKOcsZl584
FbpDmhXJPbvX9Agr6c5fKjjKPC0x8bEDsn9wbvss9DKiflLO7t2CIwybfTQ2QeObxUn13VzeEAuZ
SGZW8VeaZtE9ka3w0a5BCfLpGP2f0djh+u5aQRchFcVjUbgv+BThVJuLorVpLg5C9JD3/NIyANp7
5CESPXp3xeR4l3m7UPjtLOOlbg1x7TaxR+48tUIMfliUFjMagQ4lbErixTn2mKhAHVp9v/eMNL+X
XlfskiQklcEKq/00CanG17anl3cDEBgyGzhBjIhZxYKFq9IlDPwoiGauGFwBxSXVL/qH3UXp3hQm
rB9OsQvtF+wsVpRdTRwszAL6iEqSD059jUcCqu7iN/ano6sS+gyPXxhc3D5MRXV8M6jug6pU5OCl
pGh2bIzTopbhsyDuvEdd0g8tt1w2qQIDrUPe+RSRZX+3EwIDxLDoqaXszCSon7fJvpHSCaLWdY4D
EganAZrf2Rst66wLTPa+YQ6AmdPkAqWaJ53B1xwT2tIuqyacblMVuxc4YNJT56qGV7NvnsKRvVbB
cYLmOIcHblzd/Shbsgcq9B671Ne3sR4JwRYz5zVpzbPCykcapqS1xRAMAzhQNxTYeBTO29HP/9ox
fk0J/L/GA2YAxuz+f6fpnN/bkraw7B8hrL9/1R9zufpNSsQTk+H6d4P+3+dygXNfSN7TgHSkwsD/
d+e+pX4T0vJNNn/8Bbj58z/9MZdb1m8Sjz1U4XWktqGf/Stz+Zoi+7N/3pVKebaEBQtVmIj3X1Jm
FClifuh9tjqdPMzlfONS0Udz6F73sNrD/k5X2VdDanbzp1fp9vef8LdyKFblp+/+1//AwfzXn4yF
jNQCqDdXopGs15U/Q2zYiTp0dOfDzg399jMkXbDhU8LHiHWsFWHVXjBeJdwpHFpujeV+6mqe8Tkk
r+vE6uovIX0SV0iXbEzphFSv+PCJCNoCaCCTtCi2UQQqfGPS/sF53kz0hLMm3TsytIMYrwrd6No7
GVHv7tlok3XlI0Wwa47ICbntDSXt7has+EdqRuWWKWufYkoNeiPWOF9KLPDrGBKZO9ewzXMfwxwU
U5veO5MFYH6atHNtMRrd5pGV4VyE4YINKB2vHZWuTAR+XjhP3QX8w4K2Z4SzOr0Et9JdZVgpNxAN
rCUIJ+47myRL+OKR8yQoKjyrjmuIp97rJrzxgxXhAPHbS/gSFDonUEpsoskFqA42hMRk0RHh4z8n
o+Xfc4ZO+Aziehvl1QWa53A347XZhhhmX3uSkLAwW2GsJS0O6BsNlXc0uv4rnGx/2mBQJQfEctf/
1dcjGso8ugaTiG8+cVJQfRLZvMe2Ye2govIIy4kGzhkJAXv1MEAWXFPfKj4TDxjPbHBKmt2QTx1D
utcUpIsbM1mSeGdns7wlx+4F0PrMy+SbAkCu83aK6Ppgs7giNpbG608uDe0+yKewvKjEMF3qVPV7
SsnKAGaav0+TfjmXJOieGjxoA5vHDt6q58jqmasVUz8OKZj8Gfr6xaC0X91G9iqsxiIrMErOQ4+8
XzZFILraJ71WDeIAUTmpMXeay3OR22bGGtWLekyPs0XzTZ2r+YY/RxgECLH1KQ1PmgjnutzBCPRv
Y3ckmGBSwiKxUkBxkMRI6PHSwt0oAjP6Al8iZ1dn2s6FIBBYb6uols9y1kT9l3SGLgGLMoTb2Svc
XW2XchP06vkYUqREG1wl6ysYBv0biXLeSFljvkZmFX+GvVd/8Mok9x0lVMysEixUM+dzuUvEEL+K
EqmO1XIS7e0USCGKHtsdbkj8lMWOwfSEmU92mfj221izPmSVsgJABZgCZoGUHQjGknlnJ5O9Txmn
Huxqce5LostkBC27h89CVch6+9DTR1N4FEOn8PzvdGj5bxh04peWQVLthGqrKz+HfAljOXKf9bpH
YFNmTTs2gdM7pSTd0xj5XJXssnXfm4QpdVN7RobJvGUX5+Zpa4JzbqxPo0ush7ivi2ct0/DOZVp5
LXFg601MahD/7uiYj4zIWITAJTIWM5wVD5XbiF1HdhRWRhMhaIZE3QipMKY6+4SBAXt2mxvW1p0Y
dKKYFS1pWFtdWLEeWAZE8LR0r8zD7C3EkqjMaO8JgzeAXSIckwtbNovClJCnSOYV4BaKfDRu5nru
KHbJVPbMtgnaCvvb1KR13Ks+TLPFy+tKpzhA6GPAs4zUm3kS2t5xoJYJQXUowAHWqUpv1/LmW7v3
cPO2kLezYAEgcZdAZn3mVyq5p7rFWmhbU2gmaFOLBifeilowJDuyuAMhQlao7lx3w9WzeXU6ThMe
Zub8g0Wt+8bDnN+oqku8KFyLSxmw3Db8oNERWYhoqlmzGqqYFppYRtT1Hvf80aj70xC5TPL8Ddc7
LFVCZaDDUFY4KRZ9Pfbu+JybYHyCRdCsAqKX69HBBEz3g+urRvkepKx3pmWUApHUhKeNMe/WkKp+
UvMki6ALtQd0ZyzF61gs9a8mWtq1Mgn0wBrUXBejNm0pQZ3HLA4j1c7RkdZmVGLPcbJr+k/M+JY4
5RjvhOs7p0q7UXzR4RTxT7MxsH+ZB4tPV1sVCRSJJjXex3C1W84RRNhdaZchwYWuxmuEt4vcCD3w
W6o36EQOnRWoyRun1Vv6JKc1UWMUGYQmE7ZWWM0I6LPs+COWJKkytWq4bDGz8yVqOfnIOTQOqxCk
MHXsHlYrSKmt9zykbXHShc7OqB88iM1upTniemgxvQwzWR+Lh16kkvFa9JnCP0cxxtOCp4otCPsw
AmtSeHiUXPdhykidJMKEkUkwNmO+Hbz2ax50fMf4ijaQ0Fq201zyrxX1JHv+oUjdUVW8lFXUnqJM
VUmQehw7kZtHa2HvQl8c9mfDGzragKAQQCE23pc+vYaIFeIoMumLXDtwuOnK/FqEQ8d+cAwJ/2Tc
80Fw1mQrDmE0myP8cXxfOKc9SLIuBcCXlTvn4JbpI3gxHSzAiPiE3AI1TbBAaot/Gxmr+XWlVj/y
+K1vMdJCszWn+UfF+XzpgrZOaDGx8x/FAE9mY3Ws+uHguau9IvUSnIuDhX2tm7l/BK5htm/jIPtb
wTb7OpxC+9b0OvnpzCNMjTBZniQfpA8ffoKAu+Em+6nKL2yxaimq6qHNtgTGfy2JjhBXms6Tge8b
QCn4pdl3+KlhqEL/PA7UneWXjdbeD4ns8bVksFug8TUwSK0c99tmYJHSJsAscIceF7rcG9qNQvU6
W7X7zumS3LmWFU88turCmjbQ7QjPVX2N5LRp4LTc4GuoVvboIqZj7pWSq5/Tim3XDnI7gablQ4BC
BtIkfW9sP7yudPWiC3bRZQsOFHxIhW0SavGewQB/AzZjT59RKN0Hl330iGUGVG9QhDSK4qUx6m3B
K4F9aW53Q23g7Sxs9dHYvXMuY/KcGLuJjAQhfq5DYxju5SCsH40bNk+gK8RP9lN+fmD5UUU7HzIr
BiFEKxBmg9d/KddIG+5sHr014CPUvem4UbhfmeHzBoxgSGX7NKR8Op0BEXEcnZXRTXeVtTOJbhEK
G4jMnQctxMvYN7yjwAqXDEJYWANBWubQ5nT7AZLHTLHhgLe+2oztMc/pHBd8S/ssrA4x3bgJKyWk
6ULvYjI3rPJizwIdjAXoBFfA+BlSzq42iRREt7JWmQEFjP2bgxd8xeQnxluESc4NnG5OcTE6PAV8
Ihsjt1DDeiih/4hDpLFxc1At49NIbJXDGPphd5yh/vj4EcORXVqaztEVLjDn3sQ1qfb56I5YJ5a8
wVXglCyWXdv7VYRUAk4QXZQPtb5taj9weqr5pBbxy0jv7kYaCxMbsqZFKr2rNgDTW8KXFGAGgCCw
Y/aW8TFbUf3DlEFJjSHSEoazlNU3DkVVELE05k0X4g5HaOSHsXK8GVLsqNhl4m3hQGMzsBPiEi8P
kY8jhC46Je5SnA4kuErwcl2b7zw/FBy5GgxiKGFQeoOiaLQt8JnZ1gvvROdrTLp012oK4Ei8ef6t
N7TtZRoDfOI75t79gkMcZhSd9Q/GbNF8NYy8fnwonicx8rjKqQ0qL1SXzi+hUN1jBwvQBJkv2UuD
Bu6o2Z7r4ctnGvwQsS5hbinWNEHlkBgNIE2rL0d1ugV0E8ePQJoqjtjOFldj56Ap2SuwJLJ5F26A
C0MmtYZ5/EoMGoPrpSkexoWHCvGREC3QKGYPIjvITYbKvp9s0qTOpLY0as4nahiAyoCGBuU4c9LC
OmLFKMXsxBxjZZNfF0zz2FvJnZpH2ebtLrKwctUZ9QIVaPfdwnaZvbKHpGOiwe1GaJFB5aeOsZHN
MJrAel3jlOUhu4tpTgoE3BhzUhXqleIU0mtEiGfdpUfYXMS2sprcXB0YsYHw3jAhGWLmpfVE9WT1
RbGvWaO6OD5q8zzRcqp3fVf6HaSKLn+ZBwV7uzCG+DPzQF9uGi9kKiIT+L2JMCMEztGuns3ByR9H
aH+/7CKqDiOIjfpIgXm55qW55uHPTN9TcrgmSmEtb2gfBQHkGFS7gXEyLfY4mvHQx3WLQRAivoOD
ndjlhp0XDQuiqohUqJGyTmKIvgR7vzBgDwbXnE605i0bnsY6oz33hCJbYT56ZUvgwcg/0Y0nj423
wubTWh6RMF2gEx+kG1knF7LmddVrRsi4H32QqYUyTyFQiPWxLLNjn8r2lt7JGtpRJrAFC8k1T091
epHYwjyOKsKEYlTpL9dj1bJxvMQ6c0uWd25ani0F6HZE7S4Q8K+nOHta4dbbnsvXrsJWUnYCX1dl
9FsbQW8z2u5NxwfgJjGokociUhNeEbTLeowfbaU7lEqvz3YDwFSsxwnbg4EN0KTxgGUOfWr0RZZ3
o+gLkIBtte0tpsbVOdKG/JhZ5JdVaSU7AolwgOaJ4WJKXXrRZEfVWn6gPIGtEfNl1GXjbem25rNJ
Ygz4twlatGi7F7wiBAoT273XrC53fp3CKCunGy82JlAUcnAPlZj8Y+iFghY/7GGQLQzfpO+kSc6A
m8ZN1SYKMkabr5Je5Z8W3Y4CC4MPtoqH96fqvItGmd1XPcfZbaRJW/UayE9laHXyUO1fbVh/vxQH
aODxAg1tXvFHgOI3mxp1Uu74jplxu7isUYPJqScm3rirH4u2Nw92E6p6M1LS8OgUsXEmNjlsWALU
BwiS+qn2muwtHKjcDGxzhuQyeGX35mRcgxgAEuy7ZajM5YLCylHxJCUQ2SdUUB6Toc5/EaPG323F
TJbk8TjA0snCnmbh5h/3uWaazFLl39Hxo9K9pRpKW+WIPRBCD1r2kFiYLCRuVLHN1jOzVmDL2aHQ
FLpRmJDYdzhYOsAp8tjp+av96F2x6O2E6cPc4mbkTUEybpHQTbkm7KvUKaFBVSxpA+RMPKUge/AF
Imt+1jIh/igwQ85bRW7n6Gt/8g9Fg32JhtiYIRr4vfupIocyO5Scczd24zV7noWloRkzmFJrDMu4
EH1F82ST3CELVId+cJx70Zu62EXK5JEYKnfEFb9Ec1DXHZTEpPBmeYGOzOUcKIHGR6Vt83Jo6/rA
5onpqVdxi4JrTP0H/GbVX/zXSp9/Vj7/+/WlOf9UIr16L5N6aP/BuADKhM07X/a7RuqL3zxMBqaD
iQxVU61g6N/pJr79m4+zjbIWyRuHCjRsBX94F2z5m0uHGaIST2uH6ykK4h8a6Uo3od1K8h0dyXUN
uNa/gBoX61/sTyqpIoPpWsJ14a84nkKO/QuXmom9rA3ilIcqz4xDn4GBYul9Yivi4JaLbKrfo+kx
ww55gSTCdTVepqei640HHo0vkXQ9XDW++uWaSXSy6Q36geZzZ1EDxaGqbsIG+d8uwvRAppWzrOgi
su9t+CxsVVz1mXFcuqbe+2x26Jzv7o0SIx5zhhY7id07oEWGdUHKEZ1DnCQ+BTIQV2dJuj90cSMn
/rKtJSxW0ieK1STEhGWcucymAkuFpmLisJghh0+deQeDjnN58DvAfflQxK9JXX9mND1526gngE89
Z/qW2OnPDJv4DnbHVSLEdUpR1YYq3/cEc/J+VEWPYiI6sBfz1zhNGLai6ByqplhlNHmY5EiJKbC5
+zTKmys/Q3smK7IZMWkFbSKnAICehR8LNzzVTTRh9/WaQWUVvxulc6y5+uEBm4xNjeV1m9KqV2xM
4gSxSEhAypazaOyL+h67XXs0wjAMcNpT6eHr4sdY2DeqM9+4HxW8VmGpibgSuVS+iB64VSfPPAbz
O527xgVgXeBrtQjNO4lVoOapNMb5KqpoAmKuz87bW5yC2uZckOPM4P/lMe7ZsDRoU+5TY/aIXJsY
qJrGOLajG33YYY3jgWpogKRc9Md4T0pdYhoJR7xq46UpcCFKszzbXFHOTpimmEALlG7bZ3RmTgls
vH4bPTj3ALRpoGjc7tItQ0qXiQlufQ0a0ap4zYoJ2GxZ2rguvP7TUlX51Gocmo0T5yZbr6aAoJZZ
A5R0XflD4C7JfEGeOQbhaqb0dAHdh9AlaivNHkiHWOOZzHMR5OkoN9i4sWJD/WGaBOXg+wSM4sZf
bt0QemNnFtd0hKTnObLE7cCaHSoBbeE/ZgsSQt54y15WrMY94n20SbhNeqPp9fkV9XLYoTXccf7a
Jz4t9BkR/rSuTCIE14WfcGL2HLlpkLPkT2B12+6ZW6Z3QwLbuPB0LD4U1tMLy8j7W+QdPiWUGX8w
KJDGmJJmeJulaQdaafsmlIN5l2iY3XRn/RR5aB2IaBcEvmQDzbRob3PeTtza7AsgN/MFmuLJHCGC
e4OhzyrCTudObYMdvGsD7n9Ji3Oz6WdwZPIVHXCiLDR9yaOKsyxLQv4l/rwzFMKfXVuPJM0rmn+m
Aw7jlHdNDWXX+cXQir+6MT4aJy1hFQrroo77k+MxlVnpJQSFc1eEL7SVb1UTHys9/kygfUSVf21q
Jvd5GOR+WoZfRTxZFC05n5WI/CviVzCmPbPdK5hfh8rq36XquhM+fR2AUIp/zb4/npi/uruignfQ
Ad3ZpDVhw6LI1IXWHVZPVItSOr+0WM2QResGoCnUtrCS5CxS48cCyuaimE3rumz8K7z81MJng70j
qDBvHQ+HltPXa2KZK7VmaRm4NRGIUueBzy+bOTjd9are8rnbV3XXXy01XcnzMs8Xnqi5bE02y9dw
IlZuweJDXro0rNkNVGe51xEywh2qdncrAUMDpUvwgqg8iLgp8/ApveTk+tImNGfk4rMDirBD4Km/
Mh2pTYYFbU87cEXmGws2AQr+10RG9Ixl6UUzTqyc88Gef0xUCRGummb7xWM9gEkBj8MrQd/+GTsB
FqQySdOvjtb6i84peAA4sY6fRmjEjH4yHxElSB3Q6NRjYoijnab8ZIPo0m6aBhfyNBBYy3MPjl6C
Jd73L/H9QIcdia5ahbrXo//alBnoPWzVRhKHlzQ0/IwW/6E2bqZ4dA+2f1HbOgramdr5oDNFfzfg
Cm+m6Ivn7JZQyAbABfpwYmzLSd2ZJsdKBbaz4CzdZ5LRczTrn85yV/R62ym+xrLq14KE/F1nmsfa
5eEwti3WgcKsnupWU4vbhPVPvzYIeBndrcJpZUdKH7UE0QNslKyeEz92OcGKxuDDnmU4TMbciQ6N
tyqFLh9MfzYodyiqLpiJ/a8UE6PgTngxlXidFgchhFH5hCYvLprK2XoibZqAbVy1Da2yulJpTShX
WzcAZJet9Fx94Y91+UAcep/RVL21HK8PzNLnLO21vM0Xee/NY3yy7ZQsWKiOQJ6IkAvneqp4maUH
5WQBh0ERGLnNgWdOIbEj5fneBrJzwJ++ncj7KaoV9sI1f+WrvSjKrAdpizdEMLCGi3D3olOkG7T1
OfbeK2eKeiBR//X/B8+VIj3/RzU3rljX5f9kMf/Zvud/2cp/f8kfW3kPTyylmL5FCReujz/x9CDt
sQhnk2FJ22EW/D8Tp2X/5pnI5r7AvObxwMC8+8fEqX6z2eSzlbdsvpdn/2vlNrZLZc+fJk7ql5h6
pcVZhAWAJbO7bs//VPHiD6kxZplF0ScxQTes+AwMFaUUARnk4bJMWZxCOrbPLlanAyS3/oijNcsD
Vfg1BF+jfxEjEiaZtzh9hbs2Sm5YZXXklGNS81WmSAqxSd1HUqsbM+5dddSuOyaXrWyqD7HI4dyV
LJZPg+my1xqqZND7SIT4ygWA7GzXcwUHo5zUKf0brA7IcYAuAc4pC8DByuWEctIWKgXNO81mJnNC
vJe17hNkqTTbUUE5XUrGzjOzbTtA6TTdl2YZ7ZfQs9VjFxvjDcxLql30ult2SzM6aUu5oLWyuFsN
hIN/si2QYV05kinPDZP8nSaooU820qWJ1y5ssXjNsf1glqj3+yzzkxwu7NIAgogsvAEkRb1yS3/s
FN7EHqgFeCkLD1e4tiDpO2o4xhtXE0jCwy/6Dg0UfHFQV5nw4N9Yk2aREbFvTNKi/uKgqC7twUig
/Sdze1nNqSlh0TIIB66zrnY44mY0P5v0RJjZSbxH5st7oNQ9UsiIHwj+6VhnHxms7BqH4pBX27kD
8hSIiBI8E7HzJjNC/8BvRjyiYevDHGIRZIfk39rj2lKY+Gk77bqOp7PtOJh9lnSdA92ozU51O5kR
0n87PZtM+nesh90P7tO45gZKfgAIDxMvjYoUPlEAD/lukJ390gzJ8IIiJaDt0OOnICIVeK2E5zXn
tBjKB0FsnDlUNaTraqTh8SimPp6p2IzYGHzf2OX37X1YL/J07VUHuV7uu+97vl6v/Ega3P6beDUt
YKgcr6nsiZHvEAoiPMOf4ls9CBeJNMdyEFWBQdU/Cm2k87b51h1o2LH4c4gRzbcuUbimQ+x08Zmd
oQegXUC4QceYvzWN+Vvf4ERB64Cb4f1ovhUQNggdkdFlyra4VNFImm+9xKzb4cv9VlH4FiXkiG91
he48KKv2KrqE3/qL6ZThXbGKMva3PsOul8/g+K3bYK5Bw4ls5JwGjMSv4VvjYWw1QTLKod2yumYZ
txlFrOigd/riwfcTIhvI3tzpdF7Y36HuNn2uF/869wacw0M7euDMXL8+mzb7qsFzDzmkHuyGnZk+
l/ZoXohyXnYewdrLyO9ydjUoTs1kA0dLstEbr2a/7K07q02q53bE3K07DONSj0MAzqdOT8IvAMDE
TGd5N+uLNGRZdsQ+78LxTuWVOSjSkL0qzZEfQE8W2EDCij8dSkIvbS6XOCpr3idkDcNsfiamANSw
mWdtUisL7iDb68HEarxhmGDxXaRZ8jM0mvh+HEr3Z5aPDS0OmN/iIynXcrlJstyaA4uPzLD3ZU3l
DHLpxL6BSiRHHV0fVNyNQ0ZtuTIMI33u597D7OBwtdgPEyI1TPbYHrjo9jOP+U3YxdhAQDDTmkHq
4L363+ydyY7cSLqlX6UfoJkwzuTWZw/3mOfYEBEKifNkxsHIp++PUXlvScpCZRfQq8bNRQFZSkke
7nSzfzjnO7o5VaD9kJajymVZtkKNYbOx6cHfuy4/7ep/u02I26fpyX4C4HWjrKHbmw35sv9zuf9f
Xe7YyP4tM/f8nqvk/XP8/r35Zaz0j9/35w1v/+Gbi7YMaZnDR/TPmZJv/uHbKN5Ydn1d1S7o9T9n
StzwjnB86gILs4qJLu3nG57VaRjiljF9DDP/Ufi5SaXwy/3uIU9z+St4EdzzofhNd5diVtFZG8Xb
3pm9HWiX8SWPEg6cChzARUPXtQa0V+0QAUGJauoZ3pkrwT/4brmjQim+myQ4bX6qkG7+Ksqzlqri
FzUgsGLfd3GioLQLKD1+rTpK1u80Ang9CMyI7hRD66sx8J/pRoqrCmPZNnNLY406ZzxiZzSuOPWS
k86RgSBwIdBDyn7vWBNrRJAVn2m448Iz51WIB4X1cyujOy6i9Oz216bG2r/qkqa8sAjWPP/7H8T8
1WyEKNBZZMjoCxnYYWL6Kq9+Kp/Q7FdNjeiOlE7utQz2cLry7CwmZMmyzhWsI7KwRHjPpxQ9Ehcn
dmHli8e26Vl3ZmFWfxATsgSpF09FWAZX//7l/TpO/Hp1DJPYrwhwPp7vLr/+06sb/LBvfRepSadF
cCQRlO3fhL9/NaZ0uiuQJ8wtWJJd/Pu/9q9vim+atmX7fLAWBe7y6z/9tS4UAkg7S+qfbOZHzKTm
p+kY4Z1Kwp5K+r9r7X/xJC0i2V+eJN9DTcrsVaBq9RiYmr/+XT6uS2wMUG1tI3PfnWmWNFCW+dm1
I3tfcr7AsPKvLhyTnWToGa7cUGIxFHP/HoOsOrvoCK7MsUigl8yKxJvQ/KwZ/3/+zQv9/U3hhcKV
MMOA9p9/fM6Cn98UkAlpyjUN7Z70mfc+sKYXZ/mrLTKxHxudIDbwK7hCKsj7F7JWwPU1PQnxtafH
1xk36Ptkq/Tc+GV5ZWmHxNa/eYF/6QQ8XyxrJeTsJkNyhxPp5xdItaaHuKxBy9v58F4TBoHdnXno
Zkg6kmbcRHbn0oduN7vwwmTfvlky6w5/8yqWz+vnk4E4TzJ0HGByjNttkOG/vooyndtAxgUo0o7Q
D+46sQweCSfw6q680iRGn217Cld5MpxjRvykwWLPOkTm6P/jUmQDEn+v/8Wj9dcPjNOXtox5v+3Q
If12cvZ4W1nYQZ4PZz3cCLvuX7D3lFdOIv7up7b+xXsfCLo5YNCc+daSc/rze284IgK6GOM9Zpp0
mmxUo4Vu29u6lsgYNQ9wmyxVHXb9apUbCmllTAxnaIT3JDvMF5ah3gUHXbtu+mzc9w72hrVTY2AG
UU1GgY7GeRv6RvE3B/myj/jt0wJ5HJhfd5Vwf+8eO53GeSG9cMPf+qMsVHod1axsiVSZcVjPir1Z
iSJGtmP4d4/r7xcb33XXJdlzEbtbli1+W5WMQBBgMCLTy91hJcptMjT2e9e63smddxYZQUyHG66T
mdi4hwSt93ejbOdHjVWJZsVu/+b1/OWdgJfmcdgu3yC2R78/LVFV2cpznGTLu9C/xAQnL89tdEEg
poMCTFjjvi0erAoE5X/6jQls7h1PsHvgFnIWo+/Pz450kDdOaIw3ZJx1h9Jp5S2XzXiSBLGyJGfx
e+PVi34ZPgmwT8ZrIOwqExPm8Odp/P86VeH/P3/1sjD86WP7S/bC5ftnMr3/r3+VhPyP3/qPUjKw
/gjcgHvMZB7DSGC5zf4MX8DCYbK4FKxClugFDqv/2k56f3yNlXj2HMG9EPJC/ms7af7BgWIx4cEp
6gY2+b3/wXbStJY/6pevu0ed66GV5FH3oaEu9ezPj1pqkrI157PaLeEkzkZIpKumksk1/Y94grpp
PgdtzDhcYjI9p6gWzQvKm+4YjCl5dY6VXksUvGjpxsn5dNM8fJiJdCCTqo4t74ycoU+e4riOJvzb
dfA0RJlFh2tZG21Q2ClYvS1apUffxabVJf1w3VTiCQ3ZsqCrQGG4TfkQzxU0ade3r6Uo2XTSXyMj
Bz8n47K/KXOQmghdXDJ3FcudBmIKGIvOmro91BNFk9whKg2EOYo1YrqJ3INomFZZ6hU1A5/2rtJe
Od8NIWbso5fM5X2DpWvYZKkc7kuzLlGFOCNq8hB5H0MOx0qGoxUXUCmBkzWfhhH0E9AGQgjYANBw
nntdheHFEFm+j9XBseTtNOXNp8PCJt3Di8iHJ3DX4Wc9z/pjNglIPVgybImJ9hk8AGQ1vF0ahsiQ
DY94rWvQO9V4MQO6/dFFflcj3SnbN4Dp5kPtWeXKllFwa1F87McsOyZMBXEJGkkj9nUReB+4SJ3h
aHsNWqY2ghO+KhJP4LnV7Ha8QdY7k/oWbLHJPIuRunhwQBe+9oUDUJjR+zctlH8F+H3ytypo4Xwk
I/WwC9HuxN3X7StEhCxDXFnueVccrC5uQS6saocQQ00zH9wBy3lsdvHZLhAwvwF58+6yrDRo/0Ul
LgzJ4IJsTHgZkGMLTrYJoYqw45TrD/c0YcHJBh2ih+Apt6x9Vo34b5osPjtV/q0veVoAaeTEDJMp
sZ7TOLsnmRlyDX6UlSj4udEBQ8iDGJSwQNH1u6h1xAiyt1lvlMGzI9EBr02hcvstaXwAT00xrBmU
LBhDHOfxYBwyzWIHJ2O6F9ncJZuOreLJ68q7xYmHyUUmZ6yU7i1tUvgqZZFexogMvW0BLHDfdn6A
PMXCupELo3ihOOsx5FsuOcVeGut47TsW91gvqiRnUVpo1HZJkTUXqrLZTwYzPoAJw+l5jIYUKEt1
RxSl2Ka16bR7J+usFaqdh8Jxhlfp+GSZNciw1nir3QQekcKEBBAgsA8igkYFZqRPAJrWSbpOdQIW
EUltxkaJEdx4FMAOUAv2M4Fadckq9WhaATA1IiiTFzUC6EXuGnf1rkaarc/thOF0k+QjCXMisGCo
QWaw2jVzWPNaydT0cQRI79WefYJkGRIS0bCPyt55pmZtjSvXUYkEQpcm/Q4jOtwjh+ixiSX5aLs7
MDiT2GSaD5rYgsoF+GNbcaWvHLZA/SWJwgTqmqQXgEYK+a/ukmDMMU37FJDPHU9XsBJ+ketdFBvs
pCHui2ZdTSHrpQaP9aFL0u5BZIV7xGYXt/e5qkGWpUYXZt/HYWrOA2GqfLGZF1Ukg5vFk+SFWtRi
Wf69GLtQMmiPZAOQs8U9Hbs+YgFTzAi5VGAw8616EwcwrMofMsxaWDX2GG+hP+TqyJOJvrNZiDMm
SLNb5KhQYBcejWdockQgdoTpBbWf/LDDQhIOkOChQFTG+BjrVsohoa3HynPMx9bBwY2403R22OSR
E4qmjdfJAuH1XZTE65mSz9pELoljlNoLUocD0lfwJvu2XvMjlhvzC8CTJzaWkILeXK6ySo6vIGCC
y4EV6XMNMJj5rjtOaPFh+qBpxN2FVEpvOYdiA3hEOB48sxsvh7ANWaMjrl8HCyUoMzx964LcXDtJ
Zd1h6E+wlWMywzi2AIYiJOMKG5QG1N5O6YkGZUFcyPaB1Cj7ucTnsTMlyliI2h5KzhGlJ+A2UEZ6
oRrpmGWwbRBHs41TA4wuk+h+L5CGnJu6M9ZkVtoIqOsSSoVTNez76v4dA4B+w97mPAG3yY9eP2AG
lkN0x22ZBvvW9NUD8Gf9AQXT+URNND6MsgSd5Vb3IccS8betH5KdMNT3GWpuJCE45C5aotLEnmVQ
fIDsaLMaHrAWk2SYrl2nG4j0YFqZ7ALKaQlby3uNycZsNyy31Slf8FMhShcWwuThiCgUh2whVPl+
iQWtZu0z4m7p7S0xK8EGG0J9KMuhBjSGQdD94l+BLzGz3WTyA+PMQ1xXp8a5jzI7Qf8Rm815Ku2Z
thQyz2NbjIWPKaxcPHdD4xwbB4RtnifAuuovcNe0MLxcw3AgJk/2Zdbm4XX1BfvCFfqNq1meyQeH
ITpgM1qh2GkuGp3Hp9IkpBmnGAeVu6DESpQ/MJjAb1zzWro3IoIFyGaF1LUnouzO8pnTpl+Usghe
mfKz74xAikfPn4lciMq0u+LTq17FLOaNdjvCzWXn7mvLIQO2bj7xuc03yYJQo3JBNhRWJdYGll1t
yML7WNWA3iuzJ2MirAe+b/4SwrEA3ESzTNrLPpxuTWhozT2p58aFBb3tjcQmHrCYBT/y6rotAzbY
CCewj6juw2sHBwNaM9xqAN72EXRJ/lKPcRxfT06HxFlkTvVRL8y6CM4xCy9ds1VSX2g7jEhhthvi
wb8PnQlZg+0ueNIAjyhSnpr/nRIQBmv+NA4zYfj+gOI2JTnJavnFPOrcWycjH9QdFSczH64JbkJV
3bbD+gNvNGGX1lCYoUJ1NT7xeex+LIjKdkXqFTfYAgB0FxQgOqXmPC54QHcBBeZ1Pcwr5U9tsnGL
IXuEiF/tkxbEILIBsYdlS8Sz/AKuyrRAS0+CKqEgissGje+g1n4+8AqHhF9cEm3Dg8xKhaVjsuf3
9ouC2Gp7ek8XNGKntI9nTg1IL+LAadGy6UVnaxKtceKDZy3ESKKsmGgSHMcuX1WAO4P5jsI0AbVF
guMK5myM2xEFhLviz4z3FkO4tzAHPb527WrcsbVJTdZm5At2btu8VnWHpIA9W/WOYdQ9OYi83m1A
Q9shkr2kwDOiU1wD4Fs1Jpprn5e0xZyPKiULRP3cIeD5Bi6jBXdeQxdKE7jHq5Al611ST3pxYFUP
yKJ4bVLW6LmDdEhJwoIlBtcztreWE9c3nPrTRpKnMB8odqCQCxHFjxFgTc6dkWNSWSFBsOWiT5MR
RdNmgptTrm09tW9BmnHVBMSjXcuyhWXX9Lp/77ra3fpfuM+yzfNrO7Wks/K/pHG4u2gTgWnoy06a
LCQUwuHHeO7CByAzebCmE8AePSXiUNW6Qsbra+dFhO6Q3Oe6D29aB+/jlgMmwMNrcH0s1j6ca9zM
N1U8uRdJUUckMJQdCTe1bcDkQ4Y9ERmFo1Gk4bB3u85REBykfwuoxED5Vo3Wvcets2m8uH9KwJjf
QxoNbggTpW5LEE/eFlbnDjsRzq6iJPkivyKPhxA5xN794IXpdTbMYNKJxZiuXbvNv7E6tO/ahoP6
4H1hZYF5eKgdXeOTEy/bcT97O2sKsu9ozpuFuOY+shaESKuE4d2JHkxtPePkWocJMxfyUCVcqAk3
X+LV/msOYeKmFNL4qIMyuxfTAr+1FGEa1TD5P8IAm+95jhWD2Fm55Sd8ke5pHvV0KOaCEBtU/GBq
IApmJGcuxF0PefG0SStOoUPblt4BqRzUznhCaVSoRu1F53anMpEg36dUYFF1G3trTr3sGUkXxYXI
SyKDnGKYnucFDVwnGZRgf/LRN8IF07vcrBv4/7mPLz9O5RYqcHrSsQLDXfYvQBoxFyxUYlR8PS/E
at+ihVnM1dRc6ITNWCobTh4nJsJg9DH8k2sOWWlhHwsOL2wTyZMFKHHlSLwRPIVsNoEm175zUJ4t
jzpmW9EGXbFzjETvgzEhQwa/+fdoYS7juuf8mwh2X0lNd2h0gKnKLtnjenGcjaUHRFphXd/oyk2O
bdaonQlO+WAqYrHb2O+/jQv02TemKGDDS2mEwaJ+QPUd7zx0+YexCOM3yhmFaSW5SyuOZkUEDMWc
jymATeTKH+ro1BDUum9CSWJI3Kszvi9uahDcmzEdkQaSSWvWpBgDWwRfTURI95kT0zJus7EIjgAf
g7esxTaxgdzeXZDWaawNY5IniWONYhFOdqiYws5B+zl/UbQLJ1quU7qxJqmiozdJoH6GNUPuiOMd
BGa62hRL1mWYutU28SGCtBUcTrlgu1NiE267UiDKbbWGcAXO+AyCmt2/0bTZJnCluHZnF/mZkXln
u44eeOxvPSc+Dbp/Arri4EjMEUO4xYwrDeMmKk3yZKB1r8M8zmjc5iwB7t9V+TqDffmE/RHPZOyF
5N2XiCnCqn30RKff0f7qG2+2AFsKr8sup9nzD541Osc6ckN7jzTS4XhbSOhQ3q7zRsnrnLU6OULd
oTcBp+M6BRolCFaEMiRBuuau+wJbZfhoZnVZLgx2hT5505oLmB0+WPyBwVDAn9EaEJGud9PCcqfQ
m08IUtWiAejvSSzgngtaF2aB1e/aAiEbjyjRy+VcWle1548PnU9tjlCiw29GaNIrfgz3ojOR8VVl
j/afCf1HUGFuL0Jfn5Yp3H0UuwV9Tid2I+rvg4R/t7MN03sOEC/mq6qJ42EzyAE5GtXITcHT2G6J
sCiaVd2b5bY1Wuabdd5XmP8t5GXuaLZQvOna6IYNu3nDBGWWm8Tohx9+gQH/wY81vCDTqio6k85K
SChs0k9pGaMN8rvUh2xOqzeClBhP9LaFsx5EThPflFkjnqJ0qCm/c4AbmW29WYnhQY5nyaYyo8am
5xRomRs+h2NPd7PzSI8WSJN1+pS3Gr2uEZDXe49boqoOGunqtom9rtmi8JuJt2jco88EiKWesugX
tF3d4HG0EBQyIHmPXcPcDvnMGt0ZFuGb7XTcYaR+GvemmhZ6/QDMXvfNfVL43btVpBwAyiwPlpu+
yYxQNFuprtoWC19LjMxZ6OsKLPRR7T4QRtAhaAHWdhnryVQ4RWQmt5ayZn8PttM2djb7vA67Cs7A
J1Dkltg33Jo22u1iKRnj8zg2u3SUGW9EF/aQNRRAilU2hOJHw/z9KiDA/lkAEUW2M9kRbrzOz17S
KpUXTHAqNv9Zi4XQgjByYfiZXT6MUQequDMH71zqpFMnAr1yTbbXBK9oNEaStya+5Lb/CgmuDLct
7RsUKmH7nEipGAGBuvMlTad8CyturN044rvJYzVC/beNB7BYwZlMCIWOMSMBu6+HN75yqbziyPeg
afdldm1GtvOtyPrgmckMlknuIyrpxt1X6IWv3LAhB1zGMV8mlDJn3fbmzgyT4jMjaCQ6tEGWwjVK
JJQKc8ZKuMrDUrorUzIwwAJkyQ4J7uiaG9gL42WWo9igLexj5hEFXuFVgJ0fp5+q+nHVQCFzMagu
hFnwiyxVU0fzdVdZgn89EiWUQUUnlu2w4gTFfvAHsZG52xFTIJv+xY7apVQm3YM7RxXFAxlArI0j
JpbXFe0L/28pOdyTkgdzxT2dexctlqP32FAOG1G2c+scfx8VDlfU5OP3W6E70hdj2CwqEbN59koz
eJm9CjEYnkLjpg4Ke8LIh69zPWKt3QVTRwmbFr08UokXu2FuUMxFU69o70hwZEvDXg37axLEbw5B
PPvK670r7FwBoaYVDKhdhzGeROvA/eYx/zDInIAWSabmEsxAzfOSKUBae9PrkUa1nn1TusI+FASR
rHiC7eKuMor2AJ4SH0Ui6T3WVhgjUAZdUZ3NbLHrIcvnS1LaUPK2Q1nLdh9ZJdQs/AxR2RyzUEb9
ti/NbJ8PPlCpqIj0K8o9H1rMFKinfsIDu/ZwtfNT+4uf3cq7GUc/3g+g5fiX3/siMR8CHyX61umA
ukc1SRcnTw34E2MMJe8EiM3MLVJtmDsU/MIAhQgC6CL0+/k5q3qaLh5PL9jk6K5dc+UIjR867dS+
rEhdYiBCmi2svwrGjCg+YahYl3gwEdwV+WIZK5Uvveu0j9FNh2723I6CSK5+isCCjNC3vHVu+Ar/
rNOTZTvyqFx0U0RoVCeDFs3dEIcPoFLp5rXF8UPcU/YREeXJHMSyWuvMOZEScyrMhgc0d4mNC3RL
Nm8M0dc+jeXQz5s00/43ie7qkaQCtrZ5WvJQ5xYjvVXakfkI2oPZI72AkW/zXiLSx8lox+/aT/2T
tiSzUsR2wVWmU3b2PucnB3YWY1MpOf9nkmbw8G3cCnLauqhMBjbEsLeE8qVDc5WVhR4Z0ub61Ysy
MgP9tn/lmyStsxSi38dNrPpzIyyQHaPh2+HGsNWCxU+zZKetPqPYWzwma64lzhVd6aJ8zOzBIUWh
ngGm9V3rrcmpdZ2V4YXj3vEAnBiWwkY9NGI6kxiHOJAu0ojX6AJbDMJFXWRbCwLjLYbGvNnDbqmw
Eeeh2rSC7/x2SJ3ocsRTNK5lR25CKzIUiyMSKA5UEXbOilPVhjFe6h14QtGfpxFM+tpouWXWxdQw
R0ulYJikfI9zYCZf8ErNHaERBTcbLRiMEJCqGWLXAFW8tyfBCLWqGGOGRVPNC44NraJLBakl2hWl
+WPIjeBOBr7J5JEMipVj1B3ZDUnW5XyNC8LujaIhXElxbLKr7lrjNqbVCJ6sFHRg7A0pDUzWtVwu
5mDsaOud9IeDYu4NUCRoxCy10jumuA4UwsptN8nop3c5mJ+DTwbqsEvgnT41GDVP8zTET2Q9U0lj
2M9uirZ4aQw72tap7+fHjEtkS6Igzua2Ax7Y66h6Z6FjfNZpMz1kgFKNDVxY4uzA/nTTqeAqlOR2
FeUVPaQODohRmWXnQ/iNYk5+iCwoH2ehZbquoTHh/DWSC0ichFl19fITgW60V4sIikMVz4NptOOO
qYW9Q07QnhjpOBD13P5Gicla3Oe1DYPPH+eDzYN7h06juYtmlIxJBvNxk1gx9gt8cCx4sE/idbNM
fUravtnNzFfi3TzivlmXhmISZTbKm3eRA7LnEPD4wlSqB5u5ZZqM2RXDhpwwpdkc5nMDkcw7EO9o
s55JusBB3WuZx25K7pPW8UAjmtO7iNKtbZDm0gjW7EE7F+M3FjKQLwD5vVCTaZe7LUu8+5zWBIdZ
jlErJanwQYI3fqAWBfwiwsQ31oJVlEHZ1rbPyC7qHyG2DFg1kjkARhJRfrdUFpD5aUNvqTzNsB/1
a7ueLW2vHADlBRWl9Mr919Lxf/azfyPiRzK/rMX/W1j0l/3s9WeKzu9nid+fv+XPvaz/B/YKwQ3u
iWWN+k+JX2AuOj4BQ084NOuoEf65mLXg57nu4irFNSbMZVv652LW9P9YmHQev8cMHeRL4X+ymEUj
8vteNlikdBhR7YDSD/vob3vZwWsDpwYv3xQ1oleCf4k9ZykqCIySyVb6Ktz1jRltw9JNyq1VlNHZ
9KpiF6EyOYHzMLcQ4EowZHYaNrADkIxYFjUIZjpopnurcuWlNtMENifn3jZmbGgiJx/lBddt+zKn
boFusC6OgPKTA9ZQYmnKAZKP6pcxRVxdp1C7u1Ubd0O4cW1CR9YldyA848mh6rMcKaujhbnxlOo0
Ql8M/ItjzDYux0ySPwQBjcFlSfTy90j1slzO0fAjDSV7LzHSzLlZelH34TKbzef6HLi29wzQwdJb
JiVMDHJgdzXgBTkAZLN7IgazKnsiu/V1nEV6mcr0ISL9GH9tORw54uU7wK3k5FgIhCPZLdQZp7gU
aWbt9WCgvIegSylWJcdhMgz6FQFzVBa7uK5Q2vDWbYnKJMoXLeKKJd14J6sleCIMLoNaFycrXjI7
Vf5pwV1b9V6d3tFLZkcUYMUW99f0pufaI8iS+TVsU0gT69TLMd5lqOEuyBQBYUXiC5Nm1YO/WdWF
G5yMjhwfWjoDNyEJvSbTXD1yg5eJHzya8SxuvEnpu3AoivBIn2op+uy4vc6ZEjLIBJbwXpMr2R5H
VgonL4bSuloira+ZXdH7lW0wDKtSQus+jY1Z0E1ODTJsw3d6PLNNTE7vANpu7XU+QXPVBA0VdmC2
jkhvX0LegzZFZV/CaPUcSmFrzDNmNcq6SpHXv5ERaO0iNVb7ilZz+ZEG1v0QDB8bckK2bhfoc67K
4boz/YKPEv34BAkxAGxijezeA5NRFoGgtvUMmYC8Pmx947oZpXkbuqF37VnOUG5cGdVEJvnFoQyd
sVmPPYOwTsAoRd2P+SxNQEgZSUzWVDpNdHz8SMOuL8gGcYGtMm3wvPQuQSt/QO4tDh6l6Y6KrqTA
z4f60DZ+fcmipdvFw70l056GfYBBmzzVY6vXdT4NV33He2yys3ilqupv3FoOzMswrwSyuob+cwVX
iAyTXs9YJ4pl7GPwloH8XktWRGDr2J3sCxfS364nf2qPUS4dSeYwYMY10pLztsedATOo0WxHcXt8
97PolbZAnmk/q8uxDfUxbtj+rzIKwkOPQQIXia4vqlkFasWVG11nCpQkW56oOgEOkoCzkVwBVxap
f1ulhXoySanomO4U/qUKTfmiLeh+G1M2lEQ+tfWJcMhewxihymeUjV5tKwY7mN4cwYd0jzRg3Ci3
qj+LcKwZsZut5zXngGc/pI/kOjSfCTTU+phkS+2fxQNxZ7Xt5OKb7UVReCbZMM827sTl3/l1HrKD
9oPyIjX449fCHKZHPCHmxu278hkMi1NeJHXa7pHbE9EzI9OnR+s5pvEf2yLf+m5fPKepRj4XUs+u
Oeyf+jYcz6bdqStjFNVjIV2XLQtSW5rWQotP38/8vYLBfQlcG4MB6MPd0GVgWvBC2Ne1qacPUtPN
10LqYu3LDks63yJO2CZmFtA1D2NqMYooxAyZZV04bf0ZD119i60v+p4Zajrk9EKfctTMmCzBH2xG
oHu3gJCXUOnYdtUDKd1OgE1GBTGiGFjRd5Nq/WHrK6W9nd/ynx5jVj6bjgpl3KZkKXmHyNJ5tCn7
sSwuq9JvrGNJx1RuXSsd+5WZx/ODzYQDTfPwVZOghE7QpjoUyxbWV0yJKswvNcsnrpfY3jVgCcFl
9ibZBU1U7yfaA2qhmo+yiK8LVRZnibBzbThaawSCDBMwvfJ9HVVDNn3GGKUPvXE/aV1exrkcH9lD
x8yhQ5AFs2M1b73kx1lLYJM4pkbduBu/b23kvQa0ptYvoZCUReNnh5wkpnId4cT+JgDoTTSjU/iR
tAa7kSYDj7QigB2gwtRi1dzT0ILvF+U0sUWBnDWx766LO+X7kEfLgqDdU+TZi1e9J7yFG6yu0mu/
FpL+DgfmMZvZg46N5YyXhUN4CaopvgXKKE81fG96cBTBNOWMHolMLOgxku7O1323U4UU72iO7xyI
gotRK+rvhc7pABhFoA2A4+eTDUA6q1pZc+69Sxh1xSZvtPcse7cPwRagaTnQdQ/Jtm+9GdQB4QMz
Z3aGDXUap+8xjoBHlw37fUf/n2/qYeruPVuEp5bv8EoblnNnqtZ5RlJanjiwnQtAvQCfMhlvxnG6
nMPC0eveIwY0cHN2t2hNO76wzH+L+bMsati5ve3AQbNm5S3brVLRxfNRxujwS1AoSo4GtIrCsX+g
aJv6XQO3cbq1Y5E8Eho+LH+6CE65WXrxPmUX9EjqOOcdYuWO7XgddnLL1qq7BvHHqNIYrPC5QSt/
MIlIqxlIitY+MDgconUEgEFvvIR6DTs5Q6GNyjFJ094jHrpW6Hm7bTCogrltLq5lhjEHVUDPoFEO
U0UNEbLhQf7Rv4IsKK97azYw00czcG1wUvdqdox3LJ2utXZ7YlK3RFxx0IgSbUJSWFiFLYBu1/zU
7UWUGEIdvEagS8iTXn1X4BqY/oCWxQm0iPYP9dShNpG97SdrDEEp7ZNIOLC92TSY1nXleOlr0cxr
1qKsvWPXbD5NVKj52q+G+kIlLTlqzth+w19RHJp29r/16G5RUOiI6KnOMtyFHFbO26YGErnK4Au/
ulEMwldkw7ORFgw6xKSyy8GsH4OxxZKOgjc2t4BJ3BPEJIAQ5ZD1rIWqT5T+8H1AUb7MRM6Cmcj5
zIfe66903mCnSpjMsfVmdFn2GTOMwmPFtqsI4L3JUoRrKxjPRF8Vdgb/hz1G/5r2uewZniBrxRxq
jS9TUrIExYyaxeAL2D0YThA/gl1OvvdFZ/OVHsai3tZ9PZvrdK549JbYuM3cyablVGamDHqQZs43
bSTJRBuW66Hvo6eBmQzGrETupbconxiuE+qBWY0syj0F6SEHIYYdImO/5kweKEUxex3ULRJn7YC9
FQNhZ4uqjSMwLXP1PKZhvnXiTq+59zlPcp7Kiziwo0MXF825HuLxgd3AuC6YpW2I0dGvYesVxVpJ
0X7EqMdQ2CSJ/U2X9RqF1jbK6/k1ibzvAwEaDFKIO1ORNUARnJissWcBYLisjNmERZAPGCIl837C
cQrooZPixXS4jZ6TFt7nata2e2ODWDjO+DjRG8mCWWDcNVj8R/bMsC3DKv9oYlfTcHJAbEanZiLn
BYnBCrkOm4Pkulh33AFH8qmauzpMx6eoQ8jljgVCZpVRZRKwfIIMmxigKJjNHgxVBqh70EGXK3Iq
xwe2X2iC3JYXbft5+YFnRL5Yae6QVMc45bt0YDtQa4BkhfgnbzmBIGb0wm5QHeS1uhHNGJ4dYaIU
gvET3uToi+6F6UHEjzwG06xZiUn1gHhCMm6QNG8o0KbXgHHytz72+Xb4HUuWE188CsO0Sur30OvV
A/E9NvhH27optakeAztgZGU3PTomG3os9ywL6vWQGuGebaM+8PQATykT0X863RSmh3pOwxNC8CWV
FyoyuFmGdEzAJ5tNeAaNB+mZlRyKonRi9hN+/GL5lgfVeKzgPRNyySajtqE5U7KZ72Gg+gvTG+PL
ERYjaI1gKcGGjkF0Uc4gFAthwwGiJoTMF07qzPiStWOL2swAmhyJcI8MvvzOIQGkbhz9yyIQmb2Z
dFttec/YzQ5BSoAEIoglcKyKog2xhk/Ky4YTX1ZnnbJoWCOfNy9M2MeMxHKHdXo/bjlVAS77GGgI
/QSSuDK9RRdEUlj8CFAn/IzBmfOhY9P+0ESin2XjhhYY9QAw6KCk+YEzmJAgkaCgMHILWQd944ik
altb+kQwNIbJOc+22DmLazubq5saHwTcFCP21phIOVigUR5HCfnE5ZB8Dwvhg0bs3Tfc2fOHLtoS
ZV6w4CgRi3w0Vl1tZl3A14Hw80L+mLhH/EX/53OHXA0wvMc9Oh3FRsL/P+yd2W7dWLZlfyV/gAH2
DVAo4JKHp9dRa0n2y4ZlSeybzZ78+hqU80bZjkznzcJ9KtyXQBi2dBqSe6+91pxj6l1GOi4aqS1m
JSJIkqY56TwW4VSMBEuryn50KQrK8h4xCiBoUCuogTGNBJVZG9h50WIDninzIuinLkcWZsT7iZTK
eNPY+RIHzBniV7C2FIuIKUNpOcUOEdwSQV4q41PECOnG1kR8yLkAD4gn8nvWC3mODD4GlZGWUbrE
M2MvNlwAJcODPmI054IKjl+fnZTVdlphQrJaPv3Q/vgH5pe/KL0JEQCdB3tAxZdi/2pIoSsqC6Pu
FlhDWnpLNE+H72VNOCo15wjo09lpa0rW71/0Vw+F7TlwtCBfeSjadc34xcmgw5BbhJNNuzGO8jNV
RneDVLjaGGoaP9RL0285ktmHdhzl2+9feRWu/+hjWV+Ztgka4Q8igrn6c35wrNWWNTp5QXYYNmyD
UscxIetXtnIi8yaDleKJ8rsf7H9acf+qFccd9dtW3E1fpl9ffmrFff+Rv7tt7T+4MTmQYb1yNZtu
158WCVhstHU8KBv0kmwSL/5sxRm04jDT8jy6lmbZq3viPy0S3h/w3mBzWAY3u22r+r/TiUNQ+8uN
pDoA5DAkYeuFwYLH/OcbaRXg2Whiyl3fD+2+0bIeaJ1dAwI3iGTMlfY0SnXe5HSZUQC5sc9KEB2a
yU1PUC60APy4++iWs/XqNSpCNjjQW4feI82SdDopWQmnxlRsn4OoOJoFPbFoWr6SCMS4njh34EFg
g4qTAn0I0APsDadiCt14CT0F1lDKw0e9Ml9pmRO7YBXHrK3lTi9yzLOcgactxlQnYMCYcEx0SMm0
EgK/ZBbnR06R5VWdzcs1S0Dxrc8qeNWujV8gYa/j9cZrzOrKVjcVDB412pFH8q+soCFNMjDBIGwa
T2RfrKIHtbDwqgJhBoMwCozXQSU/lLNv9GSS6HVQyhW+Y5OyJ8viliC2CukddKqU7HT2Ane6xhjp
kkdn0S1vW07ZaHWn/iZmlrJXMrs8VdHYE5zRAnizSz0Gj5rqn2bOfxEux/skNaJLG5v0HcVQ7ZTC
uaF3MXzqPDV6k3nSPCf2aN4WdBb9SnW9m8SVRjA1xJYVtkjuh7TQyRqaH1NnkDexBf4fyqZ1wE7b
n7pCJOchdsvHkZ4q3QbVgHId0fmKQM6Brvg6Yju9xLHLmUomOMH9ipHGvemlxcWpyVAwUSYtSQYX
qLfls430iVPzXH+zF4La0tldNo43PcV6vc9i69iTLRgmtabdDlCfyNROs5s17/jZtKf6DFXYPBlF
g1yjX/JXmicDk0rg8utA3brMuAUu5VJTcdCrtr4BH5BoHqLi0E5sPJDgx2OhmuIyIuzcg3NFjaG5
iK5LRb+Ss/MmmpOmPxspr7xCa+4591bH3GrbzQIMiwC9tK9D+JkRcddKXS4+F6G4YdiWXbx4aXee
ssyf9CXXGM7TE47MSj6BfZgv+eyJTaQO6nnW5bCJOFUF+AfGTa9xgShEdO+qALBcMfKp270aC2bF
JbzVXLHfe7Q2lw4aXSiBVWwZx5FRS8Vx6NgVLmwGnzCwyA04wG6bJI67befGefAo4+mgF/lXO1ak
b5P6iiYU1Dpnc05FacMZQYIJ2y6lQvDa3FeBMquSxkClhuaScJhJZnlV2NW816GF73JsBqiHgMZN
za4w8HljzKivhCvMjZW6gdXZ/qoq3C2QZutCcgKB889RNBj16sWKQcGZeXKiUHeR3KjZLUf/hPMz
k/+Msw6oOnNrM9Lf6SIpT66uup+zZJoHDlXlcKslcryzy/qzaRcvJWRma2nPAF2+peClbxaRufta
acwtPUXB4rP+xqJxjWDEDB3Uy93YmneulnBEzptuI4mIu4880DewXEuf7goz4QTBolVdwBlPIScr
Mph7Gww0vLWneI0pVMHm7JrMVmmY0JKo5lI70XHujlVrmCFgM+etczOxhUluXHES5mFSHWYRFJv3
Bm7Z0JxMvBOzNwXtsBLorYoI3SUvQ1ebOXfRe5meIgyeB8B1hPdlhHHjsa2Ok0MUNDPMdjdU6Xwg
1YsBo9a2FA9LtOxEL5YbN1qsLccEUiCMCDWNmCeY01ztOcMEY+Ec8DWUq7vMk3moCKfy67k3d3pv
IZExbeOlTjV6tnNWzWfOYFpQIG9DXlmJJ+r6JWA8iI7SG4ejKqfyiPjE3ceFV74wq+5OY6yrkCAz
9Y6HHPgQsxXhwyCxk2AiMOSTnVQO/qY5r8OsnHpahuBayN9l4YP97hrbdOBMP6FkeJ284pMxShnW
c7JTgJagfmj3NKOcDRuG9TyUym2/8m8TPrkgFRTfyNrxIBaAnLL0GV/cQqfLTVHukZdWVSnk2yb3
ML3plsX5MW79FpLA3uk4FxF2kuy60lJvWicPM5WeVgwrUoGuDNDAOfep1QOBp+LPDPOULlBzmZzd
l8uAIq5i7/at0uzu0ZUla/vxNeO4sR+rSNsIMVzFZXKbGjau3lSZtosL8TwBL7ftqnHZkexZ7wyL
Fdwi8RC+qCFRqCzDG72t23hwPqV23XnEWRs2IsV6fq5Tlg0/EkVq7QebyARaOCJQScVsc9Eg+mrX
4YqYvyS5Z92pNopbfnuQu8NeDNHnLmPVz5MHStYLYPCwIgmdHmMEurFTVN8i3CWIpzY+N4qaHido
TQcizySDAMN8sgrP+Nwa6bhJSL8+sEvsy07U9xERo7tZEgoeaMMwMtSKy/oZMnF0kuBUr51irk+V
AkmTAQUjZNw7bIMzE52sKLctFNqNs5Bi2NrI1FFEhLbaP/c6aRFpcerHdLloRXRVNbHONkvyoqB9
hAJEJlA8yKARG1BBR/gzKyO5PTP5WYGHSHDjDn1NauABTHcNTmO/k6lByApJsxtt6Q4opBFxuzVh
Sm7EcCZ9Q5LnWVsbUCAVMnq+eyMa5bl23zBLAJ93ZnGRE6LRUVj6yUJSU+6GMensDZCx7uvCNvSW
Lqq7qREjIAOM6zW8cpJsbygnHtDWMP1XPQMD/pyRfzrmibydB7XbzDXjSGVu8Rx0q9AsQZzzyNKT
bmQtpl0rSwJx9XncqTpNgcXF+tIj2gugW9v3ChCuQ+HOSwGsinicjRG3DzVtjKmV7rWrWH3to8B6
nBOUTjVUUFbT+i2vp+mhLpw84Dxvb3szZ/c2jMK7ZfD6ODnDTVWCjS7L+MI5cmv3KAM6o38Gqv2p
WQpUz2Vm3GqWV21Lr5y3bHveVUnoRhLS1HWeUwvXWEVZEVnZtzQ2d2jR90uLsylx9mM39nRjzTLa
LGZBDjGpWRhNBhYMenRVamHJVOW+QmQxK+pdpsbf2NAeGYq9thYoQ3SZF3SmchutvAQbmadv4U1j
36UKE3FokbW4Se1lvqpbUw0E46CNMZvyIqx4m9MyjDfj5LQbLzb7S7RGKju1JF1ZoRG0SVGePbD8
uud5aVHOdGv+HyU8NkCNqtOMLyRNJSf0NMomGcgMlEur3lLFzfdVmi9bcxitG80tqITTV3Aw7DeT
2Z96LnQg8/7KhldyVOJK8VvLIn6y1dvNCsU6Cj3pIC5q094g3DfALfOV4KoaQXyenzm5r9mo0sYk
ywxCtva0qZbYOrejICpNMeWRSZO+r7HgHKVIT4Uyyc/E5jqPmI7djT4wCPSzWSGegGH3XcPB8NoT
moZntvrq5iXv12vIWWX3IVrEPjCiQwMou2fJ6FgOlbVJdIRKcyF3JMmkR0Gm0JOVFO5zWYxKmOA6
/lSazaaAbdFzORgUAhBX3lA9MYSBtXpLCkEUTPRvaP3RjD0i2s73nWRc1w/23hg7my+1iM44Fesb
x2WTiqp8Y3Rl/wTKVZ5RDzafq6RikmjJtdMM7pWFZ/V1jRmqeCGJKU3BGCM1FQFZVwpq3gyehmVa
u3roxadyjuWtGunuRsZS3BlNbVxwnxKNoOXjXaXn5VMTNQhpi5EpsGXNdzrJCkBFu/y1KjRnJxO7
fPdouuwm0rwCV1JBM6Exz4A7cFQCey6+zoUD/FQbIvUO2pu7VRHDXxRbJo/YvdksiLzd6L2ILlqu
qrvIKNSLhvITmFpkoHRr24MAT7yHrxd9Kc0F6w7Ntg3K2eLVlL13QZBsPc6apviMXUmkMvr2s9fK
6C6jKX4Pk1Q/jq6LOyfVkoEvnUYdDeKEWAszDdp23VbL+LZNze3SWDGlWts+9rEwaXhO48XB0x3Y
oywvZot4F7ypEy5CvI0lc+c1atTelvlM0TYZYpsttvtZmxqGVmVh3I1gpsOp0+QpalObytMGGtdZ
1hcOqzJcIDC/1Z3QNx5HP+A9bnVtR0lyGbQ42VtmRylulvJYEcnOfmF6WzzNdNf05CZTxpLhBDW5
m3gaA1GN9hY+p4u+NNfkT+nE+ljktzodya1L1tFk071DR9v8bI1N9s4HlaHwaueEKYeYp7zDnjLm
87sllm8dAXu+i/Wf0bobMe8lUINXSZBAkFda5KU4iTi6DFlGzah5VzqAug0BPPB/Myt5SlaQ3rjk
nyuXVBus184VyBK/sJZ0WzKFCyq9HU/r8R49ffmGOmyHbZPw2Q6osWhib1PjeHmMY10hr3HCQRHz
tG3ygYa9LcmH6/tGO5sUX4HU9fJTROkO5EgdHiPVsn1FqveE14itKbbuKHZaJrOjKIbbdLQ3TjSy
rMwU46q6Jep9viAGlVu469Bb5+k6NduXSMsnhOsF+VJY35g+N6gWO7wzowc1tlk0g3GAWpK+ZHCj
5oLoxia1r5HCwi1WLxErZ5hDf1irgmSLWkcJh1rRQ054Yu8i19xkZtLcDnWeIC9s5X5ovSVUrDVg
2WrTozbQb5ZD4V73y2zuiJOSwJKjq8Ex4NxRh0bHZOq10UdVj6EnS4EnEM3Q4i/y9CeCPIJpHRbL
fCX9VXmEqE+hDQoYPa7Omevir4yG8QwjHo+9q0zDfQtz5jNZPjw8Blnh3xpRLoovYgfbpBrLSQ3U
Ib0tGk25m0yr6IpDYw5YRQi4AQ7PhceJmZWXtEu1L+x9zaVWcg64ccMbTzNJ8F+iYWjHUfbcG4t4
1LXeDOXAicXvEpTGflFO8wETqbbD39btEFjaqGmm7Dh3dn+wiMIhC9M0d/2gN9/sJmWigQI2+Vwx
O2TCUmBQrGsexoFlk6/GOwmpVQe8pe7e00emWDYZE0nVdht+gfnMKXp8HPqkuEebaF4yR692Mfjf
xbfV5trgmt4ChebNIE98jPTxrc5TPeQMlBxjFTgwIDJc2JNgPmsYAx0Dax1Y0+m/Zp/VwsJEgkzd
QbDJrJxxn2I0Bp2wdSgpfE+TyirdQcEMGJruzoJq/6LWnnPv5JOCfksfKbWr4go0ZojSA/lTZLFi
DVGyt+chw2yJQwbk9wPAw69NPV4tc6L46Zi8ZpmZHhzZEI/eMLZkPFD7xvTUcuxxeYYdQ5uvsLV+
qfANHZH/xrcfPdb/7o7n7q26fC3e2v+1/uJvFZSJhKTN//3zH9vvfwbktEr5fvpD+AH+u+3fmvnu
re1zfvQ78mn9l//Vv/zb238FH6jbhoYU75/LCm/61/5b/NY088/9zI8f+xP5ons0ChERWkyxTIOO
4d+RLxatSYOGomVrK4Jq/Zu/M180mxgLHUYWeAPY/0TN/tnQ1NQ/VkAMekeoSLi8PO3famj+0s60
mWK5LLaM11ZLiftLR96io/cdP6m41mcx0ZJyOXZHEU3CHAysn8l+2kac+urS+PbDN/UPJhB/acn/
8tJ0c39syeup5mSZ2srQMzM6KzE+kThd9nUmXkaJNeP3r6avn+THCQDdBPa3dXqv2qap6780blMx
pDb76bwd0swkbFt0gYfQbTO5erad2/pZjVIORs3M8p33pAc5AwTZWrU2g90/k/GNWWxZhdnZzdw5
V1Y6BUafW3jqxRO9E52vin02qdITO0Qb/v7dE0Pyl7cPL432NzBC8HKe+QtADIgcxxJgKiF5b9Xe
Mcj39TG4UfkO5jojXiwsxVRNBO5ON0Cfk3uwUdf6tPoE9LX718tnypNo9Sx/VszyHBu0OqrsJXJw
BuALPXSMef1p5N/qBWjTco0xj0Z3Z1cx0nt3lodI6uqDUqpUDCJv9gBaNmjVMYcR/qsGKUedwYrv
TCvdR/P4QjXgZ6AJMYNsJjFAqk+yWyfO7mpSXU35OjcmxJPJ/zIl07JzZnjvaAAcTrYe8gKtzg6e
2/cHPbZJlyCScmO5fJipNB7NRjN2OmnAD3am3uKE4ezs8cqGHPIzgYzz17TonB2ZZCio4o6hH/wU
38Se6fi25jUbYHvJNR3B0TfpyFBaZkzsSA6Dzia8o6mM4uy6jIVo2bY340AtyAkP60hbuV8YXDiE
pifVtWsxduy9tbxHM4ilVHghLEb9pbZoWdR9px4H7TTq8XgZVdKGMSXTviIKoNoywliOZc9LEBQZ
mEOpbclFqV+TJH1Noso+0NonnkNHaW/a2q3SAvqq5vgosvwzcfRHaXqfosFmEsulAX3YYH/lB+pU
IEhia98w65JXiEnCqa8eaOuW/4KLqa+K4x8fJ8ampsnqYXJLUmisE5cfn14vqjSJu0AL+zzn2JpY
S1VSV3fQahDx16iuLOMhSfTpvMS98iUW1qpWdTHdQClDvusYn+hKBMsqPxz73n2bSg6MRqbmu9YS
bWB7rXoHeiR7amXfI5QR6vvHM/XfvV39f8cyc5jP2Sug8J9va7vqJ6n8nz/x9wmd+QcBSpaqsQlh
B2OQ/OeOZvxhW4AloTyZKyj3xx3NQhGPeh6AGdgxA+bU/93RVk6+BT8fuB14M3CD/86O9pdthTem
2rrLNMNmwVdXKf0Pk17dYdsiIQMjNpwx1rMY/wg4pIAwU7xzRTr9uyzUj9fjBS32eL6PXxbmPDLa
zM4xfi9mmyJkjN5xAxJDObK0/XAN/sGGqRu/UiT50uk9Ox7rP9NM61ckYr9OJo04HkMGnoDBCotw
PxnF2oFDQH2ViWi4gtKU7qAklExUGu8Vptlw01JLH2g2ogEiDp3smZmkcj/riV7DyRk1T0QlsxYm
Lvo+e80d7FW9fZnHxRJB+5FJmE5rPiHQosmhq1i9KaslCAEY6TNuQ6YhuYLkG3Zmo94kuU5IW7sG
IHapY6JaiSswYSPZiG6b9+/9pMRvaIUFvjbH2FQiX25w39gwfCFH7eTQg8TqOw5s9qKcJOjbYS/N
npFEFnvIY3tHiCeYtCjj9Vgujp9EpGYwf50dehSR4uzqxWBqhLITV1vvjdHkt5AIKt9whua9SJXm
6DAncCLuBw1Jeqg45bmc7YcSXl1NX9oQxyXCOp6gg70hcuo8xXoXktw0sIXVz0pBFKer6repSeJn
aTlnqE0NR2TGkHAmZGB4CkF7MRwUlU4O6QqMlaj48xh8G7kpSWZloaZwvKHD+ZywV68NMXgedHB9
22EcOw3OpSvTdJu3XhDHWY0HeIKzoHggScp5l0X6Sln3W125m5mdWZCJ2NgQiruQV1n7vYMuyePJ
ELEEomlSH43VO8Ah2Lh9yv8w+XNUYFdt3nnBQHivX8UthyqTF9ftgpLBpYPXa0h2q4ZHp4y+Rnp2
xSQ72+h29DIKbnWtpe1qlsouGdXbKms27vqNZgYneEYZ90CHokCd9Ferx4uSOQdJNzDItWKn1oy7
EO3Ugd4at8LIUM0X2mtqF1vWf5BYfbdDEfKu6oRDZAgSkTO+D8K9UPS8k7xwLrroGNWZFmSDkKBl
5H3EjAw1JGq64RSLDDu1co7zJgmpb7nvqPHQUwl64ufUMEf4YcRPXMsOOatSPZdDik0AMAeTr/yk
etOb3dfpJpsae5sVq24Quz3MN4+0IZQ6IWa0jHNvie7Ug0jTM4qEVB1dDDG9xKJ9mtCPI7MeW76M
DGKIUB4YQJ3n1FGDxSB5kjGDCHSHSIZMYAe0o1OEPnBnN/oz/XA+gECcJHi5fExeBA3eFOU/gkvD
CWh2+mZdIRtWeWl71JVDS0DopmlJBuLC3sbF7DES4NSr5BAj4KrR5ZT68tApEFNE6zyMKp+0dIrz
QHAPjlsyd0iW+l6w/s/m+i/ULyujFazxDwv7X6xo/1G+fi2+ln/7Wr7+7ZJ8q16+Nn87tDl/bH88
RP75m75vup7xh0cKoWezpRFx9SF++X6MJNhQh+sMsNOjELM+mKL/eYxkP3aslQ8Khd1ROUz+uely
wLQo4FCIcJ5Q+Rf/1jHyV0o3tjlCv3hnzI089ih+20+7Lm3UFosTU/B4JJMEuPtLWbtkziCy92PR
kA0F8K6zSdVcvOyl0lpMGZWiBZIAZ4KVwW24ZbsRDDICMSaPQ8Vj+8OX/A92T+2XzXN9i1j7QBRR
rcLe59z801ukj8tOnkXNzi0EamUsB2EUS1wCsXceiGuAO3qx237TRtimMpvH6//pDcC81vmqCKJc
JXk/ViaZVrujmTc7QfiYbwCdDlaTlW8kIoxljTQW8hQHiu7YY4elXc37+P1bWIvyH4r2j68Amrqq
kTCE5v7XWqU1IUAhf5C7po/gl2rOQ49GJJH/6nTwcRr96wsRTUAEAk2MjxjMHz4qQpa2m0m82JUV
lqkOIeTW6ernCsDFFvt+EswQOwJpt4Y/jCMkI6ESwjbpt1aplfQmXQWPliG+tqk1hs2kq3dGxoa2
Phc7z5qaQ1+So0e8axYqNcsZrS8ntOy6Rm6PK5EOIlVfr98AR2N6LfgiZ2l/bgWMxaZl10qkOEYl
u51C95oDxxJfzeD7R4BUcbFA+XOtrTmN02Vqs3fNWLKwHfIXYqVh7DXisrje2xAXdyAsn35/hdYu
xM9fHI+E6qqonOkYcbj6+R5xllLNo0TSEydNLETr8TlFzYsrpwsERB1oiVhUHDl429+/rr7e/T+/
sGnh4SaUlLbSuoz8/MIFHci69dx057ZxHgJnopXoLt2ewpI5M9QVBMLLwBBOxzkA9n9bMhsMHLfk
guaTHuZxtO2xDAUWfiTf0PSMVGXH9Ss5zuhk6La4SOpojCql/n2v+acc91/PotzWHIJdx+NMaq9m
3F9KcLX3TFhbcb4jU6vcSAZVp+ijahq8u3zsqzBzunzXCfjylB6HwdAOYxYd+xzEpCjsw/cFyJy2
lXW2HRuBdMuu6Sl8aMB3FLo5OqHJWL79/jv/67U2bZSEFO0sSNZfuN6dnihqM/C2R6XBFG6yKMCQ
z75/0Y1deyQcUp8pZq7/i9P72lr75WJjhuQQR6qJplofGOgfHs+ehNgRD1y+E0NbY6HwXB/hT7v5
/ef7R69i6AQiYJv2DBacn2+pMq8LA2JDvotnp9w5DYMY4rRefv8i7od099cPA/l0jVxguu3qv1x9
0socIHdDDvsxfyfau8lRdlE8RQDbfWctaT1lZG8Zuo6ssCU7Flb+rkXmcluDkrTKPmbfoWjSTAKG
is5SwniJ1H3ecpNn6agHjYrWyCiJ4LOVeavaaEWw0x6w0cEtmSjfB23NsWRgC+5G1UO3snbqxPpm
aUSuJAAnQTfwz9rY0s6c7pA19fkaOs7Pm9IFQrNwVtQX/g94F2Dh9eAKZMnblr1S+rFH4pSut49T
t/bmcHX6oktfSC19sVLjtqgXcRQ1hC6T8rjRe8r6PvZ81Sv3yuSpAe4rb5tXyTuZly4FPWuuNCj5
AUBww2nc32XUosiv8xd74B40s+iTXOplO+TeQ8zNEShdxvs2bsvEQzJP6lNo6N0zInsvGNfVG5p1
+4QVFSEQ5OYN+Wx6kCFypCuXml81dWZZ1qHNreVsC7tqY0ipB5GdExylW1/KRk8DbMP63VCNFA+I
zS543ZTQydN3LeZDD1FHPCjmcB9j+l2jZ292xu45Gvk5GscB+wML99jXbQiWVoMOvHRB0SjPjsps
2RSg8jy4dTQQCcPswQtvWcvKHdPKF8PkcmBhSZB9sAPnc2f4hVmcmUrfp5r3INui4DFEH5cJN95R
/BhsLECqcoNLU7bNnZ3Axyrq/poCYyec8qVR2+aAaXv1Tedt6E1czWJmsWxkahP1aG+lzN9LryFb
XA4nIB6npcjeOYV5u6md201k8kHbsQDYYlwJgzvQRUm8ob99yUTFcQzPNEcLjox6T0dU1Nzn2A+U
cIYAEuCuqtEYZu+chbljubKEWrxbMP8gTUvrccho85YRB1EdLS6d2egdRBo3AR5yQuRHd4MW44wa
BNYGh60gX4oX1Cj5dU8HJ7AHxb1v9XwLDe4Fn2G1j2eckrZwHshH5TNSnp7tlFP1x4WhMri0dtOF
mcbm8XHvziO3DQMvAEUi74DdJS8uSmHfioxbw829HZK4F5eJo59xh2sdj8bHjdssvG9RTltAlGWI
mZCsZfeh9ihkYqky410fgYI7TNOM27ZjamutxkrTrJercuJi9clabSj8vqqoDd+NuYMMjcvfqjwu
uINUkAhDfB5VRrbaKGCNu9y0VZe8fLxx3i5VTF8u0NPY0zyPz63jE3yix4BPu1NZr+uJR82J66vK
82SIGkYPnBkr2SKdg2ZPvCey16ACeUjxpuFMcjEN+Uyk26njJIg77h1nKAuWQ4uASfMtt272/QIj
PLjVc/lc1TxX9pS+k/Tt+UKmLx/LRe9k791EHe2SfeaXacQLtBxdu/WEX9szMEWt4zg/8iVyGKAe
WqinqJIdf7C0vWvpZALDM9ww8HE3LFRZaC/1s6VX54/dCeE0+BwcQVtLM8URbvn7rApxA8R3W1Ak
AS9YzLBpy3pLnjNpZ95rCU/KN3Tu3JKiy2/b5FPb8hybCr93WMPc7IovZLJ2jZO/dNRX63I2l3wR
cW5fPhal3mJ5AZr2TAOKjRGGll7Zy17m4G4dtdwlGo+K7aYvs5LQlDFodeT4nL6fJogVx+6WGBiY
2XaAdV4+PiHsr/f1kQB3dLtuBQQs3HY1b+zjGiCUuCQFqiC1BF+ajWc3ShHylettA/0X8YlVhBVG
N3C+2pl88PesjvKwgWm3YTYPiXRd6VyTxcSK3YdqtlhR6WSFrCbjdQs5LISURHYIT2Y4Kgs/BWB2
DWMXx269OuiDECVDuFiiEupTynM44cE6fqzEybQWYnaUQ6GkJ8EeT99ocenwYw/1+Qmbd+JO23bt
WLgtF4DIRYh2Vb9sEfollwodMDTImu2nZUXgHubXr/uKkfGm2rV4zmyL7pIIAe/OO0Mwi8ETMATr
HTYt/Mu4pkxnpYF6xqUaK2467Ad1kNfcVthJcVcOXBrDo6BYry4WRQB5POFOzKoPGLTcyYhfKAdO
BR/rb76ujgJtBzg6zfAV6J57ic0uXPc4pkEG00HuaqvnAXKW7GyjAfD11eSZ1lq2+SiH+yQlZRJx
y5Ui8vkTugWmZIhxkTRQXGG7fvm4V8queEnd+J0c8QehpjMbRkMLaeCrXncbvNxsjB2PAEgQ3O+O
jbQFtybaF/xhZgf6Ff98D72klFvIrzg37Sa5jGvCn6Wt9bnlbDG/4g0k23PDdiIvrJLylJhxdzBH
ekZAYG1/MuJp02uLt8360Q0RMohNKpGTVe04k94eW+qeaK3oBREGvUUMpsl20NBPdm6Cpt7B5wxG
5b2S1bNoym47cbL6pnjZcm+QEXBSS4xjUd3dp2AZdpxzko2OtO0ZjA3ROMWMbdAxQDGBot8YxqLu
QWFurYVj0lBBH4elMuAAtmLnRuuLjujLGZH2KOgZz7I6uOsBLoupk+XSXAwtNtE2TLSVveilV3JC
XB1QUQDiDIRoZIlkTL9OS8PjVJcs9usxD1NlRg55wn/WmRjurHjvEd9zgTODhXFlo49VTsvTLNSg
XU0AWP5MahTmRzFiEx9iPzAbfRWYUrCRxVxDlChz4gzqLtQd89B58hkTOTybvl78wbBh0BuQaFEj
tzvAISlRq6bg5QFBQaUW60yQ373A6cey0W+b3jrSO/9CUtX4lnUN0BvpCmSSAnmdbn+rnXXCMH/r
J4pnRYtZtDCEB4ieMjRIHeEROi6GNCuJi9PwZAizQg+OpNFG+GHslZQmstGS2DBEaDFV+4aU3kCB
hsZ21G8jRBMhLo1vADKulLE5JRXrL0rKT5o6HjEfur6bFDVLufJW29x8Dvz9UCcuAcKc8tXqWHVT
CcOzW8zbCI0QDlYVFbORbUoCR6DC9C2wRk3ZyyRGLD0Rk+KuJ5+FhE1fXViWkj5516bK28YralgT
rDRVGc+fjM6U6xVe0OuyA5mlLd5HeC4BhKz8sZS9eTIX9flj6Kxo7TMxKJRUmWyAw3smy1vZhxBh
kd1XFMExcuAtasXmoHKGy/wUZj/+VJ5vU8nOaxdYRiwOqmZ1oQLLddfXDT+1nuihVrIcGDymbk0h
U6rarYHN2M/LBB9OwX1LshpJsBEu33F88Ybe3WXYJmKXO0aguPSVErY5uuz39X2uLW+N7sOutTWO
hezWvkeZ3WvxS2ZVz2pGyMNgqbftAti/gw4UjHE7HT/GSonq9JvaiW7wAJzrWfvCAVJuMUc1p1bV
m0+9kn0mrP0SMZWW+uwd4cYbQG3S7CodeTcuVRUK/I7qel1Ol65YrjLCWunDd/V2tNwHWs4v9Vyc
KTCmm8WZGqpA46puqGsUzYP4mNicG3Gdd/rINHwi8lUfw0Fn+tVBg2I80dgXUoPjG7XR6s+Jyndf
UiaHa2cea1dzwj2u7LFdVRRYfKfY3vmeTccF9Fs2QDiS8aGQiOJRoFF4rs2rJJpBKmYxHlvWNQEu
JMxkPF0UxdB73/bWRXpVEgxDTe3ddgsflhpTXwZ4mEnqy6qp9nmk7YTatwckUe+lEr9H7PZNwz4E
Ie5CbK+K9I8dvZs4hK3ljlzv1Yjb5CJMi1MeNQGHaz1MjVlBZMcLmOueWc5VXvjrqWWZaBA5mMo3
fdQ8V9gJgmHsx2vIiJWvWyoXm0SgXQc18jjTmVxzfSZiArvsTvaQ2gtVCxWMShASCa7IOdGD7+We
JL+uPCcDIxYP+z74dU87w3pi1de5hwFlL18K0A+vTTKhyXb4Ba7XW4FX9VHQK9xNHpHLX/Ox5bc0
xfv/Ye5MliTHrXT9Km13TxnnYXEX18dgzBlz1oaWQyVnEiTB8envhyipO93DFW7Vi7ZeSCZZSQEn
SAAH558IMtC/l9FQXReceu9fP/dN2M34XnFZ/UUTgqcq3Acfv34y074Qk8FVL+LkygS0YhpVjr1A
Ho6D4QY+MI3NXJ2BCpTpa6B2rNnVphCLLy1hCBxmgVgnhpatTT1BOsI2RjMy35bA/Wt0U5caMQfs
uOJqNpdlazcMPxc40GRoo1epZt4V7VCCfoAcasloQB6nK8XXzhHX84qGyv7yfvbiudHxJUVPn1/8
nVPtBfSHpm6QtajrKuf193bqkOEMG2dzvtcqLp25RcMWS/m3RtAURJe17BbNAGPrectygYeemGXP
ViNenObVb8ST7qdI1RMuuqrM6D1d25I/+ZQP8b1uTssaLop2YRYt9hgjSk0xDvcuroQb05cUwDJ+
fm9kvt+RwMN/prJMfrmTxOlJul/QRVVwlKVB3vc8XbpiKq8xQaWgG1RRil/bGsvflPtSbnK/dqi9
NN346xLWQ2N66H3MdxHfVV0DzxD+MF+Uwge5826c2I/C3DCmv98iBxGwAAoA6OkKHOuzswJ3l/jd
fqHjTul7Y3TZgddeuCZFV5k7L+n7xksfH4iW5WZAKj/Toj7Spb/38qCjGQQm40JC6ufhW+3NXhdI
y/I9Ilhtq27KtuRb9joA0NbBcT5mW/n8SzrRh/MD8BOMlWHT0UI+HBLOmMr9zvt95uEQjFt0ckEY
Cgef29g4f2Q47LroD4Yitc50yN59+456V3QM8BvEIhCV8jGri80EJlIe9HufMMqVwzlCzJhmPKQj
HkP2IjBF0rNoG+lLjVAou6+HcngMhLmfrcl4+3wa1GMe/xZy5+AdEutqUHgfTUMFkw0Fb7/vIsvf
Fg2xR03MfzIKuKZdOwC0auMG2ntxkcZDefH56CdWMzgBDdoAm0MFZR2OXvKEKBs0iUCfYiynobOu
uFCc+cJPfF10mU0k3D59zw8wFaep6YCSyf1ipPa6X3BMarPpD4D42y4ovs4SS9nPn8s49WAWbE2f
/rayHzh6MJxvY8qSUu7jNOuuIknDPIUoEbIl0MoZia7k+FzBM6S3B7ReTsW8HyZDrDBXRzIypD+X
4uXz33REkVFrTOGIsEn48mgCH60x6NltGuiCDz7P/qiFM//5V/GbZ9R4GEaeCSlWKOPRl4Wo3fNs
uv4qxNA7agT3pqe5ESqyvZ96ty3sxk2lkWFQY5G71qmaoWG43+CgPAvktPh/PLepq6EyGW+QPv+U
/oiSxEmXm89nQaGyH34WtqwQlvjy0BMfA4LYyMyxF+M1HQz0aQqKZ7dh3ZO5xpFpmmFfN9cJTbJX
0uvFrqt5RRoWRjid1G/IImhMUcetCmGa8D4rOBWudTsiCFvJLPvhdheO1DF6tylBpBdacB2QaPzq
4wQVRdxnkDZjchzo1HiQA9d4RW0KhTqipo3xlymytV1KFCqWulvrOt5NEV75OtkvTA2tLAXbvR9s
aOza8PO5Oaab8okoJJlccQvKFiL/o7kJjGGSXAzFPo64LswO4WGeRDdRjMToCK/B2oY0FFoHJV7N
Aw7t6jFprZI7QnzY7Hu0aiNOOqIb80uh99rWgQuyHVTdvGDssuvKeLlR2sMVrnHmKsZ18sy2rpja
R++XAHJIInClMJhApXa4pdDLYNNtKTYpSvHwD3xtQ09thPvQoqfEvzpxy2vSnNutkXkNfIl01466
OPMzPn78HhaxKlMT5F6Hvnv4K8pssQTJAqju5/bSHJkYxXpJq8E9M9Bx5rp6Zx4YdwCLW/dM73in
AQUhNa3AbzvCKCfLqHuMOVfOebL6VaDJ23geXalUdZcbaKEExONQbqIIWKOPwQ1OJMRoxN9TLKCu
vZL7Xs4V8J2EU6s7Y8Xlnf72dWuBzVsFbTgt4u7y+Yd36qUB4AGAOp7uQGc7wiErbq6mQWzaPulK
Y4PfWorl1CTWZUfVOZVTs7XG/qe6L72TZ/om+TWfjVX/uEF60CLAEy1IjB+PCeJBOk8Yhtjrdv2n
hQHummmgg1xAhhrncyHu5kdmgof4ApalD4FCxx3n8BOxakP6UBoF+OUY73JRzxsFSy6dGa8DI3Zo
4FJQLxKQA95jfFcu9VuNGvnGLSnubT3+LpDL407YLBcDF28883Ju5hhabbSoG24ya7z7/DV9PEf5
xfDQKYhV6PkxkaB1Jq/Ebk/sidlJ93UnJEp0OhC9zv2JVjYMMr04A1qeKPgZjS8CvyKdbft4JRWU
DmPdINbB555PGKdQLuKTeZ3V9oTwXtJPRXbHjbYPO9pTV4FFo1L1DOm3a9vSRB+dVrQQIoCijcQ7
gEYolli0VoxdQzUrLK6YCazGjeXIN3Oh7HzviVQGFycT+HknPbWbpQ79WgW/2GafYuAKkQ3P8+TC
Xjx7H+ddsk4j67mAdIW/AKCeMFw0UIAOu8RTxXw0BntHIZQQPb+8E+7fsY26sJFWFsEPdRN2U8lw
kw5CEf1haWjWSVwZ8TrnM/z8VZ7cNuBxQ+ABE0YbcVwN+EuatDbbRjzL5J7wKJoCXF92JhLEFY3l
mjOQSy78xu+0zelmO7zoamxIvyPTbFu5WIh4Mz2i970e/RLQ6JwiQbY7LDylNL++Q5u2wAglAK29
LIG7bwmlOoc3fyxg4cZSXcBmwn5Nd472+za2gWCxwt5XHodxP43VpvTUkrCT4Spug3Id+Ev51fYj
bwMXND9zZiqP8KPzBqEOtHY4L3CNjGMKReBPeTBOVb3XcYLY1GY7IXqn3+8XdMKtJrBfKuGU69RK
cgS2rJHc5oScyBVgU+Y/OXlF7KPulej6+Uw5u0CUPAAgd7b/0I3+Mp/rN3w88elX+AOtDUOjzxcR
cplECTRJodAAhyZ7RlNyr5eqxzepdu4i0i8tWrcXvXA2Qg+u24F0JsfFHwP7e7r2cfCLfwF6FJr+
JzzmYl/5EGxyD7jxzOf2serCwhIzc8xibE5lV83ib9yDAayuykYivxpAineAoMTjeWMZIEIiZRku
ssAMM8eaUM91tINUDFH6AngglCsNLUodUq1oA2vNaf2lUPtb4z7ZZB6Bi4uvFYj+Jp7BIjzUpvvP
f/3Hfc83XSoK1j22QB/uSL3URAcLFksh394bEfii2irymXbkezcKOeiZXe9D8ezxTVGfcinDgZeD
/ehATAyiFtqcCzGtbbGahYTxrJD7dyyme3+9PaDQwP4CkwPSCPlX4JwS3aWFZ9K2bdp860BmWUHV
OLd5HB+U7z8OXy1EL5yAWGMdvkzSSTOipKp8nybwCGTLb8AxHBSA91SoWfl8+k8Mp5Y4TCUL3b/5
4djJhdMBROb70VFfLRzWWaOgsju+He6O5yrId/Xb71diZC02OwqMTohsBjfHw8dL2gG0sU2TfZLg
LBCkg81e2HqbCTE2UBMK5jGnIkkVLxo1hHORYqB6gRQdtXhte6+jXQb32dCTPNjfda4/bRsXSyB7
HJrtyBrd0F3prgpfVPtgnN2VkFV6XVkZDOqhBN1cJIYgKX88HVpXYddfsEzOwqxHL1RnXbPRarPc
ZL4vLrjD2LjR1+m4sWOHMEGLVPIpGnd0JJttGzf2viTC7hIuhwaikt8Rt0VmN3SwvWdazCGE8msM
BDI8RPL4ruKevFsGbdgUlY8WP+EfoMj+bgiaqcbY9Bh1+OauLNAaeQk3tageIJxT0dERJOxsRXYw
wG9eWpcQVB14YHmQbdyyqXaVsJHPZu0wwrSocrpkkYWBaINYF5P+a01EMf3dRyHtuzhJzY1Gd/jK
d7WFXsxi/NGPZMjhzO6cWWjWcaHumT5FGMZuXIhdnfv64csOlF5CKzjlYVD4F+/3HquANVJ1Osg2
tVRmlvqdaMg/jcRory3k2VuCvniBGMNs0EGQO5lh3bDyWo8Q2iL5UZiZRVhU4yKzQF3t8AFtZ80n
j48NEu58W+0AEey16krsfGvRnuZ6tK8D9eezWt7JxHxyPNgm44STQOCQ89u3ZXVhZp1/pvtzfHhB
+2NBsYKpY9ho9KNPnZ3TcIjL9HdJu+zbZEYyYJ1Zvceb5/sQHgxDJ9BRvB6rV7iFOTQCYh/CALYi
9UD7dWgHrhmCnKFOYolA0MK5W9FxUcCg7J3oiuiwq23jaIfCTsnNiNT0dk1N7h7gV4v1ld4Au6Ef
wBk2Ig/J6cK61aO1LbFV+nzHMo5re4S1qkA2KeDpp9JxOfyqZuxLh6ysvV3vCmKBpqzjbRPqhFkz
A0ZOEIpA+nt2uyfaDvm+sN3h+fPf8M6AO9jG1G+gRY5fId6JgX90BWXZtJ7Zau4uc3NtM8xNd1Ha
qMgX5LfLqh0Id0tLvfs26Ut0y0Tat/UE67SSpo+bjrdssF5q191oZzvcmPw3vTOZyqajukvErsRE
7gEvky50Wo/HkYl33RC5c+2JsXkxY1gJRB7hKTUG8t7y8JBIBq04U3w5JvN48IwUsOgR0ZVhbm5x
Nh/NM7ZDdsMRuutZVdej1U47XcTGOhjq4fL9IYI+Ke71Mfauu4R/APAYrYOF9OiCLCz8+OxlY9GL
WFtJFF8EceJv8DTTWNd6F06L+UvAxbjQcJla9zhbbNLY+pKbpbUVbTpcLkuCIxfWMDAAFjSzGAaB
anfK1yGDzeEiKnblAsOnVhh7pe1KYS6bNnJWMekeu7xtutuJ/+dOuAMUiyR+mDVHQzsyFvfzIl6W
NrPYhPpLZ0QftdikO8VNMtyYqSfftPqf5qX/llJrfThpmU464nAqPVrB6PIOp1MEQYTfAQQNnPrp
nfRau8a06TqNx8eyxGLL6m1jt0jCAFIX+0KTjtc6c4R/kfvENmE9jogLfHldBCyzrBqSqyaPccNH
BAO8HCxX/BX3elDJ5hNq5AsaSUSIxom7x8Dwx5IJTByyCOcJCWXPkZ29a8ymgtRntmvNrV/wWO53
ZI7hIjW2m3zB//vzRXNqAkAhbDq3LJ4Plc08pQlAGxMwFM4vKPP+vXrhLcIg/PPQ2X0+mvdh+0V9
71jQrGhHoo88ZuSWPQ0XvZdsE3CCNhlg6hvsqORK4Me71hdy0Cw9ym5JkkuuTL9l1bbUEMZoEH4+
NJSheJ2sgcRehyC6JuXsJlocLICgqkzu5Rxn9aaZ+TiHDN4m/1t8r9xlQ/JltG4z9kBz5JOk9vxV
d83yxaxhpBkNImajrrsL9E4G8NdUXWed7m6J+It3Cbzu53Eo2gdQa+ymzWTAxzNFy2xCNshtgz6N
uzRbkg6GGxhJQQis+EUi8rgIMF0Ccgt6jBQr77pFInAz6uwtnchzAqT5OcB+haomh2dnxhy8G9gr
tWTwy7VjehmmKlIFK2j43eg1UQBtpf9hRQSVwsQFk03wktoFbUnvdIi1Hf7krCjPcLcJDQ3KKJpk
y9//WvhIaCgoUrXa6g+XS+e6mLfFUDt91HYsBOavxcNsvdSEjXlOnZ25RdkfzlICp+iF0NR0CKui
mX84YJbK2eU5nB1W5/2dj4LmD3MagWhZVog2e5Tffe3LvSRljzjaUoMm1iRXRkYc92xj2Z0l2MYS
71A+p7EiH6UcCvnSOXjCOBkmr6Ng23SZfGxZlo2Ot9R2Jg5ubeA/ioe7b2zntt8ThW7AdLEfx8F6
szUDc/PAe4yS9Cc38X4lQE+vCDH0LmIoRTeo5v17yW1nmxREvRBTRLOoSsSmHCe5d+lc7W0A6R2w
OdswmVfbKSisMx3GjwsbiA9GOiUWF3Xn+Jbu5uSuaUvtkPpXUoAIxoM2F4RwjrBvXDBG+nxpGx8L
S65tKKW58UJTx6P4qATxobc1JGTbO3hM1jadYYYahu9epyVAVLXoyRUe3/hRkUMu6r69aDteiJs3
1rYumV5vrIACRi9aE1qdrYOeg0ofWCV6bbeQEgy5Fw2Pkrp1+1B2bNdOpQ53J8JSfUmLeyJ4vhEl
YOBagKA3NVmvrlF8g79IBpILKzSrUw0rVst4qn0OO0ysboohyXegDL/I56g3y+j8yr3im5nw2zVd
TrvZj5Yr+lrm1ugnGit1+9Rh87M2NHb+96NV5JRaLZrQNxhlFsY2EO4NSL5wRNiIArKQ9wmrlzjc
Qr8apS33tatOU7LF1rGgLskJiVz3JSG8utrmZpOtty178nYwOtrmA1vE0vCB5m3bXcCK5+zJ+bC7
XDQvaZprO+bN2hYtP0h4iC3puCybQEtAAeZm+uc/LdgqiDnXdq1HUOiqhhmy6c0R61OoBatZnbpZ
YnahneYe+ww7bWqM1ANyWpjEqQsTqfs3RgOA3xf810DG/kXnsblVCf8TPEW0TRUFctPVkL/hfMt9
G3ftLY5IsDlkVLPyeEwNv8vbQVuWjRiMbktEpbtHo4SOl6ijLXlQ/r5Y3Gd39n6U8HVJebbNkI1t
wKwxt7Zs/nzFzuzvyTCkZEkpo993SuIQcDXqSPbQNNYZOR64g5bMfxJYkks7r+P9a/8f030eeAL9
7zABMvATMFxFL/n3hgn/r+2rbz+Sb8V/3Lfffv7ZJb8rOf/rD/xTyun9Q5m40O63TMcI6DH/yz8h
MHAEYpcIHMMgZsBz/tMQyAz+QSmCOQlNd7SfwDv/qeQ03X+46Gu4qvPvhFxiSf4vR6T7vypk5vHf
Vn5H/SafBEQqPqAkOBh4jPwVRfhbf04LEoElqmWHsxAVoZ1tmt/abN9X0M/yvdAop4PSmVnQUQyd
xsz3KmF8n41VFZI4KPel0yffO3wKdjj6ervfpvWfP/c/qr68r9NKdv/3/xzWSf/6dWCTgar22U8P
zz17IQwqzkw7xL7rutPM7w6B22cO18Oz9a8xbMM0bXWSO3gtHY4RBfPkNXrihCLakAEY/Pz7j/D7
n1c3md8mOB5nwtYkf74gyR43c5PegVE+fD7I4Sn3r2dw2IA9QCUm6nCQxhtREeaZE9oCtzQt7Qlb
RM7uoadctW40nHktfJi/3b7+ORxAOl5SIOr4ax8OB1sFFzuAkXDOouBm0l3xbBaGfdu6tXj6/MlO
vR2X7jr2Vz59hGPjGdixZaH7uRMOEfdW7gKAc025o6EzrnLDfJxLzd98PuTHjy4AHaE2JDADb8xj
MLzHpi8b294O21qGpissC+6jkY1nvrtTw5iqoOPOBejuHdV0mO4Zg3RbO1zGmLfk9d8TgcXj58/C
tnX0pgJ04LraTLjfQfI6fFM2PUAMeBo7dIIdxodfobWeqYVPPYblGBbIKVvZh28h02fX1fTUxphg
rO6moa8vnTg+832fHsRH+A5vir740Vx5khiyytOsUNjFGmvXPX68Xz6fqXNDqH/+2zqdyZNZCJm3
Q7+FuNt9n9omPTNVp16G5Zv0P2EIKXX/4RDe1Bl+rL5ljMf7fRrE/hokfl/6+vc+Snd8Ivo28VGp
fv5kJ4flVquG9l2W7OGw3eLqaZwWLKFp6i8qUctHLIUzlO8WNOQc5+3KEc1z2fbJ1ecjf9wngHwg
26jFy+56vE/ApcmHzKvtkMTxG9fxrpZiDrNaP/PqPu4RClnSA3YIZFh07w8fUAS1nXQBgQ1uea/1
/c6c7P/GWuX3cVKyLWCucDSFeaTbUi58f4vTKpZ5g1d1FVvVj8/n69SbohXsKscAsPYPD0KUXo+t
th1GzivhFuCqZz6FUy/k9wGO7iY5WYawXwk4nGOybU020rieyLy25/a/MWO+pyop5kupng/fiW71
8JEtRlIGPl+JF562aaS585kHUhP/X31AdRJBs6MIopPyF0x0OIxGqALW6Oxv0qnFpVl40de8mKiC
nVJUz6NtVo+p7XNRrYhlf05G2z7TyjmxbdBGwHIHRIzt6XgXp+RrGjIbrBALeaQgevRlIf7xzFOe
GgTMDbG7p+y2jqlrgZU1djYPVliBDvyBAkwLFyvqzlhbnRoFnwwHDhRkQVqrh3OJnwKwR+uaYRd7
hLEJfe0lY3Lmu/hYqVAx/DbI0TYbj9XcViWDDH6trSNXzBfxpBHM1JOuDPvBPjN1J754VpNPBUaK
0Me9AXqtVUco0UKjty4HzbpI283fXrQHIxytqbmAzRNYjGAHQq1ZWIEu2q5tV1fWfiCbGfkXDrh9
FhXbz0c+9cLUvQHyA4bL5vGu1AI/yGGszDCfHQ1sEn+tzECz9vkop2YwACrjrymk6Hgl52QJJcpW
JkzSrMTYZZQ3lrDkTTU0/pmP49QDIe1H1e/SW2NdHn6BNLQMTTQOB+Q0kHekxz/mTsZn3teJQWDm
YQ1DfUe5cgwdNMliZ3npOSFcFQPXSAOzL8+P/v6jIOPCtQ3/Fwi47w46v5UTedR13TjobvguxfZT
ExPS3JJnnuXEu7EwdoG1qZLdsK89nDB9KfrcKmovDGLUM8Fdk7fXYjhzvDLx/JmjXfZgGPNwmL5y
swEJYx+mjmPcOEUtvwlUrTCWvH1V6n5YL0PbbUnHDK6TCY/6leaOyCBk3OgIRSdWQxs0RPnZ1iLf
aPQibXQXSA5aqz8gRNrwQtaVbSpolPzCaMm9TdEHyqR8hPpKct5wbUCqxhULo4GN00zNDjynvSDd
w/5hddrXZcBO3EGQfNdMbnY5l1haV2ak4geNa9Iq6Wjnbv8YNfWw47U09c5NxrWX6iwcxLQGepG0
cUjtSTu5W9LhOpE4IZBdOuzyJPcuAmt4IAYpfoO9B6pb2078VHh59drYSiPSV+X9UFn0qPCe6F9a
2GpfvHSJzVXV6tsAYsENbrKkoMQxiQoe5uirVm0P/dCo4HfHekkBgktv3Fecd48pbqywZ5U2fGoR
GTcgh7SPKnkp/AniC0a08t4Mhu4FKmr1jN0pJ56hDr9OHYMxUWAbFzT9tlPnrlQnMEGe6Z45nfJV
gO49XLCdRzNeJRt6pldZJW46Nze2la/crW0X+LoiPRhuoZoVFEOln4l7IoHalzhzm7Do9WjfuE38
0nBxmdUNRuReejV1wayoA8DWK68nilVycY/zSl+1qkUQDUHyHesRubeWoQpt1UqYVFMhUu2Flsig
TcDlOC64JePIsYI/mXyRnfhhKlURnlPiyXq/aKoo5kVd/bTZttZYcKB1cskTbBbtNk8z30Q/QU1L
UsOyzmnWroZRqkB2MSQ7lwxZSNjOsJthNn8dTCN90pLOfGkywHbEF3qyrtXmRos9+7KoHagFQL2C
QQ2G63lySyKSiopAMOslRvZc6R0ETPwKYVkhZ7AvU0hjxbaUboSsuyDmXRLO7HqJjhA8yKxrUdaP
QTCiqS5sUloK8lDgyAcVetVmwNeQy6Zw1o3WdClQT6n/SlK9XtBn+LQWbVuzHyoSC4p9EJXxW4Nh
DIoSP5p/WK4m70VWREriWfVr3hnh31ZrD9+SrJtCx3dKiDTCTb+ityHPLrIBWcZa1yEmuu1mLE03
NAyJjLoChlihljVxiccd4Um65vwGX9WXq4qQUgllvU4vTN8Dn7SWNofmMmelsxWdZ92YpTHejBOG
jlZJtGSz2Olya6VlbzyaNMWNVWvPTbzjwLSC14FQ13Buks7YFoGOCGKpYrPZz5OhkZ5axLJNw6br
HP3OV/OSb5vF6oJdhvGC/9ThR6GwI+jk1BLizezQtHXzoCYrCXuZkANaiXHLnyE3LbCbCz/3y/nO
wLWECDMvweA99nyo7iT0jOtszBrCVJX5c69PDzLVf2VzQ4Rsjm5rpLEa1hp0NEgr5qptDBNzkG5e
D8QK3IIFJKvSSh28FmxiyHJjRq6IIj5dxaTPbUhf9x5hcpEtrhlYKSnrYa0god3OokdgMAwFi+HV
FBZQqgvt2hZodAPnJ/lqYTW04TjFFWlQeqnIpOZaiaa37KbVTWxa1aXLZ/NAwqcWutOQr7E9ZOqa
xt/jbqK811QmO+qGWLMJ+cOXaYn8GzCn7oa4G3RoAymlJOB4vFU7+WmTqb337ap8TaVT3Q4WaQL9
oFxbghqjwSAh4GTo4rvcF97WKvr6wWttYsOqCUFA7pDDDKVXKdj06DkupsdcCnK1yB8O537EmdHz
2kvhkseSBnW0IV1IW9l1hk1cZhF9auQgNATSe7FJklhU2Fu7GvMVaipjNeDCnxqyv2kgpDcI56F2
ZLPTPxWJuB9Ei5RGX4g8wNACpDORd1FSdMAiswQcQc9FJg0bg0nfnGy6eXgAFif0wNMeq0r82fdE
bSDoWDkRfhiFJNC3yjrvTkpWWexrKAP5J5Dp8+oN+pgINd96sge+f5pQXDiin4WR7I2+Cu5p7et/
thmJToQMXgnX62FRkWihB4Sxt/n0yyMyrIexvW5GjTcvSMPWylzlMBiEBBS9RE/hYB1HxCSGcQDF
y1x311miebjQlPRACDJej56H+Hd2ljeN373LsmgBarObPc6Z442f5CqSTBsfETQ/ujLKCPIrPUwg
igHAr/W2vj3ZWwzEqy9tl3ZbwyviFdzz5RahVG9v5nIiRcKIcJSEGdZvCPK19LVt4/88F43GsRCR
mZhmsl7NVjTeBgG5y27u5dsgcZwfsml/icayNnrvN5eTG1m7xMBPExYBLpn5UN47ASQ4ei3m5YQU
9XstqmqnA0fy8GSq3dtSj1ED6/6F7dXO14D48DAih++X0FIOlChqxnt6tyl5P8sSmp4T3wop/2iq
hrg3uvRQCrTlZRqbG6dC8JE45U1RedsmEzh4V6iMKCNe/3atDMZIw4PCj4LsuFuJbUo+pVplhPSo
zFAYJmFNLr4Y7Mtn6ssTJRneOmAKWAvSGj8eCYmwLMhm1EPD9jvYOX59mc3BY79M+zSDlpeVzVOj
G+WZK8eJVgvD0oOj4KSTdFw8c9I4UCB7PaQ4cLcx3MXbcRrNmUwrGT9lLYl624Q4xTPzemJYzBwV
VmKhPsCO77AAjRLDiAqs+kLA/VJ8Ib6YO7YxFHInR9PGyKHLdSxPBpWw9rff6EHpax2OjF0FZ2ZG
hd1SWpdZ+pzo0zpwyer7fBwQoTNFtrq3/HZj0LJcVuPMSOaQkgpSyTi4TKtAWyNLH3HbxUygT8Fb
ogk+5ZiU90XvlN+ISCXUQDo9tn2xn16k4JLP2F8lWDkVSlDGhTDVocILK92SKDSO63TI5x+OKkzx
XfLvsrHRkCbK2rqIUNysJBJkE4YmK1ntme43mEHkdOWBH2qR+Qzu2HM/a2PEJpz3+TI7Ky0LakUD
IrIJik+gLHgTckma3rnBu4L/Cr97HyWTTLb+gllBVs9UQsYof1hl5j76iTdgfDwSKStKZ282LSex
OvfXiWNp3wvCq6ztlEXeKksq93sgpHVrWjEydm0WX8Fumpl0+95EVxkk5vLoOl3+1TEL8c3xoI9v
Kmy+plfUdkySUxfOrVwwCt+PthtDwg0a8dZGwq1+aonbp9vE6eNfZL3Vzf2Mz3A2dPI7+OmIgdxg
B92d71eGe5/rXLe3uGWNDwMtqFbZEklYEoNZbxN7eCGHyqG2mc023pUZ92ucaZyy+eY6yEY2dqc5
rw1WDfcwr6qbxbWKN78hZNJ6L6LKcTC+e9VUEfPkJ80rR5aGZ5S0Hs1h1H60SUS52fvxM33E3sMQ
K07fJCAelNnBvgn0lI3cH/RXnzgv0iWT6UtTu6SgQWMPtvOi51f407RkwtXW9TJY8d2IN8Nawml9
8MgrJIdssm76IjbXCebqO2sq3kyLtq0040tvJDDdVIUm5fD8g4Y81SfyQRcnH9CtZDuarfMg3kvV
+L1shRGss2erYta0G++nR6/4fnLy9oHsTuNVn4bszwIy2YprmnMZY6wdVrGOS82CLUQ9kHWVz70X
4jQbnZPAn7g/+7SFsHJXxLcP2F+Xih780pxD6NWzs6+dQWBwBZd6N8jszB52qu9gsFvTDAKJ+dCl
DkirWGKJ0KuvbULtkp1SIX6+iZx4HLyBUMypHgo8nKM29ULmqeE0rRtWzdKsOy9/DTxyGKR3dls8
+TAOpF5Y8qCzxxvyXNl53wSxGyatbLdAQA2XSf/vNyRREdPVoHdHi/eY9UTQW93hfkdnrQjEjf/X
fTq1MAH/29PGN6gAelJxsGE9mrbITQlHFouBZ7n3tPRRvsZR3tpRj+tnAJET3U+WGCpV38HJAiTo
cI+v3RHxXD7OoWu13WVKInCgze66mqDrLJSrnz/XiZcEZgSxk/6VSjA/ei4vorSbG8Lm9CS9oaZf
CwygPh/ixBf3+xDOkdbbDwZsUuZ0CofgRuvZV2z/Ok23nw9y6vT/7Tmcoy4XH0hEGl8+hRMRt22h
E+6Ai9NQnympTg4DRgqSCTme1IXDl2MKBzvE3GWYziUSs+rJgA0G95XN+qvsUvsH1pvtxeePdnL+
aEM6hDzxr2Pi7bgsnmijfA6bMYg1zLq4AuTccPYICLPHz8dSv/+oi+fTLIZygnEyyRHq+X8rMCaO
Ep/M6CnU5oC4v7ycSKZ06W+sMIcdrqf3XpsYnIjkI1diG5qQ0/b5T/jw/YPPIQaAms6uATJ4VE2Z
lOuFHXnE/FRROq0dR+t39aDlN3HWN922tVv/zIgfJliN6Ds65Gb2Ejrxhw9dFl2vW2iIQ6tpC2Kv
VdsypYbV12Wj//j86T6sN7ptdK4RO9BghuF79HQ9lmpVUg99WHLN8Od265TzGbjpxOPgfwOdESkW
2qhj5inc7SWmHOrh3nB6SLu+SfoirGX88vmjfFgLPIoFXAJ5kkeC33k4bQ2iu8Lw2j5MJp8uT3cX
dYL4QDikC6FTfX7GM+LEY0FlYqsHXoWR9AHgqhth9Jk+hoVM80t3GRoWYbsJsnPM3ROvCJDYMOhj
QPV2j8GMJGlI0E7mMTQW3cB8wZizCyu1gzP7/InnCXDdgNytICdatofTB9qeEfvsDGGCMywOCiXC
7NXoOvUrwMNYntmECd3h7/2+tHki/ADguXLrxHnAULfF35Z2XbdNkiV6EvpmN8hNZIylu5FpPd91
WDE+jzUdeNHVGPCNVrOUdKWH6qlqtBmRQWH87OMmyK4RIxnGNpcOUn/Txb+vVT0LPO6MqV+N+uhh
IOVFMHnRQRMLW/lGEjp96Y93Ezb3JFbly/jSuVb+MGPWaRWooNzBuRLp4t8sfDP3CbXsyibTmXyy
zLLkWpoQLbAPU/zFxH3Nu7nGSCqfMQDysPVewfSB5hN5uPkFUd6F4+jNUD+y6orElmlXJLg0LtYw
gQN4wSXZH+PKN2mFA4kgKgsi+RJkmti4o0a/vUdvBuOzaNeSyxlabSfD+4xuq/RrBGv2Igh+DZb5
wndbrcZ1w4DwvsfrycX4gpvSRavPTnnt2Slpca0br1gj2p+we+bLroOiVsR1s6xbW9ce8twV26mW
zl05d9Z9R3r6I8bo28VqodmmwlkZ1aKcpDOjvivh1619rNjucJJyXitNWJvB8pu1LBo05JLw61hH
Vyz0RO6s2H9MHL8CM/ijyuarIZDfamns+wQjPxPp2q3Ivg8DPH3N8K9rg7rCQQ+0QbjZPSQ6ccBJ
zcTBAVhXvcoUQYCmXVR6n36D1YrVWYHgr/eGS6lVD+bYp7cJodZ4pFnuPRHKFx5IREgzNF/r0i1e
Wk8QJQt+0YSL1wN/zKIbtiLGOxLHveotm9Hj66b4/v/ZO5PlyK00S79KWu0hwzwsqhcAfKSTTjrn
2MDIGC7mGfcCePr+PKSslNSZVaVdt3WZ5SLNpGBQ7sC9/3DOd+i3nKjvbbCeK6Rqg2fz3Hkdqw7h
fEUhMl+alHkRB/V0N4wsWraanw5a5KNrXg/+ZNjiWEsyWb6Vi92+YZvCSuIXzEZ2gS2Jw15baTJK
dJz5NVhnY4qDSm8/FjJl3scEMfKjk2g0iAswkyVycf+9G9cO0r/2ktm1q1TX/hLZOq2muHadKKIH
aHCupBU3RodCTc/wPtKpmtee1bI0ulcgBWFhBtWjWc9TuvGufa5z7XjLa+/rXbvg6WdDnFx7Y6fy
xQUliX1LABNz7E4xnZ6UiF17zjbIqPynDi9FaF+7bvNnA44DXxh7pXflMfvZpzvAJ/VwKLXion52
87hB6ez1n11+8bPjtxmTDxtGdC1Ztw5atjDHmMBuC+fbEXuxuCNRJ+DjNHOG1R60twKT/EPd9uvb
1Xb1fWrcac/CYDQZ7DVYH9suJ+oHQyQvwlTv2yVYmdn5MGk3xAbVL64D2nAVhc3T4k4XkQfB2zRY
xlNW2Tgy+kRcVo2st9DS+/pxnbriyVhXvt0uY6C62qV+dH1Flk9nO3DU/cE7pUUp64itoUM6AaPu
FDFeaFSqO2gWTsowkfb4yG3hvS2J+mFfV/xx4zGW4ZqvP1LbVxvl5M6uKJb5CwyTPg3Ju+xSklv9
6gMGtHw02tJ+S2bPJZmokkkbisH0yXQE9LrHfGJ9WQt428xStXd3zPJLZiTBRzt085NhX90xKCgK
rG4mSZbYdpy9neuy3ODVMkVoNAXbKGt1v06une9bbRqxyOArmzfOVEyMgxvMVZE9j8sX3e81IgPB
54d1kltBSHFU3Gh23t3ak6difTXlN73q4fPp4+C/omzvRxZJpmbdNIUpxjAzdfFmTmohQb6dsypq
tb536ft08x2LSvXoUNgeVAKi1RawffxhsvHZ2ElNgEPAAiFUMhiOnHoEouiLnEuCurpqCR1me19G
j8jn/Wyr9HPJG8TlVVLK2zZfx7AzE2CTZeEN643Pakgnx1HcLOwo262lRu8bUbDGKcnc6ZjmZl/s
8G+uL+BVzXZjjAbMJMQfz/XgpPejW/ufzWyMj5Bv8TFh/u/4Rou55CkQvIUV4ea880SX21GPh4PJ
RWscMpje+G3nShEvPIqqDDHQiPvRCchA0jPtvOQzp72np6Bl5rXUfoyTXYNdrcyAGN9Bd+7WIHPZ
cpWWvO0AwpLrbFmfOJkWWLa52X1fRlEcjM6lL2wwZL/VMx4a1sKeIJfEtn+YmZQxJL2yY+WXAaTv
Mm/eJJosZNjnRfdiQAW6xvxSbwNc8JuQW1RtgsJfyMTWhhlPbLqON0OfB2f8UMGFz6e+U6PBssQd
+veqU8bGT6y6jvGtmm00ExnyXo3N2IWVP059lGiZszGEmg89cZY7q+IIiHOW9biTgDqIMG/n5gwc
PTtPmSn2nWYNfqhsYe37OnOGqPRKCb6bGSQzn4x5e1z3Y/ACXBUdmtN4z4ZmLJ+s36yGtOzMtsOO
DLWFRyHr7/plXjCkjLBKl169mbr+KLWxe6pk12WbCUYGedm63tzLYk73cjWdDxDZHv8I8cxdJsz5
0Dmq2IBIG96mzhp+zEL3q1hTjf/Y6AwMkWyIl0UhoWYX4aWHqq9SaFOenxK9btTFlv2NdisatEfb
qdXqQ4oTA/OSlT735GYel9oa+2NBXkO+CyZNdqHofXVXB2l/9nxYfCXZchc3Y/wJMW84eK703+mi
5sceXsMcG2C6D2z4XLE1Zqs8wKqr+u3YLRXFME8njGAmt+fOwKcYg9sj+cuXy07vlPUhl7o/QO5v
7nSjmEMVeAs4zt5WAWvQlhIsxcQjwqDT5nutV0iISkd99SwxfhNtqYE2yf2qB9Arr4sWzokPtrAS
yGc9ehHq7C6WtWYu4ewoBJb4WF6EyksDgYUWZCCD25wVcJuSiVFJ5oOIF6tliYRcrVjz/O6Qr9P4
ZDtlbpCdMDfUZqVVi52Aeh+CSuhufc2ed5hdr5z1aX5rGyspzpVWuTzD/fXcbDN9sWIOdOumG7F2
3re4SOVGssDNdnNnLxQYHnnbZUBZBDCCEamVtYqHuQzWsO1G8XXtV+tm8Mnq3sBGXIHxVqIQcYVD
9wY+SacT1pYsy1GVUhMHwmH6dANjefnSBtRt+pRXz3MXdN+dQvkHnVX6q+MU6Qsr9YlAcFNXO6Vr
xqExMB65LkqWpU4JLYdO/KMw1MIiF7wQkOiqLueoG3wZL0YyIHBxtB13UhdjY2T9qLNDrEyP7bRY
igKQiud8tWHKXfm3rfO0BgaEHJPdpwjco4f/f7uUWNqIzlgf5bzod6VCBWJqRRMGyTAvUTbnzWVw
g+Rrs7Zw5Zy+eyz1eWljMQzTdmpGjTXnaGUXktc9DOVp+WoHmrxDCDM/Na1Xw01ZwYXyWevnzINE
E9RtcjuUunOUvPBPy3hV32glOjtvJokpm+sfje/VZ4c57ROPPaVwbh8N3F+H2UjGNzFK+6ZyjfXG
Ww1IS441HaDYkVcwWvXOLLpw8JxHivL+AbxZd0MgAZyMyWr2hZu57zrf3GdikQbI+MzZyszu42Q1
ilM71dn94C2RiVaZjU1ViVCZrMeHxBQ/fDt9ToDj7G2n3VR9aUGjCVTUsB7dLJbTn2D2vweSHI+u
GNQuSAMm200H3d6Fy4G97DXgwMKG1aqDM2RfDQ8HHUt2Qsn6vA1Hi3gNx5yOZkpmrivG8ibxczPG
j5hFwpjLL1CzGMTbqF8Cix6B22HYA3oY93idvVgb/XzLf8+w9TKbGMtgFzRcnj+b7r/kpvrv5c8+
NRX/+2OG+v+VkeqMD4DTXT2Q/9pNdZshrP+o/uyh+vWP/Uccng1LE64kXbtHt/2PLDwGgzz5PDOY
PK/jkN+y8Ez7F0bHgOWQ+unIcx1a4qFB8PHv/2Yav1xXpmApMIViYnHdv+KgYjb4p+b7qpXVAQ66
8AVZyQZ/moFaDO4ao0nkfhq69NY0UshGDK4vJR2v6FmmJ3KjXO+mNVp2+33dhnhzwAkNXWg4bGjX
vJgogr1H3xhvTYviB7f3F7nOCwKcWxDdtK1EA7GPt34Mc1+cHVci2jayoL2ffLAkzOvKL96QfQyW
ZmwBvThvqYtkovbEiCaFZNJsqGM2b59doIxwmuZPM2mFQG3kuJcuB+GYKryJXfU2iPG+difoQV4q
6JOIk5mKTTqy8AMg6P4wgzU5YFAvX/tg0jfjqKo7n6UZzuADtH4gMrZ6HAbr1goK0OzLxmhWaOR4
BCgY5h9ubZQgg9BBpap9SzQOMrtQRPKMOm155WWnpF1vZrO4qYmz2Khx+qhgh8fNjKqDLszaeM6Y
xqYNXEFnK9Vqnrpvhhz0d9ZVcaInRciEFwbcoJsNHE3ZfBaTgXNZFicYYDek7pCNMHAtWW63LVVT
bXLESTeTbOImA6/X5VkaAay/QAKFO1VUGsm7+biHmWDjJXf6Fz+9B5D8BFKRLG4XKL8f3NuNeqAg
ikn6ex1h9u0Lzehv8zLIjnpKCm1VxUZjb0t9faGw2UuzDPsxVeEgjaIF3DTZYUAeCeHp2mMvuP5L
2+dGpxQ69+UH6IevrrTvjYSr3BbmOWfqfp9j3ee7JpPCbKptayrvhCoDu7wHX8uwlYrXRD8LsNOb
zOgPNDSH3qfjz3p0FFrO920tmYzHJr1GAMgr8Dexo8xJjXAwBzeuqPxEmgabEpt4rAjdColDYJOE
UPJhKsQXoFwqIp2J31o/6sv03i3Fa7F41W5s+Ythula5dVm9zLwstnYJfHGYK0zIXD5INnw7mu0r
Fp6khFBWI/kLIIlB38zbBOlYuBhmGefS27YY2OhGPUkbywhKyzR1ZDea3iXg18LF9JJT6aKkMXPt
2WSheQ1VArEPwtlc0iZqRf9pV1MdGVbzDJvFCNNRvXtFr74zDKhJUbG/631y6gbzBirR9LjSIodw
98mIQnESgT3vN3LuDiPKng19030mCchCBXRn6+wmsdZ8q7EV7oZyQvxDkiNyuh+dLB5Ie6Eg6tV0
9XRHXcOziQhvjChFuxCPUL5nOI3JuWnidpp3eeuR2+V+K7rutSLefpZo9dwJktfAA7ilgzVu+46B
g9ab1dHP0o3k50AIDytjOhjeaaaiy/y+3AwqqO6F9DaNp5/nhRHa0NOzRE4fvPn5HC/NFHVLer9W
zJEMbdyjQHxVYhdklfaZNiYgLzvojfuqBrfurXzxqXZb+1x7xCadsWgd0/KHg7DKHgl3GFP9rOl0
50jJQERR124cDjQP+e2Hyu/HYAF/R74J+3KQAKYROq13IQvPj/q5J9csSU+ZK5ftyAaQjFujQtCj
pxyVkAqz72JGhdD0m4mnERGmCRhRvbDl3HhSi0xxa6Vat62kFw5rHzWLF9Ecn3kIr9lP8Hud9WUF
nXbpDIsMk5TXIcPRPl1sZ64OQukXxfgE7kr2WLUNEV56yltnFOE0pBv6KzcatIJ7H0BBP3j+Vhvt
H22uO/y3jh9WFWg3DCjJ+6pUZA2Kze6FOedB1O0Qzol7bPrpTTSLTaOfyvR5tKouj8bV0ndNlpN1
MVQ6J45pDC+qr/Q3f5lGmG9Ear8ujgcYpmI1/Z7Bm2JbYxX5DnWhiNfKlxsTPiMJOWsTl+QqAZQp
4L9NRvuj5VXbLxp+sp3NarvZ4/FfmaQyJNyiofRoJMafP5oVZxV5FbMWflUysRHR1mkaDU0DNqcn
UTzi7TXznS4CYdDYarUKiZbImVpaJcSCFvVTt52MrIJBR864FckKne3oy+SeznPdD8HkX0l0zeeC
zBFA40JASt49WXVz43Spv6cqXO9h7Y+IxuAPhhrj7VtrCoKNbSwGt0YnyouvXO1kI4a5T/QiexLS
9D4sbSgybjd44YYYg13WG9W0KxffflZT4uzk1CZ3YgJVyqnxFkirahhsDuUNckFny3XNaFrvP+pA
OfdrkS3jyQtGBmRkmLYb2538N5+pWFjrmbufzc5kSmYU2ZusiXY2kJwgkJ6ycj+tdnFuSSOAP6qs
Lw4IdaJdGBFscsxKB2E5JWMFkLPPYJCHiiy/QN+3xZLdlkHzzS7y9qkwtXUzFGRVMTyyw3XutUOT
TOtH46IdN0u3ashdeXcK+9WXBsJKozGJka5/zJL6t2QYB8d4JHFFY2GE9k9o3/jAy0fVUclH7CWG
Ta5JECBNsHEnu+PhJlJntUyxGbSueA6QfBoJhOoRZs+WhN4stlOS1GPXSupPpiGjIqQOqiaBiBjC
I2Tv5tkb8/aDUHHccOUwPJmVkzB/dHjmiypx7w1TlGdfO86mnbS78rpXN9C+vFo0EdE859WXbkAd
7ZW8Xb1FPDzJSNP0yMIhQtXNzGQKdHkWenIx/G4MG6tsoRFV1noPA9cwzq6sGdxYJO20fVNsfpZG
6bIYsMzlt5aFQjdnM+xxIQ95P3cvrT+gBvbQ+Rf0/crkCoiCXLz99dr9n1flePG/NtCeM2Zd/+u/
V97vvjd3H9X34f+dAp/94b8u8J96dDT9xz8p8PljvxX45i+YRDF6X0UYPrX+P2p84xfgcagXMLe7
V0wChfw/anzHuRbyQM5wAqLf+UeNb/7CAp89KZQl8xqw+5coCRB2/lDjY6pnOWnjGfoptUTZ+aeF
XlsXGk4DY9rbib1EE2MynB7+vpIMHAmle6MLFaGkO4/Qni1s78fvs2m+5r7/Vnmlfkk69mZOp76N
S8aaAfzVZpzdKdY0QwOr3tWPRasPN9eIk7DxlzrGnzEAPMkf3Faj+jJluq+vfhAh2jvStCDoZUtK
BKTz1gTM+d1puTS2/r1qy3uE56TSCKZ6NYGcZDxp3xj0IS/vuTIarftC3yzAwbI348RD5U/4MH+r
kF+yAUIBWXRAVCSjSUWeVuWKe4FWPc5M6N96tzDbtvL6RFiidTPm9npstdY9pXUCmbP17OpKlV1e
kkA86VnxoQDVFkRFliBKFwjweF43+TwnlJ2MLdNpIfjatKcLiZk7LjH71LrGfDALZ9quydLELCax
VXYGw0X8JMvMLsMxph/GFNwNi3A3OC+9h6ttLQradJN2Q7FbBqi7DI/rWy9vQAbMQ/JpQY7Zu7A8
j/g82hi8kcloIfAOBfFIRzKY3c/RXb70c4AJsUI71So5XGcA/L/aaj8nN9BuE1fqB1wbbpiNKo/X
0rFv16Kftk7VfM8Njkot6Lxzr+fgQpHGMrgzGK7ojR8VmH03RUramAq6/thVs3nhWPrWtqT/NShq
zwonF+ai5c3225ScJay/Q5ATNTroJ7srpg3lSQrKhnakkOUPHELF3muCL8FIghrlE0FvY7mkW2Xg
T5GVfmyu1yP/FiFp+DpvMq98Ysz95I1DfvT1a18o5uxpSEjOLDyK+AFiG2hdrlycMn5kMCyEGBhY
G5WlQzS29rNnkU3iCc25nfLulec1+D5fb29dq6u71Wz6uMKnv5Ht8JRoCUEX88ZtZlqzdXjJuSuB
hMtgN9ToFIHAvZf1rO/zcbgYTjuzdsZz6ubWsK0Yer3oQtIVuj7iyuCJCK772tJ4ZnnfI5niTBlk
xaIkkASEz/MgEqDnyEZ31TpiNk8yFgWC1Op7251ZNDiaFqd9UZ6DAYJ1Ywt1qDKj3bJD7M/oz+Ux
EXYGtAoOZpmmHGfBsFvH9vaaxpKS4dpj/qmb/DLktr8zW4atmjO8GGKYH9neiqNiELE3RsE6z3af
DT03d0Umq5cyL7KIr4r+31nkyAptZLI5adixmlZuksLsTrihxHFdlMucDxOHxUygN+Mp6b83bV/H
gqosdOc1uHMBJz9QDgdxO5N5NKvJisbBPRLybZ3pYOCbJw4Lg0BlD8ooU3ad/nTW8xXUnuauX8cl
2GcjrglXec3e1/OxCLmcH5JiJJxQy0S44N3bEmzKQHVIvEhiIYuLUbHOdFukxWbq1LiaSqxdi6a7
caC06XUZAvd5EpO37/wleSXOA/iQDrXNkcza2SSkB3SOy03nOdlzkLXdiTU5o+QUscylXA3tjkXx
SiZHmb+6tflKuzxuG3ziYhBsGof5vh2l+Z1Vj7wQk6OAmwzQoizpAkaem/Xopxpk9aH9zJxJfZfW
UJ291lKoAVy1H0e/BLuJmUrzymJrrOLVt8v2jtziG5I12BizJRNEuRKRhSKIbSeGie5mlonJm5tZ
eVzNBbWuTL0bm+L3Xq1Je0qMMT+nemBEjT6dJjeT2GzG7pU1+hTSjPd3bAamKF3IrpsyckaqgcZE
5mv+LAN+jVIt6yVJ14fZqavYRE8cN4vKDkzqH7iHNPqIhIBG3RGfFOnr3ii1JzF3OvqBmlxSsx7P
TeE7YGXXLCapGoWzmZ1mDB+XTtjNg5Mzga4ym0GS4WmR43lmSChNAhTOWNBp488+gJucYobLTpxk
frVjf9yTWMWGgVhGj5h0gtikZ3EKZ853Qu/qOHBLI8IR8FD17tfM9ImRyOk9UUTD+9RbQF8SRIo1
UWzJKeF4SaDkNnXyQqgCt+L1dwBgx3I9I+O1GQOTipa3uXRMfATJGtwSLYfFyJSOTSFpCfWpiQm7
Tg7x8cls/R9ssm8rNXH6EmCrUjZipn+WIJJChjsWHlI/VUgW0mkr/QI/jpZfvNlobz3dzV9aUk82
VPKsLNb0pardnaOpMgZe0NeRqwXvoPbJzgjab83MA+UO5ZPsEMDn80IIUqnfrXK9rQK0A9x2+fMw
9uYB7HUQ9ddv2i+WZGtJSna/4ugZkSnU5krIWPNFembCh7pa6aZkprbxIIMhpq+zI1HM93C0+1tf
xz0pSC/IDNeKlkT6UcNyPvanAdjhWtdE3HnWfpBF/yRYC8XrQL6Iiy1pb83Nh65xChHXFSdmsnFH
53Opzb2ynW8MPZwoGQ1mFJbz7X/K3XoEo/i0tN///d8+vlVZzZBw7LOv4/9Rt1pXysO/Lnfjj2/9
x98+6m9/u/sQH/3f9h/ye5n985/ya/XrWb+Y12E16zTPBmRiUcj+OuH2qGMNG8UmFTEMw58K9b9X
vzolM1kzlGeOgZyYivnvA279F51i+qpBBHINY8j4KwPuP2o2KcgwlrPZREfJb4Jx70/j7TwfzdlK
SqaxSIzyfN65dro1BjMuZnv3u8/p/lfB2u9xXz9d8f/QsV3/2xGwXbVsVzk+Q/o//V2i0loCqpj8
ct1upScvS9Xth8Lb1hAc16B7r3QnGtVrYG01bz2LatWj1HrDqRCa2Xwzl1zqPP3/xW/1RzXfb7+V
heDSot0IfrLhfq+uS9qsCWCZJ5s2XTZjgfvZVcTkmt7WwF+xoh/xtCpyAW75ZNWyDo6XxCY7WrQ7
Z4xss334z38hFuZ/bEeun5NvWj5CU4wEoIR4Xn7/G1Wp12qYzZLNsE7pDs88MyfHvmCRTM5zikCo
dbTy3JZy6iHCroSekCU1rg7VdiEhTqX1F62vnQdOh/LGmvwE4Tb3j1dv23nCGFKrL978taQPkZju
3aa+dWWYFQr9jwyX2iFHiI01iX3WwJiVXNjBz5hwrnGHzAuY/K3eaTGb521r13Fe4klBDjOl2dHV
LspkSpZw77EJtTtyMPzlOpIjXoQkc908CjfZTV1zGlxzzz4WQc8b/sqDlnbRKj+1+gY3JRMYZR1b
yjXT3hfBi5zkq5wYpfcLeSzt7B3s8SVB9esTXlTKZmf1Y1wNJe4m8bBi0Pbyu5LbBx505EO3q7zk
6KQjER0Ji9nytDiAj2V9RES9nQdr7xaiAk45brvcX7YaS3rT9GJccnBqsZva/a1M3S38zBm9jm/z
d5aKil1ura5BHvfq+sERd3Tk1ShJSgcDPwqgTG7ZQ4KPbfb9oCJRDnw8/DWBHbedujS988D3GeZA
S6bRrcJVydhzyHDK+9joyIo+m3V3qpHhZJkfKWyTuh4cW5s3U/obPcdSmj0Wqtlr/R2j7i2L0g9J
CW/bjEiaL8PwFRloKPwuJAz8PDB/CZb7rK/3Plnxle9tkUNEIhmmOz1w2sdsTL4Ir9JusW7bsUem
gNbm3LgrQsdI8GiZ4B/u0do1X4XVJYxnWj40WA85M9W6/D6wcn8wV9F8BFZG3WU515cmud7nSXrw
lP3oGZP57BbQCQYlpnclr8FsrNd26D4R67ilLl6qtqijEr8pc6uaYtYssJOGCTrUR27haWu4gxeP
PVqEsFbXkWPbuvOH0y/lvnYq9ixzJ8VtKtvsZE3WGWSE+9Cv0ruMZtVtf76nf2mf+//pTIjH/woZ
/9eX5PVqLLkj/3Qt/vbnfhsKOb9gkYF6hD3rCllysUz+tvi1fo6Lrkl+PHu43JjH/P1adJn84HFA
T25y/1nX3J6/34vOLwaXGaUety07Y6iaf0Jl/mfoTOzwfziFGTmRPMSoip/nM4TixvrjKVzQszbW
sKJHEaK8a+2+YeQ4yOGuu0q1poQ4wNZQih0VelRDFWus0BVunBlNA6uTZxfCx7a0FhQ8Xo47bhyM
hrTXTAdOEgwRijWBeHUi/YrQKuferfX8ZtSrOy9xAbF3wXrPtITqMPHL24XkcpAE6bODhgdhUeDs
SeyqIsZITpguzlPfpymrX1Wd3UmQSaGWKXlqlTK1XeAsTHgHb+3qOK35wSFlNF2gi/APYjHo6GjI
Ejnv9Eqk+UYivHlHhtplMe9Ss3FWGCREH/vvJJgdh3LEiWv6l8nTyH1mj7BYbtzWC0CL0aPo0ktg
t1V90iyBD64ysJ9M1gVIzClt+8ek93zW5/rINM0BkIBLZKWh3xSkx4cWIcUs0/IlMtLqZlhteZP0
zcnLWj6ibEFtgnBY1RmRSFPPqc5gJuyUK76m0lEIXpW91RCGXVcHzl2z5EyWUOxs3UwP3hMI6zd5
merQ6QlDusuyvrpL7SU5ZRht43lBa6dXpwaOTMx+S9t1LKA/Znwut7k/GOE8+LvcIa+LqfnVnw89
RssfBZEwcdkHDMema7TRQn62Kmz5IHunYhhtAd1op/LR7xKUWVbxOhXpcTb4Z+aQt3vTalKmHtXn
KJOHiZQdFzn/Jh+TH5U1W6FoCJwRErpCnnrNu5cZ5U4WAegpk752zedbt6myDXsEWXFFrzReQWmc
WcewyzPlvp0Y/GHzzzZq7bdKKwg14+AuA3UgXz12kvrQM46JJocN+1CM93mdREXmfCr1zNhE7rQ0
waKhVhgSObQBBnXiKcHVeW6yqtk21z3DikiKcc1476cmquyxtU6gzAZ6Ehao9bhLE8eINSn0TVtD
C5rzK0jcXNa75MVGA36bdtPR0grSblJV6d8Mv/7Brga0swu03jLi2QdVs+RPRZmL4zQFXUiIdQiR
ScTamu+1ZXrQTEfC2x7m5ylbHfzV3raZLLJZWjT4wF/FvmpE+ggp/JJa8jNxaJIFO4rtzPKUcpPX
K1DAawz5pXRWRO4JbA5I9fnOH6E5g2vmh+IceGLRdLGKzk6ZkdpTnFfp8qiXyYrqeBjbHQh7cZ6B
9avlpfO1frfmbn2vek2LCNW8LWSCMpe6ofbfC0AdolzuyrzF2zxRaYMkPWmrflnm9AncTn/Dt5br
YLubpHkp6kck4i3nSGDtHa9FZMFEFdTCxs9yDMLSoQSQ+qlwFOsfudw23YLDRn9G3YH3IaCprEzz
QtjyodM1PHat/mwSzxNRPzmAPHgat3VaD5QFyth1eENqx/iwkZ3e6OWw4gs5Vem5Lcrjaq+HajX2
ASYRBLmd+y7RrOqcYNnGngL/MXDrrSjZGPLGEuKCvmRhOU8WsT+zww0cXnX6kGHrB5DHQgKMc4Xm
itSzuGtnt2LjZ/ULgSZpJe9qL/cj3ekc2ODMgNbYDGYn2BsqAHZR0ya3r6Qv9LxMTtGOBFNYxbhv
RC/FyaSYYJaCra8PJ5aWEyCTeoHD2mXEZulCQ+7hp+kiYvjAndhU6xXahL+AjqO3r+12W+fNjg2V
dbY0ad76YnYeZs0ztmVgYWWDt35hJ+1gJqXa1YElpWW50XqDOIaEwTR2mZbBNNh7KsYAczoI2DXV
NlNVTgSxo8osI09K/W0t4TPjDq0N7oklz4No7o3OOPXWaF6KseNzqbsHL1lWIvlytdGHpcVZU+8H
4lIxGY/Pozy5K3k7ItFvPR8rrZ3RIpgkOSAHtJDU9lkS6R5LWiPBmN8GYo6rplUh4inG+TL/At1d
bZdcfTVqq4v8HuRSsJisZDt114yct8iUPzPvEwFKcFxMhtqut5g0D4E6WU1nh7mn77y0eaBDuUBT
COK59NGzEJ+VVp4biQoawdTZ3s3ozu6+bBKC8zLrmPjaBSV9EbmZYZ00nsiNvrZfy6HRrt8Ruual
tcI+Vfc8ZM+r0WY/HHTqh2FaJfCwZr1B0UzXggHqxfD1BT5et/wIGkO4EUnxrP6HftRzcksyT/zq
Kv6f6u+/HpFcqzikeP+6+rv9LqCnfywf/6T84w/+x04Q6OC1VMOvBzHrqu77tfzzg1/ofUGLwiwH
ivsH3Z/7C+MKQlzIxXUx2ge/G4s4v1xzIgl2IxA8IID1L5V/pvVHj+R1J8h+0WI3CQmFH/aTmvc7
0x1DzhE2iOfu+6BH8mV2eIdDYr2QyhlBln6bi7I88jzP7YE+fnpE1eCLjauMfN1iTrOeuzyH7TS6
LocJQJyZma1GroujxrnbVVpqPQcDoplEKR29tQbzzXJqRoQeWXIIwWw7D/boNXzCAhe/a0+61syH
hcRCjLUiFVgGYLIMjsfxSwTTGE2ToT0FaJRu/Mmb3sh2g4ua+8HG0Msi6mr/ohN/h/lMv1uWRobw
fDriJAfZf+1wEwHlYLrecfwJcdLzIRipM4315KRDW8bKpr4cppJQj7Ws9t7UV+fOzMx94vhzLJzV
2i8AbfemTShqrS0z+K1ycR9UagVPfkOCpTIKddv6ZRDlSyVDKwCHbPVVG4KtA4SRugyHGaa8yMZX
0yUBXOuF3dBcjEBr6X/bbKk2DQMx/WRyArGVqZV8gLqATUHUbH1OXTbmave/2TuvJcuNLMt+EWgO
5Q68Xq1Ci4zIF1hEZKZDObT++lmXxZpic7rami9jbTbzQFoakyFxL3D87L3XjvCG0S085hoUXlFP
etPaERAVbbFKX81l2nEut+eW5cJAiu5hseEU3TU6kMWDTboPD6eoCYJnKWD3Y1wF9nLsRQd1MBrG
kMEqZVDY9j2kD3bCcf425A6OOTz8nYMCEVARm8f0OKwd6s7nlbu0Q7+LZDvsVSfiH6KstFqbyoT7
ountV5/+2Ia6Dq2vHYC/wnA699ZY3ztF4FzKZq4Yi4V1sNjMvOHJnlZQt+5p75ErniwdoZjJhDdu
M27MXCcPTNGcLkRuViVdfpCMfazxrVe0P1xMVIfSseJknwxLYm/yUtQbgozBM89gAn2zQpbZmKQL
nkA2zpeRyigCTIl/3aPmT13GOYbTOv5pJKs9tUHlSSj0DSpM9VYkwYmR/EofsZfniFjJbqhL/ySR
/FZxau3JzeAZDPp1Vrbt0+ylwF84y99Z2o7oHRi1wcPN8d3LmzlblWWszKo2/Pd9ySL/wmkvAFDF
OD0jUF2a2sPEha89eebV2p9LTpCUJDrILFTWJCn842ysVlhtNkDp5CqvdH8kZJTdhUE0vIMNtCKm
68hu16RT0LxnfIm0k1q4KjlI4YU36nVKEvNQz+W+JG+xrUPMnSYdkh/AWsZtE6jqyfTUzau4T/m9
p/NepsQOr1ajY24t/U3VzT/LvgcaW82O2QZT1OEbTdOdbJSV4W0d5dNYYj3itJOp79VMYGorjPSO
1xQEw+nUo8qjvEjL6bf+UPc7UTf1HvoavszJ5xRiu6hNUwq1q9H5IQ+tk4BKyB3GcDTwRf8WiRYR
p9X5vQ7d+tRWKd7MOQ4xytXRhzcO2Ij+/1Lkv6kc8Fi8Ah7+/WNx82E+it+VA+I8/+ej8frBfwgG
V1kArv+1sYxd8J8ejUr8xiPxT1oC649/bkbEb/wNbwQ22AAugpBP98/NCFoCcUWaSFjAk352vb+z
GQnZy/wpjs73FAQujDCi0RAEgC/whf68nq4ai/bhwva2dpr86pW8VY2/r2T4nEbcrkQK6XHmRDzg
EiD99VAt8l01et+H3+OR3a5t6TPy6GvWyz0tEzvbsrbphb7pUzf6VCDlTLLDTTyK19ohJ9LpXbX4
+3RpsDqsy5gNZ16d7WaNk29H9nub1sUlT5sD4Y5jJt0H2fi3ePr3Y+09eJFNeevKkfpz0vFurkIK
nOunwKqelinaRjxuPVzEGYH3vPtc8qdZ4+8zxHwn+jW88UZVAfEYc7Er77bwptfKhWLbFfe8vbbV
PO9zI1cp22em4udlzgNUeu+5lfrQjOmdiTw4qXHI6dpvDkvE6SzV+UOn1cGtWvJI/vC9a8JnIqJv
KUE0kuDe3o3kEcPlFiDul9W5zP/m4nEH+tMr7z/TYq4X6c9azO8XkV4Y1CheZ07AC+nPF3E2jdPG
wvK2cCQ35C1/L+DVY33nz/OdanDXxjFmlEVtrR5XBlfmv/4GvL/MV78LTyAuoChfN4DuX9uG2UMx
FjhJtLVwaVcsbIHj7ybBqXCYfchjsXPnRZnc99FyNcO/DkXiXpDKrKORbrJSq58zVuvdgjCzRiFO
dsqOzDYqF1AnzYEQMseKQFtHgRHCLAgZhODMZg+EjVB3g/0qGPPt6Ia4wTFylmXkH6IQR/cEbBQQ
AgeW1vmaiaXhi18eepHsl5ZOLN5739zaOWOIugnS/gyOsD4BuND/YEz8rfPFf89O+G//r+vX+t/e
xP8h9UvcMgIWt7wY/v19EhjcR9clLepq/B9uk//64H/cJwNSQFcZ9Ppa5mQr/rVBDsRvxIlClsus
gsRVP/3XfdL7DUINQR4UT+EDiOZ7+eM+aavfmPPRXCWAT0RKhOC/sUGmxegv7zFJdMlzOJEEzrV4
8q86Hh2PQ8Y/E3eSMnZ2k902YGbhbK7nEMzuyq3I9m2bzGYyHXQ0p4Axqn7ZeJMzWatOdnQFswe/
FMzOq7KHoLnqI1iu2C3ypywZrWf/Kq7oqRzupSnic2OUALTsE9IgdxxulcsNuS3a+AdOiiVGAcqD
mJ5XNwYGCOCBNtfcrCNaoc/aLjxyzo7EHMaL/kFOpYGCuzzp3p2JUh5o2OuDlTNABeyTpjlTZVKs
Jx4Pzo7EAYf4aNIwVVU+E1EunLG+BVCCe6TPF/EU+Un+5k6TfiodQOFSOOknjiJ9M+d06mI4GpZP
8r3+9yn2FIsl/KYjENN1aGdHP3VIujZuLtdlakPqhYBc3E9tiwS6ZOm2sPjtFM501qLDDmZih+1j
wzCO8W+NlbvaLKW0P688A9AoZQ/ctwsSMh6xzD5HCU8ChSwPf+jS0i8OUybkbAXnGVSA5dgb7QzF
pmOQ3oZu5q2Em0zo5No5pVwAvKIQFDgdDOepbF7npKBqVzkTKJalLaZ1nhaiXC9TXYANJDCCg1yq
m16O6UdSeOancCI8bs0wVxYJqgHrkwjn9kLStEXkbZG5aPSgJTUcOj2tZQENgIMM4GRHjvqmC8YQ
iFVRvcdt1HZrQ5GqwE6WlPXKpQJpDekkfmNiJkZEAUV8cFu+jj27xbAhIROwxNaYU1ez31AOVkZN
SIEfXbEH9uT9D/xprEVdULSHPrHCveoVW35Hy5mi7B6EinIDkLA5L+uXjuzGPWRu7wIhon2OASV9
aFrLSXzAfw7PPPJcdPRgqr5q+sbe2zAu2UCzM+eUljbVd7sH5LxabOln+zQtmiebLcC959n0Gy7V
GF5STg73Jq5rMN9FbDvrcAqaB05t02vrWWAK2MJZP2l09XFO2Xbz5sGF/5TU6u2DiacdxqpwfG6L
wiX31BnWkU2Hy/2Azo8jaLDiAr8rHsUxd3B6ckQnHTWOr6Ecq0e/K5ejy3KM921WH8ilW8PaqyQr
NYEktam1P9XrSDjZJ5E89/qhEc8xr8nz+iCSNm223iCD4+An8j7Hm8XK0ssn8U3Xs3i7HpJmvLfl
sof4zQUMIHSgac8BQRS3FnrVioZgH/ElfVjaGGBMJH9GubO8j3ra2lGJqXV0v8ohRKYXWdp8+mqC
IkymbXoHv1hs6j5G67Xa8RlfYXWJAzc6ZHQxnQqTX/N5uuOvVcIxB6LLt6VVmFF1S7LYueZf0qkr
T0pADVu5M3aIYq6KHRgfSQwmiA60UQJ4n5dtyY6aSWFyYJHEDSo/Pb4LAa7XEFc+xFO0NpowQ7m2
bJ6tIKObql5z9Ks38VJ4KTnHRNhrM04EOhz8ZYatQJ38TPsqfllUHJ9FZmd6y06WgJ3lOeObxRvF
3jEmoioQrOrfjZvGDW+RzrIBrS28tRfj1/fVnJh5B/INd5ZZKhL/VtUB0PC5sXCU72/rOptpiCzK
8tiZtn1rr0ZHZKwfmRlSDHgN92m6PuQ5DrOrN623oE7gWHkRnZNSiessOEPiafjmRbq5uFEcv9uo
fixgfLNsewdDKS9Y9p1AyY3ATFEv6qstgvygGfNEnXjgwGHenXiUsFPWZOJ/eJZmP2s1PeodSY3x
Jul7TezD17PPUgPkz9qiGzZee2MK4oifU6pDH+ZxsGpTbbubTITtz9lrEfDHSa2IoPOU8QZzaExT
n+AiFuydOovtfUW16MaMedbtndZt40Np2GZ4iezEwSwFamWKNS2hhED6+Al6qOD89MID2i+a+tc0
zsFJdIRX7JZcO9GuiZtTmBdPhcXbjS7RZNrkY12/J6olCINdL3joqsZ5ZesAYUDWmXMRcem8QByo
32jqDk5Bmmt2B6qDHhVU2r2r6Bu+kyz8X+qZagZuG5KXj2qH3GWut2Hst8lwM6tOXvcWnn5lFSbM
ZiqV/UvUwg7OfIexi5vahysVB3Pw3gF+woOQO+0N71vfHCLPwYHRjL585t7UXAYTprdkZ50dbh21
mSJMsuvJaogP5SQV43W+5PbOqssE1StS32YgZ6scV/RdloZ0Yzg1AdKxTO6Zv4t1vNg2o6ws1zY4
pNdei+ylCt1qY5OurIRynzsYtPdZzm69z1L3UPtGgHkurZ9OSon7ytFobDA63CMWUKyfoDyiZyO0
uldl8lyWwrqPyjnaZPMVHzfEaXZvpQ5VsV5FJnDE2YPbJ6TdfJuIophXHb+2eD2r9GpnygNWIEmV
u9VHEhTRbip7jeSqMuThpRwPsY2hvtOMDkM+Ll95TJrIIsLQgJoq47tS5u3FVMQSq1Em35MOsEml
l/1EKcU+ShCBlDTJR9TP+EaDMXsMiE3ucaguB3+Ii11N4EKu8chZ22Ksg83cxy5rQdhbzY3yjfme
xwPiHFzUCfdLniHswji+crkqbi6tG9BFFSfdc71giSmsJsaUJJptd/XmGqXTZJWVmYX12XP3Hjeg
dQkV6Nnn0fLgWbmr1+04ZtEqznCSlmJsPxYgKzdBS3gCg28bHweKhm61GJwn4fXVPRmFlEyZ9tUF
NzvEKLhz9Tr3MntPqYmzT4MpuAXGq7tzgfkGVIeI8xuZUrwLYCl6p0Are+yUHf5q6twlp4VWV3K8
rTDR2vVV1rDnxqrWvu6L/D6ZvCJb+S6X+IpJirAUdQlsMxgZ35yFvlqCZ9V9VhXYhDwSXRRLtLb7
IQeG5k2X6vhVem2MCMyhy6KbnsiAp9Nl0/pgg/Yu67ZiDX8Hcl4Y4WElOZLKb4PFO7IwyfCodF3v
OwC+d6MTO7DL/LaLVr3F7QFSod5Lk3fvMDPKhwbhlAy27qFY16I+yzjjvbpok17U7M6XhrUlDQtI
/Q8MsGONRD/Eb7HdNXqVjwMGei+L3WeRTvU38onVfdimuOFlsxBEl5oKDd/zpo1fg98nSJ8sBoVb
/Sg9j0VbFzvzrTVExSmsCrFvlnAa1s3YWfhylfxalqCzN0HjzR8dmfd5zS7d2npzNXymTp4GO5S9
nm1kHB7SfhkfhoxQ8D9+SrSrYl3hZwNSoZ5dTJPI4iOQZ1GSd6iToroPrnmauDYvfpY/QjNPEMF0
ewlNjOHLjbAxYQzAM2FAMq2JGXabgvQgZuxIht8qGyfwKqpGzanVoyd4xZHdfU1lVF9Cetsfw7KU
j0QwAeVKL7+0es7fLBIB6VqaNvjK5iXeEwXy6ZCWyr9FNifyjVlj+h4ks5hP5eQOM146e8hOMTFd
/FZaz4cOT+RXlGu6CAoB4K0AypOvdAX4beU0QXhb1BqHOk+un5bdyp9aR02/HdIMtbRf2FtspOFa
r/zBTZy9U4YJHvjW2ZFSTN+od10eAYZQDQBEO+TZFg+vdhbGj6iH+S3wluV+Sdzup/v7w7eJUtqr
Cb0yQ+jocY5nahrLoL1R4H+eGwBi0IK1XCENy4+YICZ4Mi+I3a2I6IFaO5K0EfQh9w5w3LgRo9bx
Kk5mTN1t7of9SkA1zg59ny7Haahbbho1FFbkB8d/E9qu8XDUHa00ImnGVS1E9eVZdXcAnp3cECUp
HxL4ZIARlvhHW6ND50Vmvw62QJmd0DuO4dDTLmSPNCStDZHWoxV6i3XM8D0cHIV/NWtcKDP+HHff
Yw7JNIc1XX9JYtdU+0wGHYhsu00vHAlgmDSjc6gmUWcrqh3QcPyYOXQeCG7FfVFVG7e6BplSMiE2
4i6Z10KW7cmYFMsd/IAkB4Rgl/eg5JZDjwuJ6cbt070v2vQQ+AXIxNGy8QTwyjyMtiw+g3Ix36+n
7I6vQLHLpvdc60n0TX9vcrv5RoxpPma2axhVeeCviZUt6wr/EX8zCEYMyynPrZirC4YD8ilIz2W0
LvMy/TBl3sQHp0v0HfkJfoQsI0vG+yFNH/rQ/Go61pe8Xcx+JJsGJim5xlVoHlk3i++fdTzZMJxI
pTynPvysyUmXrUeHkodVsJfZOUUGIphPOuTUJlhrN3LxvGvGRFaHtsN2AmU8sTiaxuzKcycx/qHp
Wi4NY7wwIZxFf2T7yBPpI0Hlg9icRG20IuJHi3hBcYa3iTs4HxgNaEunIi296mYyvgLAwMmtRCa3
ZJ7ic+uQC2uyYflhAlvulmky3XWMNNVW9XEDbkBmyTHMmMsmnZU3uvk9aqij8KG2lXgx/vVMge4I
GwG/I8aJwG7uvB513FDxcXDEUBwGeGzHop/jmiYVM72yqnXEHmphebTqIWKjGCSYaeWS3xRU4jhH
t2lIxqh+In4+qBHp6/ftzN9aVf0/aYSU9rX0+woC/vfLrOef+CD1R/Hxl03WPz/yj02W/ZvrABfG
FM/nc353PP4REVCEB1gjsUL6xyILxfuPjb8dIhNIxVofpHUQ0BT3r02W/9u1hRbUEoIjhJy/B8Hh
M/51k+X7kMadQNlYL1n+o9X/eVucZAEAqXTUu1Z0j5K9/8F0EyFLjMG70DLjT4zThNWJGRzYDMxo
2Hm7wzSNt3ox7i4s2YNsB4Kc3G/t0X9osdijluJA68hAreI8m/A9annjBlpRRBGSVOPp9qMhXrNb
0LgUn7LqPjEq0mqUXpd+K6AX8g13QfzaVUV7U1Ny0Gx67jIRNFgRnBVkiCMzBjPFpP0wP6SpuJqh
WSv1vQcqzS/GL1ROAPfsv4JsHN4kMyE8isohgmbLZGEVrbxDI4OE+XSpsrVpPLqaCPkwFynObEUt
ofg5+RQ2nEgDqyCUq5n+J88r13iEKiyXVkikMgqSYj8J5b8wtTJFCMg+mNOS7liFafQsugS13hHw
LLF+Srov2M9wNLEmSLSsFJI7QrbDa1P4SbbF0CPOcMGK1TDOt8AUhkNit+NXKRiTLTeHPNQS3b/r
smv8fizygei97b9GYnQvnetazwiO4s0qi4zwoasG+rkGxp1IF9vG1fpHMEMwXWs5Xb9xjleYspnj
0UX9MmgOZe+UF5EnhEy5zMWn7Cv/iJaA1WpIhMM3SRM9e7K43GeIQXeOoQSDjOw8b6IS/QPQNHBg
7ctkz7axZP0Ev8aLo2AztCPB1laAIHZ4QOkxfuwp3FmNqR6wYGK9vBi4vpzMGc8+dFynp3FWdJH5
D/RvrmRQWYyiFPjpXCkyoeFmmNqSc7A9bMKlkQeCHMlrxYF4s0wEAaGq5Y+WpfCxB4R0sQKjN5uS
FFg3uncc9QUQhlQfuCmLM1c0OjpWC49kycT3elmWU+xpSgjdIr2hKr3cNeWoPrusmHbCndpjVrJy
MwXY13pkkUsHB4Sf+D7LppHwcVO9cJSLdroPvI/E7udzIhpsgZA7dpJRzFVN+40p5N0wxKxsBcaQ
y/TaMmboVcG6zNsq/HRPZhoPDRHaioNeH6O5Vzut4CllRU52YQoQ0vuqP/hFh62R0oJMrapWw9oY
G3XT2kY+hhQHFwfRTVRIxVb01ioRPHtdWmYb2tzcYM//lGD4n1yYbkmTz08Oo/0BA59/K/j1sQbi
6bhCkkyOhvMsZKBSeq94T7xboLjuweaIo5jTgQlHakx+AVKtds3IkLSap6j9xLCgr2/KIHxWBe1p
Kc1sXH7J2ouONTnf45WOH8hJyw1eBYFvcAn0fYVxD1xGp5PHKQhwxY0z+WQ3lMN7laQVFl9vPM2i
8G9xKyTNanSHhc+U17RO9fZj6NTqECw1QeMIlvdzEE7OS09J40GSLPgM88RA1yP3fGAn7H3y+k5+
xXJwXRL1dh3gSnXiD3qLqCyvcWcwvcdK3aUeq95ZGKgibmrcepeVab0fdU3rHiSNeF/1WXEXc7p/
Hgx+6qjxnafMtO4FVdXhmyS8eB8n8HDIn9Q25I1Oe/te9PpuGVMbY7GmtGZMuksXV+Yr5SXMVY1c
57Ut2+6SZ627jeylPgSuTM52mge3RWGwqGKsKK4r20icZVTh4KxHffbtIaV6M8tQw3zfnleNZdvP
li8hDCuZQwRIbXWrABo8UDYjHj1ncgBCEmSMT9UyKvrfjHDXPXyML2zCC9OUaNdKVCk+Ir++SrSn
tJ4xcAZpWXdQsKAtRVaZYREfaQTIkiA+uSKPD2NY3Iq06Tjesh/lwDShwoWdjVvbNg8ypb0PBEm5
bYVJ9g3/WoFPLZ7awWWNQb0ZNNDwbkgTfQMslvOQGyY3nCIIBTukiOumG85aGueg2OR/Zkud3QyD
P+EZjfAoG1+dwUJxDdluX6IQ7mDep6wIVFuci3mmZbIkfrxVxnzabV5uccg0B0DF8hu5pZ0M+m+p
zHEAZ0V8tBkG49qJN1Q+DT+8kgVmS5GebK15DY0d82dpYcLGjpFYlLn5vU+m3U7uHMtTeLKl9WBb
hTrMaDNH0AwnoRsffVJO8Njghb6xfE2gHZNNe3AijwI2ra2KbgVngzP9eTFq2hl/CHasEt5yMTvH
vOLUK5vkE1bMmJ8cKqhdVnA93Al9xZQKWsV2XeQNj/bgpTfTYFUk3arutnGcswr87/1UHagLrOim
W5CTprYnSz3Zt0HpXCBuLliMYzBEK9mEcQYCoWTDQ3HkmebCgF1ktQDCnfwo3+NL5Y996Zl97aan
JosAZOHHrufNEiP0beygg56alGN1GCCjmTk3J5nL/h1KTBuuo3hObtK5G/YoAIz1UAPqx7rLsVrX
2LjxqwXMCcPUn02sM7NzDD1W7by4q6W33J+m0wN2eTP42daruphhxtLUpsBBv5Y+tjwHEqctr9Qx
NLP1kqfyqyjb/k7JbrxLMjbvVYHEr0YeYmHYz+vcdW5w6N3xY8mMWxVGdSJztbuOwm5kzQfq7DWK
4h8hL/f3xZew6rsbPw76XdbW13NRVD8mkl5RYPLGxdXTTvxQqDcCgekBt9HybmmS4Vrl0wn7U3jF
b3DsE2M3r92wwZ8QZP5n62SEt/jCK2130zYIXeR8Y6ld41bNS6k4NGiZQ3pTZNCw/N9XaaRfM0rU
QSqM/i9XqPxtHLxq56jFL1ZBztbnkHe6OYwF4TA89w0FTlUxCOIKXnHPM2Dc9xB3bqk9WU4OA9lr
sqjsNLXWdKqdQG/cuhbHyvgdDyTlQ3MuSgfxPAnoFOJ35Yfd8oVxThwCEA0b11+iHe7DASisDdY7
9iE0ZC+zzJZV50Nm90dYHfi/nNbfKIGNMqDtjE0zpJV+bH66eJmYTngpZpPcOkKWK27EECtoY/Ak
wCNnfrDc2j2V5egds2r2CR9G5YfP/Wzd0tEJ2MVgPw4Ksaug1/OEcYBwN+ypAe3aF00b4c5UbXSD
Fgtkb46cXZUXWPKj36snnVs99Gcwwb9su42TFUE8iuRw9vg/+rzdeouPrY1tz3AbIhjuCowW527R
8R4ey+pq0nJXINmG5y5qupfZwxwO5YguY3u6FRpFA/s7pP1YphuCOsWKAB2J/IjVOLj8EB+iP0E2
cad3Pmi4JEYtnw1L+G3Ennjnxbq4iCpzv/H7DqoVCKwiA7SWAN+LM2/rawyGReLFJxUp9VANPMuj
vhLw2iEBY9HPb2lAjR7INwcXI4rsMsRUga3iKvPveYeGkGGquLlwDjEPlLv6PxeB/dProuLOnRz7
1u8diT0w93+GVJvdSHICq2SMkye3qeuzL6QH96UuElJHprvhtpkf6yUbN22tvnRPy7Aq0nyjvbS/
7TAkvXte122LtCA6j/GuYi5y0+qmmmvD5J+4ybE0xEFgUFQzd4+OhtZlKna4yvtD2CgJHEHNjxH6
yYIK2p/KREW/9/Oe3CmbX0eXmunJxG+lVNG9wNL0PoqgPriqSoBzuYRNmcFnndYEF6QNzRaP6Rzb
NKSqlCddFWmyoS5ly4Kbcx9KKIgm878h9bKYhsZwV/fc8JgfyzfiWP73sMizk62pB/ab1rsEdofz
ddFYB6EA6fhBOzmyUS97ZNdl+opm3Lwy4bkXBQ5feW6HXat4jk9K6XOp6hfZDYAwrIgp00gYFQxE
TaOPEPwBcXTV0TYkmwY8AzxR2fm7jLwb4fdwGYS1EWxwUFKoAA6q8StJxv45CytzShuA0UM6DEfy
6vZJTX2+hY0vNpPJosMIUyYUMMKqOk+PKv9BCzeKOvS9Y3plBzLCipUY8+ZrtuL5nAMfgUKYQMtw
xtJCPhwhQ5ec+opl5Nfnjd6dRXJ4v8RZcz/2NOXFtEN/IjbVtz213cfUYUOeOKRfOPowTgASOnRq
7qA40O886WR+iiJaT1uR5h+ZHS78KBV4E/JuXxzGHLTYxt5gfAX7GXb1C6vK8ZHFDZiaunDt90KV
1nejwn5XJ6KigQTll0LbvApR8w2Hni6w7xs8WutoQAULMnB7AxWpuwBXGC2sY0nJVFIPtMO0XC9K
1rK3uZhGXlmj3JdX3F4R9TcuGpJE7VAleqLskYaGJPgVMvATrrhMRcjnJ9oyDQWRKIIYjKfilEni
FOiIP+txOowaf/VVBZT2kNwnPBJXGVGXQxsovZu9pj4ObtkdM35KuhTL4QP0VLMNCRm+omGGl3Iu
oy+LmQkXRk+pNMm1cM/l8bYhluEbd8mrC0YU804fYM9s5PvHUjDS9q7F0pH0jLW1WamJQ7j4WOML
25oudVFwi69hB+4d2HCreCxRJGaWubuoSYMvPA5EHKPWZymZR+o7UXMJuEQE2WvFiLStwjm87cYl
f6unIdnPv0OdHXf6kEVseHZkhU095iy4lxXLg7as4UQv8fRgte3YrmDND2sCBA4EHrUcFzYVj6EJ
mw89g01ksVq9VTzfuMXDxFazZ7YyG5uboHNEv6q7Sm77zhasT+vyofM7QKd9OTQ/xaKHZ6sAr0Pe
zWsx2JZyO/ZAZVbZ7ATveevWe9U6v5KsCE/Y5SN2mARw7gNtAz7N3eSVG0e3bkTbx5vK8vubSVG0
0QCj2VnzbN56P2NyXVR+X/B2B2Sal7fkFv1b6neQvpZ2mTdlXBBP94zT3meqq+4YrnEtuGAoD03q
XIGrPEQfgfA04SqJ/fxYSRPsM3tpntKKGRYxNjMH8oveJuQUc3G0rdd1XrQvknwBOD6l1nOb6Vcv
DZJ91ERusAqXIT2OhYQv1o7LyTCenRCwxzcg88NzyBT60MOnxaaZuq8G88spHOz0U6ueZ1E0Lrf+
4pPjASmlKb5O7ZuiBdUX25gO/TT3j6ICwAoNDcgUDh/pfwyeBbQwzFzxAak8q1keLNM3LxsUu5Y0
bFk8dB7d0BRW92droVrcLQNOu3VkLTvEYUSSgoNzPEXECRQdI0vlcTAIunY1B055h1gYvEiVqVPQ
oPfa/eBvWF+bW7+eGbGgVoFBV2kyvIHbIg8q0vguwpS1b1p7oUV7zOT7Ykewd1ohUFGD/GzBNDsb
0njQYHqv3qo6Su9TjKBc2uCjGtmAXH3wC0urnZg5g/Nz2GunZlmPHUxGAXfXjIgmUK/r7sE2XCW7
C+0NbHfz4uYCk2HW9sMWIID8xPwQb6YlZVwKM0mDkbJqgzvDroj5J4Cq+KkZby05PSVRmt8kns83
60xERyYP8+T/3f3v/0CfIk5uDFGwWsgn8QcHEsR/teS9fPz4yP6DV/E//QR/7HpxY+PShu0hQ85n
foj19o9dr/Mba1aBgTv0+MOV+fLHqtdVvwnFWUu4HskmGSj+6g/TontlK6qAjScOb+Q6jLZ/w7TI
fP4fVr042q6QGqCKV1DMn/JOXt7B38y6+JCPykB+BZWyShEkw3VQcU9ZuVgWz8oqAm79tFuKzlcn
8jgxopvscElUC9pzEVCitWEt2Lz6VkTZUxjMrwj0oYemEhRsfTKT5Ux/dfhoqrR9UJnwprVKTcAg
ohZUvRXocqtZV4MdbVtXgFdq09rRn0PAwRQVvvRuWpbyJ3xn48cQzcUnU6x/bRdMK7Z3RQNKw0/Q
WPOhleIwzlJ+J1SiSwadcJr3s+h40zqsU+sjQUPexSQivHTTV3Zan9JAJg9Ej3y9xnFeE44BPdEH
lITIrCfBC3NCvjtzZu6nyZ4tnswOT5smJca5c6h9vYIvYvFep0yKVA0gZa1DQAKPU5EMJbc7d/hK
fc5IYWq8k91r/ehbfrGtg8R5cvy0/0ZU1r8nHWYelcH9DJI4BOBcLftBTAW7E4bSy4C9HcyzT+cQ
S1oWRaMV7IDBgILDIRJ/hSNdzAcrb694b0cO9Ppl43KuLOn+GjlAkCbWy89kNOSwwNjU74uTeXcc
aLHux23KkcbQyPKivGtrTN+b7j4GbntLOnUa2eFgx1/1eh72WZ6QsmU5O74oW1qvNbk4hOURJYtO
L3B7oQQavk2sXNwHMnb+F3XntRw3km3RX+mYh/s06IA3cWM6YqpQjrZYLIrmBVF08C7h8fV3gRI1
olrq1jR1Hd/oABRMIvOcvde+j5SupC1vl3NFrWMfspiPqC8zpzcP72RrkRaecxzh4z2JsgD+dakB
LLGiMqw2elpSZEcrW9+leiwJ19Cb6sknMHtvtDkchooVhzKza8meW15jnwLYg5EIYS9J3NrRgfaV
UeWc0womygeBA/JMw2lxcw9SklMtGgnQmGGjyvVFROaKBux6tJ6yiA6pGySl4c2xzxTjwixVWGmS
Q244a1O0iyRcBTeySsschUuPqMrojZbpM+lwk54w7Si+Wg0GZU/0zTzU05DzBwvenmvsqHdDWsI7
A+ICmRe8MW6oBnrPLGyInhOJ6j3Fnlmv7ahslAeYPzLtEsFkjxggj8Uj+6rzpSUot2+xoiknjQOt
EzlPwkq766qHxgx6jMnkc7hymPI9+HfpRJFC6Lotjvo7PR/HaFsHrYnrsCcALuqG9IrYFv1xQBd2
S6fSs2cCYUjhZiG6QkUG1xTJuPaRGGbdpgjw/mLzMi0ERBLQNVfNygTrdo6Aglmx3ywHh2XFLBgH
+8lphQnDpnKQ0VmJAXC6r60LufGqTQsyg0Zv2vSXUuJU944wquuI5MMzvR/HJUuUOnfToAdEDZ2+
vYDgXl13gihBYXT58Tgq5bJNIMItejuaQJ4t2QzMdVgCIoRFzUj5hnMBDgCeZtQW10NakUWgxEaw
MCOz0mYR8As8mz4aRsXTRmDmGcjTRO4ANQQGZvk2skxqeXn74NCWIuIhatAe1MNYnyYIt3bIqwJq
b15eeIvEGPoVaFJjRRaZvIHritZS5TLeCiceH2up8qlV1PJwim1LOm3IZDh1oPHjx891a9elRXjZ
thIdYdZLykbuzHGtg/TchXbXnle+iiBT7TIJimST3UymuUU7ItmtPM/bQxXIQoSh/riM4i4h7Msp
gKPXMkqsUbejuyzs8vMoEcaiKn3y2p2+38ClHB+nKa09HwIUuuSrMSOcmbTBCiRpRQARsPOLWzBe
MQFKvgqIkQ4BoW69JQirkusrrg6dCnnwlXNUqdW8TaAlHklEjRGRiZzKWeXUgsESkieMGkvDp+cl
UX4PPNDc1zrLXLQXDfhzSiTRnZLrxQ1gXcqUZSkm3XOj18ZSN0c1gKwaoS2qLaLTVmohFx+qSIni
nWqjXuSSaAw6vqyXriYBnjoOokHuXGx0gLbpu020jYIstLWadJq+ETJRjudFWYhTfwyhZFD4GmLX
8lXnTJRWct8HfvAcSAKafyXTPVFFxfInwcE6gz0JHIQJH3pAP7cWxHTTavEzK6RsSuXelfKyP9Lb
EtKCNnjJUdO1iBSNNkmJ5sproqMilVUkxFHfbW2v33ZFqY2uBA521aaBvFHgxEB/aBJSFaiP9ctS
06ITTVArn6t5reGM0oJV25+Lph/9WZBXObCsqh1PhqgogA6k2RS3qcv4gM00urfISUVEpx13PQv8
WZQ0/BchguVFQc37WkvsjohIZhxzf6gNjL8xmIBZ3pGR6EPFOeKxmcJO8YSi2q2rtWXaq7pKRupR
SnKb2AjJa3NyRsWlQxhQ5iRHgdYpwIUjQXE9rDxDRo9KP2+q9q+EstPs/kJV4CbYMuqJhLcBL2rk
fAkF12N/zHuQF549x8pa71g4t886L58VuETtiI7PwRKd6Y6IX9djp2HWrqvqSusNbU151OLRTUAU
s2LXn+A/eC2qlNbZNoqiLeOka2DQWHZxBFOdpeAQNviA6KDMNBgx8FvCqD8Br1CfZH4uu07rxaeJ
wUC+iEhoJKelZ+01122F9NzaVEiRC1pJWVXR4ESzMSzjzRjiYgbilhyRwayd2AQeHo9OqB83QQOd
Kyya6sbhPkOMl9kPJqXFDBCMXp7raWLvIJdacHTrDDxn4dFl6yX10eGGcb1KyS7KiLpESeKnvkhj
iDuyURdXMmz7Vddw+XOnxABAu3ei0cRjNQtNX6aZGFlnGUrsB8jLGNmoK+dzU9TF5EYDm1aX6CiR
Xj6QTllsTUzup5mIgKV0ceSfVUZlseCyglVnIG4HUV9oNXMu1bpLRw16T94k/ZWpT+wNrKj+E+mN
AV44CTRMU1BkT0iOA5VMW4IXKNaR21YfrIXVlvalpGvUmEvZ828tOQ4oaIdtfyeZgXQXw2ELWZtF
mPDQ/q4Cu7DOkTdqR07fxc8cr9iS1UXnbmwo4I7FQMBoT7uS8rWw670zdCkknYrcSBcts029Bavb
hU1U3BJjQ/dh1E08f2WWHhzVZKpRwP2n+V55XU2kT52RGlVqxGgw6p0ovl8zOoSeuAiFBt0jx+If
AeVJGKlwTNTJokDwEx5ZkdTkq6YWmMkLUcs+NBCcN8tECZSzqij0a9XqWn+mVnI8LKEKT41uYSN9
DtHfHYe0ctN5rvdV7WI/F+CKgdrRcWPlSD9k6MRtV4cicgW9lXwejol3SkNBAzRVm4AylMyhd6WG
Nd1yi5daZ9gKZS6L81/ZDXVXhJnNWsUt8EHXg3JH+Y68S8F6aBcNOv1zpUWsqMrWcVgZ9jlRwfJT
SN0ARL9RZeqC9+7UVVQbVt8xi+lLVFtElwAv56nrRBVkEGFHCqeKxBJmC1Chxe8NBHZtJSrJKHGs
01ggC3SKH+FV0Z6qYVV41OBS35/3Tm6tTKW2d0miFqU7Op09wrNJ9OcoRVbhZjj4rxxDGpAsS/Kj
bSdNs847CjtY/BDXMVmlTEwDvOwLvDgRbpWqBjWkJ/6z6ufhrh6LCFNHoSDwCCvEpLodLkYrFxeN
nVWusARDVFbZ5nJg1hbhzIL36wS0tWx5YuuYZuUdnK5Ud3LGFIMck8CR5iJ1jGTRF2YfM78mlBIk
08gcrREbh/IOzgHc8UvJy/qFsDQeE533MjLdvlEWZSTnB80pC3XL8j5ZeC3YCb7rt7mcoFnNirxT
Z3IhgPByV6lzDGHB1iMwbqPFtn8eIwIRs8GsLIUVkFqOOKcmxrPFJv2rKNQ5JoW+0Ieis+zKLeEh
PudJqO4wWNGjSNCyuYlXwq6PpBEOYM9FFj3FVRiLC9PTCh+jCzPA2eDDP/YzSvHNCGIZjGZszAzZ
Lw5BIonjmDRUJvgEwa6lGpXzoMOwWUFltvpT9EPSvpVatkIMsLHx6WKxJGPNqa7AAHhHQGeoFCcO
k+YR1NOONzeJMZoaOse2l2ebopahQfZ9rq1kPBDztgRJjR2pX/hCLRemGhDFmEVU//QIDxLE6mbh
5Eh+mqFqiKmp9SMMS/IN84CSpE4HOws4aImHJiG+s6PbAXy8BN5o+ch4o7iBvj9F9aRaQoKiBy5j
hqozvMAUkyyUwgmAl9uOcTz1/RfM4LwFCdv3zFOdlcwzucibmiaQ4/h3qkjr+4G8MUI9ICO6/qDG
tO5y68IflQrOmZ4iasmlZDVKaQqGqu73APW3iEaVWxxtwYURTroWtSfcyDON/shGu7PWi8Q/Ns0i
5rybIdTsBNQ98iJjlceyel2KEUNAHubmNENHkEW3FYml9VE17UfMZuNQvjcYYtYh01IgTX1UnSId
ariJ4GQ3ooXVqUphVLs+NeFNjjsgnNGHz/fAtewlUzhzS/SifqmPOWVV2t0kd6Fl75ClIsWMzHZf
SoVP0d5W1Y3p2/YCSUuw59HzbgNTxZ1IgblgeCRefUalC2tOkoHDw22ERsALzC14EFPMSrQeyNtN
OT41JI0kYwS0ZyGcSnvmZVFEolbpD9TsUqjwcmNtvNQfKpdOc32J6ji8As7Zbh3JNx54dpWtgkzo
qcRVtRQIsdKZSayURPqDrlyrRASdJkocbbDWRKeWjERmJrfUMtKa8Qo7Dj3Cxk6jTZJR0m2yNAU/
UqYko0v9Ri3MwkUe0h9LCR82ttjIzJMy/Ha1T+nYSLTmWvCqC9hbmSzJFWWbMqwNT03sfR00RCMM
TaHSVAk6c1mSKAMNV+3pOKPSmE8zF2MOgT3bKwTCLk29jba5rj5bLAZ5KxOkWLk9Gv2TQe8t3PY6
QVdxbGe7pNe7DyYvZa7lWFKUJx6tfiRxcpj/ncV5UnjEu6+1AegnvfW+d2UzIo+bNr5xTrE1a9zE
idB5/LdUEf8fhadASmD+gSNF1SfogqFM2YLfV4p+Gyz9yz8hTX+XHPHNXXyCSECdVi0V5JZuGLLF
YXwuM8pAJBRYEJZmaeCVvsxcASKhU3mESE3VU6cA+rnOqMq/yrpusj0+zrTJfytzRdG+lpS+AAhU
bmoFQwP9r68gxyyXkPUh1F543VUz5KfOXln6ywAVBCHd9PcnPMJSrnbaFVR8p4F+dlWVIdTaa6+v
3ZC6nd3q2B3TO2b0RCyvg7SaNdLSssWqZVLhVekmsO+HnupNQe5KE1433R1ToYVEDY/YistJqdap
wzlmxaUmHQGhFzh21565b+nnPwYEEWXGyQA/IOtOc9HMPfOZYtU8JmmFMQKeO97kOsXZo5wxPLoD
fuAkGFbpNBUkhZYEPIISpBWPj1iSIOJPM+OzPrhjUsYMv7uXneyqquWLtBwDl6mejcOHjKrKiljo
PNTJuWm3jDD4UFg4VXR5KEUwJxYgCSx1iwPw0k8wpmqCloK6lvT0KMbEgSPkROsB4jC9PK8awfrA
RxgLZcOM5G2C9aMvyPnCRvxkEJaNhlW/lelNcJkWbe4vkO9TB+mWehXTQBzmggCJyBREkVWnWlhv
a1M7ozjyEFsmmU0cazcMBqIwFWTOcJXTgkHxufDhV81QABLIZ7L6wInkY4sNt35asMJHzjBNtc5K
yMhwLL94bL7JtkCB/RZuwXMnMx5bCggVEkC/urfiVq4wQUvOoh/TK1FL+VzXq23fGmtG0oWhgj5K
LPMIvRYJVudG2q8MRT/GFdy4g6y1xLJMej7P2ZhhArRHXoZNtxQR/rDG07Zam4PnMS413Zgyz5hE
aeFxmR3Ljb4SRXasDDBN7AUvLrKTxwsDeRvWgoVQaGpyCTGjPuvC2BnxLT36pccoDox06UcxYKpg
zrzVLbsJNFWdIKR11Z6cHCGti1HeCkMsW03fDrJzYtLS6rG8OH26SoN6HxXoYhUTPtCRrtyZVCCB
DB6V5ngm59SdpNynp2VRgnC4K/EWLIsW5kZ2apXJSvJYqqX2fVoP6ySR135HZDUTHnkeN+PJ2NcL
2/YOQ2EsyeOaEWuHsvRl6acMRwwX16rqn0XZXhXiVOAnqZRun/V3Y2T0xwXR2cjsFOu29DSiSiBm
SZG2CAoFYBK3SGfqS8V01lR6H5GNYFtMh3Mfeu2MmZ4BUVRrjsuOroA53v3xbaJOiJM3CJRpdQgA
RcZVKMsOjZM3HY8xp+EsuoxYhTx+8qXm2uP0eUK5K1lnja04UiyxQwNzNjYkllWCwmg/qUpnCuqt
ZV1aADedyEXet8Fqdh6oKWNXvasAI+AXibdR0D4XRvYndzctoq+OGyQQNUyZAZwXjCLbX2H0KxZp
dEdAfZeWsAhYAqSIjXM08nnf0CdGaENJLaAiw7hY+OZaShmkSqU5gLTvKayUAeVAS6KKL8oOD49l
cc/6KnS1ELBbBGzfRPITtpcMrCst6bdh1FwWrLRGbcrsVh99o79MyfGgOVzTkRasj0O6OsKscyqv
NkNjqz7LlDdw2tfSCXVAtFQjjuuk6HZB2247uzkuTBrkoZlB6/aYvZjOXWmNykyL272pJOdtoo+z
xiiesSoFC0Mr9l0tPTuBlszt0Hw2peSyMqOblNqfaKtkaSjPBRWhAOWRk3EEfrlBTTMbgRxg7f3Q
pcpKA5cws8R9F0ibIUS1mHYL0L6+3M3llhRdRDoZKd0kIpED1i/Qrp3KUritat4ehaxiyXHWEnH0
+KMQfIr6qpQpImT6zRiXV37YnzcqMo12WrSQuqmhgS19eW2Q/mUE3Vr2yRysowdPLi6ToD5qVLzI
VDFFZIA2s7d+Jm+gcm7xtLlMAC9TRWW9kppuIzsLR3Ho6xpLP5CXXPoTmSTyru14y4TXlKHX1AYX
NfGpBrXk/KT2iB2El4wFe55YSGWrm2i8nGBHCG7doDl2iniD9PUaPHq0Gljk0JvAR5+lKzseF8G0
poc/+kyk5ryvzW2DNBPD5W1JANMMQ2a2VgGszkdNp6BiWvV1lFoXOcp1Zp0lZnmaMU7RblkwQxYk
eVFCFGGnG09yrnWqpgiAHyHzLEGdZBN45yTjMWTBlW/rMl6rI82FvLhEJ7OL/ehYV8loGXG1lYjo
5hJcBU+qXTr/yyrqXM8n+ziJbyK1Iy6lX6cNcQXkr2BorumbB9mNXxknvdA+JDUhlIZ5Y4zlvk+b
esFdvSk963lUtWOvCRBzVKguEsU/HnrkKA3paS5cwGRh6ONJ7PPWMvPztGR6YQn5oFes60CU7HJt
OMQl5oi4qW+oqUIHxoo3D6HtC72+akf7qLUKKr8y5fd4E6vGB9MitaVWevgG0R5b5U2jNsdy39+n
/UgAbJa4SqKtpa53e1nektHmxob3ATHjzBbxHPr3zmykUz++RTNBnlwzd7AmV214QbjZglk64o3i
eQxBLHDG+t657IdJ/Beu8nrcQJfdedJ9G6MzGuW7ng6er/ZLpXEeIkTEiAdbzBnGznOeUhaNFnmd
0pmwzwqEfNp51uyQpW6FlEIDxLmv7doBnkpkX6V9NY+ZdeRjPQdjiWaUzmT0RAAnzCXWP9WN5ew7
isl4mWdagsgpcBX1tvEvLT9dmbYgdfViAnn4VbfDY8LtIuH0we0XTp2jE9lLZqh1gMMM6xBKnrCW
BtqdOJwIIibvh3Ole0CsikZKu6lB1ZgDz3Ws3hDgjEcC99+FPFlVGSuvS0+N5w1sQz+876oplOy5
j/J5Wjj3vaYlS6et7kkCWoeCrOdQeWy7CL6mE7C0yx13IEuNdkrn0vCd1U5ubyIqrDMJ56tr++mH
cIAA36uD/igJAnFtycZHQbxsB7AW0so+8EvLHSNl78TSbT4M13k87kcsHKNXEyRV0DPWiFHbUGJM
FtS/M7T4LLraLnvIm3Flj9aa3tHUbBRz2WY6hUGSyimpf0IuFh2AhTTqDjV4jgZnjdl5GEOwH4ym
dZ+27RGw6yeyaPdwY4p5Gan4ouAg5xVTE/gj8cKzMF+ocFeilvo7TbCCFHMm6sDRtedYpiqirPza
PMIQ4yq5OI27gtFXB+VtABatVzBLVFf3NH+J0zqgYYSen35/CERHSIhtnXqRxNIw+3swstK1GqZp
heFsY1TEtJCafSinNxgW8UvkyMn9yttpgXLEuQkXnjNgwixgcuWWBWsoI5FLBiOOIMq8/FnL0XfI
VT5ZKt1DfVi8UAUvmicx7J4Ap9afwwmm327zMKv3+V/7o1f5x7c39MvTj/AMUacorNjerFZfDurl
iP9oG8mBoKXmkZglVfvVNlj6olz52y9Jnvmffm5bv6K+m8QvGBSnr487+uLkfO/j//En+3ge//hv
3hw5j0tWT+ffJyHnjT9zCnv4kc/+1Ra++OyocgwV7TKexpcvlv5fnALLmYiMIMYc++OvP6Zp/M+f
gu9GYZEwZb73BlCUX2XFVGQm2G8/vQ23zZKhNX9UVf0f+tjox9Wvk03+3fseXy6GXHky4H7z2psA
6PBgUJr5+PW/dft/99pPZaMffAC+2sYXD4D5q0HSr6rZGJRfvt7eAtPYIIMpxdb+8vVvnIQfuF0+
D6YwcJLHl2E0fKq+Ndp+7w9eh5Hf//7TELJ5/Mff6BB/Ftu9/OEET/+473+Nsr+9OUcvoc9f/PLl
e/8p//LfP33A3+/6mwf1+sN1+CQO4oGQspcB/tNhTknT//gbRcSA1LqtODw+VcGboY7Ms9fvv4l+
/zwM/uH2RZMdHoC+f2sX2Nl/xi6q6pC+Hul08iel4uv3f/3IUUEfxOtmps1qjkql9F9X6HdxgT90
QtYHMXxt+teMSVT57i2H6XfPNIByjWrAe3dxdIDl+Mt/HNLiP385PlSwat6cIXLpHIaH9+7l+CAy
pjrxV2QEdQJyvnvbPArJVxvWJ6Htezd8coir4PDYPT0Vrxt7GQgmUe7rD/76zXh6eAyGbz+mk+j3
/Ts4fww5/NftvDxF1JB+wsXcNo/NQ/AkxPBm46amMPF570nfNll0uH/dzstRE9L+E456d4gONPwP
byZ/n95+7z3oyzCOwzcDFoXGacLz3g3vD2mYED762Lxu62XY+jhfe+/Gr+qaTNNvvCc0Wj8/4Q6/
fqrqX2ZPEFGSN0f/cbnx3qM/PTCYM2DV4s09/mlS996tr5qIrddfHrfFbahqP+F9scrfHPG0XUT4
r7v66yMKL/7P1Pmz8CG/5+puqimar3rd+HT3wC4mnfYnPFH//KOJgIIwRHnpxrz3UpyGYy7eTgem
jVuq8xPesHuB5u7tHfRp4z/h6f12l/fLa/GyLzqzrz/76xf/T1IYv18H+KEpzukhm87T62FOtxGH
Ts958sq8+wL/SYTQO4/dfUqC8PUo/3Xk+k944r7bq/94cl5SHt559HPeWI/h7/DoLyf/ZzzEPwJg
f+dHeHnP4Jnig7y5DJ8Q7z/hTXPEq+C72/8J65E/BXu98wz9qKfsnbv59nj0V1Qnf3gg31rS/vZm
7buY/v/tIv1P/+BTqMFD8nQQv/0XAAAA//8=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600">
              <a:solidFill>
                <a:schemeClr val="bg1"/>
              </a:solidFill>
            </a:defRPr>
          </a:pPr>
          <a:endParaRPr lang="en-US" sz="6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546100</xdr:colOff>
      <xdr:row>1</xdr:row>
      <xdr:rowOff>25400</xdr:rowOff>
    </xdr:from>
    <xdr:to>
      <xdr:col>15</xdr:col>
      <xdr:colOff>693151</xdr:colOff>
      <xdr:row>5</xdr:row>
      <xdr:rowOff>108285</xdr:rowOff>
    </xdr:to>
    <xdr:grpSp>
      <xdr:nvGrpSpPr>
        <xdr:cNvPr id="2" name="Group 1">
          <a:extLst>
            <a:ext uri="{FF2B5EF4-FFF2-40B4-BE49-F238E27FC236}">
              <a16:creationId xmlns:a16="http://schemas.microsoft.com/office/drawing/2014/main" id="{D15F8E37-2800-B14C-AEAB-074298071EE6}"/>
            </a:ext>
          </a:extLst>
        </xdr:cNvPr>
        <xdr:cNvGrpSpPr/>
      </xdr:nvGrpSpPr>
      <xdr:grpSpPr>
        <a:xfrm>
          <a:off x="10863580" y="223520"/>
          <a:ext cx="3560811" cy="875365"/>
          <a:chOff x="254000" y="655052"/>
          <a:chExt cx="3449051" cy="895685"/>
        </a:xfrm>
      </xdr:grpSpPr>
      <xdr:sp macro="" textlink="">
        <xdr:nvSpPr>
          <xdr:cNvPr id="3" name="Rounded Rectangle 2">
            <a:extLst>
              <a:ext uri="{FF2B5EF4-FFF2-40B4-BE49-F238E27FC236}">
                <a16:creationId xmlns:a16="http://schemas.microsoft.com/office/drawing/2014/main" id="{AD424FE5-ACD2-394C-9E86-264E1DDC34BF}"/>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1F3B61BB-3970-2345-9448-5636FCB20A5A}"/>
              </a:ext>
            </a:extLst>
          </xdr:cNvPr>
          <xdr:cNvSpPr txBox="1"/>
        </xdr:nvSpPr>
        <xdr:spPr>
          <a:xfrm>
            <a:off x="1031813" y="735264"/>
            <a:ext cx="2591030" cy="76944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01F270BF-C205-724A-AABB-310BF1EB5E03}"/>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9B110B65-40FD-A54F-9E2C-4C5280DE5847}"/>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35B7B09F-451A-0347-ABE2-CDA0F269245F}"/>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407670</xdr:colOff>
      <xdr:row>5</xdr:row>
      <xdr:rowOff>144780</xdr:rowOff>
    </xdr:from>
    <xdr:to>
      <xdr:col>13</xdr:col>
      <xdr:colOff>220980</xdr:colOff>
      <xdr:row>17</xdr:row>
      <xdr:rowOff>68580</xdr:rowOff>
    </xdr:to>
    <xdr:graphicFrame macro="">
      <xdr:nvGraphicFramePr>
        <xdr:cNvPr id="2" name="Chart 1">
          <a:extLst>
            <a:ext uri="{FF2B5EF4-FFF2-40B4-BE49-F238E27FC236}">
              <a16:creationId xmlns:a16="http://schemas.microsoft.com/office/drawing/2014/main" id="{538E2CB0-D64E-4026-9CE6-804C90E20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163830</xdr:colOff>
      <xdr:row>5</xdr:row>
      <xdr:rowOff>140970</xdr:rowOff>
    </xdr:from>
    <xdr:to>
      <xdr:col>11</xdr:col>
      <xdr:colOff>552450</xdr:colOff>
      <xdr:row>19</xdr:row>
      <xdr:rowOff>110490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B412D59-1933-4E02-9D67-EC90A2432E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18710" y="11315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857250</xdr:colOff>
      <xdr:row>5</xdr:row>
      <xdr:rowOff>144780</xdr:rowOff>
    </xdr:from>
    <xdr:to>
      <xdr:col>8</xdr:col>
      <xdr:colOff>468630</xdr:colOff>
      <xdr:row>19</xdr:row>
      <xdr:rowOff>114300</xdr:rowOff>
    </xdr:to>
    <xdr:graphicFrame macro="">
      <xdr:nvGraphicFramePr>
        <xdr:cNvPr id="2" name="Chart 1">
          <a:extLst>
            <a:ext uri="{FF2B5EF4-FFF2-40B4-BE49-F238E27FC236}">
              <a16:creationId xmlns:a16="http://schemas.microsoft.com/office/drawing/2014/main" id="{16126C3B-096D-4F87-AA27-23D50E5F2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5</xdr:row>
      <xdr:rowOff>144780</xdr:rowOff>
    </xdr:from>
    <xdr:to>
      <xdr:col>10</xdr:col>
      <xdr:colOff>285750</xdr:colOff>
      <xdr:row>19</xdr:row>
      <xdr:rowOff>114300</xdr:rowOff>
    </xdr:to>
    <xdr:graphicFrame macro="">
      <xdr:nvGraphicFramePr>
        <xdr:cNvPr id="2" name="Chart 1">
          <a:extLst>
            <a:ext uri="{FF2B5EF4-FFF2-40B4-BE49-F238E27FC236}">
              <a16:creationId xmlns:a16="http://schemas.microsoft.com/office/drawing/2014/main" id="{C276D88A-61F5-46E8-B07D-B24CDE4F5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407670</xdr:colOff>
      <xdr:row>5</xdr:row>
      <xdr:rowOff>144780</xdr:rowOff>
    </xdr:from>
    <xdr:to>
      <xdr:col>10</xdr:col>
      <xdr:colOff>285750</xdr:colOff>
      <xdr:row>19</xdr:row>
      <xdr:rowOff>114300</xdr:rowOff>
    </xdr:to>
    <xdr:graphicFrame macro="">
      <xdr:nvGraphicFramePr>
        <xdr:cNvPr id="2" name="Chart 1">
          <a:extLst>
            <a:ext uri="{FF2B5EF4-FFF2-40B4-BE49-F238E27FC236}">
              <a16:creationId xmlns:a16="http://schemas.microsoft.com/office/drawing/2014/main" id="{E9FC29A9-5B60-48F5-94A4-730A22265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6</xdr:col>
      <xdr:colOff>662940</xdr:colOff>
      <xdr:row>0</xdr:row>
      <xdr:rowOff>147359</xdr:rowOff>
    </xdr:from>
    <xdr:ext cx="3909060" cy="468013"/>
    <xdr:sp macro="" textlink="">
      <xdr:nvSpPr>
        <xdr:cNvPr id="2" name="TextBox 1">
          <a:extLst>
            <a:ext uri="{FF2B5EF4-FFF2-40B4-BE49-F238E27FC236}">
              <a16:creationId xmlns:a16="http://schemas.microsoft.com/office/drawing/2014/main" id="{183BDBCC-2492-409E-A6E9-5394FF49E3AB}"/>
            </a:ext>
          </a:extLst>
        </xdr:cNvPr>
        <xdr:cNvSpPr txBox="1"/>
      </xdr:nvSpPr>
      <xdr:spPr>
        <a:xfrm>
          <a:off x="4686300" y="147359"/>
          <a:ext cx="390906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400" b="0">
              <a:solidFill>
                <a:schemeClr val="bg1"/>
              </a:solidFill>
              <a:latin typeface="+mj-lt"/>
            </a:rPr>
            <a:t>Performance Dashboard</a:t>
          </a:r>
        </a:p>
      </xdr:txBody>
    </xdr:sp>
    <xdr:clientData/>
  </xdr:oneCellAnchor>
  <xdr:twoCellAnchor>
    <xdr:from>
      <xdr:col>7</xdr:col>
      <xdr:colOff>502920</xdr:colOff>
      <xdr:row>2</xdr:row>
      <xdr:rowOff>152400</xdr:rowOff>
    </xdr:from>
    <xdr:to>
      <xdr:col>11</xdr:col>
      <xdr:colOff>664680</xdr:colOff>
      <xdr:row>2</xdr:row>
      <xdr:rowOff>152400</xdr:rowOff>
    </xdr:to>
    <xdr:cxnSp macro="">
      <xdr:nvCxnSpPr>
        <xdr:cNvPr id="4" name="Straight Connector 3">
          <a:extLst>
            <a:ext uri="{FF2B5EF4-FFF2-40B4-BE49-F238E27FC236}">
              <a16:creationId xmlns:a16="http://schemas.microsoft.com/office/drawing/2014/main" id="{2F168345-FF19-4DC7-BC83-92FAA526890A}"/>
            </a:ext>
          </a:extLst>
        </xdr:cNvPr>
        <xdr:cNvCxnSpPr/>
      </xdr:nvCxnSpPr>
      <xdr:spPr>
        <a:xfrm>
          <a:off x="5196840" y="548640"/>
          <a:ext cx="2844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640080</xdr:colOff>
      <xdr:row>3</xdr:row>
      <xdr:rowOff>15240</xdr:rowOff>
    </xdr:from>
    <xdr:to>
      <xdr:col>11</xdr:col>
      <xdr:colOff>556260</xdr:colOff>
      <xdr:row>4</xdr:row>
      <xdr:rowOff>7620</xdr:rowOff>
    </xdr:to>
    <xdr:sp macro="" textlink="">
      <xdr:nvSpPr>
        <xdr:cNvPr id="5" name="TextBox 4">
          <a:extLst>
            <a:ext uri="{FF2B5EF4-FFF2-40B4-BE49-F238E27FC236}">
              <a16:creationId xmlns:a16="http://schemas.microsoft.com/office/drawing/2014/main" id="{4FA17915-1909-4E2B-B9BB-C42BB755FFB3}"/>
            </a:ext>
          </a:extLst>
        </xdr:cNvPr>
        <xdr:cNvSpPr txBox="1"/>
      </xdr:nvSpPr>
      <xdr:spPr>
        <a:xfrm>
          <a:off x="5334000" y="609600"/>
          <a:ext cx="2598420" cy="1905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mj-lt"/>
            </a:rPr>
            <a:t>The</a:t>
          </a:r>
          <a:r>
            <a:rPr lang="en-IN" sz="1600" baseline="0">
              <a:solidFill>
                <a:schemeClr val="bg1"/>
              </a:solidFill>
              <a:latin typeface="+mj-lt"/>
            </a:rPr>
            <a:t> Sigma Enterprise Inc.</a:t>
          </a:r>
          <a:endParaRPr lang="en-IN" sz="1600">
            <a:solidFill>
              <a:schemeClr val="bg1"/>
            </a:solidFill>
            <a:latin typeface="+mj-lt"/>
          </a:endParaRPr>
        </a:p>
      </xdr:txBody>
    </xdr:sp>
    <xdr:clientData/>
  </xdr:twoCellAnchor>
  <xdr:twoCellAnchor>
    <xdr:from>
      <xdr:col>1</xdr:col>
      <xdr:colOff>487679</xdr:colOff>
      <xdr:row>5</xdr:row>
      <xdr:rowOff>160020</xdr:rowOff>
    </xdr:from>
    <xdr:to>
      <xdr:col>13</xdr:col>
      <xdr:colOff>16932</xdr:colOff>
      <xdr:row>13</xdr:row>
      <xdr:rowOff>99060</xdr:rowOff>
    </xdr:to>
    <xdr:sp macro="" textlink="">
      <xdr:nvSpPr>
        <xdr:cNvPr id="6" name="Rectangle 5">
          <a:extLst>
            <a:ext uri="{FF2B5EF4-FFF2-40B4-BE49-F238E27FC236}">
              <a16:creationId xmlns:a16="http://schemas.microsoft.com/office/drawing/2014/main" id="{DDAA98F2-BB67-40E5-B881-F10826BAE8F4}"/>
            </a:ext>
          </a:extLst>
        </xdr:cNvPr>
        <xdr:cNvSpPr/>
      </xdr:nvSpPr>
      <xdr:spPr>
        <a:xfrm>
          <a:off x="1156546" y="1133687"/>
          <a:ext cx="7555653" cy="1530773"/>
        </a:xfrm>
        <a:prstGeom prst="rect">
          <a:avLst/>
        </a:prstGeom>
        <a:solidFill>
          <a:schemeClr val="tx1">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487680</xdr:colOff>
      <xdr:row>13</xdr:row>
      <xdr:rowOff>121920</xdr:rowOff>
    </xdr:from>
    <xdr:to>
      <xdr:col>5</xdr:col>
      <xdr:colOff>304800</xdr:colOff>
      <xdr:row>23</xdr:row>
      <xdr:rowOff>160020</xdr:rowOff>
    </xdr:to>
    <xdr:sp macro="" textlink="">
      <xdr:nvSpPr>
        <xdr:cNvPr id="7" name="Rectangle 6">
          <a:extLst>
            <a:ext uri="{FF2B5EF4-FFF2-40B4-BE49-F238E27FC236}">
              <a16:creationId xmlns:a16="http://schemas.microsoft.com/office/drawing/2014/main" id="{FD6CDAC9-3B1D-4E50-A827-D028DD27D5D3}"/>
            </a:ext>
          </a:extLst>
        </xdr:cNvPr>
        <xdr:cNvSpPr/>
      </xdr:nvSpPr>
      <xdr:spPr>
        <a:xfrm>
          <a:off x="1158240" y="2727960"/>
          <a:ext cx="2499360" cy="2019300"/>
        </a:xfrm>
        <a:prstGeom prst="rect">
          <a:avLst/>
        </a:prstGeom>
        <a:solidFill>
          <a:schemeClr val="tx1">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320039</xdr:colOff>
      <xdr:row>13</xdr:row>
      <xdr:rowOff>47625</xdr:rowOff>
    </xdr:from>
    <xdr:to>
      <xdr:col>9</xdr:col>
      <xdr:colOff>409575</xdr:colOff>
      <xdr:row>23</xdr:row>
      <xdr:rowOff>85725</xdr:rowOff>
    </xdr:to>
    <xdr:sp macro="" textlink="">
      <xdr:nvSpPr>
        <xdr:cNvPr id="9" name="Rectangle 8">
          <a:extLst>
            <a:ext uri="{FF2B5EF4-FFF2-40B4-BE49-F238E27FC236}">
              <a16:creationId xmlns:a16="http://schemas.microsoft.com/office/drawing/2014/main" id="{BB49DCF4-292C-4A97-B857-3994A8C1F1D6}"/>
            </a:ext>
          </a:extLst>
        </xdr:cNvPr>
        <xdr:cNvSpPr/>
      </xdr:nvSpPr>
      <xdr:spPr>
        <a:xfrm>
          <a:off x="3672839" y="2653665"/>
          <a:ext cx="2771776" cy="2019300"/>
        </a:xfrm>
        <a:prstGeom prst="rect">
          <a:avLst/>
        </a:prstGeom>
        <a:solidFill>
          <a:schemeClr val="tx1">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314325</xdr:colOff>
      <xdr:row>13</xdr:row>
      <xdr:rowOff>146261</xdr:rowOff>
    </xdr:from>
    <xdr:to>
      <xdr:col>13</xdr:col>
      <xdr:colOff>26458</xdr:colOff>
      <xdr:row>23</xdr:row>
      <xdr:rowOff>188595</xdr:rowOff>
    </xdr:to>
    <xdr:sp macro="" textlink="">
      <xdr:nvSpPr>
        <xdr:cNvPr id="11" name="Rectangle 10">
          <a:extLst>
            <a:ext uri="{FF2B5EF4-FFF2-40B4-BE49-F238E27FC236}">
              <a16:creationId xmlns:a16="http://schemas.microsoft.com/office/drawing/2014/main" id="{6FD4AE14-6A79-4EEB-B873-9F2F18C74F5D}"/>
            </a:ext>
          </a:extLst>
        </xdr:cNvPr>
        <xdr:cNvSpPr/>
      </xdr:nvSpPr>
      <xdr:spPr>
        <a:xfrm>
          <a:off x="6315075" y="2775161"/>
          <a:ext cx="2379133" cy="2042584"/>
        </a:xfrm>
        <a:prstGeom prst="rect">
          <a:avLst/>
        </a:prstGeom>
        <a:solidFill>
          <a:schemeClr val="tx1">
            <a:alpha val="5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67733</xdr:colOff>
      <xdr:row>5</xdr:row>
      <xdr:rowOff>160868</xdr:rowOff>
    </xdr:from>
    <xdr:to>
      <xdr:col>18</xdr:col>
      <xdr:colOff>581025</xdr:colOff>
      <xdr:row>23</xdr:row>
      <xdr:rowOff>186268</xdr:rowOff>
    </xdr:to>
    <xdr:sp macro="" textlink="">
      <xdr:nvSpPr>
        <xdr:cNvPr id="13" name="Rectangle 12">
          <a:extLst>
            <a:ext uri="{FF2B5EF4-FFF2-40B4-BE49-F238E27FC236}">
              <a16:creationId xmlns:a16="http://schemas.microsoft.com/office/drawing/2014/main" id="{18998B4F-9DDB-424F-9F59-176A70C99B81}"/>
            </a:ext>
          </a:extLst>
        </xdr:cNvPr>
        <xdr:cNvSpPr/>
      </xdr:nvSpPr>
      <xdr:spPr>
        <a:xfrm>
          <a:off x="8735483" y="1160993"/>
          <a:ext cx="3847042" cy="3654425"/>
        </a:xfrm>
        <a:prstGeom prst="rect">
          <a:avLst/>
        </a:prstGeom>
        <a:solidFill>
          <a:schemeClr val="tx1">
            <a:alpha val="5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205740</xdr:colOff>
      <xdr:row>6</xdr:row>
      <xdr:rowOff>38100</xdr:rowOff>
    </xdr:from>
    <xdr:to>
      <xdr:col>8</xdr:col>
      <xdr:colOff>167640</xdr:colOff>
      <xdr:row>7</xdr:row>
      <xdr:rowOff>38100</xdr:rowOff>
    </xdr:to>
    <xdr:sp macro="" textlink="">
      <xdr:nvSpPr>
        <xdr:cNvPr id="18" name="TextBox 17">
          <a:extLst>
            <a:ext uri="{FF2B5EF4-FFF2-40B4-BE49-F238E27FC236}">
              <a16:creationId xmlns:a16="http://schemas.microsoft.com/office/drawing/2014/main" id="{4D3D2F8A-1EAE-4945-A786-D11915FAD2C3}"/>
            </a:ext>
          </a:extLst>
        </xdr:cNvPr>
        <xdr:cNvSpPr txBox="1"/>
      </xdr:nvSpPr>
      <xdr:spPr>
        <a:xfrm>
          <a:off x="4229100" y="1226820"/>
          <a:ext cx="130302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Sales by Trend</a:t>
          </a:r>
        </a:p>
      </xdr:txBody>
    </xdr:sp>
    <xdr:clientData/>
  </xdr:twoCellAnchor>
  <xdr:twoCellAnchor>
    <xdr:from>
      <xdr:col>2</xdr:col>
      <xdr:colOff>525780</xdr:colOff>
      <xdr:row>13</xdr:row>
      <xdr:rowOff>53340</xdr:rowOff>
    </xdr:from>
    <xdr:to>
      <xdr:col>4</xdr:col>
      <xdr:colOff>541020</xdr:colOff>
      <xdr:row>14</xdr:row>
      <xdr:rowOff>114300</xdr:rowOff>
    </xdr:to>
    <xdr:sp macro="" textlink="">
      <xdr:nvSpPr>
        <xdr:cNvPr id="26" name="TextBox 25">
          <a:extLst>
            <a:ext uri="{FF2B5EF4-FFF2-40B4-BE49-F238E27FC236}">
              <a16:creationId xmlns:a16="http://schemas.microsoft.com/office/drawing/2014/main" id="{C6DCEE6B-8AEB-4F74-9A74-EA3B48424DEB}"/>
            </a:ext>
          </a:extLst>
        </xdr:cNvPr>
        <xdr:cNvSpPr txBox="1"/>
      </xdr:nvSpPr>
      <xdr:spPr>
        <a:xfrm>
          <a:off x="1866900" y="2659380"/>
          <a:ext cx="13563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Sales by Region</a:t>
          </a:r>
        </a:p>
      </xdr:txBody>
    </xdr:sp>
    <xdr:clientData/>
  </xdr:twoCellAnchor>
  <xdr:twoCellAnchor>
    <xdr:from>
      <xdr:col>14</xdr:col>
      <xdr:colOff>45720</xdr:colOff>
      <xdr:row>5</xdr:row>
      <xdr:rowOff>160020</xdr:rowOff>
    </xdr:from>
    <xdr:to>
      <xdr:col>17</xdr:col>
      <xdr:colOff>259080</xdr:colOff>
      <xdr:row>7</xdr:row>
      <xdr:rowOff>22860</xdr:rowOff>
    </xdr:to>
    <xdr:sp macro="" textlink="">
      <xdr:nvSpPr>
        <xdr:cNvPr id="30" name="TextBox 29">
          <a:extLst>
            <a:ext uri="{FF2B5EF4-FFF2-40B4-BE49-F238E27FC236}">
              <a16:creationId xmlns:a16="http://schemas.microsoft.com/office/drawing/2014/main" id="{F9E00118-5329-4DE2-85A2-77EBA2F3890D}"/>
            </a:ext>
          </a:extLst>
        </xdr:cNvPr>
        <xdr:cNvSpPr txBox="1"/>
      </xdr:nvSpPr>
      <xdr:spPr>
        <a:xfrm>
          <a:off x="9433560" y="1150620"/>
          <a:ext cx="22250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Customer</a:t>
          </a:r>
          <a:r>
            <a:rPr lang="en-IN" sz="1200" baseline="0">
              <a:solidFill>
                <a:schemeClr val="bg1"/>
              </a:solidFill>
            </a:rPr>
            <a:t> Revenue</a:t>
          </a:r>
          <a:endParaRPr lang="en-IN" sz="1200">
            <a:solidFill>
              <a:schemeClr val="bg1"/>
            </a:solidFill>
          </a:endParaRPr>
        </a:p>
      </xdr:txBody>
    </xdr:sp>
    <xdr:clientData/>
  </xdr:twoCellAnchor>
  <xdr:twoCellAnchor>
    <xdr:from>
      <xdr:col>6</xdr:col>
      <xdr:colOff>104140</xdr:colOff>
      <xdr:row>13</xdr:row>
      <xdr:rowOff>93133</xdr:rowOff>
    </xdr:from>
    <xdr:to>
      <xdr:col>8</xdr:col>
      <xdr:colOff>142240</xdr:colOff>
      <xdr:row>14</xdr:row>
      <xdr:rowOff>154093</xdr:rowOff>
    </xdr:to>
    <xdr:sp macro="" textlink="">
      <xdr:nvSpPr>
        <xdr:cNvPr id="32" name="TextBox 31">
          <a:extLst>
            <a:ext uri="{FF2B5EF4-FFF2-40B4-BE49-F238E27FC236}">
              <a16:creationId xmlns:a16="http://schemas.microsoft.com/office/drawing/2014/main" id="{7E71644E-F5A7-40AB-BF44-CF5A7C21D562}"/>
            </a:ext>
          </a:extLst>
        </xdr:cNvPr>
        <xdr:cNvSpPr txBox="1"/>
      </xdr:nvSpPr>
      <xdr:spPr>
        <a:xfrm>
          <a:off x="4117340" y="2658533"/>
          <a:ext cx="1375833" cy="255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a:t>
          </a:r>
          <a:r>
            <a:rPr lang="en-IN" sz="1200" baseline="0">
              <a:solidFill>
                <a:schemeClr val="bg1"/>
              </a:solidFill>
            </a:rPr>
            <a:t> by Employee</a:t>
          </a:r>
          <a:endParaRPr lang="en-IN" sz="1200">
            <a:solidFill>
              <a:schemeClr val="bg1"/>
            </a:solidFill>
          </a:endParaRPr>
        </a:p>
      </xdr:txBody>
    </xdr:sp>
    <xdr:clientData/>
  </xdr:twoCellAnchor>
  <xdr:twoCellAnchor>
    <xdr:from>
      <xdr:col>10</xdr:col>
      <xdr:colOff>163407</xdr:colOff>
      <xdr:row>13</xdr:row>
      <xdr:rowOff>123613</xdr:rowOff>
    </xdr:from>
    <xdr:to>
      <xdr:col>12</xdr:col>
      <xdr:colOff>178647</xdr:colOff>
      <xdr:row>14</xdr:row>
      <xdr:rowOff>184573</xdr:rowOff>
    </xdr:to>
    <xdr:sp macro="" textlink="">
      <xdr:nvSpPr>
        <xdr:cNvPr id="34" name="TextBox 33">
          <a:extLst>
            <a:ext uri="{FF2B5EF4-FFF2-40B4-BE49-F238E27FC236}">
              <a16:creationId xmlns:a16="http://schemas.microsoft.com/office/drawing/2014/main" id="{53284F7C-019C-42FD-A29F-FF1D4BC14E20}"/>
            </a:ext>
          </a:extLst>
        </xdr:cNvPr>
        <xdr:cNvSpPr txBox="1"/>
      </xdr:nvSpPr>
      <xdr:spPr>
        <a:xfrm>
          <a:off x="6852074" y="2689013"/>
          <a:ext cx="1352973" cy="255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Item</a:t>
          </a:r>
          <a:r>
            <a:rPr lang="en-IN" sz="1200" baseline="0">
              <a:solidFill>
                <a:schemeClr val="bg1"/>
              </a:solidFill>
            </a:rPr>
            <a:t> Share</a:t>
          </a:r>
          <a:endParaRPr lang="en-IN" sz="1200">
            <a:solidFill>
              <a:schemeClr val="bg1"/>
            </a:solidFill>
          </a:endParaRPr>
        </a:p>
      </xdr:txBody>
    </xdr:sp>
    <xdr:clientData/>
  </xdr:twoCellAnchor>
  <xdr:twoCellAnchor editAs="oneCell">
    <xdr:from>
      <xdr:col>2</xdr:col>
      <xdr:colOff>499173</xdr:colOff>
      <xdr:row>13</xdr:row>
      <xdr:rowOff>97154</xdr:rowOff>
    </xdr:from>
    <xdr:to>
      <xdr:col>3</xdr:col>
      <xdr:colOff>76200</xdr:colOff>
      <xdr:row>14</xdr:row>
      <xdr:rowOff>112184</xdr:rowOff>
    </xdr:to>
    <xdr:pic>
      <xdr:nvPicPr>
        <xdr:cNvPr id="36" name="Graphic 35" descr="Marker with solid fill">
          <a:extLst>
            <a:ext uri="{FF2B5EF4-FFF2-40B4-BE49-F238E27FC236}">
              <a16:creationId xmlns:a16="http://schemas.microsoft.com/office/drawing/2014/main" id="{B347CAAB-DD0F-466E-B65E-C71AB89DD8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32673" y="2726054"/>
          <a:ext cx="243777" cy="215055"/>
        </a:xfrm>
        <a:prstGeom prst="rect">
          <a:avLst/>
        </a:prstGeom>
      </xdr:spPr>
    </xdr:pic>
    <xdr:clientData/>
  </xdr:twoCellAnchor>
  <xdr:twoCellAnchor editAs="oneCell">
    <xdr:from>
      <xdr:col>14</xdr:col>
      <xdr:colOff>178083</xdr:colOff>
      <xdr:row>5</xdr:row>
      <xdr:rowOff>116923</xdr:rowOff>
    </xdr:from>
    <xdr:to>
      <xdr:col>14</xdr:col>
      <xdr:colOff>520724</xdr:colOff>
      <xdr:row>7</xdr:row>
      <xdr:rowOff>89022</xdr:rowOff>
    </xdr:to>
    <xdr:pic>
      <xdr:nvPicPr>
        <xdr:cNvPr id="38" name="Graphic 37" descr="Handshake with solid fill">
          <a:extLst>
            <a:ext uri="{FF2B5EF4-FFF2-40B4-BE49-F238E27FC236}">
              <a16:creationId xmlns:a16="http://schemas.microsoft.com/office/drawing/2014/main" id="{776B3812-7C38-43B4-B6EE-E8B00BA688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65923" y="1107523"/>
          <a:ext cx="342641" cy="368339"/>
        </a:xfrm>
        <a:prstGeom prst="rect">
          <a:avLst/>
        </a:prstGeom>
      </xdr:spPr>
    </xdr:pic>
    <xdr:clientData/>
  </xdr:twoCellAnchor>
  <xdr:twoCellAnchor editAs="oneCell">
    <xdr:from>
      <xdr:col>6</xdr:col>
      <xdr:colOff>83820</xdr:colOff>
      <xdr:row>6</xdr:row>
      <xdr:rowOff>7619</xdr:rowOff>
    </xdr:from>
    <xdr:to>
      <xdr:col>6</xdr:col>
      <xdr:colOff>376682</xdr:colOff>
      <xdr:row>7</xdr:row>
      <xdr:rowOff>30480</xdr:rowOff>
    </xdr:to>
    <xdr:pic>
      <xdr:nvPicPr>
        <xdr:cNvPr id="40" name="Graphic 39" descr="Upward trend with solid fill">
          <a:extLst>
            <a:ext uri="{FF2B5EF4-FFF2-40B4-BE49-F238E27FC236}">
              <a16:creationId xmlns:a16="http://schemas.microsoft.com/office/drawing/2014/main" id="{81B3E6BC-8E72-476E-97B5-53FD54AA8E7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07180" y="1196339"/>
          <a:ext cx="292862" cy="220981"/>
        </a:xfrm>
        <a:prstGeom prst="rect">
          <a:avLst/>
        </a:prstGeom>
      </xdr:spPr>
    </xdr:pic>
    <xdr:clientData/>
  </xdr:twoCellAnchor>
  <xdr:twoCellAnchor editAs="oneCell">
    <xdr:from>
      <xdr:col>5</xdr:col>
      <xdr:colOff>634845</xdr:colOff>
      <xdr:row>13</xdr:row>
      <xdr:rowOff>114444</xdr:rowOff>
    </xdr:from>
    <xdr:to>
      <xdr:col>6</xdr:col>
      <xdr:colOff>180910</xdr:colOff>
      <xdr:row>14</xdr:row>
      <xdr:rowOff>123613</xdr:rowOff>
    </xdr:to>
    <xdr:pic>
      <xdr:nvPicPr>
        <xdr:cNvPr id="42" name="Graphic 41" descr="Call center with solid fill">
          <a:extLst>
            <a:ext uri="{FF2B5EF4-FFF2-40B4-BE49-F238E27FC236}">
              <a16:creationId xmlns:a16="http://schemas.microsoft.com/office/drawing/2014/main" id="{E85E3DC7-54F9-488B-9D88-FCF82347C62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979178" y="2679844"/>
          <a:ext cx="214932" cy="203902"/>
        </a:xfrm>
        <a:prstGeom prst="rect">
          <a:avLst/>
        </a:prstGeom>
      </xdr:spPr>
    </xdr:pic>
    <xdr:clientData/>
  </xdr:twoCellAnchor>
  <xdr:twoCellAnchor editAs="oneCell">
    <xdr:from>
      <xdr:col>10</xdr:col>
      <xdr:colOff>229446</xdr:colOff>
      <xdr:row>13</xdr:row>
      <xdr:rowOff>149860</xdr:rowOff>
    </xdr:from>
    <xdr:to>
      <xdr:col>10</xdr:col>
      <xdr:colOff>499783</xdr:colOff>
      <xdr:row>14</xdr:row>
      <xdr:rowOff>152400</xdr:rowOff>
    </xdr:to>
    <xdr:pic>
      <xdr:nvPicPr>
        <xdr:cNvPr id="44" name="Graphic 43" descr="Checklist with solid fill">
          <a:extLst>
            <a:ext uri="{FF2B5EF4-FFF2-40B4-BE49-F238E27FC236}">
              <a16:creationId xmlns:a16="http://schemas.microsoft.com/office/drawing/2014/main" id="{446DDE83-4B43-4637-BFAF-05897005BC7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918113" y="2715260"/>
          <a:ext cx="270337" cy="197273"/>
        </a:xfrm>
        <a:prstGeom prst="rect">
          <a:avLst/>
        </a:prstGeom>
      </xdr:spPr>
    </xdr:pic>
    <xdr:clientData/>
  </xdr:twoCellAnchor>
  <xdr:twoCellAnchor>
    <xdr:from>
      <xdr:col>1</xdr:col>
      <xdr:colOff>496146</xdr:colOff>
      <xdr:row>6</xdr:row>
      <xdr:rowOff>159173</xdr:rowOff>
    </xdr:from>
    <xdr:to>
      <xdr:col>13</xdr:col>
      <xdr:colOff>122766</xdr:colOff>
      <xdr:row>13</xdr:row>
      <xdr:rowOff>182033</xdr:rowOff>
    </xdr:to>
    <xdr:graphicFrame macro="">
      <xdr:nvGraphicFramePr>
        <xdr:cNvPr id="46" name="Chart 45">
          <a:extLst>
            <a:ext uri="{FF2B5EF4-FFF2-40B4-BE49-F238E27FC236}">
              <a16:creationId xmlns:a16="http://schemas.microsoft.com/office/drawing/2014/main" id="{3DC3D503-049C-4DB7-9607-D51C4D7CE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220980</xdr:colOff>
      <xdr:row>14</xdr:row>
      <xdr:rowOff>129540</xdr:rowOff>
    </xdr:from>
    <xdr:to>
      <xdr:col>5</xdr:col>
      <xdr:colOff>350520</xdr:colOff>
      <xdr:row>23</xdr:row>
      <xdr:rowOff>121920</xdr:rowOff>
    </xdr:to>
    <mc:AlternateContent xmlns:mc="http://schemas.openxmlformats.org/markup-compatibility/2006">
      <mc:Choice xmlns:cx4="http://schemas.microsoft.com/office/drawing/2016/5/10/chartex" Requires="cx4">
        <xdr:graphicFrame macro="">
          <xdr:nvGraphicFramePr>
            <xdr:cNvPr id="47" name="Chart 46">
              <a:extLst>
                <a:ext uri="{FF2B5EF4-FFF2-40B4-BE49-F238E27FC236}">
                  <a16:creationId xmlns:a16="http://schemas.microsoft.com/office/drawing/2014/main" id="{AA468C04-ED21-4654-BA77-CEE47C62D3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562100" y="2933700"/>
              <a:ext cx="2141220" cy="1775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343747</xdr:colOff>
      <xdr:row>13</xdr:row>
      <xdr:rowOff>79587</xdr:rowOff>
    </xdr:from>
    <xdr:to>
      <xdr:col>9</xdr:col>
      <xdr:colOff>153247</xdr:colOff>
      <xdr:row>24</xdr:row>
      <xdr:rowOff>18627</xdr:rowOff>
    </xdr:to>
    <xdr:graphicFrame macro="">
      <xdr:nvGraphicFramePr>
        <xdr:cNvPr id="49" name="Chart 48">
          <a:extLst>
            <a:ext uri="{FF2B5EF4-FFF2-40B4-BE49-F238E27FC236}">
              <a16:creationId xmlns:a16="http://schemas.microsoft.com/office/drawing/2014/main" id="{D89D568F-1E24-4B88-8C14-E69E0C91E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241300</xdr:colOff>
      <xdr:row>14</xdr:row>
      <xdr:rowOff>190500</xdr:rowOff>
    </xdr:from>
    <xdr:to>
      <xdr:col>12</xdr:col>
      <xdr:colOff>597747</xdr:colOff>
      <xdr:row>23</xdr:row>
      <xdr:rowOff>175260</xdr:rowOff>
    </xdr:to>
    <xdr:graphicFrame macro="">
      <xdr:nvGraphicFramePr>
        <xdr:cNvPr id="50" name="Chart 49">
          <a:extLst>
            <a:ext uri="{FF2B5EF4-FFF2-40B4-BE49-F238E27FC236}">
              <a16:creationId xmlns:a16="http://schemas.microsoft.com/office/drawing/2014/main" id="{C957FAB5-9998-4818-AB12-1F06C96DB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161714</xdr:colOff>
      <xdr:row>7</xdr:row>
      <xdr:rowOff>20320</xdr:rowOff>
    </xdr:from>
    <xdr:to>
      <xdr:col>18</xdr:col>
      <xdr:colOff>1</xdr:colOff>
      <xdr:row>23</xdr:row>
      <xdr:rowOff>135467</xdr:rowOff>
    </xdr:to>
    <xdr:graphicFrame macro="">
      <xdr:nvGraphicFramePr>
        <xdr:cNvPr id="51" name="Chart 50">
          <a:extLst>
            <a:ext uri="{FF2B5EF4-FFF2-40B4-BE49-F238E27FC236}">
              <a16:creationId xmlns:a16="http://schemas.microsoft.com/office/drawing/2014/main" id="{C967B7B8-8BD2-45AB-8205-1CBDA69F1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533399</xdr:colOff>
      <xdr:row>24</xdr:row>
      <xdr:rowOff>19050</xdr:rowOff>
    </xdr:from>
    <xdr:to>
      <xdr:col>18</xdr:col>
      <xdr:colOff>581024</xdr:colOff>
      <xdr:row>31</xdr:row>
      <xdr:rowOff>133350</xdr:rowOff>
    </xdr:to>
    <xdr:sp macro="" textlink="">
      <xdr:nvSpPr>
        <xdr:cNvPr id="15" name="Rectangle 14">
          <a:extLst>
            <a:ext uri="{FF2B5EF4-FFF2-40B4-BE49-F238E27FC236}">
              <a16:creationId xmlns:a16="http://schemas.microsoft.com/office/drawing/2014/main" id="{B8D22D8D-9B02-47A9-8477-BFE3D311A1AF}"/>
            </a:ext>
          </a:extLst>
        </xdr:cNvPr>
        <xdr:cNvSpPr/>
      </xdr:nvSpPr>
      <xdr:spPr>
        <a:xfrm>
          <a:off x="1200149" y="4848225"/>
          <a:ext cx="11382375" cy="15144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47624</xdr:colOff>
      <xdr:row>24</xdr:row>
      <xdr:rowOff>57151</xdr:rowOff>
    </xdr:from>
    <xdr:to>
      <xdr:col>3</xdr:col>
      <xdr:colOff>47625</xdr:colOff>
      <xdr:row>25</xdr:row>
      <xdr:rowOff>85725</xdr:rowOff>
    </xdr:to>
    <xdr:sp macro="" textlink="">
      <xdr:nvSpPr>
        <xdr:cNvPr id="16" name="TextBox 15">
          <a:extLst>
            <a:ext uri="{FF2B5EF4-FFF2-40B4-BE49-F238E27FC236}">
              <a16:creationId xmlns:a16="http://schemas.microsoft.com/office/drawing/2014/main" id="{33AAA74C-A5E0-4E0C-9ED8-1DF20E4DF35D}"/>
            </a:ext>
          </a:extLst>
        </xdr:cNvPr>
        <xdr:cNvSpPr txBox="1"/>
      </xdr:nvSpPr>
      <xdr:spPr>
        <a:xfrm>
          <a:off x="1381124" y="4886326"/>
          <a:ext cx="666751"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Filters</a:t>
          </a:r>
          <a:r>
            <a:rPr lang="en-IN" sz="1100" baseline="0">
              <a:solidFill>
                <a:schemeClr val="bg1"/>
              </a:solidFill>
            </a:rPr>
            <a:t>  :</a:t>
          </a:r>
          <a:endParaRPr lang="en-IN" sz="1100">
            <a:solidFill>
              <a:schemeClr val="bg1"/>
            </a:solidFill>
          </a:endParaRPr>
        </a:p>
      </xdr:txBody>
    </xdr:sp>
    <xdr:clientData/>
  </xdr:twoCellAnchor>
  <xdr:twoCellAnchor editAs="oneCell">
    <xdr:from>
      <xdr:col>1</xdr:col>
      <xdr:colOff>600075</xdr:colOff>
      <xdr:row>24</xdr:row>
      <xdr:rowOff>57150</xdr:rowOff>
    </xdr:from>
    <xdr:to>
      <xdr:col>2</xdr:col>
      <xdr:colOff>133350</xdr:colOff>
      <xdr:row>25</xdr:row>
      <xdr:rowOff>57150</xdr:rowOff>
    </xdr:to>
    <xdr:pic>
      <xdr:nvPicPr>
        <xdr:cNvPr id="17" name="Graphic 16" descr="Single gear with solid fill">
          <a:extLst>
            <a:ext uri="{FF2B5EF4-FFF2-40B4-BE49-F238E27FC236}">
              <a16:creationId xmlns:a16="http://schemas.microsoft.com/office/drawing/2014/main" id="{F29229F6-AAEB-4890-8F05-CC0AB48475F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66825" y="4886325"/>
          <a:ext cx="200025" cy="200025"/>
        </a:xfrm>
        <a:prstGeom prst="rect">
          <a:avLst/>
        </a:prstGeom>
      </xdr:spPr>
    </xdr:pic>
    <xdr:clientData/>
  </xdr:twoCellAnchor>
  <xdr:twoCellAnchor editAs="oneCell">
    <xdr:from>
      <xdr:col>1</xdr:col>
      <xdr:colOff>550545</xdr:colOff>
      <xdr:row>25</xdr:row>
      <xdr:rowOff>72390</xdr:rowOff>
    </xdr:from>
    <xdr:to>
      <xdr:col>6</xdr:col>
      <xdr:colOff>382545</xdr:colOff>
      <xdr:row>28</xdr:row>
      <xdr:rowOff>133350</xdr:rowOff>
    </xdr:to>
    <mc:AlternateContent xmlns:mc="http://schemas.openxmlformats.org/markup-compatibility/2006" xmlns:a14="http://schemas.microsoft.com/office/drawing/2010/main">
      <mc:Choice Requires="a14">
        <xdr:graphicFrame macro="">
          <xdr:nvGraphicFramePr>
            <xdr:cNvPr id="10" name="Item 2">
              <a:extLst>
                <a:ext uri="{FF2B5EF4-FFF2-40B4-BE49-F238E27FC236}">
                  <a16:creationId xmlns:a16="http://schemas.microsoft.com/office/drawing/2014/main" id="{DB361718-89B1-49A2-942C-9FA2FEC22802}"/>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217295" y="5101590"/>
              <a:ext cx="3165750" cy="661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415288</xdr:colOff>
      <xdr:row>25</xdr:row>
      <xdr:rowOff>81915</xdr:rowOff>
    </xdr:from>
    <xdr:to>
      <xdr:col>18</xdr:col>
      <xdr:colOff>559965</xdr:colOff>
      <xdr:row>28</xdr:row>
      <xdr:rowOff>123825</xdr:rowOff>
    </xdr:to>
    <mc:AlternateContent xmlns:mc="http://schemas.openxmlformats.org/markup-compatibility/2006" xmlns:a14="http://schemas.microsoft.com/office/drawing/2010/main">
      <mc:Choice Requires="a14">
        <xdr:graphicFrame macro="">
          <xdr:nvGraphicFramePr>
            <xdr:cNvPr id="12" name="Years 2">
              <a:extLst>
                <a:ext uri="{FF2B5EF4-FFF2-40B4-BE49-F238E27FC236}">
                  <a16:creationId xmlns:a16="http://schemas.microsoft.com/office/drawing/2014/main" id="{3FC61531-A42E-494A-8FC9-6ABC75830E01}"/>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8416288" y="5111115"/>
              <a:ext cx="4145177" cy="641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299084</xdr:colOff>
      <xdr:row>25</xdr:row>
      <xdr:rowOff>93346</xdr:rowOff>
    </xdr:from>
    <xdr:to>
      <xdr:col>12</xdr:col>
      <xdr:colOff>443760</xdr:colOff>
      <xdr:row>28</xdr:row>
      <xdr:rowOff>161925</xdr:rowOff>
    </xdr:to>
    <mc:AlternateContent xmlns:mc="http://schemas.openxmlformats.org/markup-compatibility/2006" xmlns:a14="http://schemas.microsoft.com/office/drawing/2010/main">
      <mc:Choice Requires="a14">
        <xdr:graphicFrame macro="">
          <xdr:nvGraphicFramePr>
            <xdr:cNvPr id="8" name="Region 2">
              <a:extLst>
                <a:ext uri="{FF2B5EF4-FFF2-40B4-BE49-F238E27FC236}">
                  <a16:creationId xmlns:a16="http://schemas.microsoft.com/office/drawing/2014/main" id="{810BFCA0-1665-4C6C-9180-CFD0BED4416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4299584" y="5122546"/>
              <a:ext cx="4145176" cy="668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28</xdr:row>
      <xdr:rowOff>55245</xdr:rowOff>
    </xdr:from>
    <xdr:to>
      <xdr:col>16</xdr:col>
      <xdr:colOff>505657</xdr:colOff>
      <xdr:row>31</xdr:row>
      <xdr:rowOff>104775</xdr:rowOff>
    </xdr:to>
    <mc:AlternateContent xmlns:mc="http://schemas.openxmlformats.org/markup-compatibility/2006" xmlns:a14="http://schemas.microsoft.com/office/drawing/2010/main">
      <mc:Choice Requires="a14">
        <xdr:graphicFrame macro="">
          <xdr:nvGraphicFramePr>
            <xdr:cNvPr id="3" name="Sales Person 2">
              <a:extLst>
                <a:ext uri="{FF2B5EF4-FFF2-40B4-BE49-F238E27FC236}">
                  <a16:creationId xmlns:a16="http://schemas.microsoft.com/office/drawing/2014/main" id="{E72394FD-3EFD-474A-8BF3-A43D587EA673}"/>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2162175" y="5684520"/>
              <a:ext cx="9011482" cy="649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ra Das" refreshedDate="45443.838082638889" createdVersion="7" refreshedVersion="7" minRefreshableVersion="3" recordCount="2000" xr:uid="{7FA3E86D-0CED-49A5-B43B-317F0CE612E4}">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Maharashtra"/>
        <s v="Tamil Nadu"/>
        <s v="West Bengal"/>
        <s v="Rajasthan"/>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37047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F937CB-EE21-4EB1-AE62-C356A82C438B}"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0"/>
        <item x="3"/>
        <item x="1"/>
        <item x="2"/>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87BBA6-6925-4C9C-92EE-C1A62413C3DE}"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0"/>
        <item x="3"/>
        <item x="1"/>
        <item x="2"/>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602FF-F6CC-4195-B97F-755AD3B93A6D}"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4">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0"/>
        <item x="3"/>
        <item x="1"/>
        <item x="2"/>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pivotArea type="data" outline="0" fieldPosition="0">
        <references count="3">
          <reference field="4294967294" count="1" selected="0">
            <x v="0"/>
          </reference>
          <reference field="4" count="1" selected="0">
            <x v="4"/>
          </reference>
          <reference field="11" count="1" selected="0">
            <x v="1"/>
          </reference>
        </references>
      </pivotArea>
    </chartFormat>
    <chartFormat chart="6" format="25" series="1">
      <pivotArea type="data" outline="0" fieldPosition="0">
        <references count="2">
          <reference field="4294967294" count="1" selected="0">
            <x v="0"/>
          </reference>
          <reference field="4" count="1" selected="0">
            <x v="0"/>
          </reference>
        </references>
      </pivotArea>
    </chartFormat>
    <chartFormat chart="6" format="26" series="1">
      <pivotArea type="data" outline="0" fieldPosition="0">
        <references count="2">
          <reference field="4294967294" count="1" selected="0">
            <x v="0"/>
          </reference>
          <reference field="4" count="1" selected="0">
            <x v="1"/>
          </reference>
        </references>
      </pivotArea>
    </chartFormat>
    <chartFormat chart="6" format="27" series="1">
      <pivotArea type="data" outline="0" fieldPosition="0">
        <references count="2">
          <reference field="4294967294" count="1" selected="0">
            <x v="0"/>
          </reference>
          <reference field="4" count="1" selected="0">
            <x v="2"/>
          </reference>
        </references>
      </pivotArea>
    </chartFormat>
    <chartFormat chart="6" format="28" series="1">
      <pivotArea type="data" outline="0" fieldPosition="0">
        <references count="2">
          <reference field="4294967294" count="1" selected="0">
            <x v="0"/>
          </reference>
          <reference field="4" count="1" selected="0">
            <x v="3"/>
          </reference>
        </references>
      </pivotArea>
    </chartFormat>
    <chartFormat chart="6" format="29" series="1">
      <pivotArea type="data" outline="0" fieldPosition="0">
        <references count="2">
          <reference field="4294967294" count="1" selected="0">
            <x v="0"/>
          </reference>
          <reference field="4" count="1" selected="0">
            <x v="4"/>
          </reference>
        </references>
      </pivotArea>
    </chartFormat>
    <chartFormat chart="6" format="30">
      <pivotArea type="data" outline="0" fieldPosition="0">
        <references count="3">
          <reference field="4294967294" count="1" selected="0">
            <x v="0"/>
          </reference>
          <reference field="4" count="1" selected="0">
            <x v="4"/>
          </reference>
          <reference field="11" count="1" selected="0">
            <x v="1"/>
          </reference>
        </references>
      </pivotArea>
    </chartFormat>
    <chartFormat chart="6" format="31" series="1">
      <pivotArea type="data" outline="0" fieldPosition="0">
        <references count="2">
          <reference field="4294967294" count="1" selected="0">
            <x v="0"/>
          </reference>
          <reference field="4" count="1" selected="0">
            <x v="5"/>
          </reference>
        </references>
      </pivotArea>
    </chartFormat>
    <chartFormat chart="6" format="32" series="1">
      <pivotArea type="data" outline="0" fieldPosition="0">
        <references count="2">
          <reference field="4294967294" count="1" selected="0">
            <x v="0"/>
          </reference>
          <reference field="4" count="1" selected="0">
            <x v="6"/>
          </reference>
        </references>
      </pivotArea>
    </chartFormat>
    <chartFormat chart="6" format="33" series="1">
      <pivotArea type="data" outline="0" fieldPosition="0">
        <references count="2">
          <reference field="4294967294" count="1" selected="0">
            <x v="0"/>
          </reference>
          <reference field="4" count="1" selected="0">
            <x v="7"/>
          </reference>
        </references>
      </pivotArea>
    </chartFormat>
    <chartFormat chart="3" format="25"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D94B98-CC33-4D7E-8843-52AFA8DCA53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0"/>
        <item x="3"/>
        <item x="1"/>
        <item x="2"/>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6" count="1" selected="0">
            <x v="0"/>
          </reference>
        </references>
      </pivotArea>
    </chartFormat>
    <chartFormat chart="5" format="15">
      <pivotArea type="data" outline="0" fieldPosition="0">
        <references count="2">
          <reference field="4294967294" count="1" selected="0">
            <x v="0"/>
          </reference>
          <reference field="6" count="1" selected="0">
            <x v="1"/>
          </reference>
        </references>
      </pivotArea>
    </chartFormat>
    <chartFormat chart="5" format="16">
      <pivotArea type="data" outline="0" fieldPosition="0">
        <references count="2">
          <reference field="4294967294" count="1" selected="0">
            <x v="0"/>
          </reference>
          <reference field="6" count="1" selected="0">
            <x v="2"/>
          </reference>
        </references>
      </pivotArea>
    </chartFormat>
    <chartFormat chart="5" format="17">
      <pivotArea type="data" outline="0" fieldPosition="0">
        <references count="2">
          <reference field="4294967294" count="1" selected="0">
            <x v="0"/>
          </reference>
          <reference field="6" count="1" selected="0">
            <x v="3"/>
          </reference>
        </references>
      </pivotArea>
    </chartFormat>
    <chartFormat chart="5" format="18">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16D467-1572-49D3-B86B-D995A6CA1552}"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0"/>
        <item x="3"/>
        <item x="1"/>
        <item x="2"/>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458BAB6-5F51-448A-AE52-5CF48B669AB3}" sourceName="Sales Person">
  <pivotTables>
    <pivotTable tabId="2" name="PivotTable1"/>
    <pivotTable tabId="6" name="PivotTable7"/>
    <pivotTable tabId="5" name="PivotTable6"/>
    <pivotTable tabId="4" name="PivotTable5"/>
    <pivotTable tabId="3" name="PivotTable2"/>
  </pivotTables>
  <data>
    <tabular pivotCacheId="3704706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4B6F7B-1DDC-4CA1-8A0C-77374945691D}" sourceName="Region">
  <pivotTables>
    <pivotTable tabId="2" name="PivotTable1"/>
    <pivotTable tabId="6" name="PivotTable7"/>
    <pivotTable tabId="5" name="PivotTable6"/>
    <pivotTable tabId="4" name="PivotTable5"/>
    <pivotTable tabId="3" name="PivotTable2"/>
  </pivotTables>
  <data>
    <tabular pivotCacheId="37047060">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9767DB0-E306-4C75-842A-9AB6B118BB8E}" sourceName="Item">
  <pivotTables>
    <pivotTable tabId="2" name="PivotTable1"/>
    <pivotTable tabId="6" name="PivotTable7"/>
    <pivotTable tabId="5" name="PivotTable6"/>
    <pivotTable tabId="4" name="PivotTable5"/>
    <pivotTable tabId="3" name="PivotTable2"/>
  </pivotTables>
  <data>
    <tabular pivotCacheId="3704706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93704C9-D3EF-420B-A426-3411A45D8A82}" sourceName="Years">
  <pivotTables>
    <pivotTable tabId="2" name="PivotTable1"/>
    <pivotTable tabId="6" name="PivotTable7"/>
    <pivotTable tabId="5" name="PivotTable6"/>
    <pivotTable tabId="4" name="PivotTable5"/>
    <pivotTable tabId="3" name="PivotTable2"/>
  </pivotTables>
  <data>
    <tabular pivotCacheId="3704706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2" xr10:uid="{4043C980-8D5A-4DAF-AF0A-34D680489814}" cache="Slicer_Sales_Person" caption="Sales Person" columnCount="8" style="SlicerStyleDark1 2" rowHeight="260350"/>
  <slicer name="Region 2" xr10:uid="{6F8CBC08-1025-4A83-9203-7A113F5854EA}" cache="Slicer_Region" caption="Region" columnCount="4" style="SlicerStyleDark1 2" rowHeight="260350"/>
  <slicer name="Item 2" xr10:uid="{94B7E6B4-CB68-4776-92F8-C442E68499DF}" cache="Slicer_Item" caption="Item" columnCount="5" style="SlicerStyleDark1 2" rowHeight="260350"/>
  <slicer name="Years 2" xr10:uid="{7FBC20A6-C806-4734-9F57-3D3C5B2228F8}" cache="Slicer_Years" caption="Years" columnCount="4" style="SlicerStyleDark1 2"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M1987" sqref="M1987"/>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2045</v>
      </c>
      <c r="G2" t="s">
        <v>13</v>
      </c>
      <c r="H2">
        <v>199</v>
      </c>
      <c r="I2">
        <v>3</v>
      </c>
      <c r="J2">
        <v>597</v>
      </c>
    </row>
    <row r="3" spans="1:10" x14ac:dyDescent="0.3">
      <c r="A3" s="3" t="s">
        <v>14</v>
      </c>
      <c r="B3" s="4">
        <v>43102</v>
      </c>
      <c r="C3">
        <v>1</v>
      </c>
      <c r="D3" t="s">
        <v>15</v>
      </c>
      <c r="E3" t="s">
        <v>16</v>
      </c>
      <c r="F3" t="s">
        <v>2046</v>
      </c>
      <c r="G3" t="s">
        <v>17</v>
      </c>
      <c r="H3">
        <v>289</v>
      </c>
      <c r="I3">
        <v>7</v>
      </c>
      <c r="J3">
        <v>2023</v>
      </c>
    </row>
    <row r="4" spans="1:10" x14ac:dyDescent="0.3">
      <c r="A4" s="3" t="s">
        <v>18</v>
      </c>
      <c r="B4" s="4">
        <v>43103</v>
      </c>
      <c r="C4">
        <v>9</v>
      </c>
      <c r="D4" t="s">
        <v>19</v>
      </c>
      <c r="E4" t="s">
        <v>20</v>
      </c>
      <c r="F4" t="s">
        <v>2043</v>
      </c>
      <c r="G4" t="s">
        <v>21</v>
      </c>
      <c r="H4">
        <v>159</v>
      </c>
      <c r="I4">
        <v>3</v>
      </c>
      <c r="J4">
        <v>477</v>
      </c>
    </row>
    <row r="5" spans="1:10" x14ac:dyDescent="0.3">
      <c r="A5" s="3" t="s">
        <v>22</v>
      </c>
      <c r="B5" s="4">
        <v>43103</v>
      </c>
      <c r="C5">
        <v>18</v>
      </c>
      <c r="D5" t="s">
        <v>23</v>
      </c>
      <c r="E5" t="s">
        <v>24</v>
      </c>
      <c r="F5" t="s">
        <v>2044</v>
      </c>
      <c r="G5" t="s">
        <v>17</v>
      </c>
      <c r="H5">
        <v>289</v>
      </c>
      <c r="I5">
        <v>3</v>
      </c>
      <c r="J5">
        <v>867</v>
      </c>
    </row>
    <row r="6" spans="1:10" x14ac:dyDescent="0.3">
      <c r="A6" s="3" t="s">
        <v>25</v>
      </c>
      <c r="B6" s="4">
        <v>43104</v>
      </c>
      <c r="C6">
        <v>16</v>
      </c>
      <c r="D6" t="s">
        <v>26</v>
      </c>
      <c r="E6" t="s">
        <v>24</v>
      </c>
      <c r="F6" t="s">
        <v>2044</v>
      </c>
      <c r="G6" t="s">
        <v>27</v>
      </c>
      <c r="H6">
        <v>69</v>
      </c>
      <c r="I6">
        <v>4</v>
      </c>
      <c r="J6">
        <v>276</v>
      </c>
    </row>
    <row r="7" spans="1:10" x14ac:dyDescent="0.3">
      <c r="A7" s="3" t="s">
        <v>28</v>
      </c>
      <c r="B7" s="4">
        <v>43104</v>
      </c>
      <c r="C7">
        <v>13</v>
      </c>
      <c r="D7" t="s">
        <v>29</v>
      </c>
      <c r="E7" t="s">
        <v>12</v>
      </c>
      <c r="F7" t="s">
        <v>2045</v>
      </c>
      <c r="G7" t="s">
        <v>13</v>
      </c>
      <c r="H7">
        <v>199</v>
      </c>
      <c r="I7">
        <v>2</v>
      </c>
      <c r="J7">
        <v>398</v>
      </c>
    </row>
    <row r="8" spans="1:10" x14ac:dyDescent="0.3">
      <c r="A8" s="3" t="s">
        <v>30</v>
      </c>
      <c r="B8" s="4">
        <v>43104</v>
      </c>
      <c r="C8">
        <v>17</v>
      </c>
      <c r="D8" t="s">
        <v>31</v>
      </c>
      <c r="E8" t="s">
        <v>32</v>
      </c>
      <c r="F8" t="s">
        <v>2044</v>
      </c>
      <c r="G8" t="s">
        <v>17</v>
      </c>
      <c r="H8">
        <v>289</v>
      </c>
      <c r="I8">
        <v>9</v>
      </c>
      <c r="J8">
        <v>2601</v>
      </c>
    </row>
    <row r="9" spans="1:10" x14ac:dyDescent="0.3">
      <c r="A9" s="3" t="s">
        <v>33</v>
      </c>
      <c r="B9" s="4">
        <v>43105</v>
      </c>
      <c r="C9">
        <v>14</v>
      </c>
      <c r="D9" t="s">
        <v>34</v>
      </c>
      <c r="E9" t="s">
        <v>12</v>
      </c>
      <c r="F9" t="s">
        <v>2045</v>
      </c>
      <c r="G9" t="s">
        <v>13</v>
      </c>
      <c r="H9">
        <v>199</v>
      </c>
      <c r="I9">
        <v>5</v>
      </c>
      <c r="J9">
        <v>995</v>
      </c>
    </row>
    <row r="10" spans="1:10" x14ac:dyDescent="0.3">
      <c r="A10" s="3" t="s">
        <v>35</v>
      </c>
      <c r="B10" s="4">
        <v>43105</v>
      </c>
      <c r="C10">
        <v>20</v>
      </c>
      <c r="D10" t="s">
        <v>36</v>
      </c>
      <c r="E10" t="s">
        <v>32</v>
      </c>
      <c r="F10" t="s">
        <v>2044</v>
      </c>
      <c r="G10" t="s">
        <v>37</v>
      </c>
      <c r="H10">
        <v>399</v>
      </c>
      <c r="I10">
        <v>5</v>
      </c>
      <c r="J10">
        <v>1995</v>
      </c>
    </row>
    <row r="11" spans="1:10" x14ac:dyDescent="0.3">
      <c r="A11" s="3" t="s">
        <v>38</v>
      </c>
      <c r="B11" s="4">
        <v>43105</v>
      </c>
      <c r="C11">
        <v>3</v>
      </c>
      <c r="D11" t="s">
        <v>39</v>
      </c>
      <c r="E11" t="s">
        <v>16</v>
      </c>
      <c r="F11" t="s">
        <v>2046</v>
      </c>
      <c r="G11" t="s">
        <v>13</v>
      </c>
      <c r="H11">
        <v>199</v>
      </c>
      <c r="I11">
        <v>0</v>
      </c>
      <c r="J11">
        <v>0</v>
      </c>
    </row>
    <row r="12" spans="1:10" x14ac:dyDescent="0.3">
      <c r="A12" s="3" t="s">
        <v>40</v>
      </c>
      <c r="B12" s="4">
        <v>43105</v>
      </c>
      <c r="C12">
        <v>8</v>
      </c>
      <c r="D12" t="s">
        <v>41</v>
      </c>
      <c r="E12" t="s">
        <v>42</v>
      </c>
      <c r="F12" t="s">
        <v>2043</v>
      </c>
      <c r="G12" t="s">
        <v>17</v>
      </c>
      <c r="H12">
        <v>289</v>
      </c>
      <c r="I12">
        <v>9</v>
      </c>
      <c r="J12">
        <v>2601</v>
      </c>
    </row>
    <row r="13" spans="1:10" x14ac:dyDescent="0.3">
      <c r="A13" s="3" t="s">
        <v>43</v>
      </c>
      <c r="B13" s="4">
        <v>43105</v>
      </c>
      <c r="C13">
        <v>6</v>
      </c>
      <c r="D13" t="s">
        <v>44</v>
      </c>
      <c r="E13" t="s">
        <v>42</v>
      </c>
      <c r="F13" t="s">
        <v>2043</v>
      </c>
      <c r="G13" t="s">
        <v>37</v>
      </c>
      <c r="H13">
        <v>399</v>
      </c>
      <c r="I13">
        <v>6</v>
      </c>
      <c r="J13">
        <v>2394</v>
      </c>
    </row>
    <row r="14" spans="1:10" x14ac:dyDescent="0.3">
      <c r="A14" s="3" t="s">
        <v>45</v>
      </c>
      <c r="B14" s="4">
        <v>43105</v>
      </c>
      <c r="C14">
        <v>9</v>
      </c>
      <c r="D14" t="s">
        <v>19</v>
      </c>
      <c r="E14" t="s">
        <v>20</v>
      </c>
      <c r="F14" t="s">
        <v>2043</v>
      </c>
      <c r="G14" t="s">
        <v>13</v>
      </c>
      <c r="H14">
        <v>199</v>
      </c>
      <c r="I14">
        <v>6</v>
      </c>
      <c r="J14">
        <v>1194</v>
      </c>
    </row>
    <row r="15" spans="1:10" x14ac:dyDescent="0.3">
      <c r="A15" s="3" t="s">
        <v>46</v>
      </c>
      <c r="B15" s="4">
        <v>43105</v>
      </c>
      <c r="C15">
        <v>4</v>
      </c>
      <c r="D15" t="s">
        <v>47</v>
      </c>
      <c r="E15" t="s">
        <v>16</v>
      </c>
      <c r="F15" t="s">
        <v>2046</v>
      </c>
      <c r="G15" t="s">
        <v>37</v>
      </c>
      <c r="H15">
        <v>399</v>
      </c>
      <c r="I15">
        <v>4</v>
      </c>
      <c r="J15">
        <v>1596</v>
      </c>
    </row>
    <row r="16" spans="1:10" x14ac:dyDescent="0.3">
      <c r="A16" s="3" t="s">
        <v>48</v>
      </c>
      <c r="B16" s="4">
        <v>43105</v>
      </c>
      <c r="C16">
        <v>6</v>
      </c>
      <c r="D16" t="s">
        <v>44</v>
      </c>
      <c r="E16" t="s">
        <v>20</v>
      </c>
      <c r="F16" t="s">
        <v>2043</v>
      </c>
      <c r="G16" t="s">
        <v>13</v>
      </c>
      <c r="H16">
        <v>199</v>
      </c>
      <c r="I16">
        <v>2</v>
      </c>
      <c r="J16">
        <v>398</v>
      </c>
    </row>
    <row r="17" spans="1:10" x14ac:dyDescent="0.3">
      <c r="A17" s="3" t="s">
        <v>49</v>
      </c>
      <c r="B17" s="4">
        <v>43106</v>
      </c>
      <c r="C17">
        <v>13</v>
      </c>
      <c r="D17" t="s">
        <v>29</v>
      </c>
      <c r="E17" t="s">
        <v>12</v>
      </c>
      <c r="F17" t="s">
        <v>2045</v>
      </c>
      <c r="G17" t="s">
        <v>27</v>
      </c>
      <c r="H17">
        <v>69</v>
      </c>
      <c r="I17">
        <v>0</v>
      </c>
      <c r="J17">
        <v>0</v>
      </c>
    </row>
    <row r="18" spans="1:10" x14ac:dyDescent="0.3">
      <c r="A18" s="3" t="s">
        <v>50</v>
      </c>
      <c r="B18" s="4">
        <v>43107</v>
      </c>
      <c r="C18">
        <v>14</v>
      </c>
      <c r="D18" t="s">
        <v>34</v>
      </c>
      <c r="E18" t="s">
        <v>12</v>
      </c>
      <c r="F18" t="s">
        <v>2045</v>
      </c>
      <c r="G18" t="s">
        <v>17</v>
      </c>
      <c r="H18">
        <v>289</v>
      </c>
      <c r="I18">
        <v>0</v>
      </c>
      <c r="J18">
        <v>0</v>
      </c>
    </row>
    <row r="19" spans="1:10" x14ac:dyDescent="0.3">
      <c r="A19" s="3" t="s">
        <v>51</v>
      </c>
      <c r="B19" s="4">
        <v>43107</v>
      </c>
      <c r="C19">
        <v>19</v>
      </c>
      <c r="D19" t="s">
        <v>52</v>
      </c>
      <c r="E19" t="s">
        <v>24</v>
      </c>
      <c r="F19" t="s">
        <v>2044</v>
      </c>
      <c r="G19" t="s">
        <v>21</v>
      </c>
      <c r="H19">
        <v>159</v>
      </c>
      <c r="I19">
        <v>5</v>
      </c>
      <c r="J19">
        <v>795</v>
      </c>
    </row>
    <row r="20" spans="1:10" x14ac:dyDescent="0.3">
      <c r="A20" s="3" t="s">
        <v>53</v>
      </c>
      <c r="B20" s="4">
        <v>43107</v>
      </c>
      <c r="C20">
        <v>10</v>
      </c>
      <c r="D20" t="s">
        <v>54</v>
      </c>
      <c r="E20" t="s">
        <v>42</v>
      </c>
      <c r="F20" t="s">
        <v>2043</v>
      </c>
      <c r="G20" t="s">
        <v>27</v>
      </c>
      <c r="H20">
        <v>69</v>
      </c>
      <c r="I20">
        <v>2</v>
      </c>
      <c r="J20">
        <v>138</v>
      </c>
    </row>
    <row r="21" spans="1:10" x14ac:dyDescent="0.3">
      <c r="A21" s="3" t="s">
        <v>55</v>
      </c>
      <c r="B21" s="4">
        <v>43107</v>
      </c>
      <c r="C21">
        <v>5</v>
      </c>
      <c r="D21" t="s">
        <v>56</v>
      </c>
      <c r="E21" t="s">
        <v>16</v>
      </c>
      <c r="F21" t="s">
        <v>2046</v>
      </c>
      <c r="G21" t="s">
        <v>37</v>
      </c>
      <c r="H21">
        <v>399</v>
      </c>
      <c r="I21">
        <v>3</v>
      </c>
      <c r="J21">
        <v>1197</v>
      </c>
    </row>
    <row r="22" spans="1:10" x14ac:dyDescent="0.3">
      <c r="A22" s="3" t="s">
        <v>57</v>
      </c>
      <c r="B22" s="4">
        <v>43107</v>
      </c>
      <c r="C22">
        <v>10</v>
      </c>
      <c r="D22" t="s">
        <v>54</v>
      </c>
      <c r="E22" t="s">
        <v>42</v>
      </c>
      <c r="F22" t="s">
        <v>2043</v>
      </c>
      <c r="G22" t="s">
        <v>27</v>
      </c>
      <c r="H22">
        <v>69</v>
      </c>
      <c r="I22">
        <v>2</v>
      </c>
      <c r="J22">
        <v>138</v>
      </c>
    </row>
    <row r="23" spans="1:10" x14ac:dyDescent="0.3">
      <c r="A23" s="3" t="s">
        <v>58</v>
      </c>
      <c r="B23" s="4">
        <v>43107</v>
      </c>
      <c r="C23">
        <v>11</v>
      </c>
      <c r="D23" t="s">
        <v>11</v>
      </c>
      <c r="E23" t="s">
        <v>59</v>
      </c>
      <c r="F23" t="s">
        <v>2045</v>
      </c>
      <c r="G23" t="s">
        <v>17</v>
      </c>
      <c r="H23">
        <v>289</v>
      </c>
      <c r="I23">
        <v>6</v>
      </c>
      <c r="J23">
        <v>1734</v>
      </c>
    </row>
    <row r="24" spans="1:10" x14ac:dyDescent="0.3">
      <c r="A24" s="3" t="s">
        <v>60</v>
      </c>
      <c r="B24" s="4">
        <v>43107</v>
      </c>
      <c r="C24">
        <v>8</v>
      </c>
      <c r="D24" t="s">
        <v>41</v>
      </c>
      <c r="E24" t="s">
        <v>42</v>
      </c>
      <c r="F24" t="s">
        <v>2043</v>
      </c>
      <c r="G24" t="s">
        <v>21</v>
      </c>
      <c r="H24">
        <v>159</v>
      </c>
      <c r="I24">
        <v>4</v>
      </c>
      <c r="J24">
        <v>636</v>
      </c>
    </row>
    <row r="25" spans="1:10" x14ac:dyDescent="0.3">
      <c r="A25" s="3" t="s">
        <v>61</v>
      </c>
      <c r="B25" s="4">
        <v>43107</v>
      </c>
      <c r="C25">
        <v>12</v>
      </c>
      <c r="D25" t="s">
        <v>62</v>
      </c>
      <c r="E25" t="s">
        <v>12</v>
      </c>
      <c r="F25" t="s">
        <v>2045</v>
      </c>
      <c r="G25" t="s">
        <v>37</v>
      </c>
      <c r="H25">
        <v>399</v>
      </c>
      <c r="I25">
        <v>2</v>
      </c>
      <c r="J25">
        <v>798</v>
      </c>
    </row>
    <row r="26" spans="1:10" x14ac:dyDescent="0.3">
      <c r="A26" s="3" t="s">
        <v>63</v>
      </c>
      <c r="B26" s="4">
        <v>43108</v>
      </c>
      <c r="C26">
        <v>3</v>
      </c>
      <c r="D26" t="s">
        <v>39</v>
      </c>
      <c r="E26" t="s">
        <v>64</v>
      </c>
      <c r="F26" t="s">
        <v>2046</v>
      </c>
      <c r="G26" t="s">
        <v>37</v>
      </c>
      <c r="H26">
        <v>399</v>
      </c>
      <c r="I26">
        <v>0</v>
      </c>
      <c r="J26">
        <v>0</v>
      </c>
    </row>
    <row r="27" spans="1:10" x14ac:dyDescent="0.3">
      <c r="A27" s="3" t="s">
        <v>65</v>
      </c>
      <c r="B27" s="4">
        <v>43108</v>
      </c>
      <c r="C27">
        <v>14</v>
      </c>
      <c r="D27" t="s">
        <v>34</v>
      </c>
      <c r="E27" t="s">
        <v>12</v>
      </c>
      <c r="F27" t="s">
        <v>2045</v>
      </c>
      <c r="G27" t="s">
        <v>17</v>
      </c>
      <c r="H27">
        <v>289</v>
      </c>
      <c r="I27">
        <v>0</v>
      </c>
      <c r="J27">
        <v>0</v>
      </c>
    </row>
    <row r="28" spans="1:10" x14ac:dyDescent="0.3">
      <c r="A28" s="3" t="s">
        <v>66</v>
      </c>
      <c r="B28" s="4">
        <v>43108</v>
      </c>
      <c r="C28">
        <v>14</v>
      </c>
      <c r="D28" t="s">
        <v>34</v>
      </c>
      <c r="E28" t="s">
        <v>59</v>
      </c>
      <c r="F28" t="s">
        <v>2045</v>
      </c>
      <c r="G28" t="s">
        <v>13</v>
      </c>
      <c r="H28">
        <v>199</v>
      </c>
      <c r="I28">
        <v>1</v>
      </c>
      <c r="J28">
        <v>199</v>
      </c>
    </row>
    <row r="29" spans="1:10" x14ac:dyDescent="0.3">
      <c r="A29" s="3" t="s">
        <v>67</v>
      </c>
      <c r="B29" s="4">
        <v>43108</v>
      </c>
      <c r="C29">
        <v>19</v>
      </c>
      <c r="D29" t="s">
        <v>52</v>
      </c>
      <c r="E29" t="s">
        <v>32</v>
      </c>
      <c r="F29" t="s">
        <v>2044</v>
      </c>
      <c r="G29" t="s">
        <v>37</v>
      </c>
      <c r="H29">
        <v>399</v>
      </c>
      <c r="I29">
        <v>7</v>
      </c>
      <c r="J29">
        <v>2793</v>
      </c>
    </row>
    <row r="30" spans="1:10" x14ac:dyDescent="0.3">
      <c r="A30" s="3" t="s">
        <v>68</v>
      </c>
      <c r="B30" s="4">
        <v>43109</v>
      </c>
      <c r="C30">
        <v>10</v>
      </c>
      <c r="D30" t="s">
        <v>54</v>
      </c>
      <c r="E30" t="s">
        <v>42</v>
      </c>
      <c r="F30" t="s">
        <v>2043</v>
      </c>
      <c r="G30" t="s">
        <v>13</v>
      </c>
      <c r="H30">
        <v>199</v>
      </c>
      <c r="I30">
        <v>3</v>
      </c>
      <c r="J30">
        <v>597</v>
      </c>
    </row>
    <row r="31" spans="1:10" x14ac:dyDescent="0.3">
      <c r="A31" s="3" t="s">
        <v>69</v>
      </c>
      <c r="B31" s="4">
        <v>43109</v>
      </c>
      <c r="C31">
        <v>12</v>
      </c>
      <c r="D31" t="s">
        <v>62</v>
      </c>
      <c r="E31" t="s">
        <v>59</v>
      </c>
      <c r="F31" t="s">
        <v>2045</v>
      </c>
      <c r="G31" t="s">
        <v>17</v>
      </c>
      <c r="H31">
        <v>289</v>
      </c>
      <c r="I31">
        <v>0</v>
      </c>
      <c r="J31">
        <v>0</v>
      </c>
    </row>
    <row r="32" spans="1:10" x14ac:dyDescent="0.3">
      <c r="A32" s="3" t="s">
        <v>70</v>
      </c>
      <c r="B32" s="4">
        <v>43109</v>
      </c>
      <c r="C32">
        <v>6</v>
      </c>
      <c r="D32" t="s">
        <v>44</v>
      </c>
      <c r="E32" t="s">
        <v>20</v>
      </c>
      <c r="F32" t="s">
        <v>2043</v>
      </c>
      <c r="G32" t="s">
        <v>21</v>
      </c>
      <c r="H32">
        <v>159</v>
      </c>
      <c r="I32">
        <v>2</v>
      </c>
      <c r="J32">
        <v>318</v>
      </c>
    </row>
    <row r="33" spans="1:10" x14ac:dyDescent="0.3">
      <c r="A33" s="3" t="s">
        <v>71</v>
      </c>
      <c r="B33" s="4">
        <v>43109</v>
      </c>
      <c r="C33">
        <v>6</v>
      </c>
      <c r="D33" t="s">
        <v>44</v>
      </c>
      <c r="E33" t="s">
        <v>42</v>
      </c>
      <c r="F33" t="s">
        <v>2043</v>
      </c>
      <c r="G33" t="s">
        <v>37</v>
      </c>
      <c r="H33">
        <v>399</v>
      </c>
      <c r="I33">
        <v>3</v>
      </c>
      <c r="J33">
        <v>1197</v>
      </c>
    </row>
    <row r="34" spans="1:10" x14ac:dyDescent="0.3">
      <c r="A34" s="3" t="s">
        <v>72</v>
      </c>
      <c r="B34" s="4">
        <v>43110</v>
      </c>
      <c r="C34">
        <v>6</v>
      </c>
      <c r="D34" t="s">
        <v>44</v>
      </c>
      <c r="E34" t="s">
        <v>42</v>
      </c>
      <c r="F34" t="s">
        <v>2043</v>
      </c>
      <c r="G34" t="s">
        <v>27</v>
      </c>
      <c r="H34">
        <v>69</v>
      </c>
      <c r="I34">
        <v>2</v>
      </c>
      <c r="J34">
        <v>138</v>
      </c>
    </row>
    <row r="35" spans="1:10" x14ac:dyDescent="0.3">
      <c r="A35" s="3" t="s">
        <v>73</v>
      </c>
      <c r="B35" s="4">
        <v>43111</v>
      </c>
      <c r="C35">
        <v>1</v>
      </c>
      <c r="D35" t="s">
        <v>15</v>
      </c>
      <c r="E35" t="s">
        <v>64</v>
      </c>
      <c r="F35" t="s">
        <v>2046</v>
      </c>
      <c r="G35" t="s">
        <v>13</v>
      </c>
      <c r="H35">
        <v>199</v>
      </c>
      <c r="I35">
        <v>8</v>
      </c>
      <c r="J35">
        <v>1592</v>
      </c>
    </row>
    <row r="36" spans="1:10" x14ac:dyDescent="0.3">
      <c r="A36" s="3" t="s">
        <v>74</v>
      </c>
      <c r="B36" s="4">
        <v>43111</v>
      </c>
      <c r="C36">
        <v>16</v>
      </c>
      <c r="D36" t="s">
        <v>26</v>
      </c>
      <c r="E36" t="s">
        <v>32</v>
      </c>
      <c r="F36" t="s">
        <v>2044</v>
      </c>
      <c r="G36" t="s">
        <v>13</v>
      </c>
      <c r="H36">
        <v>199</v>
      </c>
      <c r="I36">
        <v>5</v>
      </c>
      <c r="J36">
        <v>995</v>
      </c>
    </row>
    <row r="37" spans="1:10" x14ac:dyDescent="0.3">
      <c r="A37" s="3" t="s">
        <v>75</v>
      </c>
      <c r="B37" s="4">
        <v>43111</v>
      </c>
      <c r="C37">
        <v>13</v>
      </c>
      <c r="D37" t="s">
        <v>29</v>
      </c>
      <c r="E37" t="s">
        <v>59</v>
      </c>
      <c r="F37" t="s">
        <v>2045</v>
      </c>
      <c r="G37" t="s">
        <v>17</v>
      </c>
      <c r="H37">
        <v>289</v>
      </c>
      <c r="I37">
        <v>1</v>
      </c>
      <c r="J37">
        <v>289</v>
      </c>
    </row>
    <row r="38" spans="1:10" x14ac:dyDescent="0.3">
      <c r="A38" s="3" t="s">
        <v>76</v>
      </c>
      <c r="B38" s="4">
        <v>43111</v>
      </c>
      <c r="C38">
        <v>13</v>
      </c>
      <c r="D38" t="s">
        <v>29</v>
      </c>
      <c r="E38" t="s">
        <v>59</v>
      </c>
      <c r="F38" t="s">
        <v>2045</v>
      </c>
      <c r="G38" t="s">
        <v>37</v>
      </c>
      <c r="H38">
        <v>399</v>
      </c>
      <c r="I38">
        <v>4</v>
      </c>
      <c r="J38">
        <v>1596</v>
      </c>
    </row>
    <row r="39" spans="1:10" x14ac:dyDescent="0.3">
      <c r="A39" s="3" t="s">
        <v>77</v>
      </c>
      <c r="B39" s="4">
        <v>43112</v>
      </c>
      <c r="C39">
        <v>20</v>
      </c>
      <c r="D39" t="s">
        <v>36</v>
      </c>
      <c r="E39" t="s">
        <v>24</v>
      </c>
      <c r="F39" t="s">
        <v>2044</v>
      </c>
      <c r="G39" t="s">
        <v>37</v>
      </c>
      <c r="H39">
        <v>399</v>
      </c>
      <c r="I39">
        <v>3</v>
      </c>
      <c r="J39">
        <v>1197</v>
      </c>
    </row>
    <row r="40" spans="1:10" x14ac:dyDescent="0.3">
      <c r="A40" s="3" t="s">
        <v>78</v>
      </c>
      <c r="B40" s="4">
        <v>43112</v>
      </c>
      <c r="C40">
        <v>19</v>
      </c>
      <c r="D40" t="s">
        <v>52</v>
      </c>
      <c r="E40" t="s">
        <v>32</v>
      </c>
      <c r="F40" t="s">
        <v>2044</v>
      </c>
      <c r="G40" t="s">
        <v>27</v>
      </c>
      <c r="H40">
        <v>69</v>
      </c>
      <c r="I40">
        <v>8</v>
      </c>
      <c r="J40">
        <v>552</v>
      </c>
    </row>
    <row r="41" spans="1:10" x14ac:dyDescent="0.3">
      <c r="A41" s="3" t="s">
        <v>79</v>
      </c>
      <c r="B41" s="4">
        <v>43112</v>
      </c>
      <c r="C41">
        <v>14</v>
      </c>
      <c r="D41" t="s">
        <v>34</v>
      </c>
      <c r="E41" t="s">
        <v>12</v>
      </c>
      <c r="F41" t="s">
        <v>2045</v>
      </c>
      <c r="G41" t="s">
        <v>17</v>
      </c>
      <c r="H41">
        <v>289</v>
      </c>
      <c r="I41">
        <v>3</v>
      </c>
      <c r="J41">
        <v>867</v>
      </c>
    </row>
    <row r="42" spans="1:10" x14ac:dyDescent="0.3">
      <c r="A42" s="3" t="s">
        <v>80</v>
      </c>
      <c r="B42" s="4">
        <v>43113</v>
      </c>
      <c r="C42">
        <v>9</v>
      </c>
      <c r="D42" t="s">
        <v>19</v>
      </c>
      <c r="E42" t="s">
        <v>20</v>
      </c>
      <c r="F42" t="s">
        <v>2043</v>
      </c>
      <c r="G42" t="s">
        <v>37</v>
      </c>
      <c r="H42">
        <v>399</v>
      </c>
      <c r="I42">
        <v>4</v>
      </c>
      <c r="J42">
        <v>1596</v>
      </c>
    </row>
    <row r="43" spans="1:10" x14ac:dyDescent="0.3">
      <c r="A43" s="3" t="s">
        <v>81</v>
      </c>
      <c r="B43" s="4">
        <v>43113</v>
      </c>
      <c r="C43">
        <v>17</v>
      </c>
      <c r="D43" t="s">
        <v>31</v>
      </c>
      <c r="E43" t="s">
        <v>32</v>
      </c>
      <c r="F43" t="s">
        <v>2044</v>
      </c>
      <c r="G43" t="s">
        <v>27</v>
      </c>
      <c r="H43">
        <v>69</v>
      </c>
      <c r="I43">
        <v>5</v>
      </c>
      <c r="J43">
        <v>345</v>
      </c>
    </row>
    <row r="44" spans="1:10" x14ac:dyDescent="0.3">
      <c r="A44" s="3" t="s">
        <v>82</v>
      </c>
      <c r="B44" s="4">
        <v>43113</v>
      </c>
      <c r="C44">
        <v>13</v>
      </c>
      <c r="D44" t="s">
        <v>29</v>
      </c>
      <c r="E44" t="s">
        <v>59</v>
      </c>
      <c r="F44" t="s">
        <v>2045</v>
      </c>
      <c r="G44" t="s">
        <v>21</v>
      </c>
      <c r="H44">
        <v>159</v>
      </c>
      <c r="I44">
        <v>8</v>
      </c>
      <c r="J44">
        <v>1272</v>
      </c>
    </row>
    <row r="45" spans="1:10" x14ac:dyDescent="0.3">
      <c r="A45" s="3" t="s">
        <v>83</v>
      </c>
      <c r="B45" s="4">
        <v>43113</v>
      </c>
      <c r="C45">
        <v>7</v>
      </c>
      <c r="D45" t="s">
        <v>84</v>
      </c>
      <c r="E45" t="s">
        <v>42</v>
      </c>
      <c r="F45" t="s">
        <v>2043</v>
      </c>
      <c r="G45" t="s">
        <v>37</v>
      </c>
      <c r="H45">
        <v>399</v>
      </c>
      <c r="I45">
        <v>5</v>
      </c>
      <c r="J45">
        <v>1995</v>
      </c>
    </row>
    <row r="46" spans="1:10" x14ac:dyDescent="0.3">
      <c r="A46" s="3" t="s">
        <v>85</v>
      </c>
      <c r="B46" s="4">
        <v>43113</v>
      </c>
      <c r="C46">
        <v>12</v>
      </c>
      <c r="D46" t="s">
        <v>62</v>
      </c>
      <c r="E46" t="s">
        <v>59</v>
      </c>
      <c r="F46" t="s">
        <v>2045</v>
      </c>
      <c r="G46" t="s">
        <v>17</v>
      </c>
      <c r="H46">
        <v>289</v>
      </c>
      <c r="I46">
        <v>4</v>
      </c>
      <c r="J46">
        <v>1156</v>
      </c>
    </row>
    <row r="47" spans="1:10" x14ac:dyDescent="0.3">
      <c r="A47" s="3" t="s">
        <v>86</v>
      </c>
      <c r="B47" s="4">
        <v>43113</v>
      </c>
      <c r="C47">
        <v>14</v>
      </c>
      <c r="D47" t="s">
        <v>34</v>
      </c>
      <c r="E47" t="s">
        <v>12</v>
      </c>
      <c r="F47" t="s">
        <v>2045</v>
      </c>
      <c r="G47" t="s">
        <v>21</v>
      </c>
      <c r="H47">
        <v>159</v>
      </c>
      <c r="I47">
        <v>7</v>
      </c>
      <c r="J47">
        <v>1113</v>
      </c>
    </row>
    <row r="48" spans="1:10" x14ac:dyDescent="0.3">
      <c r="A48" s="3" t="s">
        <v>87</v>
      </c>
      <c r="B48" s="4">
        <v>43113</v>
      </c>
      <c r="C48">
        <v>17</v>
      </c>
      <c r="D48" t="s">
        <v>31</v>
      </c>
      <c r="E48" t="s">
        <v>24</v>
      </c>
      <c r="F48" t="s">
        <v>2044</v>
      </c>
      <c r="G48" t="s">
        <v>17</v>
      </c>
      <c r="H48">
        <v>289</v>
      </c>
      <c r="I48">
        <v>0</v>
      </c>
      <c r="J48">
        <v>0</v>
      </c>
    </row>
    <row r="49" spans="1:10" x14ac:dyDescent="0.3">
      <c r="A49" s="3" t="s">
        <v>88</v>
      </c>
      <c r="B49" s="4">
        <v>43113</v>
      </c>
      <c r="C49">
        <v>16</v>
      </c>
      <c r="D49" t="s">
        <v>26</v>
      </c>
      <c r="E49" t="s">
        <v>24</v>
      </c>
      <c r="F49" t="s">
        <v>2044</v>
      </c>
      <c r="G49" t="s">
        <v>27</v>
      </c>
      <c r="H49">
        <v>69</v>
      </c>
      <c r="I49">
        <v>1</v>
      </c>
      <c r="J49">
        <v>69</v>
      </c>
    </row>
    <row r="50" spans="1:10" x14ac:dyDescent="0.3">
      <c r="A50" s="3" t="s">
        <v>89</v>
      </c>
      <c r="B50" s="4">
        <v>43113</v>
      </c>
      <c r="C50">
        <v>4</v>
      </c>
      <c r="D50" t="s">
        <v>47</v>
      </c>
      <c r="E50" t="s">
        <v>64</v>
      </c>
      <c r="F50" t="s">
        <v>2046</v>
      </c>
      <c r="G50" t="s">
        <v>21</v>
      </c>
      <c r="H50">
        <v>159</v>
      </c>
      <c r="I50">
        <v>5</v>
      </c>
      <c r="J50">
        <v>795</v>
      </c>
    </row>
    <row r="51" spans="1:10" x14ac:dyDescent="0.3">
      <c r="A51" s="3" t="s">
        <v>90</v>
      </c>
      <c r="B51" s="4">
        <v>43113</v>
      </c>
      <c r="C51">
        <v>5</v>
      </c>
      <c r="D51" t="s">
        <v>56</v>
      </c>
      <c r="E51" t="s">
        <v>64</v>
      </c>
      <c r="F51" t="s">
        <v>2046</v>
      </c>
      <c r="G51" t="s">
        <v>21</v>
      </c>
      <c r="H51">
        <v>159</v>
      </c>
      <c r="I51">
        <v>7</v>
      </c>
      <c r="J51">
        <v>1113</v>
      </c>
    </row>
    <row r="52" spans="1:10" x14ac:dyDescent="0.3">
      <c r="A52" s="3" t="s">
        <v>91</v>
      </c>
      <c r="B52" s="4">
        <v>43113</v>
      </c>
      <c r="C52">
        <v>19</v>
      </c>
      <c r="D52" t="s">
        <v>52</v>
      </c>
      <c r="E52" t="s">
        <v>32</v>
      </c>
      <c r="F52" t="s">
        <v>2044</v>
      </c>
      <c r="G52" t="s">
        <v>37</v>
      </c>
      <c r="H52">
        <v>399</v>
      </c>
      <c r="I52">
        <v>6</v>
      </c>
      <c r="J52">
        <v>2394</v>
      </c>
    </row>
    <row r="53" spans="1:10" x14ac:dyDescent="0.3">
      <c r="A53" s="3" t="s">
        <v>92</v>
      </c>
      <c r="B53" s="4">
        <v>43113</v>
      </c>
      <c r="C53">
        <v>1</v>
      </c>
      <c r="D53" t="s">
        <v>15</v>
      </c>
      <c r="E53" t="s">
        <v>64</v>
      </c>
      <c r="F53" t="s">
        <v>2046</v>
      </c>
      <c r="G53" t="s">
        <v>27</v>
      </c>
      <c r="H53">
        <v>69</v>
      </c>
      <c r="I53">
        <v>2</v>
      </c>
      <c r="J53">
        <v>138</v>
      </c>
    </row>
    <row r="54" spans="1:10" x14ac:dyDescent="0.3">
      <c r="A54" s="3" t="s">
        <v>93</v>
      </c>
      <c r="B54" s="4">
        <v>43114</v>
      </c>
      <c r="C54">
        <v>17</v>
      </c>
      <c r="D54" t="s">
        <v>31</v>
      </c>
      <c r="E54" t="s">
        <v>32</v>
      </c>
      <c r="F54" t="s">
        <v>2044</v>
      </c>
      <c r="G54" t="s">
        <v>27</v>
      </c>
      <c r="H54">
        <v>69</v>
      </c>
      <c r="I54">
        <v>7</v>
      </c>
      <c r="J54">
        <v>483</v>
      </c>
    </row>
    <row r="55" spans="1:10" x14ac:dyDescent="0.3">
      <c r="A55" s="3" t="s">
        <v>94</v>
      </c>
      <c r="B55" s="4">
        <v>43115</v>
      </c>
      <c r="C55">
        <v>8</v>
      </c>
      <c r="D55" t="s">
        <v>41</v>
      </c>
      <c r="E55" t="s">
        <v>42</v>
      </c>
      <c r="F55" t="s">
        <v>2043</v>
      </c>
      <c r="G55" t="s">
        <v>17</v>
      </c>
      <c r="H55">
        <v>289</v>
      </c>
      <c r="I55">
        <v>1</v>
      </c>
      <c r="J55">
        <v>289</v>
      </c>
    </row>
    <row r="56" spans="1:10" x14ac:dyDescent="0.3">
      <c r="A56" s="3" t="s">
        <v>95</v>
      </c>
      <c r="B56" s="4">
        <v>43115</v>
      </c>
      <c r="C56">
        <v>7</v>
      </c>
      <c r="D56" t="s">
        <v>84</v>
      </c>
      <c r="E56" t="s">
        <v>42</v>
      </c>
      <c r="F56" t="s">
        <v>2043</v>
      </c>
      <c r="G56" t="s">
        <v>37</v>
      </c>
      <c r="H56">
        <v>399</v>
      </c>
      <c r="I56">
        <v>0</v>
      </c>
      <c r="J56">
        <v>0</v>
      </c>
    </row>
    <row r="57" spans="1:10" x14ac:dyDescent="0.3">
      <c r="A57" s="3" t="s">
        <v>96</v>
      </c>
      <c r="B57" s="4">
        <v>43115</v>
      </c>
      <c r="C57">
        <v>20</v>
      </c>
      <c r="D57" t="s">
        <v>36</v>
      </c>
      <c r="E57" t="s">
        <v>32</v>
      </c>
      <c r="F57" t="s">
        <v>2044</v>
      </c>
      <c r="G57" t="s">
        <v>27</v>
      </c>
      <c r="H57">
        <v>69</v>
      </c>
      <c r="I57">
        <v>9</v>
      </c>
      <c r="J57">
        <v>621</v>
      </c>
    </row>
    <row r="58" spans="1:10" x14ac:dyDescent="0.3">
      <c r="A58" s="3" t="s">
        <v>97</v>
      </c>
      <c r="B58" s="4">
        <v>43115</v>
      </c>
      <c r="C58">
        <v>8</v>
      </c>
      <c r="D58" t="s">
        <v>41</v>
      </c>
      <c r="E58" t="s">
        <v>42</v>
      </c>
      <c r="F58" t="s">
        <v>2043</v>
      </c>
      <c r="G58" t="s">
        <v>13</v>
      </c>
      <c r="H58">
        <v>199</v>
      </c>
      <c r="I58">
        <v>5</v>
      </c>
      <c r="J58">
        <v>995</v>
      </c>
    </row>
    <row r="59" spans="1:10" x14ac:dyDescent="0.3">
      <c r="A59" s="3" t="s">
        <v>98</v>
      </c>
      <c r="B59" s="4">
        <v>43115</v>
      </c>
      <c r="C59">
        <v>11</v>
      </c>
      <c r="D59" t="s">
        <v>11</v>
      </c>
      <c r="E59" t="s">
        <v>12</v>
      </c>
      <c r="F59" t="s">
        <v>2045</v>
      </c>
      <c r="G59" t="s">
        <v>27</v>
      </c>
      <c r="H59">
        <v>69</v>
      </c>
      <c r="I59">
        <v>9</v>
      </c>
      <c r="J59">
        <v>621</v>
      </c>
    </row>
    <row r="60" spans="1:10" x14ac:dyDescent="0.3">
      <c r="A60" s="3" t="s">
        <v>99</v>
      </c>
      <c r="B60" s="4">
        <v>43115</v>
      </c>
      <c r="C60">
        <v>9</v>
      </c>
      <c r="D60" t="s">
        <v>19</v>
      </c>
      <c r="E60" t="s">
        <v>20</v>
      </c>
      <c r="F60" t="s">
        <v>2043</v>
      </c>
      <c r="G60" t="s">
        <v>37</v>
      </c>
      <c r="H60">
        <v>399</v>
      </c>
      <c r="I60">
        <v>7</v>
      </c>
      <c r="J60">
        <v>2793</v>
      </c>
    </row>
    <row r="61" spans="1:10" x14ac:dyDescent="0.3">
      <c r="A61" s="3" t="s">
        <v>100</v>
      </c>
      <c r="B61" s="4">
        <v>43115</v>
      </c>
      <c r="C61">
        <v>10</v>
      </c>
      <c r="D61" t="s">
        <v>54</v>
      </c>
      <c r="E61" t="s">
        <v>42</v>
      </c>
      <c r="F61" t="s">
        <v>2043</v>
      </c>
      <c r="G61" t="s">
        <v>13</v>
      </c>
      <c r="H61">
        <v>199</v>
      </c>
      <c r="I61">
        <v>3</v>
      </c>
      <c r="J61">
        <v>597</v>
      </c>
    </row>
    <row r="62" spans="1:10" x14ac:dyDescent="0.3">
      <c r="A62" s="3" t="s">
        <v>101</v>
      </c>
      <c r="B62" s="4">
        <v>43116</v>
      </c>
      <c r="C62">
        <v>2</v>
      </c>
      <c r="D62" t="s">
        <v>102</v>
      </c>
      <c r="E62" t="s">
        <v>16</v>
      </c>
      <c r="F62" t="s">
        <v>2046</v>
      </c>
      <c r="G62" t="s">
        <v>21</v>
      </c>
      <c r="H62">
        <v>159</v>
      </c>
      <c r="I62">
        <v>8</v>
      </c>
      <c r="J62">
        <v>1272</v>
      </c>
    </row>
    <row r="63" spans="1:10" x14ac:dyDescent="0.3">
      <c r="A63" s="3" t="s">
        <v>103</v>
      </c>
      <c r="B63" s="4">
        <v>43117</v>
      </c>
      <c r="C63">
        <v>20</v>
      </c>
      <c r="D63" t="s">
        <v>36</v>
      </c>
      <c r="E63" t="s">
        <v>32</v>
      </c>
      <c r="F63" t="s">
        <v>2044</v>
      </c>
      <c r="G63" t="s">
        <v>21</v>
      </c>
      <c r="H63">
        <v>159</v>
      </c>
      <c r="I63">
        <v>9</v>
      </c>
      <c r="J63">
        <v>1431</v>
      </c>
    </row>
    <row r="64" spans="1:10" x14ac:dyDescent="0.3">
      <c r="A64" s="3" t="s">
        <v>104</v>
      </c>
      <c r="B64" s="4">
        <v>43117</v>
      </c>
      <c r="C64">
        <v>9</v>
      </c>
      <c r="D64" t="s">
        <v>19</v>
      </c>
      <c r="E64" t="s">
        <v>42</v>
      </c>
      <c r="F64" t="s">
        <v>2043</v>
      </c>
      <c r="G64" t="s">
        <v>17</v>
      </c>
      <c r="H64">
        <v>289</v>
      </c>
      <c r="I64">
        <v>7</v>
      </c>
      <c r="J64">
        <v>2023</v>
      </c>
    </row>
    <row r="65" spans="1:10" x14ac:dyDescent="0.3">
      <c r="A65" s="3" t="s">
        <v>105</v>
      </c>
      <c r="B65" s="4">
        <v>43118</v>
      </c>
      <c r="C65">
        <v>9</v>
      </c>
      <c r="D65" t="s">
        <v>19</v>
      </c>
      <c r="E65" t="s">
        <v>42</v>
      </c>
      <c r="F65" t="s">
        <v>2043</v>
      </c>
      <c r="G65" t="s">
        <v>37</v>
      </c>
      <c r="H65">
        <v>399</v>
      </c>
      <c r="I65">
        <v>1</v>
      </c>
      <c r="J65">
        <v>399</v>
      </c>
    </row>
    <row r="66" spans="1:10" x14ac:dyDescent="0.3">
      <c r="A66" s="3" t="s">
        <v>106</v>
      </c>
      <c r="B66" s="4">
        <v>43119</v>
      </c>
      <c r="C66">
        <v>9</v>
      </c>
      <c r="D66" t="s">
        <v>19</v>
      </c>
      <c r="E66" t="s">
        <v>42</v>
      </c>
      <c r="F66" t="s">
        <v>2043</v>
      </c>
      <c r="G66" t="s">
        <v>13</v>
      </c>
      <c r="H66">
        <v>199</v>
      </c>
      <c r="I66">
        <v>6</v>
      </c>
      <c r="J66">
        <v>1194</v>
      </c>
    </row>
    <row r="67" spans="1:10" x14ac:dyDescent="0.3">
      <c r="A67" s="3" t="s">
        <v>107</v>
      </c>
      <c r="B67" s="4">
        <v>43119</v>
      </c>
      <c r="C67">
        <v>10</v>
      </c>
      <c r="D67" t="s">
        <v>54</v>
      </c>
      <c r="E67" t="s">
        <v>42</v>
      </c>
      <c r="F67" t="s">
        <v>2043</v>
      </c>
      <c r="G67" t="s">
        <v>17</v>
      </c>
      <c r="H67">
        <v>289</v>
      </c>
      <c r="I67">
        <v>3</v>
      </c>
      <c r="J67">
        <v>867</v>
      </c>
    </row>
    <row r="68" spans="1:10" x14ac:dyDescent="0.3">
      <c r="A68" s="3" t="s">
        <v>108</v>
      </c>
      <c r="B68" s="4">
        <v>43120</v>
      </c>
      <c r="C68">
        <v>16</v>
      </c>
      <c r="D68" t="s">
        <v>26</v>
      </c>
      <c r="E68" t="s">
        <v>24</v>
      </c>
      <c r="F68" t="s">
        <v>2044</v>
      </c>
      <c r="G68" t="s">
        <v>27</v>
      </c>
      <c r="H68">
        <v>69</v>
      </c>
      <c r="I68">
        <v>2</v>
      </c>
      <c r="J68">
        <v>138</v>
      </c>
    </row>
    <row r="69" spans="1:10" x14ac:dyDescent="0.3">
      <c r="A69" s="3" t="s">
        <v>109</v>
      </c>
      <c r="B69" s="4">
        <v>43120</v>
      </c>
      <c r="C69">
        <v>13</v>
      </c>
      <c r="D69" t="s">
        <v>29</v>
      </c>
      <c r="E69" t="s">
        <v>59</v>
      </c>
      <c r="F69" t="s">
        <v>2045</v>
      </c>
      <c r="G69" t="s">
        <v>13</v>
      </c>
      <c r="H69">
        <v>199</v>
      </c>
      <c r="I69">
        <v>8</v>
      </c>
      <c r="J69">
        <v>1592</v>
      </c>
    </row>
    <row r="70" spans="1:10" x14ac:dyDescent="0.3">
      <c r="A70" s="3" t="s">
        <v>110</v>
      </c>
      <c r="B70" s="4">
        <v>43121</v>
      </c>
      <c r="C70">
        <v>19</v>
      </c>
      <c r="D70" t="s">
        <v>52</v>
      </c>
      <c r="E70" t="s">
        <v>32</v>
      </c>
      <c r="F70" t="s">
        <v>2044</v>
      </c>
      <c r="G70" t="s">
        <v>13</v>
      </c>
      <c r="H70">
        <v>199</v>
      </c>
      <c r="I70">
        <v>8</v>
      </c>
      <c r="J70">
        <v>1592</v>
      </c>
    </row>
    <row r="71" spans="1:10" x14ac:dyDescent="0.3">
      <c r="A71" s="3" t="s">
        <v>111</v>
      </c>
      <c r="B71" s="4">
        <v>43121</v>
      </c>
      <c r="C71">
        <v>6</v>
      </c>
      <c r="D71" t="s">
        <v>44</v>
      </c>
      <c r="E71" t="s">
        <v>42</v>
      </c>
      <c r="F71" t="s">
        <v>2043</v>
      </c>
      <c r="G71" t="s">
        <v>13</v>
      </c>
      <c r="H71">
        <v>199</v>
      </c>
      <c r="I71">
        <v>0</v>
      </c>
      <c r="J71">
        <v>0</v>
      </c>
    </row>
    <row r="72" spans="1:10" x14ac:dyDescent="0.3">
      <c r="A72" s="3" t="s">
        <v>112</v>
      </c>
      <c r="B72" s="4">
        <v>43121</v>
      </c>
      <c r="C72">
        <v>17</v>
      </c>
      <c r="D72" t="s">
        <v>31</v>
      </c>
      <c r="E72" t="s">
        <v>24</v>
      </c>
      <c r="F72" t="s">
        <v>2044</v>
      </c>
      <c r="G72" t="s">
        <v>21</v>
      </c>
      <c r="H72">
        <v>159</v>
      </c>
      <c r="I72">
        <v>4</v>
      </c>
      <c r="J72">
        <v>636</v>
      </c>
    </row>
    <row r="73" spans="1:10" x14ac:dyDescent="0.3">
      <c r="A73" s="3" t="s">
        <v>113</v>
      </c>
      <c r="B73" s="4">
        <v>43122</v>
      </c>
      <c r="C73">
        <v>15</v>
      </c>
      <c r="D73" t="s">
        <v>114</v>
      </c>
      <c r="E73" t="s">
        <v>59</v>
      </c>
      <c r="F73" t="s">
        <v>2045</v>
      </c>
      <c r="G73" t="s">
        <v>37</v>
      </c>
      <c r="H73">
        <v>399</v>
      </c>
      <c r="I73">
        <v>4</v>
      </c>
      <c r="J73">
        <v>1596</v>
      </c>
    </row>
    <row r="74" spans="1:10" x14ac:dyDescent="0.3">
      <c r="A74" s="3" t="s">
        <v>115</v>
      </c>
      <c r="B74" s="4">
        <v>43123</v>
      </c>
      <c r="C74">
        <v>15</v>
      </c>
      <c r="D74" t="s">
        <v>114</v>
      </c>
      <c r="E74" t="s">
        <v>59</v>
      </c>
      <c r="F74" t="s">
        <v>2045</v>
      </c>
      <c r="G74" t="s">
        <v>21</v>
      </c>
      <c r="H74">
        <v>159</v>
      </c>
      <c r="I74">
        <v>1</v>
      </c>
      <c r="J74">
        <v>159</v>
      </c>
    </row>
    <row r="75" spans="1:10" x14ac:dyDescent="0.3">
      <c r="A75" s="3" t="s">
        <v>116</v>
      </c>
      <c r="B75" s="4">
        <v>43123</v>
      </c>
      <c r="C75">
        <v>20</v>
      </c>
      <c r="D75" t="s">
        <v>36</v>
      </c>
      <c r="E75" t="s">
        <v>24</v>
      </c>
      <c r="F75" t="s">
        <v>2044</v>
      </c>
      <c r="G75" t="s">
        <v>17</v>
      </c>
      <c r="H75">
        <v>289</v>
      </c>
      <c r="I75">
        <v>1</v>
      </c>
      <c r="J75">
        <v>289</v>
      </c>
    </row>
    <row r="76" spans="1:10" x14ac:dyDescent="0.3">
      <c r="A76" s="3" t="s">
        <v>117</v>
      </c>
      <c r="B76" s="4">
        <v>43123</v>
      </c>
      <c r="C76">
        <v>13</v>
      </c>
      <c r="D76" t="s">
        <v>29</v>
      </c>
      <c r="E76" t="s">
        <v>12</v>
      </c>
      <c r="F76" t="s">
        <v>2045</v>
      </c>
      <c r="G76" t="s">
        <v>17</v>
      </c>
      <c r="H76">
        <v>289</v>
      </c>
      <c r="I76">
        <v>5</v>
      </c>
      <c r="J76">
        <v>1445</v>
      </c>
    </row>
    <row r="77" spans="1:10" x14ac:dyDescent="0.3">
      <c r="A77" s="3" t="s">
        <v>118</v>
      </c>
      <c r="B77" s="4">
        <v>43124</v>
      </c>
      <c r="C77">
        <v>18</v>
      </c>
      <c r="D77" t="s">
        <v>23</v>
      </c>
      <c r="E77" t="s">
        <v>24</v>
      </c>
      <c r="F77" t="s">
        <v>2044</v>
      </c>
      <c r="G77" t="s">
        <v>27</v>
      </c>
      <c r="H77">
        <v>69</v>
      </c>
      <c r="I77">
        <v>7</v>
      </c>
      <c r="J77">
        <v>483</v>
      </c>
    </row>
    <row r="78" spans="1:10" x14ac:dyDescent="0.3">
      <c r="A78" s="3" t="s">
        <v>119</v>
      </c>
      <c r="B78" s="4">
        <v>43124</v>
      </c>
      <c r="C78">
        <v>8</v>
      </c>
      <c r="D78" t="s">
        <v>41</v>
      </c>
      <c r="E78" t="s">
        <v>42</v>
      </c>
      <c r="F78" t="s">
        <v>2043</v>
      </c>
      <c r="G78" t="s">
        <v>27</v>
      </c>
      <c r="H78">
        <v>69</v>
      </c>
      <c r="I78">
        <v>2</v>
      </c>
      <c r="J78">
        <v>138</v>
      </c>
    </row>
    <row r="79" spans="1:10" x14ac:dyDescent="0.3">
      <c r="A79" s="3" t="s">
        <v>120</v>
      </c>
      <c r="B79" s="4">
        <v>43124</v>
      </c>
      <c r="C79">
        <v>5</v>
      </c>
      <c r="D79" t="s">
        <v>56</v>
      </c>
      <c r="E79" t="s">
        <v>64</v>
      </c>
      <c r="F79" t="s">
        <v>2046</v>
      </c>
      <c r="G79" t="s">
        <v>17</v>
      </c>
      <c r="H79">
        <v>289</v>
      </c>
      <c r="I79">
        <v>1</v>
      </c>
      <c r="J79">
        <v>289</v>
      </c>
    </row>
    <row r="80" spans="1:10" x14ac:dyDescent="0.3">
      <c r="A80" s="3" t="s">
        <v>121</v>
      </c>
      <c r="B80" s="4">
        <v>43124</v>
      </c>
      <c r="C80">
        <v>19</v>
      </c>
      <c r="D80" t="s">
        <v>52</v>
      </c>
      <c r="E80" t="s">
        <v>24</v>
      </c>
      <c r="F80" t="s">
        <v>2044</v>
      </c>
      <c r="G80" t="s">
        <v>17</v>
      </c>
      <c r="H80">
        <v>289</v>
      </c>
      <c r="I80">
        <v>8</v>
      </c>
      <c r="J80">
        <v>2312</v>
      </c>
    </row>
    <row r="81" spans="1:10" x14ac:dyDescent="0.3">
      <c r="A81" s="3" t="s">
        <v>122</v>
      </c>
      <c r="B81" s="4">
        <v>43124</v>
      </c>
      <c r="C81">
        <v>10</v>
      </c>
      <c r="D81" t="s">
        <v>54</v>
      </c>
      <c r="E81" t="s">
        <v>20</v>
      </c>
      <c r="F81" t="s">
        <v>2043</v>
      </c>
      <c r="G81" t="s">
        <v>17</v>
      </c>
      <c r="H81">
        <v>289</v>
      </c>
      <c r="I81">
        <v>3</v>
      </c>
      <c r="J81">
        <v>867</v>
      </c>
    </row>
    <row r="82" spans="1:10" x14ac:dyDescent="0.3">
      <c r="A82" s="3" t="s">
        <v>123</v>
      </c>
      <c r="B82" s="4">
        <v>43124</v>
      </c>
      <c r="C82">
        <v>7</v>
      </c>
      <c r="D82" t="s">
        <v>84</v>
      </c>
      <c r="E82" t="s">
        <v>42</v>
      </c>
      <c r="F82" t="s">
        <v>2043</v>
      </c>
      <c r="G82" t="s">
        <v>37</v>
      </c>
      <c r="H82">
        <v>399</v>
      </c>
      <c r="I82">
        <v>6</v>
      </c>
      <c r="J82">
        <v>2394</v>
      </c>
    </row>
    <row r="83" spans="1:10" x14ac:dyDescent="0.3">
      <c r="A83" s="3" t="s">
        <v>124</v>
      </c>
      <c r="B83" s="4">
        <v>43124</v>
      </c>
      <c r="C83">
        <v>5</v>
      </c>
      <c r="D83" t="s">
        <v>56</v>
      </c>
      <c r="E83" t="s">
        <v>16</v>
      </c>
      <c r="F83" t="s">
        <v>2046</v>
      </c>
      <c r="G83" t="s">
        <v>27</v>
      </c>
      <c r="H83">
        <v>69</v>
      </c>
      <c r="I83">
        <v>1</v>
      </c>
      <c r="J83">
        <v>69</v>
      </c>
    </row>
    <row r="84" spans="1:10" x14ac:dyDescent="0.3">
      <c r="A84" s="3" t="s">
        <v>125</v>
      </c>
      <c r="B84" s="4">
        <v>43124</v>
      </c>
      <c r="C84">
        <v>10</v>
      </c>
      <c r="D84" t="s">
        <v>54</v>
      </c>
      <c r="E84" t="s">
        <v>42</v>
      </c>
      <c r="F84" t="s">
        <v>2043</v>
      </c>
      <c r="G84" t="s">
        <v>27</v>
      </c>
      <c r="H84">
        <v>69</v>
      </c>
      <c r="I84">
        <v>2</v>
      </c>
      <c r="J84">
        <v>138</v>
      </c>
    </row>
    <row r="85" spans="1:10" x14ac:dyDescent="0.3">
      <c r="A85" s="3" t="s">
        <v>126</v>
      </c>
      <c r="B85" s="4">
        <v>43125</v>
      </c>
      <c r="C85">
        <v>18</v>
      </c>
      <c r="D85" t="s">
        <v>23</v>
      </c>
      <c r="E85" t="s">
        <v>32</v>
      </c>
      <c r="F85" t="s">
        <v>2044</v>
      </c>
      <c r="G85" t="s">
        <v>37</v>
      </c>
      <c r="H85">
        <v>399</v>
      </c>
      <c r="I85">
        <v>1</v>
      </c>
      <c r="J85">
        <v>399</v>
      </c>
    </row>
    <row r="86" spans="1:10" x14ac:dyDescent="0.3">
      <c r="A86" s="3" t="s">
        <v>127</v>
      </c>
      <c r="B86" s="4">
        <v>43126</v>
      </c>
      <c r="C86">
        <v>4</v>
      </c>
      <c r="D86" t="s">
        <v>47</v>
      </c>
      <c r="E86" t="s">
        <v>64</v>
      </c>
      <c r="F86" t="s">
        <v>2046</v>
      </c>
      <c r="G86" t="s">
        <v>37</v>
      </c>
      <c r="H86">
        <v>399</v>
      </c>
      <c r="I86">
        <v>9</v>
      </c>
      <c r="J86">
        <v>3591</v>
      </c>
    </row>
    <row r="87" spans="1:10" x14ac:dyDescent="0.3">
      <c r="A87" s="3" t="s">
        <v>128</v>
      </c>
      <c r="B87" s="4">
        <v>43126</v>
      </c>
      <c r="C87">
        <v>12</v>
      </c>
      <c r="D87" t="s">
        <v>62</v>
      </c>
      <c r="E87" t="s">
        <v>12</v>
      </c>
      <c r="F87" t="s">
        <v>2045</v>
      </c>
      <c r="G87" t="s">
        <v>37</v>
      </c>
      <c r="H87">
        <v>399</v>
      </c>
      <c r="I87">
        <v>2</v>
      </c>
      <c r="J87">
        <v>798</v>
      </c>
    </row>
    <row r="88" spans="1:10" x14ac:dyDescent="0.3">
      <c r="A88" s="3" t="s">
        <v>129</v>
      </c>
      <c r="B88" s="4">
        <v>43127</v>
      </c>
      <c r="C88">
        <v>17</v>
      </c>
      <c r="D88" t="s">
        <v>31</v>
      </c>
      <c r="E88" t="s">
        <v>32</v>
      </c>
      <c r="F88" t="s">
        <v>2044</v>
      </c>
      <c r="G88" t="s">
        <v>21</v>
      </c>
      <c r="H88">
        <v>159</v>
      </c>
      <c r="I88">
        <v>3</v>
      </c>
      <c r="J88">
        <v>477</v>
      </c>
    </row>
    <row r="89" spans="1:10" x14ac:dyDescent="0.3">
      <c r="A89" s="3" t="s">
        <v>130</v>
      </c>
      <c r="B89" s="4">
        <v>43127</v>
      </c>
      <c r="C89">
        <v>12</v>
      </c>
      <c r="D89" t="s">
        <v>62</v>
      </c>
      <c r="E89" t="s">
        <v>12</v>
      </c>
      <c r="F89" t="s">
        <v>2045</v>
      </c>
      <c r="G89" t="s">
        <v>27</v>
      </c>
      <c r="H89">
        <v>69</v>
      </c>
      <c r="I89">
        <v>2</v>
      </c>
      <c r="J89">
        <v>138</v>
      </c>
    </row>
    <row r="90" spans="1:10" x14ac:dyDescent="0.3">
      <c r="A90" s="3" t="s">
        <v>131</v>
      </c>
      <c r="B90" s="4">
        <v>43127</v>
      </c>
      <c r="C90">
        <v>8</v>
      </c>
      <c r="D90" t="s">
        <v>41</v>
      </c>
      <c r="E90" t="s">
        <v>20</v>
      </c>
      <c r="F90" t="s">
        <v>2043</v>
      </c>
      <c r="G90" t="s">
        <v>13</v>
      </c>
      <c r="H90">
        <v>199</v>
      </c>
      <c r="I90">
        <v>5</v>
      </c>
      <c r="J90">
        <v>995</v>
      </c>
    </row>
    <row r="91" spans="1:10" x14ac:dyDescent="0.3">
      <c r="A91" s="3" t="s">
        <v>132</v>
      </c>
      <c r="B91" s="4">
        <v>43127</v>
      </c>
      <c r="C91">
        <v>12</v>
      </c>
      <c r="D91" t="s">
        <v>62</v>
      </c>
      <c r="E91" t="s">
        <v>59</v>
      </c>
      <c r="F91" t="s">
        <v>2045</v>
      </c>
      <c r="G91" t="s">
        <v>27</v>
      </c>
      <c r="H91">
        <v>69</v>
      </c>
      <c r="I91">
        <v>2</v>
      </c>
      <c r="J91">
        <v>138</v>
      </c>
    </row>
    <row r="92" spans="1:10" x14ac:dyDescent="0.3">
      <c r="A92" s="3" t="s">
        <v>133</v>
      </c>
      <c r="B92" s="4">
        <v>43127</v>
      </c>
      <c r="C92">
        <v>19</v>
      </c>
      <c r="D92" t="s">
        <v>52</v>
      </c>
      <c r="E92" t="s">
        <v>32</v>
      </c>
      <c r="F92" t="s">
        <v>2044</v>
      </c>
      <c r="G92" t="s">
        <v>17</v>
      </c>
      <c r="H92">
        <v>289</v>
      </c>
      <c r="I92">
        <v>4</v>
      </c>
      <c r="J92">
        <v>1156</v>
      </c>
    </row>
    <row r="93" spans="1:10" x14ac:dyDescent="0.3">
      <c r="A93" s="3" t="s">
        <v>134</v>
      </c>
      <c r="B93" s="4">
        <v>43128</v>
      </c>
      <c r="C93">
        <v>20</v>
      </c>
      <c r="D93" t="s">
        <v>36</v>
      </c>
      <c r="E93" t="s">
        <v>24</v>
      </c>
      <c r="F93" t="s">
        <v>2044</v>
      </c>
      <c r="G93" t="s">
        <v>37</v>
      </c>
      <c r="H93">
        <v>399</v>
      </c>
      <c r="I93">
        <v>6</v>
      </c>
      <c r="J93">
        <v>2394</v>
      </c>
    </row>
    <row r="94" spans="1:10" x14ac:dyDescent="0.3">
      <c r="A94" s="3" t="s">
        <v>135</v>
      </c>
      <c r="B94" s="4">
        <v>43129</v>
      </c>
      <c r="C94">
        <v>7</v>
      </c>
      <c r="D94" t="s">
        <v>84</v>
      </c>
      <c r="E94" t="s">
        <v>20</v>
      </c>
      <c r="F94" t="s">
        <v>2043</v>
      </c>
      <c r="G94" t="s">
        <v>37</v>
      </c>
      <c r="H94">
        <v>399</v>
      </c>
      <c r="I94">
        <v>1</v>
      </c>
      <c r="J94">
        <v>399</v>
      </c>
    </row>
    <row r="95" spans="1:10" x14ac:dyDescent="0.3">
      <c r="A95" s="3" t="s">
        <v>136</v>
      </c>
      <c r="B95" s="4">
        <v>43129</v>
      </c>
      <c r="C95">
        <v>8</v>
      </c>
      <c r="D95" t="s">
        <v>41</v>
      </c>
      <c r="E95" t="s">
        <v>20</v>
      </c>
      <c r="F95" t="s">
        <v>2043</v>
      </c>
      <c r="G95" t="s">
        <v>13</v>
      </c>
      <c r="H95">
        <v>199</v>
      </c>
      <c r="I95">
        <v>2</v>
      </c>
      <c r="J95">
        <v>398</v>
      </c>
    </row>
    <row r="96" spans="1:10" x14ac:dyDescent="0.3">
      <c r="A96" s="3" t="s">
        <v>137</v>
      </c>
      <c r="B96" s="4">
        <v>43129</v>
      </c>
      <c r="C96">
        <v>7</v>
      </c>
      <c r="D96" t="s">
        <v>84</v>
      </c>
      <c r="E96" t="s">
        <v>42</v>
      </c>
      <c r="F96" t="s">
        <v>2043</v>
      </c>
      <c r="G96" t="s">
        <v>27</v>
      </c>
      <c r="H96">
        <v>69</v>
      </c>
      <c r="I96">
        <v>8</v>
      </c>
      <c r="J96">
        <v>552</v>
      </c>
    </row>
    <row r="97" spans="1:10" x14ac:dyDescent="0.3">
      <c r="A97" s="3" t="s">
        <v>138</v>
      </c>
      <c r="B97" s="4">
        <v>43130</v>
      </c>
      <c r="C97">
        <v>15</v>
      </c>
      <c r="D97" t="s">
        <v>114</v>
      </c>
      <c r="E97" t="s">
        <v>12</v>
      </c>
      <c r="F97" t="s">
        <v>2045</v>
      </c>
      <c r="G97" t="s">
        <v>27</v>
      </c>
      <c r="H97">
        <v>69</v>
      </c>
      <c r="I97">
        <v>9</v>
      </c>
      <c r="J97">
        <v>621</v>
      </c>
    </row>
    <row r="98" spans="1:10" x14ac:dyDescent="0.3">
      <c r="A98" s="3" t="s">
        <v>139</v>
      </c>
      <c r="B98" s="4">
        <v>43130</v>
      </c>
      <c r="C98">
        <v>11</v>
      </c>
      <c r="D98" t="s">
        <v>11</v>
      </c>
      <c r="E98" t="s">
        <v>59</v>
      </c>
      <c r="F98" t="s">
        <v>2045</v>
      </c>
      <c r="G98" t="s">
        <v>27</v>
      </c>
      <c r="H98">
        <v>69</v>
      </c>
      <c r="I98">
        <v>7</v>
      </c>
      <c r="J98">
        <v>483</v>
      </c>
    </row>
    <row r="99" spans="1:10" x14ac:dyDescent="0.3">
      <c r="A99" s="3" t="s">
        <v>140</v>
      </c>
      <c r="B99" s="4">
        <v>43130</v>
      </c>
      <c r="C99">
        <v>19</v>
      </c>
      <c r="D99" t="s">
        <v>52</v>
      </c>
      <c r="E99" t="s">
        <v>24</v>
      </c>
      <c r="F99" t="s">
        <v>2044</v>
      </c>
      <c r="G99" t="s">
        <v>21</v>
      </c>
      <c r="H99">
        <v>159</v>
      </c>
      <c r="I99">
        <v>8</v>
      </c>
      <c r="J99">
        <v>1272</v>
      </c>
    </row>
    <row r="100" spans="1:10" x14ac:dyDescent="0.3">
      <c r="A100" s="3" t="s">
        <v>141</v>
      </c>
      <c r="B100" s="4">
        <v>43130</v>
      </c>
      <c r="C100">
        <v>8</v>
      </c>
      <c r="D100" t="s">
        <v>41</v>
      </c>
      <c r="E100" t="s">
        <v>42</v>
      </c>
      <c r="F100" t="s">
        <v>2043</v>
      </c>
      <c r="G100" t="s">
        <v>13</v>
      </c>
      <c r="H100">
        <v>199</v>
      </c>
      <c r="I100">
        <v>9</v>
      </c>
      <c r="J100">
        <v>1791</v>
      </c>
    </row>
    <row r="101" spans="1:10" x14ac:dyDescent="0.3">
      <c r="A101" s="3" t="s">
        <v>142</v>
      </c>
      <c r="B101" s="4">
        <v>43130</v>
      </c>
      <c r="C101">
        <v>12</v>
      </c>
      <c r="D101" t="s">
        <v>62</v>
      </c>
      <c r="E101" t="s">
        <v>12</v>
      </c>
      <c r="F101" t="s">
        <v>2045</v>
      </c>
      <c r="G101" t="s">
        <v>13</v>
      </c>
      <c r="H101">
        <v>199</v>
      </c>
      <c r="I101">
        <v>5</v>
      </c>
      <c r="J101">
        <v>995</v>
      </c>
    </row>
    <row r="102" spans="1:10" x14ac:dyDescent="0.3">
      <c r="A102" s="3" t="s">
        <v>143</v>
      </c>
      <c r="B102" s="4">
        <v>43131</v>
      </c>
      <c r="C102">
        <v>18</v>
      </c>
      <c r="D102" t="s">
        <v>23</v>
      </c>
      <c r="E102" t="s">
        <v>24</v>
      </c>
      <c r="F102" t="s">
        <v>2044</v>
      </c>
      <c r="G102" t="s">
        <v>27</v>
      </c>
      <c r="H102">
        <v>69</v>
      </c>
      <c r="I102">
        <v>4</v>
      </c>
      <c r="J102">
        <v>276</v>
      </c>
    </row>
    <row r="103" spans="1:10" x14ac:dyDescent="0.3">
      <c r="A103" s="3" t="s">
        <v>144</v>
      </c>
      <c r="B103" s="4">
        <v>43132</v>
      </c>
      <c r="C103">
        <v>10</v>
      </c>
      <c r="D103" t="s">
        <v>54</v>
      </c>
      <c r="E103" t="s">
        <v>20</v>
      </c>
      <c r="F103" t="s">
        <v>2043</v>
      </c>
      <c r="G103" t="s">
        <v>27</v>
      </c>
      <c r="H103">
        <v>69</v>
      </c>
      <c r="I103">
        <v>4</v>
      </c>
      <c r="J103">
        <v>276</v>
      </c>
    </row>
    <row r="104" spans="1:10" x14ac:dyDescent="0.3">
      <c r="A104" s="3" t="s">
        <v>145</v>
      </c>
      <c r="B104" s="4">
        <v>43132</v>
      </c>
      <c r="C104">
        <v>20</v>
      </c>
      <c r="D104" t="s">
        <v>36</v>
      </c>
      <c r="E104" t="s">
        <v>32</v>
      </c>
      <c r="F104" t="s">
        <v>2044</v>
      </c>
      <c r="G104" t="s">
        <v>27</v>
      </c>
      <c r="H104">
        <v>69</v>
      </c>
      <c r="I104">
        <v>6</v>
      </c>
      <c r="J104">
        <v>414</v>
      </c>
    </row>
    <row r="105" spans="1:10" x14ac:dyDescent="0.3">
      <c r="A105" s="3" t="s">
        <v>146</v>
      </c>
      <c r="B105" s="4">
        <v>43133</v>
      </c>
      <c r="C105">
        <v>4</v>
      </c>
      <c r="D105" t="s">
        <v>47</v>
      </c>
      <c r="E105" t="s">
        <v>64</v>
      </c>
      <c r="F105" t="s">
        <v>2046</v>
      </c>
      <c r="G105" t="s">
        <v>37</v>
      </c>
      <c r="H105">
        <v>399</v>
      </c>
      <c r="I105">
        <v>1</v>
      </c>
      <c r="J105">
        <v>399</v>
      </c>
    </row>
    <row r="106" spans="1:10" x14ac:dyDescent="0.3">
      <c r="A106" s="3" t="s">
        <v>147</v>
      </c>
      <c r="B106" s="4">
        <v>43133</v>
      </c>
      <c r="C106">
        <v>11</v>
      </c>
      <c r="D106" t="s">
        <v>11</v>
      </c>
      <c r="E106" t="s">
        <v>12</v>
      </c>
      <c r="F106" t="s">
        <v>2045</v>
      </c>
      <c r="G106" t="s">
        <v>21</v>
      </c>
      <c r="H106">
        <v>159</v>
      </c>
      <c r="I106">
        <v>0</v>
      </c>
      <c r="J106">
        <v>0</v>
      </c>
    </row>
    <row r="107" spans="1:10" x14ac:dyDescent="0.3">
      <c r="A107" s="3" t="s">
        <v>148</v>
      </c>
      <c r="B107" s="4">
        <v>43133</v>
      </c>
      <c r="C107">
        <v>2</v>
      </c>
      <c r="D107" t="s">
        <v>102</v>
      </c>
      <c r="E107" t="s">
        <v>64</v>
      </c>
      <c r="F107" t="s">
        <v>2046</v>
      </c>
      <c r="G107" t="s">
        <v>21</v>
      </c>
      <c r="H107">
        <v>159</v>
      </c>
      <c r="I107">
        <v>5</v>
      </c>
      <c r="J107">
        <v>795</v>
      </c>
    </row>
    <row r="108" spans="1:10" x14ac:dyDescent="0.3">
      <c r="A108" s="3" t="s">
        <v>149</v>
      </c>
      <c r="B108" s="4">
        <v>43133</v>
      </c>
      <c r="C108">
        <v>7</v>
      </c>
      <c r="D108" t="s">
        <v>84</v>
      </c>
      <c r="E108" t="s">
        <v>20</v>
      </c>
      <c r="F108" t="s">
        <v>2043</v>
      </c>
      <c r="G108" t="s">
        <v>21</v>
      </c>
      <c r="H108">
        <v>159</v>
      </c>
      <c r="I108">
        <v>5</v>
      </c>
      <c r="J108">
        <v>795</v>
      </c>
    </row>
    <row r="109" spans="1:10" x14ac:dyDescent="0.3">
      <c r="A109" s="3" t="s">
        <v>150</v>
      </c>
      <c r="B109" s="4">
        <v>43133</v>
      </c>
      <c r="C109">
        <v>15</v>
      </c>
      <c r="D109" t="s">
        <v>114</v>
      </c>
      <c r="E109" t="s">
        <v>59</v>
      </c>
      <c r="F109" t="s">
        <v>2045</v>
      </c>
      <c r="G109" t="s">
        <v>37</v>
      </c>
      <c r="H109">
        <v>399</v>
      </c>
      <c r="I109">
        <v>2</v>
      </c>
      <c r="J109">
        <v>798</v>
      </c>
    </row>
    <row r="110" spans="1:10" x14ac:dyDescent="0.3">
      <c r="A110" s="3" t="s">
        <v>151</v>
      </c>
      <c r="B110" s="4">
        <v>43133</v>
      </c>
      <c r="C110">
        <v>20</v>
      </c>
      <c r="D110" t="s">
        <v>36</v>
      </c>
      <c r="E110" t="s">
        <v>24</v>
      </c>
      <c r="F110" t="s">
        <v>2044</v>
      </c>
      <c r="G110" t="s">
        <v>21</v>
      </c>
      <c r="H110">
        <v>159</v>
      </c>
      <c r="I110">
        <v>7</v>
      </c>
      <c r="J110">
        <v>1113</v>
      </c>
    </row>
    <row r="111" spans="1:10" x14ac:dyDescent="0.3">
      <c r="A111" s="3" t="s">
        <v>152</v>
      </c>
      <c r="B111" s="4">
        <v>43134</v>
      </c>
      <c r="C111">
        <v>16</v>
      </c>
      <c r="D111" t="s">
        <v>26</v>
      </c>
      <c r="E111" t="s">
        <v>24</v>
      </c>
      <c r="F111" t="s">
        <v>2044</v>
      </c>
      <c r="G111" t="s">
        <v>13</v>
      </c>
      <c r="H111">
        <v>199</v>
      </c>
      <c r="I111">
        <v>6</v>
      </c>
      <c r="J111">
        <v>1194</v>
      </c>
    </row>
    <row r="112" spans="1:10" x14ac:dyDescent="0.3">
      <c r="A112" s="3" t="s">
        <v>153</v>
      </c>
      <c r="B112" s="4">
        <v>43134</v>
      </c>
      <c r="C112">
        <v>19</v>
      </c>
      <c r="D112" t="s">
        <v>52</v>
      </c>
      <c r="E112" t="s">
        <v>32</v>
      </c>
      <c r="F112" t="s">
        <v>2044</v>
      </c>
      <c r="G112" t="s">
        <v>37</v>
      </c>
      <c r="H112">
        <v>399</v>
      </c>
      <c r="I112">
        <v>6</v>
      </c>
      <c r="J112">
        <v>2394</v>
      </c>
    </row>
    <row r="113" spans="1:10" x14ac:dyDescent="0.3">
      <c r="A113" s="3" t="s">
        <v>154</v>
      </c>
      <c r="B113" s="4">
        <v>43135</v>
      </c>
      <c r="C113">
        <v>1</v>
      </c>
      <c r="D113" t="s">
        <v>15</v>
      </c>
      <c r="E113" t="s">
        <v>16</v>
      </c>
      <c r="F113" t="s">
        <v>2046</v>
      </c>
      <c r="G113" t="s">
        <v>37</v>
      </c>
      <c r="H113">
        <v>399</v>
      </c>
      <c r="I113">
        <v>2</v>
      </c>
      <c r="J113">
        <v>798</v>
      </c>
    </row>
    <row r="114" spans="1:10" x14ac:dyDescent="0.3">
      <c r="A114" s="3" t="s">
        <v>155</v>
      </c>
      <c r="B114" s="4">
        <v>43136</v>
      </c>
      <c r="C114">
        <v>17</v>
      </c>
      <c r="D114" t="s">
        <v>31</v>
      </c>
      <c r="E114" t="s">
        <v>24</v>
      </c>
      <c r="F114" t="s">
        <v>2044</v>
      </c>
      <c r="G114" t="s">
        <v>37</v>
      </c>
      <c r="H114">
        <v>399</v>
      </c>
      <c r="I114">
        <v>5</v>
      </c>
      <c r="J114">
        <v>1995</v>
      </c>
    </row>
    <row r="115" spans="1:10" x14ac:dyDescent="0.3">
      <c r="A115" s="3" t="s">
        <v>156</v>
      </c>
      <c r="B115" s="4">
        <v>43136</v>
      </c>
      <c r="C115">
        <v>9</v>
      </c>
      <c r="D115" t="s">
        <v>19</v>
      </c>
      <c r="E115" t="s">
        <v>20</v>
      </c>
      <c r="F115" t="s">
        <v>2043</v>
      </c>
      <c r="G115" t="s">
        <v>21</v>
      </c>
      <c r="H115">
        <v>159</v>
      </c>
      <c r="I115">
        <v>4</v>
      </c>
      <c r="J115">
        <v>636</v>
      </c>
    </row>
    <row r="116" spans="1:10" x14ac:dyDescent="0.3">
      <c r="A116" s="3" t="s">
        <v>157</v>
      </c>
      <c r="B116" s="4">
        <v>43136</v>
      </c>
      <c r="C116">
        <v>2</v>
      </c>
      <c r="D116" t="s">
        <v>102</v>
      </c>
      <c r="E116" t="s">
        <v>64</v>
      </c>
      <c r="F116" t="s">
        <v>2046</v>
      </c>
      <c r="G116" t="s">
        <v>27</v>
      </c>
      <c r="H116">
        <v>69</v>
      </c>
      <c r="I116">
        <v>7</v>
      </c>
      <c r="J116">
        <v>483</v>
      </c>
    </row>
    <row r="117" spans="1:10" x14ac:dyDescent="0.3">
      <c r="A117" s="3" t="s">
        <v>158</v>
      </c>
      <c r="B117" s="4">
        <v>43136</v>
      </c>
      <c r="C117">
        <v>14</v>
      </c>
      <c r="D117" t="s">
        <v>34</v>
      </c>
      <c r="E117" t="s">
        <v>12</v>
      </c>
      <c r="F117" t="s">
        <v>2045</v>
      </c>
      <c r="G117" t="s">
        <v>27</v>
      </c>
      <c r="H117">
        <v>69</v>
      </c>
      <c r="I117">
        <v>7</v>
      </c>
      <c r="J117">
        <v>483</v>
      </c>
    </row>
    <row r="118" spans="1:10" x14ac:dyDescent="0.3">
      <c r="A118" s="3" t="s">
        <v>159</v>
      </c>
      <c r="B118" s="4">
        <v>43136</v>
      </c>
      <c r="C118">
        <v>14</v>
      </c>
      <c r="D118" t="s">
        <v>34</v>
      </c>
      <c r="E118" t="s">
        <v>12</v>
      </c>
      <c r="F118" t="s">
        <v>2045</v>
      </c>
      <c r="G118" t="s">
        <v>37</v>
      </c>
      <c r="H118">
        <v>399</v>
      </c>
      <c r="I118">
        <v>7</v>
      </c>
      <c r="J118">
        <v>2793</v>
      </c>
    </row>
    <row r="119" spans="1:10" x14ac:dyDescent="0.3">
      <c r="A119" s="3" t="s">
        <v>160</v>
      </c>
      <c r="B119" s="4">
        <v>43137</v>
      </c>
      <c r="C119">
        <v>5</v>
      </c>
      <c r="D119" t="s">
        <v>56</v>
      </c>
      <c r="E119" t="s">
        <v>16</v>
      </c>
      <c r="F119" t="s">
        <v>2046</v>
      </c>
      <c r="G119" t="s">
        <v>17</v>
      </c>
      <c r="H119">
        <v>289</v>
      </c>
      <c r="I119">
        <v>2</v>
      </c>
      <c r="J119">
        <v>578</v>
      </c>
    </row>
    <row r="120" spans="1:10" x14ac:dyDescent="0.3">
      <c r="A120" s="3" t="s">
        <v>161</v>
      </c>
      <c r="B120" s="4">
        <v>43137</v>
      </c>
      <c r="C120">
        <v>5</v>
      </c>
      <c r="D120" t="s">
        <v>56</v>
      </c>
      <c r="E120" t="s">
        <v>16</v>
      </c>
      <c r="F120" t="s">
        <v>2046</v>
      </c>
      <c r="G120" t="s">
        <v>13</v>
      </c>
      <c r="H120">
        <v>199</v>
      </c>
      <c r="I120">
        <v>2</v>
      </c>
      <c r="J120">
        <v>398</v>
      </c>
    </row>
    <row r="121" spans="1:10" x14ac:dyDescent="0.3">
      <c r="A121" s="3" t="s">
        <v>162</v>
      </c>
      <c r="B121" s="4">
        <v>43137</v>
      </c>
      <c r="C121">
        <v>14</v>
      </c>
      <c r="D121" t="s">
        <v>34</v>
      </c>
      <c r="E121" t="s">
        <v>12</v>
      </c>
      <c r="F121" t="s">
        <v>2045</v>
      </c>
      <c r="G121" t="s">
        <v>21</v>
      </c>
      <c r="H121">
        <v>159</v>
      </c>
      <c r="I121">
        <v>3</v>
      </c>
      <c r="J121">
        <v>477</v>
      </c>
    </row>
    <row r="122" spans="1:10" x14ac:dyDescent="0.3">
      <c r="A122" s="3" t="s">
        <v>163</v>
      </c>
      <c r="B122" s="4">
        <v>43138</v>
      </c>
      <c r="C122">
        <v>15</v>
      </c>
      <c r="D122" t="s">
        <v>114</v>
      </c>
      <c r="E122" t="s">
        <v>12</v>
      </c>
      <c r="F122" t="s">
        <v>2045</v>
      </c>
      <c r="G122" t="s">
        <v>13</v>
      </c>
      <c r="H122">
        <v>199</v>
      </c>
      <c r="I122">
        <v>3</v>
      </c>
      <c r="J122">
        <v>597</v>
      </c>
    </row>
    <row r="123" spans="1:10" x14ac:dyDescent="0.3">
      <c r="A123" s="3" t="s">
        <v>164</v>
      </c>
      <c r="B123" s="4">
        <v>43139</v>
      </c>
      <c r="C123">
        <v>8</v>
      </c>
      <c r="D123" t="s">
        <v>41</v>
      </c>
      <c r="E123" t="s">
        <v>42</v>
      </c>
      <c r="F123" t="s">
        <v>2043</v>
      </c>
      <c r="G123" t="s">
        <v>27</v>
      </c>
      <c r="H123">
        <v>69</v>
      </c>
      <c r="I123">
        <v>6</v>
      </c>
      <c r="J123">
        <v>414</v>
      </c>
    </row>
    <row r="124" spans="1:10" x14ac:dyDescent="0.3">
      <c r="A124" s="3" t="s">
        <v>165</v>
      </c>
      <c r="B124" s="4">
        <v>43139</v>
      </c>
      <c r="C124">
        <v>2</v>
      </c>
      <c r="D124" t="s">
        <v>102</v>
      </c>
      <c r="E124" t="s">
        <v>16</v>
      </c>
      <c r="F124" t="s">
        <v>2046</v>
      </c>
      <c r="G124" t="s">
        <v>17</v>
      </c>
      <c r="H124">
        <v>289</v>
      </c>
      <c r="I124">
        <v>6</v>
      </c>
      <c r="J124">
        <v>1734</v>
      </c>
    </row>
    <row r="125" spans="1:10" x14ac:dyDescent="0.3">
      <c r="A125" s="3" t="s">
        <v>166</v>
      </c>
      <c r="B125" s="4">
        <v>43139</v>
      </c>
      <c r="C125">
        <v>4</v>
      </c>
      <c r="D125" t="s">
        <v>47</v>
      </c>
      <c r="E125" t="s">
        <v>64</v>
      </c>
      <c r="F125" t="s">
        <v>2046</v>
      </c>
      <c r="G125" t="s">
        <v>17</v>
      </c>
      <c r="H125">
        <v>289</v>
      </c>
      <c r="I125">
        <v>7</v>
      </c>
      <c r="J125">
        <v>2023</v>
      </c>
    </row>
    <row r="126" spans="1:10" x14ac:dyDescent="0.3">
      <c r="A126" s="3" t="s">
        <v>167</v>
      </c>
      <c r="B126" s="4">
        <v>43139</v>
      </c>
      <c r="C126">
        <v>10</v>
      </c>
      <c r="D126" t="s">
        <v>54</v>
      </c>
      <c r="E126" t="s">
        <v>20</v>
      </c>
      <c r="F126" t="s">
        <v>2043</v>
      </c>
      <c r="G126" t="s">
        <v>21</v>
      </c>
      <c r="H126">
        <v>159</v>
      </c>
      <c r="I126">
        <v>0</v>
      </c>
      <c r="J126">
        <v>0</v>
      </c>
    </row>
    <row r="127" spans="1:10" x14ac:dyDescent="0.3">
      <c r="A127" s="3" t="s">
        <v>168</v>
      </c>
      <c r="B127" s="4">
        <v>43139</v>
      </c>
      <c r="C127">
        <v>18</v>
      </c>
      <c r="D127" t="s">
        <v>23</v>
      </c>
      <c r="E127" t="s">
        <v>24</v>
      </c>
      <c r="F127" t="s">
        <v>2044</v>
      </c>
      <c r="G127" t="s">
        <v>37</v>
      </c>
      <c r="H127">
        <v>399</v>
      </c>
      <c r="I127">
        <v>4</v>
      </c>
      <c r="J127">
        <v>1596</v>
      </c>
    </row>
    <row r="128" spans="1:10" x14ac:dyDescent="0.3">
      <c r="A128" s="3" t="s">
        <v>169</v>
      </c>
      <c r="B128" s="4">
        <v>43139</v>
      </c>
      <c r="C128">
        <v>8</v>
      </c>
      <c r="D128" t="s">
        <v>41</v>
      </c>
      <c r="E128" t="s">
        <v>42</v>
      </c>
      <c r="F128" t="s">
        <v>2043</v>
      </c>
      <c r="G128" t="s">
        <v>21</v>
      </c>
      <c r="H128">
        <v>159</v>
      </c>
      <c r="I128">
        <v>4</v>
      </c>
      <c r="J128">
        <v>636</v>
      </c>
    </row>
    <row r="129" spans="1:10" x14ac:dyDescent="0.3">
      <c r="A129" s="3" t="s">
        <v>170</v>
      </c>
      <c r="B129" s="4">
        <v>43140</v>
      </c>
      <c r="C129">
        <v>11</v>
      </c>
      <c r="D129" t="s">
        <v>11</v>
      </c>
      <c r="E129" t="s">
        <v>59</v>
      </c>
      <c r="F129" t="s">
        <v>2045</v>
      </c>
      <c r="G129" t="s">
        <v>13</v>
      </c>
      <c r="H129">
        <v>199</v>
      </c>
      <c r="I129">
        <v>0</v>
      </c>
      <c r="J129">
        <v>0</v>
      </c>
    </row>
    <row r="130" spans="1:10" x14ac:dyDescent="0.3">
      <c r="A130" s="3" t="s">
        <v>171</v>
      </c>
      <c r="B130" s="4">
        <v>43141</v>
      </c>
      <c r="C130">
        <v>6</v>
      </c>
      <c r="D130" t="s">
        <v>44</v>
      </c>
      <c r="E130" t="s">
        <v>20</v>
      </c>
      <c r="F130" t="s">
        <v>2043</v>
      </c>
      <c r="G130" t="s">
        <v>13</v>
      </c>
      <c r="H130">
        <v>199</v>
      </c>
      <c r="I130">
        <v>8</v>
      </c>
      <c r="J130">
        <v>1592</v>
      </c>
    </row>
    <row r="131" spans="1:10" x14ac:dyDescent="0.3">
      <c r="A131" s="3" t="s">
        <v>172</v>
      </c>
      <c r="B131" s="4">
        <v>43142</v>
      </c>
      <c r="C131">
        <v>16</v>
      </c>
      <c r="D131" t="s">
        <v>26</v>
      </c>
      <c r="E131" t="s">
        <v>24</v>
      </c>
      <c r="F131" t="s">
        <v>2044</v>
      </c>
      <c r="G131" t="s">
        <v>13</v>
      </c>
      <c r="H131">
        <v>199</v>
      </c>
      <c r="I131">
        <v>0</v>
      </c>
      <c r="J131">
        <v>0</v>
      </c>
    </row>
    <row r="132" spans="1:10" x14ac:dyDescent="0.3">
      <c r="A132" s="3" t="s">
        <v>173</v>
      </c>
      <c r="B132" s="4">
        <v>43142</v>
      </c>
      <c r="C132">
        <v>10</v>
      </c>
      <c r="D132" t="s">
        <v>54</v>
      </c>
      <c r="E132" t="s">
        <v>20</v>
      </c>
      <c r="F132" t="s">
        <v>2043</v>
      </c>
      <c r="G132" t="s">
        <v>37</v>
      </c>
      <c r="H132">
        <v>399</v>
      </c>
      <c r="I132">
        <v>3</v>
      </c>
      <c r="J132">
        <v>1197</v>
      </c>
    </row>
    <row r="133" spans="1:10" x14ac:dyDescent="0.3">
      <c r="A133" s="3" t="s">
        <v>174</v>
      </c>
      <c r="B133" s="4">
        <v>43142</v>
      </c>
      <c r="C133">
        <v>7</v>
      </c>
      <c r="D133" t="s">
        <v>84</v>
      </c>
      <c r="E133" t="s">
        <v>20</v>
      </c>
      <c r="F133" t="s">
        <v>2043</v>
      </c>
      <c r="G133" t="s">
        <v>21</v>
      </c>
      <c r="H133">
        <v>159</v>
      </c>
      <c r="I133">
        <v>9</v>
      </c>
      <c r="J133">
        <v>1431</v>
      </c>
    </row>
    <row r="134" spans="1:10" x14ac:dyDescent="0.3">
      <c r="A134" s="3" t="s">
        <v>175</v>
      </c>
      <c r="B134" s="4">
        <v>43142</v>
      </c>
      <c r="C134">
        <v>12</v>
      </c>
      <c r="D134" t="s">
        <v>62</v>
      </c>
      <c r="E134" t="s">
        <v>12</v>
      </c>
      <c r="F134" t="s">
        <v>2045</v>
      </c>
      <c r="G134" t="s">
        <v>37</v>
      </c>
      <c r="H134">
        <v>399</v>
      </c>
      <c r="I134">
        <v>9</v>
      </c>
      <c r="J134">
        <v>3591</v>
      </c>
    </row>
    <row r="135" spans="1:10" x14ac:dyDescent="0.3">
      <c r="A135" s="3" t="s">
        <v>176</v>
      </c>
      <c r="B135" s="4">
        <v>43143</v>
      </c>
      <c r="C135">
        <v>13</v>
      </c>
      <c r="D135" t="s">
        <v>29</v>
      </c>
      <c r="E135" t="s">
        <v>12</v>
      </c>
      <c r="F135" t="s">
        <v>2045</v>
      </c>
      <c r="G135" t="s">
        <v>21</v>
      </c>
      <c r="H135">
        <v>159</v>
      </c>
      <c r="I135">
        <v>7</v>
      </c>
      <c r="J135">
        <v>1113</v>
      </c>
    </row>
    <row r="136" spans="1:10" x14ac:dyDescent="0.3">
      <c r="A136" s="3" t="s">
        <v>177</v>
      </c>
      <c r="B136" s="4">
        <v>43143</v>
      </c>
      <c r="C136">
        <v>16</v>
      </c>
      <c r="D136" t="s">
        <v>26</v>
      </c>
      <c r="E136" t="s">
        <v>24</v>
      </c>
      <c r="F136" t="s">
        <v>2044</v>
      </c>
      <c r="G136" t="s">
        <v>27</v>
      </c>
      <c r="H136">
        <v>69</v>
      </c>
      <c r="I136">
        <v>5</v>
      </c>
      <c r="J136">
        <v>345</v>
      </c>
    </row>
    <row r="137" spans="1:10" x14ac:dyDescent="0.3">
      <c r="A137" s="3" t="s">
        <v>178</v>
      </c>
      <c r="B137" s="4">
        <v>43144</v>
      </c>
      <c r="C137">
        <v>6</v>
      </c>
      <c r="D137" t="s">
        <v>44</v>
      </c>
      <c r="E137" t="s">
        <v>42</v>
      </c>
      <c r="F137" t="s">
        <v>2043</v>
      </c>
      <c r="G137" t="s">
        <v>13</v>
      </c>
      <c r="H137">
        <v>199</v>
      </c>
      <c r="I137">
        <v>9</v>
      </c>
      <c r="J137">
        <v>1791</v>
      </c>
    </row>
    <row r="138" spans="1:10" x14ac:dyDescent="0.3">
      <c r="A138" s="3" t="s">
        <v>179</v>
      </c>
      <c r="B138" s="4">
        <v>43144</v>
      </c>
      <c r="C138">
        <v>12</v>
      </c>
      <c r="D138" t="s">
        <v>62</v>
      </c>
      <c r="E138" t="s">
        <v>59</v>
      </c>
      <c r="F138" t="s">
        <v>2045</v>
      </c>
      <c r="G138" t="s">
        <v>37</v>
      </c>
      <c r="H138">
        <v>399</v>
      </c>
      <c r="I138">
        <v>3</v>
      </c>
      <c r="J138">
        <v>1197</v>
      </c>
    </row>
    <row r="139" spans="1:10" x14ac:dyDescent="0.3">
      <c r="A139" s="3" t="s">
        <v>180</v>
      </c>
      <c r="B139" s="4">
        <v>43144</v>
      </c>
      <c r="C139">
        <v>14</v>
      </c>
      <c r="D139" t="s">
        <v>34</v>
      </c>
      <c r="E139" t="s">
        <v>59</v>
      </c>
      <c r="F139" t="s">
        <v>2045</v>
      </c>
      <c r="G139" t="s">
        <v>37</v>
      </c>
      <c r="H139">
        <v>399</v>
      </c>
      <c r="I139">
        <v>3</v>
      </c>
      <c r="J139">
        <v>1197</v>
      </c>
    </row>
    <row r="140" spans="1:10" x14ac:dyDescent="0.3">
      <c r="A140" s="3" t="s">
        <v>181</v>
      </c>
      <c r="B140" s="4">
        <v>43144</v>
      </c>
      <c r="C140">
        <v>13</v>
      </c>
      <c r="D140" t="s">
        <v>29</v>
      </c>
      <c r="E140" t="s">
        <v>12</v>
      </c>
      <c r="F140" t="s">
        <v>2045</v>
      </c>
      <c r="G140" t="s">
        <v>27</v>
      </c>
      <c r="H140">
        <v>69</v>
      </c>
      <c r="I140">
        <v>4</v>
      </c>
      <c r="J140">
        <v>276</v>
      </c>
    </row>
    <row r="141" spans="1:10" x14ac:dyDescent="0.3">
      <c r="A141" s="3" t="s">
        <v>182</v>
      </c>
      <c r="B141" s="4">
        <v>43144</v>
      </c>
      <c r="C141">
        <v>15</v>
      </c>
      <c r="D141" t="s">
        <v>114</v>
      </c>
      <c r="E141" t="s">
        <v>59</v>
      </c>
      <c r="F141" t="s">
        <v>2045</v>
      </c>
      <c r="G141" t="s">
        <v>37</v>
      </c>
      <c r="H141">
        <v>399</v>
      </c>
      <c r="I141">
        <v>8</v>
      </c>
      <c r="J141">
        <v>3192</v>
      </c>
    </row>
    <row r="142" spans="1:10" x14ac:dyDescent="0.3">
      <c r="A142" s="3" t="s">
        <v>183</v>
      </c>
      <c r="B142" s="4">
        <v>43144</v>
      </c>
      <c r="C142">
        <v>10</v>
      </c>
      <c r="D142" t="s">
        <v>54</v>
      </c>
      <c r="E142" t="s">
        <v>20</v>
      </c>
      <c r="F142" t="s">
        <v>2043</v>
      </c>
      <c r="G142" t="s">
        <v>21</v>
      </c>
      <c r="H142">
        <v>159</v>
      </c>
      <c r="I142">
        <v>8</v>
      </c>
      <c r="J142">
        <v>1272</v>
      </c>
    </row>
    <row r="143" spans="1:10" x14ac:dyDescent="0.3">
      <c r="A143" s="3" t="s">
        <v>184</v>
      </c>
      <c r="B143" s="4">
        <v>43144</v>
      </c>
      <c r="C143">
        <v>10</v>
      </c>
      <c r="D143" t="s">
        <v>54</v>
      </c>
      <c r="E143" t="s">
        <v>20</v>
      </c>
      <c r="F143" t="s">
        <v>2043</v>
      </c>
      <c r="G143" t="s">
        <v>17</v>
      </c>
      <c r="H143">
        <v>289</v>
      </c>
      <c r="I143">
        <v>4</v>
      </c>
      <c r="J143">
        <v>1156</v>
      </c>
    </row>
    <row r="144" spans="1:10" x14ac:dyDescent="0.3">
      <c r="A144" s="3" t="s">
        <v>185</v>
      </c>
      <c r="B144" s="4">
        <v>43144</v>
      </c>
      <c r="C144">
        <v>7</v>
      </c>
      <c r="D144" t="s">
        <v>84</v>
      </c>
      <c r="E144" t="s">
        <v>42</v>
      </c>
      <c r="F144" t="s">
        <v>2043</v>
      </c>
      <c r="G144" t="s">
        <v>17</v>
      </c>
      <c r="H144">
        <v>289</v>
      </c>
      <c r="I144">
        <v>5</v>
      </c>
      <c r="J144">
        <v>1445</v>
      </c>
    </row>
    <row r="145" spans="1:10" x14ac:dyDescent="0.3">
      <c r="A145" s="3" t="s">
        <v>186</v>
      </c>
      <c r="B145" s="4">
        <v>43144</v>
      </c>
      <c r="C145">
        <v>13</v>
      </c>
      <c r="D145" t="s">
        <v>29</v>
      </c>
      <c r="E145" t="s">
        <v>59</v>
      </c>
      <c r="F145" t="s">
        <v>2045</v>
      </c>
      <c r="G145" t="s">
        <v>21</v>
      </c>
      <c r="H145">
        <v>159</v>
      </c>
      <c r="I145">
        <v>2</v>
      </c>
      <c r="J145">
        <v>318</v>
      </c>
    </row>
    <row r="146" spans="1:10" x14ac:dyDescent="0.3">
      <c r="A146" s="3" t="s">
        <v>187</v>
      </c>
      <c r="B146" s="4">
        <v>43144</v>
      </c>
      <c r="C146">
        <v>6</v>
      </c>
      <c r="D146" t="s">
        <v>44</v>
      </c>
      <c r="E146" t="s">
        <v>20</v>
      </c>
      <c r="F146" t="s">
        <v>2043</v>
      </c>
      <c r="G146" t="s">
        <v>13</v>
      </c>
      <c r="H146">
        <v>199</v>
      </c>
      <c r="I146">
        <v>6</v>
      </c>
      <c r="J146">
        <v>1194</v>
      </c>
    </row>
    <row r="147" spans="1:10" x14ac:dyDescent="0.3">
      <c r="A147" s="3" t="s">
        <v>188</v>
      </c>
      <c r="B147" s="4">
        <v>43144</v>
      </c>
      <c r="C147">
        <v>8</v>
      </c>
      <c r="D147" t="s">
        <v>41</v>
      </c>
      <c r="E147" t="s">
        <v>42</v>
      </c>
      <c r="F147" t="s">
        <v>2043</v>
      </c>
      <c r="G147" t="s">
        <v>13</v>
      </c>
      <c r="H147">
        <v>199</v>
      </c>
      <c r="I147">
        <v>2</v>
      </c>
      <c r="J147">
        <v>398</v>
      </c>
    </row>
    <row r="148" spans="1:10" x14ac:dyDescent="0.3">
      <c r="A148" s="3" t="s">
        <v>189</v>
      </c>
      <c r="B148" s="4">
        <v>43144</v>
      </c>
      <c r="C148">
        <v>13</v>
      </c>
      <c r="D148" t="s">
        <v>29</v>
      </c>
      <c r="E148" t="s">
        <v>59</v>
      </c>
      <c r="F148" t="s">
        <v>2045</v>
      </c>
      <c r="G148" t="s">
        <v>21</v>
      </c>
      <c r="H148">
        <v>159</v>
      </c>
      <c r="I148">
        <v>5</v>
      </c>
      <c r="J148">
        <v>795</v>
      </c>
    </row>
    <row r="149" spans="1:10" x14ac:dyDescent="0.3">
      <c r="A149" s="3" t="s">
        <v>190</v>
      </c>
      <c r="B149" s="4">
        <v>43144</v>
      </c>
      <c r="C149">
        <v>2</v>
      </c>
      <c r="D149" t="s">
        <v>102</v>
      </c>
      <c r="E149" t="s">
        <v>64</v>
      </c>
      <c r="F149" t="s">
        <v>2046</v>
      </c>
      <c r="G149" t="s">
        <v>37</v>
      </c>
      <c r="H149">
        <v>399</v>
      </c>
      <c r="I149">
        <v>2</v>
      </c>
      <c r="J149">
        <v>798</v>
      </c>
    </row>
    <row r="150" spans="1:10" x14ac:dyDescent="0.3">
      <c r="A150" s="3" t="s">
        <v>191</v>
      </c>
      <c r="B150" s="4">
        <v>43144</v>
      </c>
      <c r="C150">
        <v>12</v>
      </c>
      <c r="D150" t="s">
        <v>62</v>
      </c>
      <c r="E150" t="s">
        <v>59</v>
      </c>
      <c r="F150" t="s">
        <v>2045</v>
      </c>
      <c r="G150" t="s">
        <v>17</v>
      </c>
      <c r="H150">
        <v>289</v>
      </c>
      <c r="I150">
        <v>8</v>
      </c>
      <c r="J150">
        <v>2312</v>
      </c>
    </row>
    <row r="151" spans="1:10" x14ac:dyDescent="0.3">
      <c r="A151" s="3" t="s">
        <v>192</v>
      </c>
      <c r="B151" s="4">
        <v>43144</v>
      </c>
      <c r="C151">
        <v>8</v>
      </c>
      <c r="D151" t="s">
        <v>41</v>
      </c>
      <c r="E151" t="s">
        <v>42</v>
      </c>
      <c r="F151" t="s">
        <v>2043</v>
      </c>
      <c r="G151" t="s">
        <v>13</v>
      </c>
      <c r="H151">
        <v>199</v>
      </c>
      <c r="I151">
        <v>1</v>
      </c>
      <c r="J151">
        <v>199</v>
      </c>
    </row>
    <row r="152" spans="1:10" x14ac:dyDescent="0.3">
      <c r="A152" s="3" t="s">
        <v>193</v>
      </c>
      <c r="B152" s="4">
        <v>43144</v>
      </c>
      <c r="C152">
        <v>20</v>
      </c>
      <c r="D152" t="s">
        <v>36</v>
      </c>
      <c r="E152" t="s">
        <v>24</v>
      </c>
      <c r="F152" t="s">
        <v>2044</v>
      </c>
      <c r="G152" t="s">
        <v>13</v>
      </c>
      <c r="H152">
        <v>199</v>
      </c>
      <c r="I152">
        <v>8</v>
      </c>
      <c r="J152">
        <v>1592</v>
      </c>
    </row>
    <row r="153" spans="1:10" x14ac:dyDescent="0.3">
      <c r="A153" s="3" t="s">
        <v>194</v>
      </c>
      <c r="B153" s="4">
        <v>43144</v>
      </c>
      <c r="C153">
        <v>12</v>
      </c>
      <c r="D153" t="s">
        <v>62</v>
      </c>
      <c r="E153" t="s">
        <v>12</v>
      </c>
      <c r="F153" t="s">
        <v>2045</v>
      </c>
      <c r="G153" t="s">
        <v>21</v>
      </c>
      <c r="H153">
        <v>159</v>
      </c>
      <c r="I153">
        <v>6</v>
      </c>
      <c r="J153">
        <v>954</v>
      </c>
    </row>
    <row r="154" spans="1:10" x14ac:dyDescent="0.3">
      <c r="A154" s="3" t="s">
        <v>195</v>
      </c>
      <c r="B154" s="4">
        <v>43144</v>
      </c>
      <c r="C154">
        <v>2</v>
      </c>
      <c r="D154" t="s">
        <v>102</v>
      </c>
      <c r="E154" t="s">
        <v>64</v>
      </c>
      <c r="F154" t="s">
        <v>2046</v>
      </c>
      <c r="G154" t="s">
        <v>17</v>
      </c>
      <c r="H154">
        <v>289</v>
      </c>
      <c r="I154">
        <v>2</v>
      </c>
      <c r="J154">
        <v>578</v>
      </c>
    </row>
    <row r="155" spans="1:10" x14ac:dyDescent="0.3">
      <c r="A155" s="3" t="s">
        <v>196</v>
      </c>
      <c r="B155" s="4">
        <v>43145</v>
      </c>
      <c r="C155">
        <v>8</v>
      </c>
      <c r="D155" t="s">
        <v>41</v>
      </c>
      <c r="E155" t="s">
        <v>20</v>
      </c>
      <c r="F155" t="s">
        <v>2043</v>
      </c>
      <c r="G155" t="s">
        <v>27</v>
      </c>
      <c r="H155">
        <v>69</v>
      </c>
      <c r="I155">
        <v>8</v>
      </c>
      <c r="J155">
        <v>552</v>
      </c>
    </row>
    <row r="156" spans="1:10" x14ac:dyDescent="0.3">
      <c r="A156" s="3" t="s">
        <v>197</v>
      </c>
      <c r="B156" s="4">
        <v>43146</v>
      </c>
      <c r="C156">
        <v>15</v>
      </c>
      <c r="D156" t="s">
        <v>114</v>
      </c>
      <c r="E156" t="s">
        <v>12</v>
      </c>
      <c r="F156" t="s">
        <v>2045</v>
      </c>
      <c r="G156" t="s">
        <v>13</v>
      </c>
      <c r="H156">
        <v>199</v>
      </c>
      <c r="I156">
        <v>9</v>
      </c>
      <c r="J156">
        <v>1791</v>
      </c>
    </row>
    <row r="157" spans="1:10" x14ac:dyDescent="0.3">
      <c r="A157" s="3" t="s">
        <v>198</v>
      </c>
      <c r="B157" s="4">
        <v>43146</v>
      </c>
      <c r="C157">
        <v>18</v>
      </c>
      <c r="D157" t="s">
        <v>23</v>
      </c>
      <c r="E157" t="s">
        <v>32</v>
      </c>
      <c r="F157" t="s">
        <v>2044</v>
      </c>
      <c r="G157" t="s">
        <v>21</v>
      </c>
      <c r="H157">
        <v>159</v>
      </c>
      <c r="I157">
        <v>4</v>
      </c>
      <c r="J157">
        <v>636</v>
      </c>
    </row>
    <row r="158" spans="1:10" x14ac:dyDescent="0.3">
      <c r="A158" s="3" t="s">
        <v>199</v>
      </c>
      <c r="B158" s="4">
        <v>43147</v>
      </c>
      <c r="C158">
        <v>13</v>
      </c>
      <c r="D158" t="s">
        <v>29</v>
      </c>
      <c r="E158" t="s">
        <v>12</v>
      </c>
      <c r="F158" t="s">
        <v>2045</v>
      </c>
      <c r="G158" t="s">
        <v>17</v>
      </c>
      <c r="H158">
        <v>289</v>
      </c>
      <c r="I158">
        <v>3</v>
      </c>
      <c r="J158">
        <v>867</v>
      </c>
    </row>
    <row r="159" spans="1:10" x14ac:dyDescent="0.3">
      <c r="A159" s="3" t="s">
        <v>200</v>
      </c>
      <c r="B159" s="4">
        <v>43147</v>
      </c>
      <c r="C159">
        <v>11</v>
      </c>
      <c r="D159" t="s">
        <v>11</v>
      </c>
      <c r="E159" t="s">
        <v>59</v>
      </c>
      <c r="F159" t="s">
        <v>2045</v>
      </c>
      <c r="G159" t="s">
        <v>13</v>
      </c>
      <c r="H159">
        <v>199</v>
      </c>
      <c r="I159">
        <v>4</v>
      </c>
      <c r="J159">
        <v>796</v>
      </c>
    </row>
    <row r="160" spans="1:10" x14ac:dyDescent="0.3">
      <c r="A160" s="3" t="s">
        <v>201</v>
      </c>
      <c r="B160" s="4">
        <v>43147</v>
      </c>
      <c r="C160">
        <v>20</v>
      </c>
      <c r="D160" t="s">
        <v>36</v>
      </c>
      <c r="E160" t="s">
        <v>24</v>
      </c>
      <c r="F160" t="s">
        <v>2044</v>
      </c>
      <c r="G160" t="s">
        <v>21</v>
      </c>
      <c r="H160">
        <v>159</v>
      </c>
      <c r="I160">
        <v>6</v>
      </c>
      <c r="J160">
        <v>954</v>
      </c>
    </row>
    <row r="161" spans="1:10" x14ac:dyDescent="0.3">
      <c r="A161" s="3" t="s">
        <v>202</v>
      </c>
      <c r="B161" s="4">
        <v>43147</v>
      </c>
      <c r="C161">
        <v>1</v>
      </c>
      <c r="D161" t="s">
        <v>15</v>
      </c>
      <c r="E161" t="s">
        <v>16</v>
      </c>
      <c r="F161" t="s">
        <v>2046</v>
      </c>
      <c r="G161" t="s">
        <v>13</v>
      </c>
      <c r="H161">
        <v>199</v>
      </c>
      <c r="I161">
        <v>9</v>
      </c>
      <c r="J161">
        <v>1791</v>
      </c>
    </row>
    <row r="162" spans="1:10" x14ac:dyDescent="0.3">
      <c r="A162" s="3" t="s">
        <v>203</v>
      </c>
      <c r="B162" s="4">
        <v>43147</v>
      </c>
      <c r="C162">
        <v>8</v>
      </c>
      <c r="D162" t="s">
        <v>41</v>
      </c>
      <c r="E162" t="s">
        <v>42</v>
      </c>
      <c r="F162" t="s">
        <v>2043</v>
      </c>
      <c r="G162" t="s">
        <v>13</v>
      </c>
      <c r="H162">
        <v>199</v>
      </c>
      <c r="I162">
        <v>2</v>
      </c>
      <c r="J162">
        <v>398</v>
      </c>
    </row>
    <row r="163" spans="1:10" x14ac:dyDescent="0.3">
      <c r="A163" s="3" t="s">
        <v>204</v>
      </c>
      <c r="B163" s="4">
        <v>43147</v>
      </c>
      <c r="C163">
        <v>15</v>
      </c>
      <c r="D163" t="s">
        <v>114</v>
      </c>
      <c r="E163" t="s">
        <v>59</v>
      </c>
      <c r="F163" t="s">
        <v>2045</v>
      </c>
      <c r="G163" t="s">
        <v>27</v>
      </c>
      <c r="H163">
        <v>69</v>
      </c>
      <c r="I163">
        <v>5</v>
      </c>
      <c r="J163">
        <v>345</v>
      </c>
    </row>
    <row r="164" spans="1:10" x14ac:dyDescent="0.3">
      <c r="A164" s="3" t="s">
        <v>205</v>
      </c>
      <c r="B164" s="4">
        <v>43147</v>
      </c>
      <c r="C164">
        <v>19</v>
      </c>
      <c r="D164" t="s">
        <v>52</v>
      </c>
      <c r="E164" t="s">
        <v>24</v>
      </c>
      <c r="F164" t="s">
        <v>2044</v>
      </c>
      <c r="G164" t="s">
        <v>17</v>
      </c>
      <c r="H164">
        <v>289</v>
      </c>
      <c r="I164">
        <v>7</v>
      </c>
      <c r="J164">
        <v>2023</v>
      </c>
    </row>
    <row r="165" spans="1:10" x14ac:dyDescent="0.3">
      <c r="A165" s="3" t="s">
        <v>206</v>
      </c>
      <c r="B165" s="4">
        <v>43148</v>
      </c>
      <c r="C165">
        <v>13</v>
      </c>
      <c r="D165" t="s">
        <v>29</v>
      </c>
      <c r="E165" t="s">
        <v>59</v>
      </c>
      <c r="F165" t="s">
        <v>2045</v>
      </c>
      <c r="G165" t="s">
        <v>27</v>
      </c>
      <c r="H165">
        <v>69</v>
      </c>
      <c r="I165">
        <v>1</v>
      </c>
      <c r="J165">
        <v>69</v>
      </c>
    </row>
    <row r="166" spans="1:10" x14ac:dyDescent="0.3">
      <c r="A166" s="3" t="s">
        <v>207</v>
      </c>
      <c r="B166" s="4">
        <v>43148</v>
      </c>
      <c r="C166">
        <v>4</v>
      </c>
      <c r="D166" t="s">
        <v>47</v>
      </c>
      <c r="E166" t="s">
        <v>16</v>
      </c>
      <c r="F166" t="s">
        <v>2046</v>
      </c>
      <c r="G166" t="s">
        <v>21</v>
      </c>
      <c r="H166">
        <v>159</v>
      </c>
      <c r="I166">
        <v>1</v>
      </c>
      <c r="J166">
        <v>159</v>
      </c>
    </row>
    <row r="167" spans="1:10" x14ac:dyDescent="0.3">
      <c r="A167" s="3" t="s">
        <v>208</v>
      </c>
      <c r="B167" s="4">
        <v>43149</v>
      </c>
      <c r="C167">
        <v>15</v>
      </c>
      <c r="D167" t="s">
        <v>114</v>
      </c>
      <c r="E167" t="s">
        <v>12</v>
      </c>
      <c r="F167" t="s">
        <v>2045</v>
      </c>
      <c r="G167" t="s">
        <v>27</v>
      </c>
      <c r="H167">
        <v>69</v>
      </c>
      <c r="I167">
        <v>0</v>
      </c>
      <c r="J167">
        <v>0</v>
      </c>
    </row>
    <row r="168" spans="1:10" x14ac:dyDescent="0.3">
      <c r="A168" s="3" t="s">
        <v>209</v>
      </c>
      <c r="B168" s="4">
        <v>43149</v>
      </c>
      <c r="C168">
        <v>12</v>
      </c>
      <c r="D168" t="s">
        <v>62</v>
      </c>
      <c r="E168" t="s">
        <v>59</v>
      </c>
      <c r="F168" t="s">
        <v>2045</v>
      </c>
      <c r="G168" t="s">
        <v>27</v>
      </c>
      <c r="H168">
        <v>69</v>
      </c>
      <c r="I168">
        <v>1</v>
      </c>
      <c r="J168">
        <v>69</v>
      </c>
    </row>
    <row r="169" spans="1:10" x14ac:dyDescent="0.3">
      <c r="A169" s="3" t="s">
        <v>210</v>
      </c>
      <c r="B169" s="4">
        <v>43149</v>
      </c>
      <c r="C169">
        <v>7</v>
      </c>
      <c r="D169" t="s">
        <v>84</v>
      </c>
      <c r="E169" t="s">
        <v>20</v>
      </c>
      <c r="F169" t="s">
        <v>2043</v>
      </c>
      <c r="G169" t="s">
        <v>21</v>
      </c>
      <c r="H169">
        <v>159</v>
      </c>
      <c r="I169">
        <v>2</v>
      </c>
      <c r="J169">
        <v>318</v>
      </c>
    </row>
    <row r="170" spans="1:10" x14ac:dyDescent="0.3">
      <c r="A170" s="3" t="s">
        <v>211</v>
      </c>
      <c r="B170" s="4">
        <v>43149</v>
      </c>
      <c r="C170">
        <v>10</v>
      </c>
      <c r="D170" t="s">
        <v>54</v>
      </c>
      <c r="E170" t="s">
        <v>42</v>
      </c>
      <c r="F170" t="s">
        <v>2043</v>
      </c>
      <c r="G170" t="s">
        <v>27</v>
      </c>
      <c r="H170">
        <v>69</v>
      </c>
      <c r="I170">
        <v>4</v>
      </c>
      <c r="J170">
        <v>276</v>
      </c>
    </row>
    <row r="171" spans="1:10" x14ac:dyDescent="0.3">
      <c r="A171" s="3" t="s">
        <v>212</v>
      </c>
      <c r="B171" s="4">
        <v>43149</v>
      </c>
      <c r="C171">
        <v>6</v>
      </c>
      <c r="D171" t="s">
        <v>44</v>
      </c>
      <c r="E171" t="s">
        <v>42</v>
      </c>
      <c r="F171" t="s">
        <v>2043</v>
      </c>
      <c r="G171" t="s">
        <v>27</v>
      </c>
      <c r="H171">
        <v>69</v>
      </c>
      <c r="I171">
        <v>3</v>
      </c>
      <c r="J171">
        <v>207</v>
      </c>
    </row>
    <row r="172" spans="1:10" x14ac:dyDescent="0.3">
      <c r="A172" s="3" t="s">
        <v>213</v>
      </c>
      <c r="B172" s="4">
        <v>43150</v>
      </c>
      <c r="C172">
        <v>8</v>
      </c>
      <c r="D172" t="s">
        <v>41</v>
      </c>
      <c r="E172" t="s">
        <v>42</v>
      </c>
      <c r="F172" t="s">
        <v>2043</v>
      </c>
      <c r="G172" t="s">
        <v>37</v>
      </c>
      <c r="H172">
        <v>399</v>
      </c>
      <c r="I172">
        <v>6</v>
      </c>
      <c r="J172">
        <v>2394</v>
      </c>
    </row>
    <row r="173" spans="1:10" x14ac:dyDescent="0.3">
      <c r="A173" s="3" t="s">
        <v>214</v>
      </c>
      <c r="B173" s="4">
        <v>43150</v>
      </c>
      <c r="C173">
        <v>11</v>
      </c>
      <c r="D173" t="s">
        <v>11</v>
      </c>
      <c r="E173" t="s">
        <v>12</v>
      </c>
      <c r="F173" t="s">
        <v>2045</v>
      </c>
      <c r="G173" t="s">
        <v>27</v>
      </c>
      <c r="H173">
        <v>69</v>
      </c>
      <c r="I173">
        <v>5</v>
      </c>
      <c r="J173">
        <v>345</v>
      </c>
    </row>
    <row r="174" spans="1:10" x14ac:dyDescent="0.3">
      <c r="A174" s="3" t="s">
        <v>215</v>
      </c>
      <c r="B174" s="4">
        <v>43150</v>
      </c>
      <c r="C174">
        <v>2</v>
      </c>
      <c r="D174" t="s">
        <v>102</v>
      </c>
      <c r="E174" t="s">
        <v>64</v>
      </c>
      <c r="F174" t="s">
        <v>2046</v>
      </c>
      <c r="G174" t="s">
        <v>37</v>
      </c>
      <c r="H174">
        <v>399</v>
      </c>
      <c r="I174">
        <v>1</v>
      </c>
      <c r="J174">
        <v>399</v>
      </c>
    </row>
    <row r="175" spans="1:10" x14ac:dyDescent="0.3">
      <c r="A175" s="3" t="s">
        <v>216</v>
      </c>
      <c r="B175" s="4">
        <v>43150</v>
      </c>
      <c r="C175">
        <v>6</v>
      </c>
      <c r="D175" t="s">
        <v>44</v>
      </c>
      <c r="E175" t="s">
        <v>42</v>
      </c>
      <c r="F175" t="s">
        <v>2043</v>
      </c>
      <c r="G175" t="s">
        <v>37</v>
      </c>
      <c r="H175">
        <v>399</v>
      </c>
      <c r="I175">
        <v>6</v>
      </c>
      <c r="J175">
        <v>2394</v>
      </c>
    </row>
    <row r="176" spans="1:10" x14ac:dyDescent="0.3">
      <c r="A176" s="3" t="s">
        <v>217</v>
      </c>
      <c r="B176" s="4">
        <v>43151</v>
      </c>
      <c r="C176">
        <v>11</v>
      </c>
      <c r="D176" t="s">
        <v>11</v>
      </c>
      <c r="E176" t="s">
        <v>12</v>
      </c>
      <c r="F176" t="s">
        <v>2045</v>
      </c>
      <c r="G176" t="s">
        <v>17</v>
      </c>
      <c r="H176">
        <v>289</v>
      </c>
      <c r="I176">
        <v>5</v>
      </c>
      <c r="J176">
        <v>1445</v>
      </c>
    </row>
    <row r="177" spans="1:10" x14ac:dyDescent="0.3">
      <c r="A177" s="3" t="s">
        <v>218</v>
      </c>
      <c r="B177" s="4">
        <v>43152</v>
      </c>
      <c r="C177">
        <v>13</v>
      </c>
      <c r="D177" t="s">
        <v>29</v>
      </c>
      <c r="E177" t="s">
        <v>59</v>
      </c>
      <c r="F177" t="s">
        <v>2045</v>
      </c>
      <c r="G177" t="s">
        <v>13</v>
      </c>
      <c r="H177">
        <v>199</v>
      </c>
      <c r="I177">
        <v>6</v>
      </c>
      <c r="J177">
        <v>1194</v>
      </c>
    </row>
    <row r="178" spans="1:10" x14ac:dyDescent="0.3">
      <c r="A178" s="3" t="s">
        <v>219</v>
      </c>
      <c r="B178" s="4">
        <v>43152</v>
      </c>
      <c r="C178">
        <v>8</v>
      </c>
      <c r="D178" t="s">
        <v>41</v>
      </c>
      <c r="E178" t="s">
        <v>42</v>
      </c>
      <c r="F178" t="s">
        <v>2043</v>
      </c>
      <c r="G178" t="s">
        <v>17</v>
      </c>
      <c r="H178">
        <v>289</v>
      </c>
      <c r="I178">
        <v>1</v>
      </c>
      <c r="J178">
        <v>289</v>
      </c>
    </row>
    <row r="179" spans="1:10" x14ac:dyDescent="0.3">
      <c r="A179" s="3" t="s">
        <v>220</v>
      </c>
      <c r="B179" s="4">
        <v>43152</v>
      </c>
      <c r="C179">
        <v>13</v>
      </c>
      <c r="D179" t="s">
        <v>29</v>
      </c>
      <c r="E179" t="s">
        <v>12</v>
      </c>
      <c r="F179" t="s">
        <v>2045</v>
      </c>
      <c r="G179" t="s">
        <v>21</v>
      </c>
      <c r="H179">
        <v>159</v>
      </c>
      <c r="I179">
        <v>1</v>
      </c>
      <c r="J179">
        <v>159</v>
      </c>
    </row>
    <row r="180" spans="1:10" x14ac:dyDescent="0.3">
      <c r="A180" s="3" t="s">
        <v>221</v>
      </c>
      <c r="B180" s="4">
        <v>43152</v>
      </c>
      <c r="C180">
        <v>1</v>
      </c>
      <c r="D180" t="s">
        <v>15</v>
      </c>
      <c r="E180" t="s">
        <v>16</v>
      </c>
      <c r="F180" t="s">
        <v>2046</v>
      </c>
      <c r="G180" t="s">
        <v>17</v>
      </c>
      <c r="H180">
        <v>289</v>
      </c>
      <c r="I180">
        <v>2</v>
      </c>
      <c r="J180">
        <v>578</v>
      </c>
    </row>
    <row r="181" spans="1:10" x14ac:dyDescent="0.3">
      <c r="A181" s="3" t="s">
        <v>222</v>
      </c>
      <c r="B181" s="4">
        <v>43152</v>
      </c>
      <c r="C181">
        <v>20</v>
      </c>
      <c r="D181" t="s">
        <v>36</v>
      </c>
      <c r="E181" t="s">
        <v>24</v>
      </c>
      <c r="F181" t="s">
        <v>2044</v>
      </c>
      <c r="G181" t="s">
        <v>27</v>
      </c>
      <c r="H181">
        <v>69</v>
      </c>
      <c r="I181">
        <v>3</v>
      </c>
      <c r="J181">
        <v>207</v>
      </c>
    </row>
    <row r="182" spans="1:10" x14ac:dyDescent="0.3">
      <c r="A182" s="3" t="s">
        <v>223</v>
      </c>
      <c r="B182" s="4">
        <v>43152</v>
      </c>
      <c r="C182">
        <v>20</v>
      </c>
      <c r="D182" t="s">
        <v>36</v>
      </c>
      <c r="E182" t="s">
        <v>32</v>
      </c>
      <c r="F182" t="s">
        <v>2044</v>
      </c>
      <c r="G182" t="s">
        <v>27</v>
      </c>
      <c r="H182">
        <v>69</v>
      </c>
      <c r="I182">
        <v>1</v>
      </c>
      <c r="J182">
        <v>69</v>
      </c>
    </row>
    <row r="183" spans="1:10" x14ac:dyDescent="0.3">
      <c r="A183" s="3" t="s">
        <v>224</v>
      </c>
      <c r="B183" s="4">
        <v>43152</v>
      </c>
      <c r="C183">
        <v>1</v>
      </c>
      <c r="D183" t="s">
        <v>15</v>
      </c>
      <c r="E183" t="s">
        <v>16</v>
      </c>
      <c r="F183" t="s">
        <v>2046</v>
      </c>
      <c r="G183" t="s">
        <v>21</v>
      </c>
      <c r="H183">
        <v>159</v>
      </c>
      <c r="I183">
        <v>2</v>
      </c>
      <c r="J183">
        <v>318</v>
      </c>
    </row>
    <row r="184" spans="1:10" x14ac:dyDescent="0.3">
      <c r="A184" s="3" t="s">
        <v>225</v>
      </c>
      <c r="B184" s="4">
        <v>43153</v>
      </c>
      <c r="C184">
        <v>10</v>
      </c>
      <c r="D184" t="s">
        <v>54</v>
      </c>
      <c r="E184" t="s">
        <v>20</v>
      </c>
      <c r="F184" t="s">
        <v>2043</v>
      </c>
      <c r="G184" t="s">
        <v>13</v>
      </c>
      <c r="H184">
        <v>199</v>
      </c>
      <c r="I184">
        <v>2</v>
      </c>
      <c r="J184">
        <v>398</v>
      </c>
    </row>
    <row r="185" spans="1:10" x14ac:dyDescent="0.3">
      <c r="A185" s="3" t="s">
        <v>226</v>
      </c>
      <c r="B185" s="4">
        <v>43154</v>
      </c>
      <c r="C185">
        <v>12</v>
      </c>
      <c r="D185" t="s">
        <v>62</v>
      </c>
      <c r="E185" t="s">
        <v>59</v>
      </c>
      <c r="F185" t="s">
        <v>2045</v>
      </c>
      <c r="G185" t="s">
        <v>21</v>
      </c>
      <c r="H185">
        <v>159</v>
      </c>
      <c r="I185">
        <v>7</v>
      </c>
      <c r="J185">
        <v>1113</v>
      </c>
    </row>
    <row r="186" spans="1:10" x14ac:dyDescent="0.3">
      <c r="A186" s="3" t="s">
        <v>227</v>
      </c>
      <c r="B186" s="4">
        <v>43154</v>
      </c>
      <c r="C186">
        <v>4</v>
      </c>
      <c r="D186" t="s">
        <v>47</v>
      </c>
      <c r="E186" t="s">
        <v>64</v>
      </c>
      <c r="F186" t="s">
        <v>2046</v>
      </c>
      <c r="G186" t="s">
        <v>37</v>
      </c>
      <c r="H186">
        <v>399</v>
      </c>
      <c r="I186">
        <v>5</v>
      </c>
      <c r="J186">
        <v>1995</v>
      </c>
    </row>
    <row r="187" spans="1:10" x14ac:dyDescent="0.3">
      <c r="A187" s="3" t="s">
        <v>228</v>
      </c>
      <c r="B187" s="4">
        <v>43154</v>
      </c>
      <c r="C187">
        <v>5</v>
      </c>
      <c r="D187" t="s">
        <v>56</v>
      </c>
      <c r="E187" t="s">
        <v>64</v>
      </c>
      <c r="F187" t="s">
        <v>2046</v>
      </c>
      <c r="G187" t="s">
        <v>17</v>
      </c>
      <c r="H187">
        <v>289</v>
      </c>
      <c r="I187">
        <v>4</v>
      </c>
      <c r="J187">
        <v>1156</v>
      </c>
    </row>
    <row r="188" spans="1:10" x14ac:dyDescent="0.3">
      <c r="A188" s="3" t="s">
        <v>229</v>
      </c>
      <c r="B188" s="4">
        <v>43155</v>
      </c>
      <c r="C188">
        <v>17</v>
      </c>
      <c r="D188" t="s">
        <v>31</v>
      </c>
      <c r="E188" t="s">
        <v>24</v>
      </c>
      <c r="F188" t="s">
        <v>2044</v>
      </c>
      <c r="G188" t="s">
        <v>37</v>
      </c>
      <c r="H188">
        <v>399</v>
      </c>
      <c r="I188">
        <v>9</v>
      </c>
      <c r="J188">
        <v>3591</v>
      </c>
    </row>
    <row r="189" spans="1:10" x14ac:dyDescent="0.3">
      <c r="A189" s="3" t="s">
        <v>230</v>
      </c>
      <c r="B189" s="4">
        <v>43155</v>
      </c>
      <c r="C189">
        <v>17</v>
      </c>
      <c r="D189" t="s">
        <v>31</v>
      </c>
      <c r="E189" t="s">
        <v>32</v>
      </c>
      <c r="F189" t="s">
        <v>2044</v>
      </c>
      <c r="G189" t="s">
        <v>13</v>
      </c>
      <c r="H189">
        <v>199</v>
      </c>
      <c r="I189">
        <v>6</v>
      </c>
      <c r="J189">
        <v>1194</v>
      </c>
    </row>
    <row r="190" spans="1:10" x14ac:dyDescent="0.3">
      <c r="A190" s="3" t="s">
        <v>231</v>
      </c>
      <c r="B190" s="4">
        <v>43156</v>
      </c>
      <c r="C190">
        <v>20</v>
      </c>
      <c r="D190" t="s">
        <v>36</v>
      </c>
      <c r="E190" t="s">
        <v>24</v>
      </c>
      <c r="F190" t="s">
        <v>2044</v>
      </c>
      <c r="G190" t="s">
        <v>37</v>
      </c>
      <c r="H190">
        <v>399</v>
      </c>
      <c r="I190">
        <v>8</v>
      </c>
      <c r="J190">
        <v>3192</v>
      </c>
    </row>
    <row r="191" spans="1:10" x14ac:dyDescent="0.3">
      <c r="A191" s="3" t="s">
        <v>232</v>
      </c>
      <c r="B191" s="4">
        <v>43156</v>
      </c>
      <c r="C191">
        <v>5</v>
      </c>
      <c r="D191" t="s">
        <v>56</v>
      </c>
      <c r="E191" t="s">
        <v>16</v>
      </c>
      <c r="F191" t="s">
        <v>2046</v>
      </c>
      <c r="G191" t="s">
        <v>13</v>
      </c>
      <c r="H191">
        <v>199</v>
      </c>
      <c r="I191">
        <v>5</v>
      </c>
      <c r="J191">
        <v>995</v>
      </c>
    </row>
    <row r="192" spans="1:10" x14ac:dyDescent="0.3">
      <c r="A192" s="3" t="s">
        <v>233</v>
      </c>
      <c r="B192" s="4">
        <v>43156</v>
      </c>
      <c r="C192">
        <v>11</v>
      </c>
      <c r="D192" t="s">
        <v>11</v>
      </c>
      <c r="E192" t="s">
        <v>12</v>
      </c>
      <c r="F192" t="s">
        <v>2045</v>
      </c>
      <c r="G192" t="s">
        <v>21</v>
      </c>
      <c r="H192">
        <v>159</v>
      </c>
      <c r="I192">
        <v>4</v>
      </c>
      <c r="J192">
        <v>636</v>
      </c>
    </row>
    <row r="193" spans="1:10" x14ac:dyDescent="0.3">
      <c r="A193" s="3" t="s">
        <v>234</v>
      </c>
      <c r="B193" s="4">
        <v>43157</v>
      </c>
      <c r="C193">
        <v>12</v>
      </c>
      <c r="D193" t="s">
        <v>62</v>
      </c>
      <c r="E193" t="s">
        <v>59</v>
      </c>
      <c r="F193" t="s">
        <v>2045</v>
      </c>
      <c r="G193" t="s">
        <v>37</v>
      </c>
      <c r="H193">
        <v>399</v>
      </c>
      <c r="I193">
        <v>0</v>
      </c>
      <c r="J193">
        <v>0</v>
      </c>
    </row>
    <row r="194" spans="1:10" x14ac:dyDescent="0.3">
      <c r="A194" s="3" t="s">
        <v>235</v>
      </c>
      <c r="B194" s="4">
        <v>43158</v>
      </c>
      <c r="C194">
        <v>9</v>
      </c>
      <c r="D194" t="s">
        <v>19</v>
      </c>
      <c r="E194" t="s">
        <v>42</v>
      </c>
      <c r="F194" t="s">
        <v>2043</v>
      </c>
      <c r="G194" t="s">
        <v>21</v>
      </c>
      <c r="H194">
        <v>159</v>
      </c>
      <c r="I194">
        <v>1</v>
      </c>
      <c r="J194">
        <v>159</v>
      </c>
    </row>
    <row r="195" spans="1:10" x14ac:dyDescent="0.3">
      <c r="A195" s="3" t="s">
        <v>236</v>
      </c>
      <c r="B195" s="4">
        <v>43158</v>
      </c>
      <c r="C195">
        <v>4</v>
      </c>
      <c r="D195" t="s">
        <v>47</v>
      </c>
      <c r="E195" t="s">
        <v>16</v>
      </c>
      <c r="F195" t="s">
        <v>2046</v>
      </c>
      <c r="G195" t="s">
        <v>13</v>
      </c>
      <c r="H195">
        <v>199</v>
      </c>
      <c r="I195">
        <v>0</v>
      </c>
      <c r="J195">
        <v>0</v>
      </c>
    </row>
    <row r="196" spans="1:10" x14ac:dyDescent="0.3">
      <c r="A196" s="3" t="s">
        <v>237</v>
      </c>
      <c r="B196" s="4">
        <v>43158</v>
      </c>
      <c r="C196">
        <v>15</v>
      </c>
      <c r="D196" t="s">
        <v>114</v>
      </c>
      <c r="E196" t="s">
        <v>59</v>
      </c>
      <c r="F196" t="s">
        <v>2045</v>
      </c>
      <c r="G196" t="s">
        <v>21</v>
      </c>
      <c r="H196">
        <v>159</v>
      </c>
      <c r="I196">
        <v>8</v>
      </c>
      <c r="J196">
        <v>1272</v>
      </c>
    </row>
    <row r="197" spans="1:10" x14ac:dyDescent="0.3">
      <c r="A197" s="3" t="s">
        <v>238</v>
      </c>
      <c r="B197" s="4">
        <v>43159</v>
      </c>
      <c r="C197">
        <v>6</v>
      </c>
      <c r="D197" t="s">
        <v>44</v>
      </c>
      <c r="E197" t="s">
        <v>42</v>
      </c>
      <c r="F197" t="s">
        <v>2043</v>
      </c>
      <c r="G197" t="s">
        <v>17</v>
      </c>
      <c r="H197">
        <v>289</v>
      </c>
      <c r="I197">
        <v>9</v>
      </c>
      <c r="J197">
        <v>2601</v>
      </c>
    </row>
    <row r="198" spans="1:10" x14ac:dyDescent="0.3">
      <c r="A198" s="3" t="s">
        <v>239</v>
      </c>
      <c r="B198" s="4">
        <v>43160</v>
      </c>
      <c r="C198">
        <v>18</v>
      </c>
      <c r="D198" t="s">
        <v>23</v>
      </c>
      <c r="E198" t="s">
        <v>32</v>
      </c>
      <c r="F198" t="s">
        <v>2044</v>
      </c>
      <c r="G198" t="s">
        <v>27</v>
      </c>
      <c r="H198">
        <v>69</v>
      </c>
      <c r="I198">
        <v>8</v>
      </c>
      <c r="J198">
        <v>552</v>
      </c>
    </row>
    <row r="199" spans="1:10" x14ac:dyDescent="0.3">
      <c r="A199" s="3" t="s">
        <v>240</v>
      </c>
      <c r="B199" s="4">
        <v>43160</v>
      </c>
      <c r="C199">
        <v>18</v>
      </c>
      <c r="D199" t="s">
        <v>23</v>
      </c>
      <c r="E199" t="s">
        <v>24</v>
      </c>
      <c r="F199" t="s">
        <v>2044</v>
      </c>
      <c r="G199" t="s">
        <v>21</v>
      </c>
      <c r="H199">
        <v>159</v>
      </c>
      <c r="I199">
        <v>6</v>
      </c>
      <c r="J199">
        <v>954</v>
      </c>
    </row>
    <row r="200" spans="1:10" x14ac:dyDescent="0.3">
      <c r="A200" s="3" t="s">
        <v>241</v>
      </c>
      <c r="B200" s="4">
        <v>43161</v>
      </c>
      <c r="C200">
        <v>17</v>
      </c>
      <c r="D200" t="s">
        <v>31</v>
      </c>
      <c r="E200" t="s">
        <v>32</v>
      </c>
      <c r="F200" t="s">
        <v>2044</v>
      </c>
      <c r="G200" t="s">
        <v>21</v>
      </c>
      <c r="H200">
        <v>159</v>
      </c>
      <c r="I200">
        <v>4</v>
      </c>
      <c r="J200">
        <v>636</v>
      </c>
    </row>
    <row r="201" spans="1:10" x14ac:dyDescent="0.3">
      <c r="A201" s="3" t="s">
        <v>242</v>
      </c>
      <c r="B201" s="4">
        <v>43162</v>
      </c>
      <c r="C201">
        <v>12</v>
      </c>
      <c r="D201" t="s">
        <v>62</v>
      </c>
      <c r="E201" t="s">
        <v>59</v>
      </c>
      <c r="F201" t="s">
        <v>2045</v>
      </c>
      <c r="G201" t="s">
        <v>13</v>
      </c>
      <c r="H201">
        <v>199</v>
      </c>
      <c r="I201">
        <v>4</v>
      </c>
      <c r="J201">
        <v>796</v>
      </c>
    </row>
    <row r="202" spans="1:10" x14ac:dyDescent="0.3">
      <c r="A202" s="3" t="s">
        <v>243</v>
      </c>
      <c r="B202" s="4">
        <v>43163</v>
      </c>
      <c r="C202">
        <v>18</v>
      </c>
      <c r="D202" t="s">
        <v>23</v>
      </c>
      <c r="E202" t="s">
        <v>24</v>
      </c>
      <c r="F202" t="s">
        <v>2044</v>
      </c>
      <c r="G202" t="s">
        <v>17</v>
      </c>
      <c r="H202">
        <v>289</v>
      </c>
      <c r="I202">
        <v>5</v>
      </c>
      <c r="J202">
        <v>1445</v>
      </c>
    </row>
    <row r="203" spans="1:10" x14ac:dyDescent="0.3">
      <c r="A203" s="3" t="s">
        <v>244</v>
      </c>
      <c r="B203" s="4">
        <v>43164</v>
      </c>
      <c r="C203">
        <v>9</v>
      </c>
      <c r="D203" t="s">
        <v>19</v>
      </c>
      <c r="E203" t="s">
        <v>20</v>
      </c>
      <c r="F203" t="s">
        <v>2043</v>
      </c>
      <c r="G203" t="s">
        <v>13</v>
      </c>
      <c r="H203">
        <v>199</v>
      </c>
      <c r="I203">
        <v>0</v>
      </c>
      <c r="J203">
        <v>0</v>
      </c>
    </row>
    <row r="204" spans="1:10" x14ac:dyDescent="0.3">
      <c r="A204" s="3" t="s">
        <v>245</v>
      </c>
      <c r="B204" s="4">
        <v>43165</v>
      </c>
      <c r="C204">
        <v>12</v>
      </c>
      <c r="D204" t="s">
        <v>62</v>
      </c>
      <c r="E204" t="s">
        <v>12</v>
      </c>
      <c r="F204" t="s">
        <v>2045</v>
      </c>
      <c r="G204" t="s">
        <v>17</v>
      </c>
      <c r="H204">
        <v>289</v>
      </c>
      <c r="I204">
        <v>7</v>
      </c>
      <c r="J204">
        <v>2023</v>
      </c>
    </row>
    <row r="205" spans="1:10" x14ac:dyDescent="0.3">
      <c r="A205" s="3" t="s">
        <v>246</v>
      </c>
      <c r="B205" s="4">
        <v>43166</v>
      </c>
      <c r="C205">
        <v>2</v>
      </c>
      <c r="D205" t="s">
        <v>102</v>
      </c>
      <c r="E205" t="s">
        <v>16</v>
      </c>
      <c r="F205" t="s">
        <v>2046</v>
      </c>
      <c r="G205" t="s">
        <v>13</v>
      </c>
      <c r="H205">
        <v>199</v>
      </c>
      <c r="I205">
        <v>2</v>
      </c>
      <c r="J205">
        <v>398</v>
      </c>
    </row>
    <row r="206" spans="1:10" x14ac:dyDescent="0.3">
      <c r="A206" s="3" t="s">
        <v>247</v>
      </c>
      <c r="B206" s="4">
        <v>43167</v>
      </c>
      <c r="C206">
        <v>19</v>
      </c>
      <c r="D206" t="s">
        <v>52</v>
      </c>
      <c r="E206" t="s">
        <v>32</v>
      </c>
      <c r="F206" t="s">
        <v>2044</v>
      </c>
      <c r="G206" t="s">
        <v>13</v>
      </c>
      <c r="H206">
        <v>199</v>
      </c>
      <c r="I206">
        <v>5</v>
      </c>
      <c r="J206">
        <v>995</v>
      </c>
    </row>
    <row r="207" spans="1:10" x14ac:dyDescent="0.3">
      <c r="A207" s="3" t="s">
        <v>248</v>
      </c>
      <c r="B207" s="4">
        <v>43167</v>
      </c>
      <c r="C207">
        <v>5</v>
      </c>
      <c r="D207" t="s">
        <v>56</v>
      </c>
      <c r="E207" t="s">
        <v>64</v>
      </c>
      <c r="F207" t="s">
        <v>2046</v>
      </c>
      <c r="G207" t="s">
        <v>37</v>
      </c>
      <c r="H207">
        <v>399</v>
      </c>
      <c r="I207">
        <v>6</v>
      </c>
      <c r="J207">
        <v>2394</v>
      </c>
    </row>
    <row r="208" spans="1:10" x14ac:dyDescent="0.3">
      <c r="A208" s="3" t="s">
        <v>249</v>
      </c>
      <c r="B208" s="4">
        <v>43167</v>
      </c>
      <c r="C208">
        <v>18</v>
      </c>
      <c r="D208" t="s">
        <v>23</v>
      </c>
      <c r="E208" t="s">
        <v>24</v>
      </c>
      <c r="F208" t="s">
        <v>2044</v>
      </c>
      <c r="G208" t="s">
        <v>13</v>
      </c>
      <c r="H208">
        <v>199</v>
      </c>
      <c r="I208">
        <v>6</v>
      </c>
      <c r="J208">
        <v>1194</v>
      </c>
    </row>
    <row r="209" spans="1:10" x14ac:dyDescent="0.3">
      <c r="A209" s="3" t="s">
        <v>250</v>
      </c>
      <c r="B209" s="4">
        <v>43167</v>
      </c>
      <c r="C209">
        <v>6</v>
      </c>
      <c r="D209" t="s">
        <v>44</v>
      </c>
      <c r="E209" t="s">
        <v>20</v>
      </c>
      <c r="F209" t="s">
        <v>2043</v>
      </c>
      <c r="G209" t="s">
        <v>13</v>
      </c>
      <c r="H209">
        <v>199</v>
      </c>
      <c r="I209">
        <v>9</v>
      </c>
      <c r="J209">
        <v>1791</v>
      </c>
    </row>
    <row r="210" spans="1:10" x14ac:dyDescent="0.3">
      <c r="A210" s="3" t="s">
        <v>251</v>
      </c>
      <c r="B210" s="4">
        <v>43167</v>
      </c>
      <c r="C210">
        <v>16</v>
      </c>
      <c r="D210" t="s">
        <v>26</v>
      </c>
      <c r="E210" t="s">
        <v>32</v>
      </c>
      <c r="F210" t="s">
        <v>2044</v>
      </c>
      <c r="G210" t="s">
        <v>21</v>
      </c>
      <c r="H210">
        <v>159</v>
      </c>
      <c r="I210">
        <v>3</v>
      </c>
      <c r="J210">
        <v>477</v>
      </c>
    </row>
    <row r="211" spans="1:10" x14ac:dyDescent="0.3">
      <c r="A211" s="3" t="s">
        <v>252</v>
      </c>
      <c r="B211" s="4">
        <v>43167</v>
      </c>
      <c r="C211">
        <v>14</v>
      </c>
      <c r="D211" t="s">
        <v>34</v>
      </c>
      <c r="E211" t="s">
        <v>12</v>
      </c>
      <c r="F211" t="s">
        <v>2045</v>
      </c>
      <c r="G211" t="s">
        <v>37</v>
      </c>
      <c r="H211">
        <v>399</v>
      </c>
      <c r="I211">
        <v>8</v>
      </c>
      <c r="J211">
        <v>3192</v>
      </c>
    </row>
    <row r="212" spans="1:10" x14ac:dyDescent="0.3">
      <c r="A212" s="3" t="s">
        <v>253</v>
      </c>
      <c r="B212" s="4">
        <v>43167</v>
      </c>
      <c r="C212">
        <v>4</v>
      </c>
      <c r="D212" t="s">
        <v>47</v>
      </c>
      <c r="E212" t="s">
        <v>64</v>
      </c>
      <c r="F212" t="s">
        <v>2046</v>
      </c>
      <c r="G212" t="s">
        <v>27</v>
      </c>
      <c r="H212">
        <v>69</v>
      </c>
      <c r="I212">
        <v>4</v>
      </c>
      <c r="J212">
        <v>276</v>
      </c>
    </row>
    <row r="213" spans="1:10" x14ac:dyDescent="0.3">
      <c r="A213" s="3" t="s">
        <v>254</v>
      </c>
      <c r="B213" s="4">
        <v>43167</v>
      </c>
      <c r="C213">
        <v>2</v>
      </c>
      <c r="D213" t="s">
        <v>102</v>
      </c>
      <c r="E213" t="s">
        <v>16</v>
      </c>
      <c r="F213" t="s">
        <v>2046</v>
      </c>
      <c r="G213" t="s">
        <v>13</v>
      </c>
      <c r="H213">
        <v>199</v>
      </c>
      <c r="I213">
        <v>0</v>
      </c>
      <c r="J213">
        <v>0</v>
      </c>
    </row>
    <row r="214" spans="1:10" x14ac:dyDescent="0.3">
      <c r="A214" s="3" t="s">
        <v>255</v>
      </c>
      <c r="B214" s="4">
        <v>43168</v>
      </c>
      <c r="C214">
        <v>1</v>
      </c>
      <c r="D214" t="s">
        <v>15</v>
      </c>
      <c r="E214" t="s">
        <v>64</v>
      </c>
      <c r="F214" t="s">
        <v>2046</v>
      </c>
      <c r="G214" t="s">
        <v>21</v>
      </c>
      <c r="H214">
        <v>159</v>
      </c>
      <c r="I214">
        <v>2</v>
      </c>
      <c r="J214">
        <v>318</v>
      </c>
    </row>
    <row r="215" spans="1:10" x14ac:dyDescent="0.3">
      <c r="A215" s="3" t="s">
        <v>256</v>
      </c>
      <c r="B215" s="4">
        <v>43169</v>
      </c>
      <c r="C215">
        <v>5</v>
      </c>
      <c r="D215" t="s">
        <v>56</v>
      </c>
      <c r="E215" t="s">
        <v>64</v>
      </c>
      <c r="F215" t="s">
        <v>2046</v>
      </c>
      <c r="G215" t="s">
        <v>27</v>
      </c>
      <c r="H215">
        <v>69</v>
      </c>
      <c r="I215">
        <v>6</v>
      </c>
      <c r="J215">
        <v>414</v>
      </c>
    </row>
    <row r="216" spans="1:10" x14ac:dyDescent="0.3">
      <c r="A216" s="3" t="s">
        <v>257</v>
      </c>
      <c r="B216" s="4">
        <v>43170</v>
      </c>
      <c r="C216">
        <v>3</v>
      </c>
      <c r="D216" t="s">
        <v>39</v>
      </c>
      <c r="E216" t="s">
        <v>16</v>
      </c>
      <c r="F216" t="s">
        <v>2046</v>
      </c>
      <c r="G216" t="s">
        <v>13</v>
      </c>
      <c r="H216">
        <v>199</v>
      </c>
      <c r="I216">
        <v>3</v>
      </c>
      <c r="J216">
        <v>597</v>
      </c>
    </row>
    <row r="217" spans="1:10" x14ac:dyDescent="0.3">
      <c r="A217" s="3" t="s">
        <v>258</v>
      </c>
      <c r="B217" s="4">
        <v>43170</v>
      </c>
      <c r="C217">
        <v>18</v>
      </c>
      <c r="D217" t="s">
        <v>23</v>
      </c>
      <c r="E217" t="s">
        <v>24</v>
      </c>
      <c r="F217" t="s">
        <v>2044</v>
      </c>
      <c r="G217" t="s">
        <v>27</v>
      </c>
      <c r="H217">
        <v>69</v>
      </c>
      <c r="I217">
        <v>9</v>
      </c>
      <c r="J217">
        <v>621</v>
      </c>
    </row>
    <row r="218" spans="1:10" x14ac:dyDescent="0.3">
      <c r="A218" s="3" t="s">
        <v>259</v>
      </c>
      <c r="B218" s="4">
        <v>43170</v>
      </c>
      <c r="C218">
        <v>12</v>
      </c>
      <c r="D218" t="s">
        <v>62</v>
      </c>
      <c r="E218" t="s">
        <v>59</v>
      </c>
      <c r="F218" t="s">
        <v>2045</v>
      </c>
      <c r="G218" t="s">
        <v>17</v>
      </c>
      <c r="H218">
        <v>289</v>
      </c>
      <c r="I218">
        <v>4</v>
      </c>
      <c r="J218">
        <v>1156</v>
      </c>
    </row>
    <row r="219" spans="1:10" x14ac:dyDescent="0.3">
      <c r="A219" s="3" t="s">
        <v>260</v>
      </c>
      <c r="B219" s="4">
        <v>43170</v>
      </c>
      <c r="C219">
        <v>8</v>
      </c>
      <c r="D219" t="s">
        <v>41</v>
      </c>
      <c r="E219" t="s">
        <v>42</v>
      </c>
      <c r="F219" t="s">
        <v>2043</v>
      </c>
      <c r="G219" t="s">
        <v>21</v>
      </c>
      <c r="H219">
        <v>159</v>
      </c>
      <c r="I219">
        <v>2</v>
      </c>
      <c r="J219">
        <v>318</v>
      </c>
    </row>
    <row r="220" spans="1:10" x14ac:dyDescent="0.3">
      <c r="A220" s="3" t="s">
        <v>261</v>
      </c>
      <c r="B220" s="4">
        <v>43170</v>
      </c>
      <c r="C220">
        <v>7</v>
      </c>
      <c r="D220" t="s">
        <v>84</v>
      </c>
      <c r="E220" t="s">
        <v>42</v>
      </c>
      <c r="F220" t="s">
        <v>2043</v>
      </c>
      <c r="G220" t="s">
        <v>21</v>
      </c>
      <c r="H220">
        <v>159</v>
      </c>
      <c r="I220">
        <v>1</v>
      </c>
      <c r="J220">
        <v>159</v>
      </c>
    </row>
    <row r="221" spans="1:10" x14ac:dyDescent="0.3">
      <c r="A221" s="3" t="s">
        <v>262</v>
      </c>
      <c r="B221" s="4">
        <v>43170</v>
      </c>
      <c r="C221">
        <v>17</v>
      </c>
      <c r="D221" t="s">
        <v>31</v>
      </c>
      <c r="E221" t="s">
        <v>32</v>
      </c>
      <c r="F221" t="s">
        <v>2044</v>
      </c>
      <c r="G221" t="s">
        <v>21</v>
      </c>
      <c r="H221">
        <v>159</v>
      </c>
      <c r="I221">
        <v>2</v>
      </c>
      <c r="J221">
        <v>318</v>
      </c>
    </row>
    <row r="222" spans="1:10" x14ac:dyDescent="0.3">
      <c r="A222" s="3" t="s">
        <v>263</v>
      </c>
      <c r="B222" s="4">
        <v>43170</v>
      </c>
      <c r="C222">
        <v>13</v>
      </c>
      <c r="D222" t="s">
        <v>29</v>
      </c>
      <c r="E222" t="s">
        <v>12</v>
      </c>
      <c r="F222" t="s">
        <v>2045</v>
      </c>
      <c r="G222" t="s">
        <v>21</v>
      </c>
      <c r="H222">
        <v>159</v>
      </c>
      <c r="I222">
        <v>3</v>
      </c>
      <c r="J222">
        <v>477</v>
      </c>
    </row>
    <row r="223" spans="1:10" x14ac:dyDescent="0.3">
      <c r="A223" s="3" t="s">
        <v>264</v>
      </c>
      <c r="B223" s="4">
        <v>43170</v>
      </c>
      <c r="C223">
        <v>4</v>
      </c>
      <c r="D223" t="s">
        <v>47</v>
      </c>
      <c r="E223" t="s">
        <v>16</v>
      </c>
      <c r="F223" t="s">
        <v>2046</v>
      </c>
      <c r="G223" t="s">
        <v>13</v>
      </c>
      <c r="H223">
        <v>199</v>
      </c>
      <c r="I223">
        <v>8</v>
      </c>
      <c r="J223">
        <v>1592</v>
      </c>
    </row>
    <row r="224" spans="1:10" x14ac:dyDescent="0.3">
      <c r="A224" s="3" t="s">
        <v>265</v>
      </c>
      <c r="B224" s="4">
        <v>43170</v>
      </c>
      <c r="C224">
        <v>10</v>
      </c>
      <c r="D224" t="s">
        <v>54</v>
      </c>
      <c r="E224" t="s">
        <v>42</v>
      </c>
      <c r="F224" t="s">
        <v>2043</v>
      </c>
      <c r="G224" t="s">
        <v>21</v>
      </c>
      <c r="H224">
        <v>159</v>
      </c>
      <c r="I224">
        <v>8</v>
      </c>
      <c r="J224">
        <v>1272</v>
      </c>
    </row>
    <row r="225" spans="1:10" x14ac:dyDescent="0.3">
      <c r="A225" s="3" t="s">
        <v>266</v>
      </c>
      <c r="B225" s="4">
        <v>43170</v>
      </c>
      <c r="C225">
        <v>9</v>
      </c>
      <c r="D225" t="s">
        <v>19</v>
      </c>
      <c r="E225" t="s">
        <v>20</v>
      </c>
      <c r="F225" t="s">
        <v>2043</v>
      </c>
      <c r="G225" t="s">
        <v>37</v>
      </c>
      <c r="H225">
        <v>399</v>
      </c>
      <c r="I225">
        <v>6</v>
      </c>
      <c r="J225">
        <v>2394</v>
      </c>
    </row>
    <row r="226" spans="1:10" x14ac:dyDescent="0.3">
      <c r="A226" s="3" t="s">
        <v>267</v>
      </c>
      <c r="B226" s="4">
        <v>43170</v>
      </c>
      <c r="C226">
        <v>2</v>
      </c>
      <c r="D226" t="s">
        <v>102</v>
      </c>
      <c r="E226" t="s">
        <v>16</v>
      </c>
      <c r="F226" t="s">
        <v>2046</v>
      </c>
      <c r="G226" t="s">
        <v>37</v>
      </c>
      <c r="H226">
        <v>399</v>
      </c>
      <c r="I226">
        <v>9</v>
      </c>
      <c r="J226">
        <v>3591</v>
      </c>
    </row>
    <row r="227" spans="1:10" x14ac:dyDescent="0.3">
      <c r="A227" s="3" t="s">
        <v>268</v>
      </c>
      <c r="B227" s="4">
        <v>43171</v>
      </c>
      <c r="C227">
        <v>14</v>
      </c>
      <c r="D227" t="s">
        <v>34</v>
      </c>
      <c r="E227" t="s">
        <v>12</v>
      </c>
      <c r="F227" t="s">
        <v>2045</v>
      </c>
      <c r="G227" t="s">
        <v>37</v>
      </c>
      <c r="H227">
        <v>399</v>
      </c>
      <c r="I227">
        <v>1</v>
      </c>
      <c r="J227">
        <v>399</v>
      </c>
    </row>
    <row r="228" spans="1:10" x14ac:dyDescent="0.3">
      <c r="A228" s="3" t="s">
        <v>269</v>
      </c>
      <c r="B228" s="4">
        <v>43172</v>
      </c>
      <c r="C228">
        <v>14</v>
      </c>
      <c r="D228" t="s">
        <v>34</v>
      </c>
      <c r="E228" t="s">
        <v>12</v>
      </c>
      <c r="F228" t="s">
        <v>2045</v>
      </c>
      <c r="G228" t="s">
        <v>37</v>
      </c>
      <c r="H228">
        <v>399</v>
      </c>
      <c r="I228">
        <v>1</v>
      </c>
      <c r="J228">
        <v>399</v>
      </c>
    </row>
    <row r="229" spans="1:10" x14ac:dyDescent="0.3">
      <c r="A229" s="3" t="s">
        <v>270</v>
      </c>
      <c r="B229" s="4">
        <v>43173</v>
      </c>
      <c r="C229">
        <v>1</v>
      </c>
      <c r="D229" t="s">
        <v>15</v>
      </c>
      <c r="E229" t="s">
        <v>64</v>
      </c>
      <c r="F229" t="s">
        <v>2046</v>
      </c>
      <c r="G229" t="s">
        <v>17</v>
      </c>
      <c r="H229">
        <v>289</v>
      </c>
      <c r="I229">
        <v>2</v>
      </c>
      <c r="J229">
        <v>578</v>
      </c>
    </row>
    <row r="230" spans="1:10" x14ac:dyDescent="0.3">
      <c r="A230" s="3" t="s">
        <v>271</v>
      </c>
      <c r="B230" s="4">
        <v>43173</v>
      </c>
      <c r="C230">
        <v>17</v>
      </c>
      <c r="D230" t="s">
        <v>31</v>
      </c>
      <c r="E230" t="s">
        <v>24</v>
      </c>
      <c r="F230" t="s">
        <v>2044</v>
      </c>
      <c r="G230" t="s">
        <v>17</v>
      </c>
      <c r="H230">
        <v>289</v>
      </c>
      <c r="I230">
        <v>8</v>
      </c>
      <c r="J230">
        <v>2312</v>
      </c>
    </row>
    <row r="231" spans="1:10" x14ac:dyDescent="0.3">
      <c r="A231" s="3" t="s">
        <v>272</v>
      </c>
      <c r="B231" s="4">
        <v>43174</v>
      </c>
      <c r="C231">
        <v>3</v>
      </c>
      <c r="D231" t="s">
        <v>39</v>
      </c>
      <c r="E231" t="s">
        <v>16</v>
      </c>
      <c r="F231" t="s">
        <v>2046</v>
      </c>
      <c r="G231" t="s">
        <v>37</v>
      </c>
      <c r="H231">
        <v>399</v>
      </c>
      <c r="I231">
        <v>6</v>
      </c>
      <c r="J231">
        <v>2394</v>
      </c>
    </row>
    <row r="232" spans="1:10" x14ac:dyDescent="0.3">
      <c r="A232" s="3" t="s">
        <v>273</v>
      </c>
      <c r="B232" s="4">
        <v>43174</v>
      </c>
      <c r="C232">
        <v>19</v>
      </c>
      <c r="D232" t="s">
        <v>52</v>
      </c>
      <c r="E232" t="s">
        <v>24</v>
      </c>
      <c r="F232" t="s">
        <v>2044</v>
      </c>
      <c r="G232" t="s">
        <v>13</v>
      </c>
      <c r="H232">
        <v>199</v>
      </c>
      <c r="I232">
        <v>6</v>
      </c>
      <c r="J232">
        <v>1194</v>
      </c>
    </row>
    <row r="233" spans="1:10" x14ac:dyDescent="0.3">
      <c r="A233" s="3" t="s">
        <v>274</v>
      </c>
      <c r="B233" s="4">
        <v>43174</v>
      </c>
      <c r="C233">
        <v>7</v>
      </c>
      <c r="D233" t="s">
        <v>84</v>
      </c>
      <c r="E233" t="s">
        <v>42</v>
      </c>
      <c r="F233" t="s">
        <v>2043</v>
      </c>
      <c r="G233" t="s">
        <v>37</v>
      </c>
      <c r="H233">
        <v>399</v>
      </c>
      <c r="I233">
        <v>9</v>
      </c>
      <c r="J233">
        <v>3591</v>
      </c>
    </row>
    <row r="234" spans="1:10" x14ac:dyDescent="0.3">
      <c r="A234" s="3" t="s">
        <v>275</v>
      </c>
      <c r="B234" s="4">
        <v>43174</v>
      </c>
      <c r="C234">
        <v>9</v>
      </c>
      <c r="D234" t="s">
        <v>19</v>
      </c>
      <c r="E234" t="s">
        <v>42</v>
      </c>
      <c r="F234" t="s">
        <v>2043</v>
      </c>
      <c r="G234" t="s">
        <v>27</v>
      </c>
      <c r="H234">
        <v>69</v>
      </c>
      <c r="I234">
        <v>8</v>
      </c>
      <c r="J234">
        <v>552</v>
      </c>
    </row>
    <row r="235" spans="1:10" x14ac:dyDescent="0.3">
      <c r="A235" s="3" t="s">
        <v>276</v>
      </c>
      <c r="B235" s="4">
        <v>43175</v>
      </c>
      <c r="C235">
        <v>15</v>
      </c>
      <c r="D235" t="s">
        <v>114</v>
      </c>
      <c r="E235" t="s">
        <v>59</v>
      </c>
      <c r="F235" t="s">
        <v>2045</v>
      </c>
      <c r="G235" t="s">
        <v>13</v>
      </c>
      <c r="H235">
        <v>199</v>
      </c>
      <c r="I235">
        <v>2</v>
      </c>
      <c r="J235">
        <v>398</v>
      </c>
    </row>
    <row r="236" spans="1:10" x14ac:dyDescent="0.3">
      <c r="A236" s="3" t="s">
        <v>277</v>
      </c>
      <c r="B236" s="4">
        <v>43175</v>
      </c>
      <c r="C236">
        <v>2</v>
      </c>
      <c r="D236" t="s">
        <v>102</v>
      </c>
      <c r="E236" t="s">
        <v>16</v>
      </c>
      <c r="F236" t="s">
        <v>2046</v>
      </c>
      <c r="G236" t="s">
        <v>17</v>
      </c>
      <c r="H236">
        <v>289</v>
      </c>
      <c r="I236">
        <v>3</v>
      </c>
      <c r="J236">
        <v>867</v>
      </c>
    </row>
    <row r="237" spans="1:10" x14ac:dyDescent="0.3">
      <c r="A237" s="3" t="s">
        <v>278</v>
      </c>
      <c r="B237" s="4">
        <v>43175</v>
      </c>
      <c r="C237">
        <v>20</v>
      </c>
      <c r="D237" t="s">
        <v>36</v>
      </c>
      <c r="E237" t="s">
        <v>32</v>
      </c>
      <c r="F237" t="s">
        <v>2044</v>
      </c>
      <c r="G237" t="s">
        <v>27</v>
      </c>
      <c r="H237">
        <v>69</v>
      </c>
      <c r="I237">
        <v>8</v>
      </c>
      <c r="J237">
        <v>552</v>
      </c>
    </row>
    <row r="238" spans="1:10" x14ac:dyDescent="0.3">
      <c r="A238" s="3" t="s">
        <v>279</v>
      </c>
      <c r="B238" s="4">
        <v>43175</v>
      </c>
      <c r="C238">
        <v>4</v>
      </c>
      <c r="D238" t="s">
        <v>47</v>
      </c>
      <c r="E238" t="s">
        <v>16</v>
      </c>
      <c r="F238" t="s">
        <v>2046</v>
      </c>
      <c r="G238" t="s">
        <v>27</v>
      </c>
      <c r="H238">
        <v>69</v>
      </c>
      <c r="I238">
        <v>7</v>
      </c>
      <c r="J238">
        <v>483</v>
      </c>
    </row>
    <row r="239" spans="1:10" x14ac:dyDescent="0.3">
      <c r="A239" s="3" t="s">
        <v>280</v>
      </c>
      <c r="B239" s="4">
        <v>43175</v>
      </c>
      <c r="C239">
        <v>7</v>
      </c>
      <c r="D239" t="s">
        <v>84</v>
      </c>
      <c r="E239" t="s">
        <v>20</v>
      </c>
      <c r="F239" t="s">
        <v>2043</v>
      </c>
      <c r="G239" t="s">
        <v>13</v>
      </c>
      <c r="H239">
        <v>199</v>
      </c>
      <c r="I239">
        <v>3</v>
      </c>
      <c r="J239">
        <v>597</v>
      </c>
    </row>
    <row r="240" spans="1:10" x14ac:dyDescent="0.3">
      <c r="A240" s="3" t="s">
        <v>281</v>
      </c>
      <c r="B240" s="4">
        <v>43175</v>
      </c>
      <c r="C240">
        <v>16</v>
      </c>
      <c r="D240" t="s">
        <v>26</v>
      </c>
      <c r="E240" t="s">
        <v>32</v>
      </c>
      <c r="F240" t="s">
        <v>2044</v>
      </c>
      <c r="G240" t="s">
        <v>37</v>
      </c>
      <c r="H240">
        <v>399</v>
      </c>
      <c r="I240">
        <v>9</v>
      </c>
      <c r="J240">
        <v>3591</v>
      </c>
    </row>
    <row r="241" spans="1:10" x14ac:dyDescent="0.3">
      <c r="A241" s="3" t="s">
        <v>282</v>
      </c>
      <c r="B241" s="4">
        <v>43175</v>
      </c>
      <c r="C241">
        <v>18</v>
      </c>
      <c r="D241" t="s">
        <v>23</v>
      </c>
      <c r="E241" t="s">
        <v>32</v>
      </c>
      <c r="F241" t="s">
        <v>2044</v>
      </c>
      <c r="G241" t="s">
        <v>13</v>
      </c>
      <c r="H241">
        <v>199</v>
      </c>
      <c r="I241">
        <v>5</v>
      </c>
      <c r="J241">
        <v>995</v>
      </c>
    </row>
    <row r="242" spans="1:10" x14ac:dyDescent="0.3">
      <c r="A242" s="3" t="s">
        <v>283</v>
      </c>
      <c r="B242" s="4">
        <v>43175</v>
      </c>
      <c r="C242">
        <v>4</v>
      </c>
      <c r="D242" t="s">
        <v>47</v>
      </c>
      <c r="E242" t="s">
        <v>16</v>
      </c>
      <c r="F242" t="s">
        <v>2046</v>
      </c>
      <c r="G242" t="s">
        <v>27</v>
      </c>
      <c r="H242">
        <v>69</v>
      </c>
      <c r="I242">
        <v>5</v>
      </c>
      <c r="J242">
        <v>345</v>
      </c>
    </row>
    <row r="243" spans="1:10" x14ac:dyDescent="0.3">
      <c r="A243" s="3" t="s">
        <v>284</v>
      </c>
      <c r="B243" s="4">
        <v>43176</v>
      </c>
      <c r="C243">
        <v>2</v>
      </c>
      <c r="D243" t="s">
        <v>102</v>
      </c>
      <c r="E243" t="s">
        <v>16</v>
      </c>
      <c r="F243" t="s">
        <v>2046</v>
      </c>
      <c r="G243" t="s">
        <v>17</v>
      </c>
      <c r="H243">
        <v>289</v>
      </c>
      <c r="I243">
        <v>0</v>
      </c>
      <c r="J243">
        <v>0</v>
      </c>
    </row>
    <row r="244" spans="1:10" x14ac:dyDescent="0.3">
      <c r="A244" s="3" t="s">
        <v>285</v>
      </c>
      <c r="B244" s="4">
        <v>43176</v>
      </c>
      <c r="C244">
        <v>20</v>
      </c>
      <c r="D244" t="s">
        <v>36</v>
      </c>
      <c r="E244" t="s">
        <v>24</v>
      </c>
      <c r="F244" t="s">
        <v>2044</v>
      </c>
      <c r="G244" t="s">
        <v>13</v>
      </c>
      <c r="H244">
        <v>199</v>
      </c>
      <c r="I244">
        <v>4</v>
      </c>
      <c r="J244">
        <v>796</v>
      </c>
    </row>
    <row r="245" spans="1:10" x14ac:dyDescent="0.3">
      <c r="A245" s="3" t="s">
        <v>286</v>
      </c>
      <c r="B245" s="4">
        <v>43176</v>
      </c>
      <c r="C245">
        <v>4</v>
      </c>
      <c r="D245" t="s">
        <v>47</v>
      </c>
      <c r="E245" t="s">
        <v>16</v>
      </c>
      <c r="F245" t="s">
        <v>2046</v>
      </c>
      <c r="G245" t="s">
        <v>21</v>
      </c>
      <c r="H245">
        <v>159</v>
      </c>
      <c r="I245">
        <v>2</v>
      </c>
      <c r="J245">
        <v>318</v>
      </c>
    </row>
    <row r="246" spans="1:10" x14ac:dyDescent="0.3">
      <c r="A246" s="3" t="s">
        <v>287</v>
      </c>
      <c r="B246" s="4">
        <v>43177</v>
      </c>
      <c r="C246">
        <v>19</v>
      </c>
      <c r="D246" t="s">
        <v>52</v>
      </c>
      <c r="E246" t="s">
        <v>24</v>
      </c>
      <c r="F246" t="s">
        <v>2044</v>
      </c>
      <c r="G246" t="s">
        <v>21</v>
      </c>
      <c r="H246">
        <v>159</v>
      </c>
      <c r="I246">
        <v>0</v>
      </c>
      <c r="J246">
        <v>0</v>
      </c>
    </row>
    <row r="247" spans="1:10" x14ac:dyDescent="0.3">
      <c r="A247" s="3" t="s">
        <v>288</v>
      </c>
      <c r="B247" s="4">
        <v>43177</v>
      </c>
      <c r="C247">
        <v>20</v>
      </c>
      <c r="D247" t="s">
        <v>36</v>
      </c>
      <c r="E247" t="s">
        <v>24</v>
      </c>
      <c r="F247" t="s">
        <v>2044</v>
      </c>
      <c r="G247" t="s">
        <v>17</v>
      </c>
      <c r="H247">
        <v>289</v>
      </c>
      <c r="I247">
        <v>4</v>
      </c>
      <c r="J247">
        <v>1156</v>
      </c>
    </row>
    <row r="248" spans="1:10" x14ac:dyDescent="0.3">
      <c r="A248" s="3" t="s">
        <v>289</v>
      </c>
      <c r="B248" s="4">
        <v>43177</v>
      </c>
      <c r="C248">
        <v>6</v>
      </c>
      <c r="D248" t="s">
        <v>44</v>
      </c>
      <c r="E248" t="s">
        <v>20</v>
      </c>
      <c r="F248" t="s">
        <v>2043</v>
      </c>
      <c r="G248" t="s">
        <v>17</v>
      </c>
      <c r="H248">
        <v>289</v>
      </c>
      <c r="I248">
        <v>2</v>
      </c>
      <c r="J248">
        <v>578</v>
      </c>
    </row>
    <row r="249" spans="1:10" x14ac:dyDescent="0.3">
      <c r="A249" s="3" t="s">
        <v>290</v>
      </c>
      <c r="B249" s="4">
        <v>43177</v>
      </c>
      <c r="C249">
        <v>18</v>
      </c>
      <c r="D249" t="s">
        <v>23</v>
      </c>
      <c r="E249" t="s">
        <v>32</v>
      </c>
      <c r="F249" t="s">
        <v>2044</v>
      </c>
      <c r="G249" t="s">
        <v>27</v>
      </c>
      <c r="H249">
        <v>69</v>
      </c>
      <c r="I249">
        <v>5</v>
      </c>
      <c r="J249">
        <v>345</v>
      </c>
    </row>
    <row r="250" spans="1:10" x14ac:dyDescent="0.3">
      <c r="A250" s="3" t="s">
        <v>291</v>
      </c>
      <c r="B250" s="4">
        <v>43177</v>
      </c>
      <c r="C250">
        <v>19</v>
      </c>
      <c r="D250" t="s">
        <v>52</v>
      </c>
      <c r="E250" t="s">
        <v>24</v>
      </c>
      <c r="F250" t="s">
        <v>2044</v>
      </c>
      <c r="G250" t="s">
        <v>37</v>
      </c>
      <c r="H250">
        <v>399</v>
      </c>
      <c r="I250">
        <v>3</v>
      </c>
      <c r="J250">
        <v>1197</v>
      </c>
    </row>
    <row r="251" spans="1:10" x14ac:dyDescent="0.3">
      <c r="A251" s="3" t="s">
        <v>292</v>
      </c>
      <c r="B251" s="4">
        <v>43177</v>
      </c>
      <c r="C251">
        <v>8</v>
      </c>
      <c r="D251" t="s">
        <v>41</v>
      </c>
      <c r="E251" t="s">
        <v>20</v>
      </c>
      <c r="F251" t="s">
        <v>2043</v>
      </c>
      <c r="G251" t="s">
        <v>21</v>
      </c>
      <c r="H251">
        <v>159</v>
      </c>
      <c r="I251">
        <v>7</v>
      </c>
      <c r="J251">
        <v>1113</v>
      </c>
    </row>
    <row r="252" spans="1:10" x14ac:dyDescent="0.3">
      <c r="A252" s="3" t="s">
        <v>293</v>
      </c>
      <c r="B252" s="4">
        <v>43177</v>
      </c>
      <c r="C252">
        <v>2</v>
      </c>
      <c r="D252" t="s">
        <v>102</v>
      </c>
      <c r="E252" t="s">
        <v>64</v>
      </c>
      <c r="F252" t="s">
        <v>2046</v>
      </c>
      <c r="G252" t="s">
        <v>37</v>
      </c>
      <c r="H252">
        <v>399</v>
      </c>
      <c r="I252">
        <v>9</v>
      </c>
      <c r="J252">
        <v>3591</v>
      </c>
    </row>
    <row r="253" spans="1:10" x14ac:dyDescent="0.3">
      <c r="A253" s="3" t="s">
        <v>294</v>
      </c>
      <c r="B253" s="4">
        <v>43177</v>
      </c>
      <c r="C253">
        <v>14</v>
      </c>
      <c r="D253" t="s">
        <v>34</v>
      </c>
      <c r="E253" t="s">
        <v>12</v>
      </c>
      <c r="F253" t="s">
        <v>2045</v>
      </c>
      <c r="G253" t="s">
        <v>13</v>
      </c>
      <c r="H253">
        <v>199</v>
      </c>
      <c r="I253">
        <v>2</v>
      </c>
      <c r="J253">
        <v>398</v>
      </c>
    </row>
    <row r="254" spans="1:10" x14ac:dyDescent="0.3">
      <c r="A254" s="3" t="s">
        <v>295</v>
      </c>
      <c r="B254" s="4">
        <v>43177</v>
      </c>
      <c r="C254">
        <v>16</v>
      </c>
      <c r="D254" t="s">
        <v>26</v>
      </c>
      <c r="E254" t="s">
        <v>24</v>
      </c>
      <c r="F254" t="s">
        <v>2044</v>
      </c>
      <c r="G254" t="s">
        <v>37</v>
      </c>
      <c r="H254">
        <v>399</v>
      </c>
      <c r="I254">
        <v>5</v>
      </c>
      <c r="J254">
        <v>1995</v>
      </c>
    </row>
    <row r="255" spans="1:10" x14ac:dyDescent="0.3">
      <c r="A255" s="3" t="s">
        <v>296</v>
      </c>
      <c r="B255" s="4">
        <v>43178</v>
      </c>
      <c r="C255">
        <v>6</v>
      </c>
      <c r="D255" t="s">
        <v>44</v>
      </c>
      <c r="E255" t="s">
        <v>20</v>
      </c>
      <c r="F255" t="s">
        <v>2043</v>
      </c>
      <c r="G255" t="s">
        <v>21</v>
      </c>
      <c r="H255">
        <v>159</v>
      </c>
      <c r="I255">
        <v>4</v>
      </c>
      <c r="J255">
        <v>636</v>
      </c>
    </row>
    <row r="256" spans="1:10" x14ac:dyDescent="0.3">
      <c r="A256" s="3" t="s">
        <v>297</v>
      </c>
      <c r="B256" s="4">
        <v>43178</v>
      </c>
      <c r="C256">
        <v>5</v>
      </c>
      <c r="D256" t="s">
        <v>56</v>
      </c>
      <c r="E256" t="s">
        <v>64</v>
      </c>
      <c r="F256" t="s">
        <v>2046</v>
      </c>
      <c r="G256" t="s">
        <v>13</v>
      </c>
      <c r="H256">
        <v>199</v>
      </c>
      <c r="I256">
        <v>9</v>
      </c>
      <c r="J256">
        <v>1791</v>
      </c>
    </row>
    <row r="257" spans="1:10" x14ac:dyDescent="0.3">
      <c r="A257" s="3" t="s">
        <v>298</v>
      </c>
      <c r="B257" s="4">
        <v>43178</v>
      </c>
      <c r="C257">
        <v>18</v>
      </c>
      <c r="D257" t="s">
        <v>23</v>
      </c>
      <c r="E257" t="s">
        <v>24</v>
      </c>
      <c r="F257" t="s">
        <v>2044</v>
      </c>
      <c r="G257" t="s">
        <v>21</v>
      </c>
      <c r="H257">
        <v>159</v>
      </c>
      <c r="I257">
        <v>2</v>
      </c>
      <c r="J257">
        <v>318</v>
      </c>
    </row>
    <row r="258" spans="1:10" x14ac:dyDescent="0.3">
      <c r="A258" s="3" t="s">
        <v>299</v>
      </c>
      <c r="B258" s="4">
        <v>43178</v>
      </c>
      <c r="C258">
        <v>2</v>
      </c>
      <c r="D258" t="s">
        <v>102</v>
      </c>
      <c r="E258" t="s">
        <v>16</v>
      </c>
      <c r="F258" t="s">
        <v>2046</v>
      </c>
      <c r="G258" t="s">
        <v>27</v>
      </c>
      <c r="H258">
        <v>69</v>
      </c>
      <c r="I258">
        <v>8</v>
      </c>
      <c r="J258">
        <v>552</v>
      </c>
    </row>
    <row r="259" spans="1:10" x14ac:dyDescent="0.3">
      <c r="A259" s="3" t="s">
        <v>300</v>
      </c>
      <c r="B259" s="4">
        <v>43179</v>
      </c>
      <c r="C259">
        <v>17</v>
      </c>
      <c r="D259" t="s">
        <v>31</v>
      </c>
      <c r="E259" t="s">
        <v>32</v>
      </c>
      <c r="F259" t="s">
        <v>2044</v>
      </c>
      <c r="G259" t="s">
        <v>37</v>
      </c>
      <c r="H259">
        <v>399</v>
      </c>
      <c r="I259">
        <v>5</v>
      </c>
      <c r="J259">
        <v>1995</v>
      </c>
    </row>
    <row r="260" spans="1:10" x14ac:dyDescent="0.3">
      <c r="A260" s="3" t="s">
        <v>301</v>
      </c>
      <c r="B260" s="4">
        <v>43179</v>
      </c>
      <c r="C260">
        <v>16</v>
      </c>
      <c r="D260" t="s">
        <v>26</v>
      </c>
      <c r="E260" t="s">
        <v>24</v>
      </c>
      <c r="F260" t="s">
        <v>2044</v>
      </c>
      <c r="G260" t="s">
        <v>17</v>
      </c>
      <c r="H260">
        <v>289</v>
      </c>
      <c r="I260">
        <v>1</v>
      </c>
      <c r="J260">
        <v>289</v>
      </c>
    </row>
    <row r="261" spans="1:10" x14ac:dyDescent="0.3">
      <c r="A261" s="3" t="s">
        <v>302</v>
      </c>
      <c r="B261" s="4">
        <v>43179</v>
      </c>
      <c r="C261">
        <v>14</v>
      </c>
      <c r="D261" t="s">
        <v>34</v>
      </c>
      <c r="E261" t="s">
        <v>12</v>
      </c>
      <c r="F261" t="s">
        <v>2045</v>
      </c>
      <c r="G261" t="s">
        <v>27</v>
      </c>
      <c r="H261">
        <v>69</v>
      </c>
      <c r="I261">
        <v>9</v>
      </c>
      <c r="J261">
        <v>621</v>
      </c>
    </row>
    <row r="262" spans="1:10" x14ac:dyDescent="0.3">
      <c r="A262" s="3" t="s">
        <v>303</v>
      </c>
      <c r="B262" s="4">
        <v>43180</v>
      </c>
      <c r="C262">
        <v>4</v>
      </c>
      <c r="D262" t="s">
        <v>47</v>
      </c>
      <c r="E262" t="s">
        <v>16</v>
      </c>
      <c r="F262" t="s">
        <v>2046</v>
      </c>
      <c r="G262" t="s">
        <v>13</v>
      </c>
      <c r="H262">
        <v>199</v>
      </c>
      <c r="I262">
        <v>8</v>
      </c>
      <c r="J262">
        <v>1592</v>
      </c>
    </row>
    <row r="263" spans="1:10" x14ac:dyDescent="0.3">
      <c r="A263" s="3" t="s">
        <v>304</v>
      </c>
      <c r="B263" s="4">
        <v>43181</v>
      </c>
      <c r="C263">
        <v>8</v>
      </c>
      <c r="D263" t="s">
        <v>41</v>
      </c>
      <c r="E263" t="s">
        <v>42</v>
      </c>
      <c r="F263" t="s">
        <v>2043</v>
      </c>
      <c r="G263" t="s">
        <v>21</v>
      </c>
      <c r="H263">
        <v>159</v>
      </c>
      <c r="I263">
        <v>1</v>
      </c>
      <c r="J263">
        <v>159</v>
      </c>
    </row>
    <row r="264" spans="1:10" x14ac:dyDescent="0.3">
      <c r="A264" s="3" t="s">
        <v>305</v>
      </c>
      <c r="B264" s="4">
        <v>43182</v>
      </c>
      <c r="C264">
        <v>7</v>
      </c>
      <c r="D264" t="s">
        <v>84</v>
      </c>
      <c r="E264" t="s">
        <v>42</v>
      </c>
      <c r="F264" t="s">
        <v>2043</v>
      </c>
      <c r="G264" t="s">
        <v>21</v>
      </c>
      <c r="H264">
        <v>159</v>
      </c>
      <c r="I264">
        <v>5</v>
      </c>
      <c r="J264">
        <v>795</v>
      </c>
    </row>
    <row r="265" spans="1:10" x14ac:dyDescent="0.3">
      <c r="A265" s="3" t="s">
        <v>306</v>
      </c>
      <c r="B265" s="4">
        <v>43183</v>
      </c>
      <c r="C265">
        <v>17</v>
      </c>
      <c r="D265" t="s">
        <v>31</v>
      </c>
      <c r="E265" t="s">
        <v>32</v>
      </c>
      <c r="F265" t="s">
        <v>2044</v>
      </c>
      <c r="G265" t="s">
        <v>13</v>
      </c>
      <c r="H265">
        <v>199</v>
      </c>
      <c r="I265">
        <v>1</v>
      </c>
      <c r="J265">
        <v>199</v>
      </c>
    </row>
    <row r="266" spans="1:10" x14ac:dyDescent="0.3">
      <c r="A266" s="3" t="s">
        <v>307</v>
      </c>
      <c r="B266" s="4">
        <v>43183</v>
      </c>
      <c r="C266">
        <v>17</v>
      </c>
      <c r="D266" t="s">
        <v>31</v>
      </c>
      <c r="E266" t="s">
        <v>24</v>
      </c>
      <c r="F266" t="s">
        <v>2044</v>
      </c>
      <c r="G266" t="s">
        <v>17</v>
      </c>
      <c r="H266">
        <v>289</v>
      </c>
      <c r="I266">
        <v>7</v>
      </c>
      <c r="J266">
        <v>2023</v>
      </c>
    </row>
    <row r="267" spans="1:10" x14ac:dyDescent="0.3">
      <c r="A267" s="3" t="s">
        <v>308</v>
      </c>
      <c r="B267" s="4">
        <v>43184</v>
      </c>
      <c r="C267">
        <v>12</v>
      </c>
      <c r="D267" t="s">
        <v>62</v>
      </c>
      <c r="E267" t="s">
        <v>59</v>
      </c>
      <c r="F267" t="s">
        <v>2045</v>
      </c>
      <c r="G267" t="s">
        <v>27</v>
      </c>
      <c r="H267">
        <v>69</v>
      </c>
      <c r="I267">
        <v>4</v>
      </c>
      <c r="J267">
        <v>276</v>
      </c>
    </row>
    <row r="268" spans="1:10" x14ac:dyDescent="0.3">
      <c r="A268" s="3" t="s">
        <v>309</v>
      </c>
      <c r="B268" s="4">
        <v>43184</v>
      </c>
      <c r="C268">
        <v>16</v>
      </c>
      <c r="D268" t="s">
        <v>26</v>
      </c>
      <c r="E268" t="s">
        <v>24</v>
      </c>
      <c r="F268" t="s">
        <v>2044</v>
      </c>
      <c r="G268" t="s">
        <v>13</v>
      </c>
      <c r="H268">
        <v>199</v>
      </c>
      <c r="I268">
        <v>8</v>
      </c>
      <c r="J268">
        <v>1592</v>
      </c>
    </row>
    <row r="269" spans="1:10" x14ac:dyDescent="0.3">
      <c r="A269" s="3" t="s">
        <v>310</v>
      </c>
      <c r="B269" s="4">
        <v>43184</v>
      </c>
      <c r="C269">
        <v>4</v>
      </c>
      <c r="D269" t="s">
        <v>47</v>
      </c>
      <c r="E269" t="s">
        <v>64</v>
      </c>
      <c r="F269" t="s">
        <v>2046</v>
      </c>
      <c r="G269" t="s">
        <v>13</v>
      </c>
      <c r="H269">
        <v>199</v>
      </c>
      <c r="I269">
        <v>1</v>
      </c>
      <c r="J269">
        <v>199</v>
      </c>
    </row>
    <row r="270" spans="1:10" x14ac:dyDescent="0.3">
      <c r="A270" s="3" t="s">
        <v>311</v>
      </c>
      <c r="B270" s="4">
        <v>43184</v>
      </c>
      <c r="C270">
        <v>20</v>
      </c>
      <c r="D270" t="s">
        <v>36</v>
      </c>
      <c r="E270" t="s">
        <v>24</v>
      </c>
      <c r="F270" t="s">
        <v>2044</v>
      </c>
      <c r="G270" t="s">
        <v>13</v>
      </c>
      <c r="H270">
        <v>199</v>
      </c>
      <c r="I270">
        <v>6</v>
      </c>
      <c r="J270">
        <v>1194</v>
      </c>
    </row>
    <row r="271" spans="1:10" x14ac:dyDescent="0.3">
      <c r="A271" s="3" t="s">
        <v>312</v>
      </c>
      <c r="B271" s="4">
        <v>43184</v>
      </c>
      <c r="C271">
        <v>14</v>
      </c>
      <c r="D271" t="s">
        <v>34</v>
      </c>
      <c r="E271" t="s">
        <v>59</v>
      </c>
      <c r="F271" t="s">
        <v>2045</v>
      </c>
      <c r="G271" t="s">
        <v>37</v>
      </c>
      <c r="H271">
        <v>399</v>
      </c>
      <c r="I271">
        <v>9</v>
      </c>
      <c r="J271">
        <v>3591</v>
      </c>
    </row>
    <row r="272" spans="1:10" x14ac:dyDescent="0.3">
      <c r="A272" s="3" t="s">
        <v>313</v>
      </c>
      <c r="B272" s="4">
        <v>43184</v>
      </c>
      <c r="C272">
        <v>14</v>
      </c>
      <c r="D272" t="s">
        <v>34</v>
      </c>
      <c r="E272" t="s">
        <v>12</v>
      </c>
      <c r="F272" t="s">
        <v>2045</v>
      </c>
      <c r="G272" t="s">
        <v>13</v>
      </c>
      <c r="H272">
        <v>199</v>
      </c>
      <c r="I272">
        <v>3</v>
      </c>
      <c r="J272">
        <v>597</v>
      </c>
    </row>
    <row r="273" spans="1:10" x14ac:dyDescent="0.3">
      <c r="A273" s="3" t="s">
        <v>314</v>
      </c>
      <c r="B273" s="4">
        <v>43184</v>
      </c>
      <c r="C273">
        <v>15</v>
      </c>
      <c r="D273" t="s">
        <v>114</v>
      </c>
      <c r="E273" t="s">
        <v>59</v>
      </c>
      <c r="F273" t="s">
        <v>2045</v>
      </c>
      <c r="G273" t="s">
        <v>17</v>
      </c>
      <c r="H273">
        <v>289</v>
      </c>
      <c r="I273">
        <v>7</v>
      </c>
      <c r="J273">
        <v>2023</v>
      </c>
    </row>
    <row r="274" spans="1:10" x14ac:dyDescent="0.3">
      <c r="A274" s="3" t="s">
        <v>315</v>
      </c>
      <c r="B274" s="4">
        <v>43184</v>
      </c>
      <c r="C274">
        <v>3</v>
      </c>
      <c r="D274" t="s">
        <v>39</v>
      </c>
      <c r="E274" t="s">
        <v>64</v>
      </c>
      <c r="F274" t="s">
        <v>2046</v>
      </c>
      <c r="G274" t="s">
        <v>13</v>
      </c>
      <c r="H274">
        <v>199</v>
      </c>
      <c r="I274">
        <v>9</v>
      </c>
      <c r="J274">
        <v>1791</v>
      </c>
    </row>
    <row r="275" spans="1:10" x14ac:dyDescent="0.3">
      <c r="A275" s="3" t="s">
        <v>316</v>
      </c>
      <c r="B275" s="4">
        <v>43184</v>
      </c>
      <c r="C275">
        <v>7</v>
      </c>
      <c r="D275" t="s">
        <v>84</v>
      </c>
      <c r="E275" t="s">
        <v>20</v>
      </c>
      <c r="F275" t="s">
        <v>2043</v>
      </c>
      <c r="G275" t="s">
        <v>13</v>
      </c>
      <c r="H275">
        <v>199</v>
      </c>
      <c r="I275">
        <v>3</v>
      </c>
      <c r="J275">
        <v>597</v>
      </c>
    </row>
    <row r="276" spans="1:10" x14ac:dyDescent="0.3">
      <c r="A276" s="3" t="s">
        <v>317</v>
      </c>
      <c r="B276" s="4">
        <v>43184</v>
      </c>
      <c r="C276">
        <v>7</v>
      </c>
      <c r="D276" t="s">
        <v>84</v>
      </c>
      <c r="E276" t="s">
        <v>42</v>
      </c>
      <c r="F276" t="s">
        <v>2043</v>
      </c>
      <c r="G276" t="s">
        <v>17</v>
      </c>
      <c r="H276">
        <v>289</v>
      </c>
      <c r="I276">
        <v>0</v>
      </c>
      <c r="J276">
        <v>0</v>
      </c>
    </row>
    <row r="277" spans="1:10" x14ac:dyDescent="0.3">
      <c r="A277" s="3" t="s">
        <v>318</v>
      </c>
      <c r="B277" s="4">
        <v>43184</v>
      </c>
      <c r="C277">
        <v>2</v>
      </c>
      <c r="D277" t="s">
        <v>102</v>
      </c>
      <c r="E277" t="s">
        <v>16</v>
      </c>
      <c r="F277" t="s">
        <v>2046</v>
      </c>
      <c r="G277" t="s">
        <v>21</v>
      </c>
      <c r="H277">
        <v>159</v>
      </c>
      <c r="I277">
        <v>7</v>
      </c>
      <c r="J277">
        <v>1113</v>
      </c>
    </row>
    <row r="278" spans="1:10" x14ac:dyDescent="0.3">
      <c r="A278" s="3" t="s">
        <v>319</v>
      </c>
      <c r="B278" s="4">
        <v>43185</v>
      </c>
      <c r="C278">
        <v>16</v>
      </c>
      <c r="D278" t="s">
        <v>26</v>
      </c>
      <c r="E278" t="s">
        <v>24</v>
      </c>
      <c r="F278" t="s">
        <v>2044</v>
      </c>
      <c r="G278" t="s">
        <v>17</v>
      </c>
      <c r="H278">
        <v>289</v>
      </c>
      <c r="I278">
        <v>3</v>
      </c>
      <c r="J278">
        <v>867</v>
      </c>
    </row>
    <row r="279" spans="1:10" x14ac:dyDescent="0.3">
      <c r="A279" s="3" t="s">
        <v>320</v>
      </c>
      <c r="B279" s="4">
        <v>43185</v>
      </c>
      <c r="C279">
        <v>6</v>
      </c>
      <c r="D279" t="s">
        <v>44</v>
      </c>
      <c r="E279" t="s">
        <v>20</v>
      </c>
      <c r="F279" t="s">
        <v>2043</v>
      </c>
      <c r="G279" t="s">
        <v>37</v>
      </c>
      <c r="H279">
        <v>399</v>
      </c>
      <c r="I279">
        <v>8</v>
      </c>
      <c r="J279">
        <v>3192</v>
      </c>
    </row>
    <row r="280" spans="1:10" x14ac:dyDescent="0.3">
      <c r="A280" s="3" t="s">
        <v>321</v>
      </c>
      <c r="B280" s="4">
        <v>43185</v>
      </c>
      <c r="C280">
        <v>9</v>
      </c>
      <c r="D280" t="s">
        <v>19</v>
      </c>
      <c r="E280" t="s">
        <v>20</v>
      </c>
      <c r="F280" t="s">
        <v>2043</v>
      </c>
      <c r="G280" t="s">
        <v>27</v>
      </c>
      <c r="H280">
        <v>69</v>
      </c>
      <c r="I280">
        <v>9</v>
      </c>
      <c r="J280">
        <v>621</v>
      </c>
    </row>
    <row r="281" spans="1:10" x14ac:dyDescent="0.3">
      <c r="A281" s="3" t="s">
        <v>322</v>
      </c>
      <c r="B281" s="4">
        <v>43185</v>
      </c>
      <c r="C281">
        <v>16</v>
      </c>
      <c r="D281" t="s">
        <v>26</v>
      </c>
      <c r="E281" t="s">
        <v>32</v>
      </c>
      <c r="F281" t="s">
        <v>2044</v>
      </c>
      <c r="G281" t="s">
        <v>13</v>
      </c>
      <c r="H281">
        <v>199</v>
      </c>
      <c r="I281">
        <v>1</v>
      </c>
      <c r="J281">
        <v>199</v>
      </c>
    </row>
    <row r="282" spans="1:10" x14ac:dyDescent="0.3">
      <c r="A282" s="3" t="s">
        <v>323</v>
      </c>
      <c r="B282" s="4">
        <v>43185</v>
      </c>
      <c r="C282">
        <v>20</v>
      </c>
      <c r="D282" t="s">
        <v>36</v>
      </c>
      <c r="E282" t="s">
        <v>32</v>
      </c>
      <c r="F282" t="s">
        <v>2044</v>
      </c>
      <c r="G282" t="s">
        <v>27</v>
      </c>
      <c r="H282">
        <v>69</v>
      </c>
      <c r="I282">
        <v>3</v>
      </c>
      <c r="J282">
        <v>207</v>
      </c>
    </row>
    <row r="283" spans="1:10" x14ac:dyDescent="0.3">
      <c r="A283" s="3" t="s">
        <v>324</v>
      </c>
      <c r="B283" s="4">
        <v>43186</v>
      </c>
      <c r="C283">
        <v>16</v>
      </c>
      <c r="D283" t="s">
        <v>26</v>
      </c>
      <c r="E283" t="s">
        <v>24</v>
      </c>
      <c r="F283" t="s">
        <v>2044</v>
      </c>
      <c r="G283" t="s">
        <v>21</v>
      </c>
      <c r="H283">
        <v>159</v>
      </c>
      <c r="I283">
        <v>6</v>
      </c>
      <c r="J283">
        <v>954</v>
      </c>
    </row>
    <row r="284" spans="1:10" x14ac:dyDescent="0.3">
      <c r="A284" s="3" t="s">
        <v>325</v>
      </c>
      <c r="B284" s="4">
        <v>43186</v>
      </c>
      <c r="C284">
        <v>20</v>
      </c>
      <c r="D284" t="s">
        <v>36</v>
      </c>
      <c r="E284" t="s">
        <v>32</v>
      </c>
      <c r="F284" t="s">
        <v>2044</v>
      </c>
      <c r="G284" t="s">
        <v>21</v>
      </c>
      <c r="H284">
        <v>159</v>
      </c>
      <c r="I284">
        <v>0</v>
      </c>
      <c r="J284">
        <v>0</v>
      </c>
    </row>
    <row r="285" spans="1:10" x14ac:dyDescent="0.3">
      <c r="A285" s="3" t="s">
        <v>326</v>
      </c>
      <c r="B285" s="4">
        <v>43186</v>
      </c>
      <c r="C285">
        <v>2</v>
      </c>
      <c r="D285" t="s">
        <v>102</v>
      </c>
      <c r="E285" t="s">
        <v>16</v>
      </c>
      <c r="F285" t="s">
        <v>2046</v>
      </c>
      <c r="G285" t="s">
        <v>21</v>
      </c>
      <c r="H285">
        <v>159</v>
      </c>
      <c r="I285">
        <v>4</v>
      </c>
      <c r="J285">
        <v>636</v>
      </c>
    </row>
    <row r="286" spans="1:10" x14ac:dyDescent="0.3">
      <c r="A286" s="3" t="s">
        <v>327</v>
      </c>
      <c r="B286" s="4">
        <v>43186</v>
      </c>
      <c r="C286">
        <v>11</v>
      </c>
      <c r="D286" t="s">
        <v>11</v>
      </c>
      <c r="E286" t="s">
        <v>12</v>
      </c>
      <c r="F286" t="s">
        <v>2045</v>
      </c>
      <c r="G286" t="s">
        <v>17</v>
      </c>
      <c r="H286">
        <v>289</v>
      </c>
      <c r="I286">
        <v>3</v>
      </c>
      <c r="J286">
        <v>867</v>
      </c>
    </row>
    <row r="287" spans="1:10" x14ac:dyDescent="0.3">
      <c r="A287" s="3" t="s">
        <v>328</v>
      </c>
      <c r="B287" s="4">
        <v>43186</v>
      </c>
      <c r="C287">
        <v>13</v>
      </c>
      <c r="D287" t="s">
        <v>29</v>
      </c>
      <c r="E287" t="s">
        <v>59</v>
      </c>
      <c r="F287" t="s">
        <v>2045</v>
      </c>
      <c r="G287" t="s">
        <v>27</v>
      </c>
      <c r="H287">
        <v>69</v>
      </c>
      <c r="I287">
        <v>6</v>
      </c>
      <c r="J287">
        <v>414</v>
      </c>
    </row>
    <row r="288" spans="1:10" x14ac:dyDescent="0.3">
      <c r="A288" s="3" t="s">
        <v>329</v>
      </c>
      <c r="B288" s="4">
        <v>43186</v>
      </c>
      <c r="C288">
        <v>4</v>
      </c>
      <c r="D288" t="s">
        <v>47</v>
      </c>
      <c r="E288" t="s">
        <v>16</v>
      </c>
      <c r="F288" t="s">
        <v>2046</v>
      </c>
      <c r="G288" t="s">
        <v>17</v>
      </c>
      <c r="H288">
        <v>289</v>
      </c>
      <c r="I288">
        <v>7</v>
      </c>
      <c r="J288">
        <v>2023</v>
      </c>
    </row>
    <row r="289" spans="1:10" x14ac:dyDescent="0.3">
      <c r="A289" s="3" t="s">
        <v>330</v>
      </c>
      <c r="B289" s="4">
        <v>43186</v>
      </c>
      <c r="C289">
        <v>3</v>
      </c>
      <c r="D289" t="s">
        <v>39</v>
      </c>
      <c r="E289" t="s">
        <v>64</v>
      </c>
      <c r="F289" t="s">
        <v>2046</v>
      </c>
      <c r="G289" t="s">
        <v>21</v>
      </c>
      <c r="H289">
        <v>159</v>
      </c>
      <c r="I289">
        <v>2</v>
      </c>
      <c r="J289">
        <v>318</v>
      </c>
    </row>
    <row r="290" spans="1:10" x14ac:dyDescent="0.3">
      <c r="A290" s="3" t="s">
        <v>331</v>
      </c>
      <c r="B290" s="4">
        <v>43187</v>
      </c>
      <c r="C290">
        <v>20</v>
      </c>
      <c r="D290" t="s">
        <v>36</v>
      </c>
      <c r="E290" t="s">
        <v>32</v>
      </c>
      <c r="F290" t="s">
        <v>2044</v>
      </c>
      <c r="G290" t="s">
        <v>17</v>
      </c>
      <c r="H290">
        <v>289</v>
      </c>
      <c r="I290">
        <v>1</v>
      </c>
      <c r="J290">
        <v>289</v>
      </c>
    </row>
    <row r="291" spans="1:10" x14ac:dyDescent="0.3">
      <c r="A291" s="3" t="s">
        <v>332</v>
      </c>
      <c r="B291" s="4">
        <v>43188</v>
      </c>
      <c r="C291">
        <v>3</v>
      </c>
      <c r="D291" t="s">
        <v>39</v>
      </c>
      <c r="E291" t="s">
        <v>16</v>
      </c>
      <c r="F291" t="s">
        <v>2046</v>
      </c>
      <c r="G291" t="s">
        <v>21</v>
      </c>
      <c r="H291">
        <v>159</v>
      </c>
      <c r="I291">
        <v>9</v>
      </c>
      <c r="J291">
        <v>1431</v>
      </c>
    </row>
    <row r="292" spans="1:10" x14ac:dyDescent="0.3">
      <c r="A292" s="3" t="s">
        <v>333</v>
      </c>
      <c r="B292" s="4">
        <v>43189</v>
      </c>
      <c r="C292">
        <v>19</v>
      </c>
      <c r="D292" t="s">
        <v>52</v>
      </c>
      <c r="E292" t="s">
        <v>24</v>
      </c>
      <c r="F292" t="s">
        <v>2044</v>
      </c>
      <c r="G292" t="s">
        <v>27</v>
      </c>
      <c r="H292">
        <v>69</v>
      </c>
      <c r="I292">
        <v>3</v>
      </c>
      <c r="J292">
        <v>207</v>
      </c>
    </row>
    <row r="293" spans="1:10" x14ac:dyDescent="0.3">
      <c r="A293" s="3" t="s">
        <v>334</v>
      </c>
      <c r="B293" s="4">
        <v>43189</v>
      </c>
      <c r="C293">
        <v>1</v>
      </c>
      <c r="D293" t="s">
        <v>15</v>
      </c>
      <c r="E293" t="s">
        <v>64</v>
      </c>
      <c r="F293" t="s">
        <v>2046</v>
      </c>
      <c r="G293" t="s">
        <v>21</v>
      </c>
      <c r="H293">
        <v>159</v>
      </c>
      <c r="I293">
        <v>0</v>
      </c>
      <c r="J293">
        <v>0</v>
      </c>
    </row>
    <row r="294" spans="1:10" x14ac:dyDescent="0.3">
      <c r="A294" s="3" t="s">
        <v>335</v>
      </c>
      <c r="B294" s="4">
        <v>43189</v>
      </c>
      <c r="C294">
        <v>2</v>
      </c>
      <c r="D294" t="s">
        <v>102</v>
      </c>
      <c r="E294" t="s">
        <v>16</v>
      </c>
      <c r="F294" t="s">
        <v>2046</v>
      </c>
      <c r="G294" t="s">
        <v>13</v>
      </c>
      <c r="H294">
        <v>199</v>
      </c>
      <c r="I294">
        <v>7</v>
      </c>
      <c r="J294">
        <v>1393</v>
      </c>
    </row>
    <row r="295" spans="1:10" x14ac:dyDescent="0.3">
      <c r="A295" s="3" t="s">
        <v>336</v>
      </c>
      <c r="B295" s="4">
        <v>43189</v>
      </c>
      <c r="C295">
        <v>16</v>
      </c>
      <c r="D295" t="s">
        <v>26</v>
      </c>
      <c r="E295" t="s">
        <v>24</v>
      </c>
      <c r="F295" t="s">
        <v>2044</v>
      </c>
      <c r="G295" t="s">
        <v>21</v>
      </c>
      <c r="H295">
        <v>159</v>
      </c>
      <c r="I295">
        <v>2</v>
      </c>
      <c r="J295">
        <v>318</v>
      </c>
    </row>
    <row r="296" spans="1:10" x14ac:dyDescent="0.3">
      <c r="A296" s="3" t="s">
        <v>337</v>
      </c>
      <c r="B296" s="4">
        <v>43190</v>
      </c>
      <c r="C296">
        <v>7</v>
      </c>
      <c r="D296" t="s">
        <v>84</v>
      </c>
      <c r="E296" t="s">
        <v>42</v>
      </c>
      <c r="F296" t="s">
        <v>2043</v>
      </c>
      <c r="G296" t="s">
        <v>27</v>
      </c>
      <c r="H296">
        <v>69</v>
      </c>
      <c r="I296">
        <v>3</v>
      </c>
      <c r="J296">
        <v>207</v>
      </c>
    </row>
    <row r="297" spans="1:10" x14ac:dyDescent="0.3">
      <c r="A297" s="3" t="s">
        <v>338</v>
      </c>
      <c r="B297" s="4">
        <v>43190</v>
      </c>
      <c r="C297">
        <v>9</v>
      </c>
      <c r="D297" t="s">
        <v>19</v>
      </c>
      <c r="E297" t="s">
        <v>20</v>
      </c>
      <c r="F297" t="s">
        <v>2043</v>
      </c>
      <c r="G297" t="s">
        <v>27</v>
      </c>
      <c r="H297">
        <v>69</v>
      </c>
      <c r="I297">
        <v>4</v>
      </c>
      <c r="J297">
        <v>276</v>
      </c>
    </row>
    <row r="298" spans="1:10" x14ac:dyDescent="0.3">
      <c r="A298" s="3" t="s">
        <v>339</v>
      </c>
      <c r="B298" s="4">
        <v>43190</v>
      </c>
      <c r="C298">
        <v>14</v>
      </c>
      <c r="D298" t="s">
        <v>34</v>
      </c>
      <c r="E298" t="s">
        <v>12</v>
      </c>
      <c r="F298" t="s">
        <v>2045</v>
      </c>
      <c r="G298" t="s">
        <v>37</v>
      </c>
      <c r="H298">
        <v>399</v>
      </c>
      <c r="I298">
        <v>5</v>
      </c>
      <c r="J298">
        <v>1995</v>
      </c>
    </row>
    <row r="299" spans="1:10" x14ac:dyDescent="0.3">
      <c r="A299" s="3" t="s">
        <v>340</v>
      </c>
      <c r="B299" s="4">
        <v>43190</v>
      </c>
      <c r="C299">
        <v>13</v>
      </c>
      <c r="D299" t="s">
        <v>29</v>
      </c>
      <c r="E299" t="s">
        <v>59</v>
      </c>
      <c r="F299" t="s">
        <v>2045</v>
      </c>
      <c r="G299" t="s">
        <v>27</v>
      </c>
      <c r="H299">
        <v>69</v>
      </c>
      <c r="I299">
        <v>4</v>
      </c>
      <c r="J299">
        <v>276</v>
      </c>
    </row>
    <row r="300" spans="1:10" x14ac:dyDescent="0.3">
      <c r="A300" s="3" t="s">
        <v>341</v>
      </c>
      <c r="B300" s="4">
        <v>43190</v>
      </c>
      <c r="C300">
        <v>12</v>
      </c>
      <c r="D300" t="s">
        <v>62</v>
      </c>
      <c r="E300" t="s">
        <v>12</v>
      </c>
      <c r="F300" t="s">
        <v>2045</v>
      </c>
      <c r="G300" t="s">
        <v>13</v>
      </c>
      <c r="H300">
        <v>199</v>
      </c>
      <c r="I300">
        <v>8</v>
      </c>
      <c r="J300">
        <v>1592</v>
      </c>
    </row>
    <row r="301" spans="1:10" x14ac:dyDescent="0.3">
      <c r="A301" s="3" t="s">
        <v>342</v>
      </c>
      <c r="B301" s="4">
        <v>43191</v>
      </c>
      <c r="C301">
        <v>7</v>
      </c>
      <c r="D301" t="s">
        <v>84</v>
      </c>
      <c r="E301" t="s">
        <v>20</v>
      </c>
      <c r="F301" t="s">
        <v>2043</v>
      </c>
      <c r="G301" t="s">
        <v>27</v>
      </c>
      <c r="H301">
        <v>69</v>
      </c>
      <c r="I301">
        <v>2</v>
      </c>
      <c r="J301">
        <v>138</v>
      </c>
    </row>
    <row r="302" spans="1:10" x14ac:dyDescent="0.3">
      <c r="A302" s="3" t="s">
        <v>343</v>
      </c>
      <c r="B302" s="4">
        <v>43192</v>
      </c>
      <c r="C302">
        <v>10</v>
      </c>
      <c r="D302" t="s">
        <v>54</v>
      </c>
      <c r="E302" t="s">
        <v>20</v>
      </c>
      <c r="F302" t="s">
        <v>2043</v>
      </c>
      <c r="G302" t="s">
        <v>37</v>
      </c>
      <c r="H302">
        <v>399</v>
      </c>
      <c r="I302">
        <v>9</v>
      </c>
      <c r="J302">
        <v>3591</v>
      </c>
    </row>
    <row r="303" spans="1:10" x14ac:dyDescent="0.3">
      <c r="A303" s="3" t="s">
        <v>344</v>
      </c>
      <c r="B303" s="4">
        <v>43193</v>
      </c>
      <c r="C303">
        <v>6</v>
      </c>
      <c r="D303" t="s">
        <v>44</v>
      </c>
      <c r="E303" t="s">
        <v>42</v>
      </c>
      <c r="F303" t="s">
        <v>2043</v>
      </c>
      <c r="G303" t="s">
        <v>27</v>
      </c>
      <c r="H303">
        <v>69</v>
      </c>
      <c r="I303">
        <v>6</v>
      </c>
      <c r="J303">
        <v>414</v>
      </c>
    </row>
    <row r="304" spans="1:10" x14ac:dyDescent="0.3">
      <c r="A304" s="3" t="s">
        <v>345</v>
      </c>
      <c r="B304" s="4">
        <v>43194</v>
      </c>
      <c r="C304">
        <v>20</v>
      </c>
      <c r="D304" t="s">
        <v>36</v>
      </c>
      <c r="E304" t="s">
        <v>24</v>
      </c>
      <c r="F304" t="s">
        <v>2044</v>
      </c>
      <c r="G304" t="s">
        <v>21</v>
      </c>
      <c r="H304">
        <v>159</v>
      </c>
      <c r="I304">
        <v>0</v>
      </c>
      <c r="J304">
        <v>0</v>
      </c>
    </row>
    <row r="305" spans="1:10" x14ac:dyDescent="0.3">
      <c r="A305" s="3" t="s">
        <v>346</v>
      </c>
      <c r="B305" s="4">
        <v>43194</v>
      </c>
      <c r="C305">
        <v>2</v>
      </c>
      <c r="D305" t="s">
        <v>102</v>
      </c>
      <c r="E305" t="s">
        <v>64</v>
      </c>
      <c r="F305" t="s">
        <v>2046</v>
      </c>
      <c r="G305" t="s">
        <v>27</v>
      </c>
      <c r="H305">
        <v>69</v>
      </c>
      <c r="I305">
        <v>1</v>
      </c>
      <c r="J305">
        <v>69</v>
      </c>
    </row>
    <row r="306" spans="1:10" x14ac:dyDescent="0.3">
      <c r="A306" s="3" t="s">
        <v>347</v>
      </c>
      <c r="B306" s="4">
        <v>43195</v>
      </c>
      <c r="C306">
        <v>8</v>
      </c>
      <c r="D306" t="s">
        <v>41</v>
      </c>
      <c r="E306" t="s">
        <v>42</v>
      </c>
      <c r="F306" t="s">
        <v>2043</v>
      </c>
      <c r="G306" t="s">
        <v>17</v>
      </c>
      <c r="H306">
        <v>289</v>
      </c>
      <c r="I306">
        <v>9</v>
      </c>
      <c r="J306">
        <v>2601</v>
      </c>
    </row>
    <row r="307" spans="1:10" x14ac:dyDescent="0.3">
      <c r="A307" s="3" t="s">
        <v>348</v>
      </c>
      <c r="B307" s="4">
        <v>43195</v>
      </c>
      <c r="C307">
        <v>1</v>
      </c>
      <c r="D307" t="s">
        <v>15</v>
      </c>
      <c r="E307" t="s">
        <v>16</v>
      </c>
      <c r="F307" t="s">
        <v>2046</v>
      </c>
      <c r="G307" t="s">
        <v>21</v>
      </c>
      <c r="H307">
        <v>159</v>
      </c>
      <c r="I307">
        <v>3</v>
      </c>
      <c r="J307">
        <v>477</v>
      </c>
    </row>
    <row r="308" spans="1:10" x14ac:dyDescent="0.3">
      <c r="A308" s="3" t="s">
        <v>349</v>
      </c>
      <c r="B308" s="4">
        <v>43195</v>
      </c>
      <c r="C308">
        <v>4</v>
      </c>
      <c r="D308" t="s">
        <v>47</v>
      </c>
      <c r="E308" t="s">
        <v>16</v>
      </c>
      <c r="F308" t="s">
        <v>2046</v>
      </c>
      <c r="G308" t="s">
        <v>13</v>
      </c>
      <c r="H308">
        <v>199</v>
      </c>
      <c r="I308">
        <v>5</v>
      </c>
      <c r="J308">
        <v>995</v>
      </c>
    </row>
    <row r="309" spans="1:10" x14ac:dyDescent="0.3">
      <c r="A309" s="3" t="s">
        <v>350</v>
      </c>
      <c r="B309" s="4">
        <v>43195</v>
      </c>
      <c r="C309">
        <v>12</v>
      </c>
      <c r="D309" t="s">
        <v>62</v>
      </c>
      <c r="E309" t="s">
        <v>12</v>
      </c>
      <c r="F309" t="s">
        <v>2045</v>
      </c>
      <c r="G309" t="s">
        <v>13</v>
      </c>
      <c r="H309">
        <v>199</v>
      </c>
      <c r="I309">
        <v>6</v>
      </c>
      <c r="J309">
        <v>1194</v>
      </c>
    </row>
    <row r="310" spans="1:10" x14ac:dyDescent="0.3">
      <c r="A310" s="3" t="s">
        <v>351</v>
      </c>
      <c r="B310" s="4">
        <v>43196</v>
      </c>
      <c r="C310">
        <v>15</v>
      </c>
      <c r="D310" t="s">
        <v>114</v>
      </c>
      <c r="E310" t="s">
        <v>12</v>
      </c>
      <c r="F310" t="s">
        <v>2045</v>
      </c>
      <c r="G310" t="s">
        <v>17</v>
      </c>
      <c r="H310">
        <v>289</v>
      </c>
      <c r="I310">
        <v>8</v>
      </c>
      <c r="J310">
        <v>2312</v>
      </c>
    </row>
    <row r="311" spans="1:10" x14ac:dyDescent="0.3">
      <c r="A311" s="3" t="s">
        <v>352</v>
      </c>
      <c r="B311" s="4">
        <v>43196</v>
      </c>
      <c r="C311">
        <v>6</v>
      </c>
      <c r="D311" t="s">
        <v>44</v>
      </c>
      <c r="E311" t="s">
        <v>42</v>
      </c>
      <c r="F311" t="s">
        <v>2043</v>
      </c>
      <c r="G311" t="s">
        <v>27</v>
      </c>
      <c r="H311">
        <v>69</v>
      </c>
      <c r="I311">
        <v>0</v>
      </c>
      <c r="J311">
        <v>0</v>
      </c>
    </row>
    <row r="312" spans="1:10" x14ac:dyDescent="0.3">
      <c r="A312" s="3" t="s">
        <v>353</v>
      </c>
      <c r="B312" s="4">
        <v>43197</v>
      </c>
      <c r="C312">
        <v>19</v>
      </c>
      <c r="D312" t="s">
        <v>52</v>
      </c>
      <c r="E312" t="s">
        <v>24</v>
      </c>
      <c r="F312" t="s">
        <v>2044</v>
      </c>
      <c r="G312" t="s">
        <v>17</v>
      </c>
      <c r="H312">
        <v>289</v>
      </c>
      <c r="I312">
        <v>5</v>
      </c>
      <c r="J312">
        <v>1445</v>
      </c>
    </row>
    <row r="313" spans="1:10" x14ac:dyDescent="0.3">
      <c r="A313" s="3" t="s">
        <v>354</v>
      </c>
      <c r="B313" s="4">
        <v>43197</v>
      </c>
      <c r="C313">
        <v>18</v>
      </c>
      <c r="D313" t="s">
        <v>23</v>
      </c>
      <c r="E313" t="s">
        <v>24</v>
      </c>
      <c r="F313" t="s">
        <v>2044</v>
      </c>
      <c r="G313" t="s">
        <v>13</v>
      </c>
      <c r="H313">
        <v>199</v>
      </c>
      <c r="I313">
        <v>0</v>
      </c>
      <c r="J313">
        <v>0</v>
      </c>
    </row>
    <row r="314" spans="1:10" x14ac:dyDescent="0.3">
      <c r="A314" s="3" t="s">
        <v>355</v>
      </c>
      <c r="B314" s="4">
        <v>43197</v>
      </c>
      <c r="C314">
        <v>7</v>
      </c>
      <c r="D314" t="s">
        <v>84</v>
      </c>
      <c r="E314" t="s">
        <v>20</v>
      </c>
      <c r="F314" t="s">
        <v>2043</v>
      </c>
      <c r="G314" t="s">
        <v>13</v>
      </c>
      <c r="H314">
        <v>199</v>
      </c>
      <c r="I314">
        <v>9</v>
      </c>
      <c r="J314">
        <v>1791</v>
      </c>
    </row>
    <row r="315" spans="1:10" x14ac:dyDescent="0.3">
      <c r="A315" s="3" t="s">
        <v>356</v>
      </c>
      <c r="B315" s="4">
        <v>43197</v>
      </c>
      <c r="C315">
        <v>2</v>
      </c>
      <c r="D315" t="s">
        <v>102</v>
      </c>
      <c r="E315" t="s">
        <v>64</v>
      </c>
      <c r="F315" t="s">
        <v>2046</v>
      </c>
      <c r="G315" t="s">
        <v>13</v>
      </c>
      <c r="H315">
        <v>199</v>
      </c>
      <c r="I315">
        <v>5</v>
      </c>
      <c r="J315">
        <v>995</v>
      </c>
    </row>
    <row r="316" spans="1:10" x14ac:dyDescent="0.3">
      <c r="A316" s="3" t="s">
        <v>357</v>
      </c>
      <c r="B316" s="4">
        <v>43198</v>
      </c>
      <c r="C316">
        <v>19</v>
      </c>
      <c r="D316" t="s">
        <v>52</v>
      </c>
      <c r="E316" t="s">
        <v>24</v>
      </c>
      <c r="F316" t="s">
        <v>2044</v>
      </c>
      <c r="G316" t="s">
        <v>13</v>
      </c>
      <c r="H316">
        <v>199</v>
      </c>
      <c r="I316">
        <v>9</v>
      </c>
      <c r="J316">
        <v>1791</v>
      </c>
    </row>
    <row r="317" spans="1:10" x14ac:dyDescent="0.3">
      <c r="A317" s="3" t="s">
        <v>358</v>
      </c>
      <c r="B317" s="4">
        <v>43198</v>
      </c>
      <c r="C317">
        <v>19</v>
      </c>
      <c r="D317" t="s">
        <v>52</v>
      </c>
      <c r="E317" t="s">
        <v>24</v>
      </c>
      <c r="F317" t="s">
        <v>2044</v>
      </c>
      <c r="G317" t="s">
        <v>13</v>
      </c>
      <c r="H317">
        <v>199</v>
      </c>
      <c r="I317">
        <v>8</v>
      </c>
      <c r="J317">
        <v>1592</v>
      </c>
    </row>
    <row r="318" spans="1:10" x14ac:dyDescent="0.3">
      <c r="A318" s="3" t="s">
        <v>359</v>
      </c>
      <c r="B318" s="4">
        <v>43199</v>
      </c>
      <c r="C318">
        <v>2</v>
      </c>
      <c r="D318" t="s">
        <v>102</v>
      </c>
      <c r="E318" t="s">
        <v>16</v>
      </c>
      <c r="F318" t="s">
        <v>2046</v>
      </c>
      <c r="G318" t="s">
        <v>13</v>
      </c>
      <c r="H318">
        <v>199</v>
      </c>
      <c r="I318">
        <v>3</v>
      </c>
      <c r="J318">
        <v>597</v>
      </c>
    </row>
    <row r="319" spans="1:10" x14ac:dyDescent="0.3">
      <c r="A319" s="3" t="s">
        <v>360</v>
      </c>
      <c r="B319" s="4">
        <v>43199</v>
      </c>
      <c r="C319">
        <v>5</v>
      </c>
      <c r="D319" t="s">
        <v>56</v>
      </c>
      <c r="E319" t="s">
        <v>64</v>
      </c>
      <c r="F319" t="s">
        <v>2046</v>
      </c>
      <c r="G319" t="s">
        <v>13</v>
      </c>
      <c r="H319">
        <v>199</v>
      </c>
      <c r="I319">
        <v>4</v>
      </c>
      <c r="J319">
        <v>796</v>
      </c>
    </row>
    <row r="320" spans="1:10" x14ac:dyDescent="0.3">
      <c r="A320" s="3" t="s">
        <v>361</v>
      </c>
      <c r="B320" s="4">
        <v>43200</v>
      </c>
      <c r="C320">
        <v>14</v>
      </c>
      <c r="D320" t="s">
        <v>34</v>
      </c>
      <c r="E320" t="s">
        <v>12</v>
      </c>
      <c r="F320" t="s">
        <v>2045</v>
      </c>
      <c r="G320" t="s">
        <v>27</v>
      </c>
      <c r="H320">
        <v>69</v>
      </c>
      <c r="I320">
        <v>3</v>
      </c>
      <c r="J320">
        <v>207</v>
      </c>
    </row>
    <row r="321" spans="1:10" x14ac:dyDescent="0.3">
      <c r="A321" s="3" t="s">
        <v>362</v>
      </c>
      <c r="B321" s="4">
        <v>43201</v>
      </c>
      <c r="C321">
        <v>12</v>
      </c>
      <c r="D321" t="s">
        <v>62</v>
      </c>
      <c r="E321" t="s">
        <v>59</v>
      </c>
      <c r="F321" t="s">
        <v>2045</v>
      </c>
      <c r="G321" t="s">
        <v>27</v>
      </c>
      <c r="H321">
        <v>69</v>
      </c>
      <c r="I321">
        <v>0</v>
      </c>
      <c r="J321">
        <v>0</v>
      </c>
    </row>
    <row r="322" spans="1:10" x14ac:dyDescent="0.3">
      <c r="A322" s="3" t="s">
        <v>363</v>
      </c>
      <c r="B322" s="4">
        <v>43202</v>
      </c>
      <c r="C322">
        <v>9</v>
      </c>
      <c r="D322" t="s">
        <v>19</v>
      </c>
      <c r="E322" t="s">
        <v>20</v>
      </c>
      <c r="F322" t="s">
        <v>2043</v>
      </c>
      <c r="G322" t="s">
        <v>37</v>
      </c>
      <c r="H322">
        <v>399</v>
      </c>
      <c r="I322">
        <v>1</v>
      </c>
      <c r="J322">
        <v>399</v>
      </c>
    </row>
    <row r="323" spans="1:10" x14ac:dyDescent="0.3">
      <c r="A323" s="3" t="s">
        <v>364</v>
      </c>
      <c r="B323" s="4">
        <v>43203</v>
      </c>
      <c r="C323">
        <v>2</v>
      </c>
      <c r="D323" t="s">
        <v>102</v>
      </c>
      <c r="E323" t="s">
        <v>16</v>
      </c>
      <c r="F323" t="s">
        <v>2046</v>
      </c>
      <c r="G323" t="s">
        <v>17</v>
      </c>
      <c r="H323">
        <v>289</v>
      </c>
      <c r="I323">
        <v>8</v>
      </c>
      <c r="J323">
        <v>2312</v>
      </c>
    </row>
    <row r="324" spans="1:10" x14ac:dyDescent="0.3">
      <c r="A324" s="3" t="s">
        <v>365</v>
      </c>
      <c r="B324" s="4">
        <v>43203</v>
      </c>
      <c r="C324">
        <v>19</v>
      </c>
      <c r="D324" t="s">
        <v>52</v>
      </c>
      <c r="E324" t="s">
        <v>24</v>
      </c>
      <c r="F324" t="s">
        <v>2044</v>
      </c>
      <c r="G324" t="s">
        <v>17</v>
      </c>
      <c r="H324">
        <v>289</v>
      </c>
      <c r="I324">
        <v>3</v>
      </c>
      <c r="J324">
        <v>867</v>
      </c>
    </row>
    <row r="325" spans="1:10" x14ac:dyDescent="0.3">
      <c r="A325" s="3" t="s">
        <v>366</v>
      </c>
      <c r="B325" s="4">
        <v>43204</v>
      </c>
      <c r="C325">
        <v>17</v>
      </c>
      <c r="D325" t="s">
        <v>31</v>
      </c>
      <c r="E325" t="s">
        <v>32</v>
      </c>
      <c r="F325" t="s">
        <v>2044</v>
      </c>
      <c r="G325" t="s">
        <v>21</v>
      </c>
      <c r="H325">
        <v>159</v>
      </c>
      <c r="I325">
        <v>4</v>
      </c>
      <c r="J325">
        <v>636</v>
      </c>
    </row>
    <row r="326" spans="1:10" x14ac:dyDescent="0.3">
      <c r="A326" s="3" t="s">
        <v>367</v>
      </c>
      <c r="B326" s="4">
        <v>43204</v>
      </c>
      <c r="C326">
        <v>14</v>
      </c>
      <c r="D326" t="s">
        <v>34</v>
      </c>
      <c r="E326" t="s">
        <v>59</v>
      </c>
      <c r="F326" t="s">
        <v>2045</v>
      </c>
      <c r="G326" t="s">
        <v>37</v>
      </c>
      <c r="H326">
        <v>399</v>
      </c>
      <c r="I326">
        <v>3</v>
      </c>
      <c r="J326">
        <v>1197</v>
      </c>
    </row>
    <row r="327" spans="1:10" x14ac:dyDescent="0.3">
      <c r="A327" s="3" t="s">
        <v>368</v>
      </c>
      <c r="B327" s="4">
        <v>43204</v>
      </c>
      <c r="C327">
        <v>7</v>
      </c>
      <c r="D327" t="s">
        <v>84</v>
      </c>
      <c r="E327" t="s">
        <v>20</v>
      </c>
      <c r="F327" t="s">
        <v>2043</v>
      </c>
      <c r="G327" t="s">
        <v>27</v>
      </c>
      <c r="H327">
        <v>69</v>
      </c>
      <c r="I327">
        <v>2</v>
      </c>
      <c r="J327">
        <v>138</v>
      </c>
    </row>
    <row r="328" spans="1:10" x14ac:dyDescent="0.3">
      <c r="A328" s="3" t="s">
        <v>369</v>
      </c>
      <c r="B328" s="4">
        <v>43204</v>
      </c>
      <c r="C328">
        <v>9</v>
      </c>
      <c r="D328" t="s">
        <v>19</v>
      </c>
      <c r="E328" t="s">
        <v>42</v>
      </c>
      <c r="F328" t="s">
        <v>2043</v>
      </c>
      <c r="G328" t="s">
        <v>13</v>
      </c>
      <c r="H328">
        <v>199</v>
      </c>
      <c r="I328">
        <v>9</v>
      </c>
      <c r="J328">
        <v>1791</v>
      </c>
    </row>
    <row r="329" spans="1:10" x14ac:dyDescent="0.3">
      <c r="A329" s="3" t="s">
        <v>370</v>
      </c>
      <c r="B329" s="4">
        <v>43204</v>
      </c>
      <c r="C329">
        <v>8</v>
      </c>
      <c r="D329" t="s">
        <v>41</v>
      </c>
      <c r="E329" t="s">
        <v>20</v>
      </c>
      <c r="F329" t="s">
        <v>2043</v>
      </c>
      <c r="G329" t="s">
        <v>13</v>
      </c>
      <c r="H329">
        <v>199</v>
      </c>
      <c r="I329">
        <v>2</v>
      </c>
      <c r="J329">
        <v>398</v>
      </c>
    </row>
    <row r="330" spans="1:10" x14ac:dyDescent="0.3">
      <c r="A330" s="3" t="s">
        <v>371</v>
      </c>
      <c r="B330" s="4">
        <v>43204</v>
      </c>
      <c r="C330">
        <v>14</v>
      </c>
      <c r="D330" t="s">
        <v>34</v>
      </c>
      <c r="E330" t="s">
        <v>12</v>
      </c>
      <c r="F330" t="s">
        <v>2045</v>
      </c>
      <c r="G330" t="s">
        <v>17</v>
      </c>
      <c r="H330">
        <v>289</v>
      </c>
      <c r="I330">
        <v>4</v>
      </c>
      <c r="J330">
        <v>1156</v>
      </c>
    </row>
    <row r="331" spans="1:10" x14ac:dyDescent="0.3">
      <c r="A331" s="3" t="s">
        <v>372</v>
      </c>
      <c r="B331" s="4">
        <v>43204</v>
      </c>
      <c r="C331">
        <v>7</v>
      </c>
      <c r="D331" t="s">
        <v>84</v>
      </c>
      <c r="E331" t="s">
        <v>42</v>
      </c>
      <c r="F331" t="s">
        <v>2043</v>
      </c>
      <c r="G331" t="s">
        <v>37</v>
      </c>
      <c r="H331">
        <v>399</v>
      </c>
      <c r="I331">
        <v>8</v>
      </c>
      <c r="J331">
        <v>3192</v>
      </c>
    </row>
    <row r="332" spans="1:10" x14ac:dyDescent="0.3">
      <c r="A332" s="3" t="s">
        <v>373</v>
      </c>
      <c r="B332" s="4">
        <v>43204</v>
      </c>
      <c r="C332">
        <v>10</v>
      </c>
      <c r="D332" t="s">
        <v>54</v>
      </c>
      <c r="E332" t="s">
        <v>42</v>
      </c>
      <c r="F332" t="s">
        <v>2043</v>
      </c>
      <c r="G332" t="s">
        <v>37</v>
      </c>
      <c r="H332">
        <v>399</v>
      </c>
      <c r="I332">
        <v>9</v>
      </c>
      <c r="J332">
        <v>3591</v>
      </c>
    </row>
    <row r="333" spans="1:10" x14ac:dyDescent="0.3">
      <c r="A333" s="3" t="s">
        <v>374</v>
      </c>
      <c r="B333" s="4">
        <v>43204</v>
      </c>
      <c r="C333">
        <v>6</v>
      </c>
      <c r="D333" t="s">
        <v>44</v>
      </c>
      <c r="E333" t="s">
        <v>42</v>
      </c>
      <c r="F333" t="s">
        <v>2043</v>
      </c>
      <c r="G333" t="s">
        <v>13</v>
      </c>
      <c r="H333">
        <v>199</v>
      </c>
      <c r="I333">
        <v>8</v>
      </c>
      <c r="J333">
        <v>1592</v>
      </c>
    </row>
    <row r="334" spans="1:10" x14ac:dyDescent="0.3">
      <c r="A334" s="3" t="s">
        <v>375</v>
      </c>
      <c r="B334" s="4">
        <v>43204</v>
      </c>
      <c r="C334">
        <v>18</v>
      </c>
      <c r="D334" t="s">
        <v>23</v>
      </c>
      <c r="E334" t="s">
        <v>24</v>
      </c>
      <c r="F334" t="s">
        <v>2044</v>
      </c>
      <c r="G334" t="s">
        <v>37</v>
      </c>
      <c r="H334">
        <v>399</v>
      </c>
      <c r="I334">
        <v>4</v>
      </c>
      <c r="J334">
        <v>1596</v>
      </c>
    </row>
    <row r="335" spans="1:10" x14ac:dyDescent="0.3">
      <c r="A335" s="3" t="s">
        <v>376</v>
      </c>
      <c r="B335" s="4">
        <v>43205</v>
      </c>
      <c r="C335">
        <v>4</v>
      </c>
      <c r="D335" t="s">
        <v>47</v>
      </c>
      <c r="E335" t="s">
        <v>64</v>
      </c>
      <c r="F335" t="s">
        <v>2046</v>
      </c>
      <c r="G335" t="s">
        <v>17</v>
      </c>
      <c r="H335">
        <v>289</v>
      </c>
      <c r="I335">
        <v>6</v>
      </c>
      <c r="J335">
        <v>1734</v>
      </c>
    </row>
    <row r="336" spans="1:10" x14ac:dyDescent="0.3">
      <c r="A336" s="3" t="s">
        <v>377</v>
      </c>
      <c r="B336" s="4">
        <v>43205</v>
      </c>
      <c r="C336">
        <v>2</v>
      </c>
      <c r="D336" t="s">
        <v>102</v>
      </c>
      <c r="E336" t="s">
        <v>64</v>
      </c>
      <c r="F336" t="s">
        <v>2046</v>
      </c>
      <c r="G336" t="s">
        <v>27</v>
      </c>
      <c r="H336">
        <v>69</v>
      </c>
      <c r="I336">
        <v>9</v>
      </c>
      <c r="J336">
        <v>621</v>
      </c>
    </row>
    <row r="337" spans="1:10" x14ac:dyDescent="0.3">
      <c r="A337" s="3" t="s">
        <v>378</v>
      </c>
      <c r="B337" s="4">
        <v>43206</v>
      </c>
      <c r="C337">
        <v>4</v>
      </c>
      <c r="D337" t="s">
        <v>47</v>
      </c>
      <c r="E337" t="s">
        <v>16</v>
      </c>
      <c r="F337" t="s">
        <v>2046</v>
      </c>
      <c r="G337" t="s">
        <v>21</v>
      </c>
      <c r="H337">
        <v>159</v>
      </c>
      <c r="I337">
        <v>9</v>
      </c>
      <c r="J337">
        <v>1431</v>
      </c>
    </row>
    <row r="338" spans="1:10" x14ac:dyDescent="0.3">
      <c r="A338" s="3" t="s">
        <v>379</v>
      </c>
      <c r="B338" s="4">
        <v>43207</v>
      </c>
      <c r="C338">
        <v>11</v>
      </c>
      <c r="D338" t="s">
        <v>11</v>
      </c>
      <c r="E338" t="s">
        <v>59</v>
      </c>
      <c r="F338" t="s">
        <v>2045</v>
      </c>
      <c r="G338" t="s">
        <v>27</v>
      </c>
      <c r="H338">
        <v>69</v>
      </c>
      <c r="I338">
        <v>8</v>
      </c>
      <c r="J338">
        <v>552</v>
      </c>
    </row>
    <row r="339" spans="1:10" x14ac:dyDescent="0.3">
      <c r="A339" s="3" t="s">
        <v>380</v>
      </c>
      <c r="B339" s="4">
        <v>43207</v>
      </c>
      <c r="C339">
        <v>13</v>
      </c>
      <c r="D339" t="s">
        <v>29</v>
      </c>
      <c r="E339" t="s">
        <v>12</v>
      </c>
      <c r="F339" t="s">
        <v>2045</v>
      </c>
      <c r="G339" t="s">
        <v>37</v>
      </c>
      <c r="H339">
        <v>399</v>
      </c>
      <c r="I339">
        <v>8</v>
      </c>
      <c r="J339">
        <v>3192</v>
      </c>
    </row>
    <row r="340" spans="1:10" x14ac:dyDescent="0.3">
      <c r="A340" s="3" t="s">
        <v>381</v>
      </c>
      <c r="B340" s="4">
        <v>43208</v>
      </c>
      <c r="C340">
        <v>8</v>
      </c>
      <c r="D340" t="s">
        <v>41</v>
      </c>
      <c r="E340" t="s">
        <v>20</v>
      </c>
      <c r="F340" t="s">
        <v>2043</v>
      </c>
      <c r="G340" t="s">
        <v>27</v>
      </c>
      <c r="H340">
        <v>69</v>
      </c>
      <c r="I340">
        <v>6</v>
      </c>
      <c r="J340">
        <v>414</v>
      </c>
    </row>
    <row r="341" spans="1:10" x14ac:dyDescent="0.3">
      <c r="A341" s="3" t="s">
        <v>382</v>
      </c>
      <c r="B341" s="4">
        <v>43209</v>
      </c>
      <c r="C341">
        <v>8</v>
      </c>
      <c r="D341" t="s">
        <v>41</v>
      </c>
      <c r="E341" t="s">
        <v>42</v>
      </c>
      <c r="F341" t="s">
        <v>2043</v>
      </c>
      <c r="G341" t="s">
        <v>21</v>
      </c>
      <c r="H341">
        <v>159</v>
      </c>
      <c r="I341">
        <v>6</v>
      </c>
      <c r="J341">
        <v>954</v>
      </c>
    </row>
    <row r="342" spans="1:10" x14ac:dyDescent="0.3">
      <c r="A342" s="3" t="s">
        <v>383</v>
      </c>
      <c r="B342" s="4">
        <v>43209</v>
      </c>
      <c r="C342">
        <v>1</v>
      </c>
      <c r="D342" t="s">
        <v>15</v>
      </c>
      <c r="E342" t="s">
        <v>16</v>
      </c>
      <c r="F342" t="s">
        <v>2046</v>
      </c>
      <c r="G342" t="s">
        <v>17</v>
      </c>
      <c r="H342">
        <v>289</v>
      </c>
      <c r="I342">
        <v>3</v>
      </c>
      <c r="J342">
        <v>867</v>
      </c>
    </row>
    <row r="343" spans="1:10" x14ac:dyDescent="0.3">
      <c r="A343" s="3" t="s">
        <v>384</v>
      </c>
      <c r="B343" s="4">
        <v>43209</v>
      </c>
      <c r="C343">
        <v>19</v>
      </c>
      <c r="D343" t="s">
        <v>52</v>
      </c>
      <c r="E343" t="s">
        <v>32</v>
      </c>
      <c r="F343" t="s">
        <v>2044</v>
      </c>
      <c r="G343" t="s">
        <v>27</v>
      </c>
      <c r="H343">
        <v>69</v>
      </c>
      <c r="I343">
        <v>1</v>
      </c>
      <c r="J343">
        <v>69</v>
      </c>
    </row>
    <row r="344" spans="1:10" x14ac:dyDescent="0.3">
      <c r="A344" s="3" t="s">
        <v>385</v>
      </c>
      <c r="B344" s="4">
        <v>43209</v>
      </c>
      <c r="C344">
        <v>5</v>
      </c>
      <c r="D344" t="s">
        <v>56</v>
      </c>
      <c r="E344" t="s">
        <v>16</v>
      </c>
      <c r="F344" t="s">
        <v>2046</v>
      </c>
      <c r="G344" t="s">
        <v>21</v>
      </c>
      <c r="H344">
        <v>159</v>
      </c>
      <c r="I344">
        <v>0</v>
      </c>
      <c r="J344">
        <v>0</v>
      </c>
    </row>
    <row r="345" spans="1:10" x14ac:dyDescent="0.3">
      <c r="A345" s="3" t="s">
        <v>386</v>
      </c>
      <c r="B345" s="4">
        <v>43209</v>
      </c>
      <c r="C345">
        <v>9</v>
      </c>
      <c r="D345" t="s">
        <v>19</v>
      </c>
      <c r="E345" t="s">
        <v>20</v>
      </c>
      <c r="F345" t="s">
        <v>2043</v>
      </c>
      <c r="G345" t="s">
        <v>13</v>
      </c>
      <c r="H345">
        <v>199</v>
      </c>
      <c r="I345">
        <v>6</v>
      </c>
      <c r="J345">
        <v>1194</v>
      </c>
    </row>
    <row r="346" spans="1:10" x14ac:dyDescent="0.3">
      <c r="A346" s="3" t="s">
        <v>387</v>
      </c>
      <c r="B346" s="4">
        <v>43209</v>
      </c>
      <c r="C346">
        <v>13</v>
      </c>
      <c r="D346" t="s">
        <v>29</v>
      </c>
      <c r="E346" t="s">
        <v>12</v>
      </c>
      <c r="F346" t="s">
        <v>2045</v>
      </c>
      <c r="G346" t="s">
        <v>13</v>
      </c>
      <c r="H346">
        <v>199</v>
      </c>
      <c r="I346">
        <v>2</v>
      </c>
      <c r="J346">
        <v>398</v>
      </c>
    </row>
    <row r="347" spans="1:10" x14ac:dyDescent="0.3">
      <c r="A347" s="3" t="s">
        <v>388</v>
      </c>
      <c r="B347" s="4">
        <v>43209</v>
      </c>
      <c r="C347">
        <v>17</v>
      </c>
      <c r="D347" t="s">
        <v>31</v>
      </c>
      <c r="E347" t="s">
        <v>24</v>
      </c>
      <c r="F347" t="s">
        <v>2044</v>
      </c>
      <c r="G347" t="s">
        <v>27</v>
      </c>
      <c r="H347">
        <v>69</v>
      </c>
      <c r="I347">
        <v>2</v>
      </c>
      <c r="J347">
        <v>138</v>
      </c>
    </row>
    <row r="348" spans="1:10" x14ac:dyDescent="0.3">
      <c r="A348" s="3" t="s">
        <v>389</v>
      </c>
      <c r="B348" s="4">
        <v>43209</v>
      </c>
      <c r="C348">
        <v>18</v>
      </c>
      <c r="D348" t="s">
        <v>23</v>
      </c>
      <c r="E348" t="s">
        <v>24</v>
      </c>
      <c r="F348" t="s">
        <v>2044</v>
      </c>
      <c r="G348" t="s">
        <v>13</v>
      </c>
      <c r="H348">
        <v>199</v>
      </c>
      <c r="I348">
        <v>0</v>
      </c>
      <c r="J348">
        <v>0</v>
      </c>
    </row>
    <row r="349" spans="1:10" x14ac:dyDescent="0.3">
      <c r="A349" s="3" t="s">
        <v>390</v>
      </c>
      <c r="B349" s="4">
        <v>43209</v>
      </c>
      <c r="C349">
        <v>19</v>
      </c>
      <c r="D349" t="s">
        <v>52</v>
      </c>
      <c r="E349" t="s">
        <v>24</v>
      </c>
      <c r="F349" t="s">
        <v>2044</v>
      </c>
      <c r="G349" t="s">
        <v>17</v>
      </c>
      <c r="H349">
        <v>289</v>
      </c>
      <c r="I349">
        <v>1</v>
      </c>
      <c r="J349">
        <v>289</v>
      </c>
    </row>
    <row r="350" spans="1:10" x14ac:dyDescent="0.3">
      <c r="A350" s="3" t="s">
        <v>391</v>
      </c>
      <c r="B350" s="4">
        <v>43209</v>
      </c>
      <c r="C350">
        <v>13</v>
      </c>
      <c r="D350" t="s">
        <v>29</v>
      </c>
      <c r="E350" t="s">
        <v>59</v>
      </c>
      <c r="F350" t="s">
        <v>2045</v>
      </c>
      <c r="G350" t="s">
        <v>21</v>
      </c>
      <c r="H350">
        <v>159</v>
      </c>
      <c r="I350">
        <v>5</v>
      </c>
      <c r="J350">
        <v>795</v>
      </c>
    </row>
    <row r="351" spans="1:10" x14ac:dyDescent="0.3">
      <c r="A351" s="3" t="s">
        <v>392</v>
      </c>
      <c r="B351" s="4">
        <v>43209</v>
      </c>
      <c r="C351">
        <v>3</v>
      </c>
      <c r="D351" t="s">
        <v>39</v>
      </c>
      <c r="E351" t="s">
        <v>16</v>
      </c>
      <c r="F351" t="s">
        <v>2046</v>
      </c>
      <c r="G351" t="s">
        <v>37</v>
      </c>
      <c r="H351">
        <v>399</v>
      </c>
      <c r="I351">
        <v>1</v>
      </c>
      <c r="J351">
        <v>399</v>
      </c>
    </row>
    <row r="352" spans="1:10" x14ac:dyDescent="0.3">
      <c r="A352" s="3" t="s">
        <v>393</v>
      </c>
      <c r="B352" s="4">
        <v>43209</v>
      </c>
      <c r="C352">
        <v>4</v>
      </c>
      <c r="D352" t="s">
        <v>47</v>
      </c>
      <c r="E352" t="s">
        <v>64</v>
      </c>
      <c r="F352" t="s">
        <v>2046</v>
      </c>
      <c r="G352" t="s">
        <v>27</v>
      </c>
      <c r="H352">
        <v>69</v>
      </c>
      <c r="I352">
        <v>6</v>
      </c>
      <c r="J352">
        <v>414</v>
      </c>
    </row>
    <row r="353" spans="1:10" x14ac:dyDescent="0.3">
      <c r="A353" s="3" t="s">
        <v>394</v>
      </c>
      <c r="B353" s="4">
        <v>43209</v>
      </c>
      <c r="C353">
        <v>10</v>
      </c>
      <c r="D353" t="s">
        <v>54</v>
      </c>
      <c r="E353" t="s">
        <v>42</v>
      </c>
      <c r="F353" t="s">
        <v>2043</v>
      </c>
      <c r="G353" t="s">
        <v>21</v>
      </c>
      <c r="H353">
        <v>159</v>
      </c>
      <c r="I353">
        <v>9</v>
      </c>
      <c r="J353">
        <v>1431</v>
      </c>
    </row>
    <row r="354" spans="1:10" x14ac:dyDescent="0.3">
      <c r="A354" s="3" t="s">
        <v>395</v>
      </c>
      <c r="B354" s="4">
        <v>43210</v>
      </c>
      <c r="C354">
        <v>4</v>
      </c>
      <c r="D354" t="s">
        <v>47</v>
      </c>
      <c r="E354" t="s">
        <v>16</v>
      </c>
      <c r="F354" t="s">
        <v>2046</v>
      </c>
      <c r="G354" t="s">
        <v>37</v>
      </c>
      <c r="H354">
        <v>399</v>
      </c>
      <c r="I354">
        <v>1</v>
      </c>
      <c r="J354">
        <v>399</v>
      </c>
    </row>
    <row r="355" spans="1:10" x14ac:dyDescent="0.3">
      <c r="A355" s="3" t="s">
        <v>396</v>
      </c>
      <c r="B355" s="4">
        <v>43210</v>
      </c>
      <c r="C355">
        <v>5</v>
      </c>
      <c r="D355" t="s">
        <v>56</v>
      </c>
      <c r="E355" t="s">
        <v>16</v>
      </c>
      <c r="F355" t="s">
        <v>2046</v>
      </c>
      <c r="G355" t="s">
        <v>27</v>
      </c>
      <c r="H355">
        <v>69</v>
      </c>
      <c r="I355">
        <v>1</v>
      </c>
      <c r="J355">
        <v>69</v>
      </c>
    </row>
    <row r="356" spans="1:10" x14ac:dyDescent="0.3">
      <c r="A356" s="3" t="s">
        <v>397</v>
      </c>
      <c r="B356" s="4">
        <v>43210</v>
      </c>
      <c r="C356">
        <v>17</v>
      </c>
      <c r="D356" t="s">
        <v>31</v>
      </c>
      <c r="E356" t="s">
        <v>24</v>
      </c>
      <c r="F356" t="s">
        <v>2044</v>
      </c>
      <c r="G356" t="s">
        <v>37</v>
      </c>
      <c r="H356">
        <v>399</v>
      </c>
      <c r="I356">
        <v>6</v>
      </c>
      <c r="J356">
        <v>2394</v>
      </c>
    </row>
    <row r="357" spans="1:10" x14ac:dyDescent="0.3">
      <c r="A357" s="3" t="s">
        <v>398</v>
      </c>
      <c r="B357" s="4">
        <v>43211</v>
      </c>
      <c r="C357">
        <v>18</v>
      </c>
      <c r="D357" t="s">
        <v>23</v>
      </c>
      <c r="E357" t="s">
        <v>32</v>
      </c>
      <c r="F357" t="s">
        <v>2044</v>
      </c>
      <c r="G357" t="s">
        <v>13</v>
      </c>
      <c r="H357">
        <v>199</v>
      </c>
      <c r="I357">
        <v>8</v>
      </c>
      <c r="J357">
        <v>1592</v>
      </c>
    </row>
    <row r="358" spans="1:10" x14ac:dyDescent="0.3">
      <c r="A358" s="3" t="s">
        <v>399</v>
      </c>
      <c r="B358" s="4">
        <v>43211</v>
      </c>
      <c r="C358">
        <v>3</v>
      </c>
      <c r="D358" t="s">
        <v>39</v>
      </c>
      <c r="E358" t="s">
        <v>64</v>
      </c>
      <c r="F358" t="s">
        <v>2046</v>
      </c>
      <c r="G358" t="s">
        <v>37</v>
      </c>
      <c r="H358">
        <v>399</v>
      </c>
      <c r="I358">
        <v>2</v>
      </c>
      <c r="J358">
        <v>798</v>
      </c>
    </row>
    <row r="359" spans="1:10" x14ac:dyDescent="0.3">
      <c r="A359" s="3" t="s">
        <v>400</v>
      </c>
      <c r="B359" s="4">
        <v>43212</v>
      </c>
      <c r="C359">
        <v>2</v>
      </c>
      <c r="D359" t="s">
        <v>102</v>
      </c>
      <c r="E359" t="s">
        <v>16</v>
      </c>
      <c r="F359" t="s">
        <v>2046</v>
      </c>
      <c r="G359" t="s">
        <v>27</v>
      </c>
      <c r="H359">
        <v>69</v>
      </c>
      <c r="I359">
        <v>2</v>
      </c>
      <c r="J359">
        <v>138</v>
      </c>
    </row>
    <row r="360" spans="1:10" x14ac:dyDescent="0.3">
      <c r="A360" s="3" t="s">
        <v>401</v>
      </c>
      <c r="B360" s="4">
        <v>43212</v>
      </c>
      <c r="C360">
        <v>1</v>
      </c>
      <c r="D360" t="s">
        <v>15</v>
      </c>
      <c r="E360" t="s">
        <v>64</v>
      </c>
      <c r="F360" t="s">
        <v>2046</v>
      </c>
      <c r="G360" t="s">
        <v>37</v>
      </c>
      <c r="H360">
        <v>399</v>
      </c>
      <c r="I360">
        <v>5</v>
      </c>
      <c r="J360">
        <v>1995</v>
      </c>
    </row>
    <row r="361" spans="1:10" x14ac:dyDescent="0.3">
      <c r="A361" s="3" t="s">
        <v>402</v>
      </c>
      <c r="B361" s="4">
        <v>43212</v>
      </c>
      <c r="C361">
        <v>19</v>
      </c>
      <c r="D361" t="s">
        <v>52</v>
      </c>
      <c r="E361" t="s">
        <v>24</v>
      </c>
      <c r="F361" t="s">
        <v>2044</v>
      </c>
      <c r="G361" t="s">
        <v>13</v>
      </c>
      <c r="H361">
        <v>199</v>
      </c>
      <c r="I361">
        <v>9</v>
      </c>
      <c r="J361">
        <v>1791</v>
      </c>
    </row>
    <row r="362" spans="1:10" x14ac:dyDescent="0.3">
      <c r="A362" s="3" t="s">
        <v>403</v>
      </c>
      <c r="B362" s="4">
        <v>43212</v>
      </c>
      <c r="C362">
        <v>10</v>
      </c>
      <c r="D362" t="s">
        <v>54</v>
      </c>
      <c r="E362" t="s">
        <v>20</v>
      </c>
      <c r="F362" t="s">
        <v>2043</v>
      </c>
      <c r="G362" t="s">
        <v>27</v>
      </c>
      <c r="H362">
        <v>69</v>
      </c>
      <c r="I362">
        <v>7</v>
      </c>
      <c r="J362">
        <v>483</v>
      </c>
    </row>
    <row r="363" spans="1:10" x14ac:dyDescent="0.3">
      <c r="A363" s="3" t="s">
        <v>404</v>
      </c>
      <c r="B363" s="4">
        <v>43212</v>
      </c>
      <c r="C363">
        <v>5</v>
      </c>
      <c r="D363" t="s">
        <v>56</v>
      </c>
      <c r="E363" t="s">
        <v>16</v>
      </c>
      <c r="F363" t="s">
        <v>2046</v>
      </c>
      <c r="G363" t="s">
        <v>37</v>
      </c>
      <c r="H363">
        <v>399</v>
      </c>
      <c r="I363">
        <v>2</v>
      </c>
      <c r="J363">
        <v>798</v>
      </c>
    </row>
    <row r="364" spans="1:10" x14ac:dyDescent="0.3">
      <c r="A364" s="3" t="s">
        <v>405</v>
      </c>
      <c r="B364" s="4">
        <v>43212</v>
      </c>
      <c r="C364">
        <v>5</v>
      </c>
      <c r="D364" t="s">
        <v>56</v>
      </c>
      <c r="E364" t="s">
        <v>64</v>
      </c>
      <c r="F364" t="s">
        <v>2046</v>
      </c>
      <c r="G364" t="s">
        <v>21</v>
      </c>
      <c r="H364">
        <v>159</v>
      </c>
      <c r="I364">
        <v>5</v>
      </c>
      <c r="J364">
        <v>795</v>
      </c>
    </row>
    <row r="365" spans="1:10" x14ac:dyDescent="0.3">
      <c r="A365" s="3" t="s">
        <v>406</v>
      </c>
      <c r="B365" s="4">
        <v>43212</v>
      </c>
      <c r="C365">
        <v>16</v>
      </c>
      <c r="D365" t="s">
        <v>26</v>
      </c>
      <c r="E365" t="s">
        <v>32</v>
      </c>
      <c r="F365" t="s">
        <v>2044</v>
      </c>
      <c r="G365" t="s">
        <v>21</v>
      </c>
      <c r="H365">
        <v>159</v>
      </c>
      <c r="I365">
        <v>9</v>
      </c>
      <c r="J365">
        <v>1431</v>
      </c>
    </row>
    <row r="366" spans="1:10" x14ac:dyDescent="0.3">
      <c r="A366" s="3" t="s">
        <v>407</v>
      </c>
      <c r="B366" s="4">
        <v>43213</v>
      </c>
      <c r="C366">
        <v>7</v>
      </c>
      <c r="D366" t="s">
        <v>84</v>
      </c>
      <c r="E366" t="s">
        <v>20</v>
      </c>
      <c r="F366" t="s">
        <v>2043</v>
      </c>
      <c r="G366" t="s">
        <v>17</v>
      </c>
      <c r="H366">
        <v>289</v>
      </c>
      <c r="I366">
        <v>9</v>
      </c>
      <c r="J366">
        <v>2601</v>
      </c>
    </row>
    <row r="367" spans="1:10" x14ac:dyDescent="0.3">
      <c r="A367" s="3" t="s">
        <v>408</v>
      </c>
      <c r="B367" s="4">
        <v>43213</v>
      </c>
      <c r="C367">
        <v>7</v>
      </c>
      <c r="D367" t="s">
        <v>84</v>
      </c>
      <c r="E367" t="s">
        <v>42</v>
      </c>
      <c r="F367" t="s">
        <v>2043</v>
      </c>
      <c r="G367" t="s">
        <v>27</v>
      </c>
      <c r="H367">
        <v>69</v>
      </c>
      <c r="I367">
        <v>0</v>
      </c>
      <c r="J367">
        <v>0</v>
      </c>
    </row>
    <row r="368" spans="1:10" x14ac:dyDescent="0.3">
      <c r="A368" s="3" t="s">
        <v>409</v>
      </c>
      <c r="B368" s="4">
        <v>43214</v>
      </c>
      <c r="C368">
        <v>7</v>
      </c>
      <c r="D368" t="s">
        <v>84</v>
      </c>
      <c r="E368" t="s">
        <v>20</v>
      </c>
      <c r="F368" t="s">
        <v>2043</v>
      </c>
      <c r="G368" t="s">
        <v>17</v>
      </c>
      <c r="H368">
        <v>289</v>
      </c>
      <c r="I368">
        <v>2</v>
      </c>
      <c r="J368">
        <v>578</v>
      </c>
    </row>
    <row r="369" spans="1:10" x14ac:dyDescent="0.3">
      <c r="A369" s="3" t="s">
        <v>410</v>
      </c>
      <c r="B369" s="4">
        <v>43214</v>
      </c>
      <c r="C369">
        <v>8</v>
      </c>
      <c r="D369" t="s">
        <v>41</v>
      </c>
      <c r="E369" t="s">
        <v>20</v>
      </c>
      <c r="F369" t="s">
        <v>2043</v>
      </c>
      <c r="G369" t="s">
        <v>17</v>
      </c>
      <c r="H369">
        <v>289</v>
      </c>
      <c r="I369">
        <v>6</v>
      </c>
      <c r="J369">
        <v>1734</v>
      </c>
    </row>
    <row r="370" spans="1:10" x14ac:dyDescent="0.3">
      <c r="A370" s="3" t="s">
        <v>411</v>
      </c>
      <c r="B370" s="4">
        <v>43214</v>
      </c>
      <c r="C370">
        <v>6</v>
      </c>
      <c r="D370" t="s">
        <v>44</v>
      </c>
      <c r="E370" t="s">
        <v>42</v>
      </c>
      <c r="F370" t="s">
        <v>2043</v>
      </c>
      <c r="G370" t="s">
        <v>21</v>
      </c>
      <c r="H370">
        <v>159</v>
      </c>
      <c r="I370">
        <v>7</v>
      </c>
      <c r="J370">
        <v>1113</v>
      </c>
    </row>
    <row r="371" spans="1:10" x14ac:dyDescent="0.3">
      <c r="A371" s="3" t="s">
        <v>412</v>
      </c>
      <c r="B371" s="4">
        <v>43214</v>
      </c>
      <c r="C371">
        <v>15</v>
      </c>
      <c r="D371" t="s">
        <v>114</v>
      </c>
      <c r="E371" t="s">
        <v>59</v>
      </c>
      <c r="F371" t="s">
        <v>2045</v>
      </c>
      <c r="G371" t="s">
        <v>13</v>
      </c>
      <c r="H371">
        <v>199</v>
      </c>
      <c r="I371">
        <v>4</v>
      </c>
      <c r="J371">
        <v>796</v>
      </c>
    </row>
    <row r="372" spans="1:10" x14ac:dyDescent="0.3">
      <c r="A372" s="3" t="s">
        <v>413</v>
      </c>
      <c r="B372" s="4">
        <v>43214</v>
      </c>
      <c r="C372">
        <v>18</v>
      </c>
      <c r="D372" t="s">
        <v>23</v>
      </c>
      <c r="E372" t="s">
        <v>32</v>
      </c>
      <c r="F372" t="s">
        <v>2044</v>
      </c>
      <c r="G372" t="s">
        <v>21</v>
      </c>
      <c r="H372">
        <v>159</v>
      </c>
      <c r="I372">
        <v>8</v>
      </c>
      <c r="J372">
        <v>1272</v>
      </c>
    </row>
    <row r="373" spans="1:10" x14ac:dyDescent="0.3">
      <c r="A373" s="3" t="s">
        <v>414</v>
      </c>
      <c r="B373" s="4">
        <v>43214</v>
      </c>
      <c r="C373">
        <v>7</v>
      </c>
      <c r="D373" t="s">
        <v>84</v>
      </c>
      <c r="E373" t="s">
        <v>20</v>
      </c>
      <c r="F373" t="s">
        <v>2043</v>
      </c>
      <c r="G373" t="s">
        <v>17</v>
      </c>
      <c r="H373">
        <v>289</v>
      </c>
      <c r="I373">
        <v>8</v>
      </c>
      <c r="J373">
        <v>2312</v>
      </c>
    </row>
    <row r="374" spans="1:10" x14ac:dyDescent="0.3">
      <c r="A374" s="3" t="s">
        <v>415</v>
      </c>
      <c r="B374" s="4">
        <v>43214</v>
      </c>
      <c r="C374">
        <v>15</v>
      </c>
      <c r="D374" t="s">
        <v>114</v>
      </c>
      <c r="E374" t="s">
        <v>12</v>
      </c>
      <c r="F374" t="s">
        <v>2045</v>
      </c>
      <c r="G374" t="s">
        <v>13</v>
      </c>
      <c r="H374">
        <v>199</v>
      </c>
      <c r="I374">
        <v>6</v>
      </c>
      <c r="J374">
        <v>1194</v>
      </c>
    </row>
    <row r="375" spans="1:10" x14ac:dyDescent="0.3">
      <c r="A375" s="3" t="s">
        <v>416</v>
      </c>
      <c r="B375" s="4">
        <v>43215</v>
      </c>
      <c r="C375">
        <v>5</v>
      </c>
      <c r="D375" t="s">
        <v>56</v>
      </c>
      <c r="E375" t="s">
        <v>16</v>
      </c>
      <c r="F375" t="s">
        <v>2046</v>
      </c>
      <c r="G375" t="s">
        <v>37</v>
      </c>
      <c r="H375">
        <v>399</v>
      </c>
      <c r="I375">
        <v>3</v>
      </c>
      <c r="J375">
        <v>1197</v>
      </c>
    </row>
    <row r="376" spans="1:10" x14ac:dyDescent="0.3">
      <c r="A376" s="3" t="s">
        <v>417</v>
      </c>
      <c r="B376" s="4">
        <v>43215</v>
      </c>
      <c r="C376">
        <v>15</v>
      </c>
      <c r="D376" t="s">
        <v>114</v>
      </c>
      <c r="E376" t="s">
        <v>59</v>
      </c>
      <c r="F376" t="s">
        <v>2045</v>
      </c>
      <c r="G376" t="s">
        <v>21</v>
      </c>
      <c r="H376">
        <v>159</v>
      </c>
      <c r="I376">
        <v>4</v>
      </c>
      <c r="J376">
        <v>636</v>
      </c>
    </row>
    <row r="377" spans="1:10" x14ac:dyDescent="0.3">
      <c r="A377" s="3" t="s">
        <v>418</v>
      </c>
      <c r="B377" s="4">
        <v>43215</v>
      </c>
      <c r="C377">
        <v>16</v>
      </c>
      <c r="D377" t="s">
        <v>26</v>
      </c>
      <c r="E377" t="s">
        <v>32</v>
      </c>
      <c r="F377" t="s">
        <v>2044</v>
      </c>
      <c r="G377" t="s">
        <v>27</v>
      </c>
      <c r="H377">
        <v>69</v>
      </c>
      <c r="I377">
        <v>3</v>
      </c>
      <c r="J377">
        <v>207</v>
      </c>
    </row>
    <row r="378" spans="1:10" x14ac:dyDescent="0.3">
      <c r="A378" s="3" t="s">
        <v>419</v>
      </c>
      <c r="B378" s="4">
        <v>43215</v>
      </c>
      <c r="C378">
        <v>12</v>
      </c>
      <c r="D378" t="s">
        <v>62</v>
      </c>
      <c r="E378" t="s">
        <v>59</v>
      </c>
      <c r="F378" t="s">
        <v>2045</v>
      </c>
      <c r="G378" t="s">
        <v>13</v>
      </c>
      <c r="H378">
        <v>199</v>
      </c>
      <c r="I378">
        <v>6</v>
      </c>
      <c r="J378">
        <v>1194</v>
      </c>
    </row>
    <row r="379" spans="1:10" x14ac:dyDescent="0.3">
      <c r="A379" s="3" t="s">
        <v>420</v>
      </c>
      <c r="B379" s="4">
        <v>43215</v>
      </c>
      <c r="C379">
        <v>11</v>
      </c>
      <c r="D379" t="s">
        <v>11</v>
      </c>
      <c r="E379" t="s">
        <v>12</v>
      </c>
      <c r="F379" t="s">
        <v>2045</v>
      </c>
      <c r="G379" t="s">
        <v>37</v>
      </c>
      <c r="H379">
        <v>399</v>
      </c>
      <c r="I379">
        <v>3</v>
      </c>
      <c r="J379">
        <v>1197</v>
      </c>
    </row>
    <row r="380" spans="1:10" x14ac:dyDescent="0.3">
      <c r="A380" s="3" t="s">
        <v>421</v>
      </c>
      <c r="B380" s="4">
        <v>43215</v>
      </c>
      <c r="C380">
        <v>15</v>
      </c>
      <c r="D380" t="s">
        <v>114</v>
      </c>
      <c r="E380" t="s">
        <v>12</v>
      </c>
      <c r="F380" t="s">
        <v>2045</v>
      </c>
      <c r="G380" t="s">
        <v>21</v>
      </c>
      <c r="H380">
        <v>159</v>
      </c>
      <c r="I380">
        <v>0</v>
      </c>
      <c r="J380">
        <v>0</v>
      </c>
    </row>
    <row r="381" spans="1:10" x14ac:dyDescent="0.3">
      <c r="A381" s="3" t="s">
        <v>422</v>
      </c>
      <c r="B381" s="4">
        <v>43216</v>
      </c>
      <c r="C381">
        <v>19</v>
      </c>
      <c r="D381" t="s">
        <v>52</v>
      </c>
      <c r="E381" t="s">
        <v>32</v>
      </c>
      <c r="F381" t="s">
        <v>2044</v>
      </c>
      <c r="G381" t="s">
        <v>21</v>
      </c>
      <c r="H381">
        <v>159</v>
      </c>
      <c r="I381">
        <v>5</v>
      </c>
      <c r="J381">
        <v>795</v>
      </c>
    </row>
    <row r="382" spans="1:10" x14ac:dyDescent="0.3">
      <c r="A382" s="3" t="s">
        <v>423</v>
      </c>
      <c r="B382" s="4">
        <v>43217</v>
      </c>
      <c r="C382">
        <v>5</v>
      </c>
      <c r="D382" t="s">
        <v>56</v>
      </c>
      <c r="E382" t="s">
        <v>16</v>
      </c>
      <c r="F382" t="s">
        <v>2046</v>
      </c>
      <c r="G382" t="s">
        <v>27</v>
      </c>
      <c r="H382">
        <v>69</v>
      </c>
      <c r="I382">
        <v>5</v>
      </c>
      <c r="J382">
        <v>345</v>
      </c>
    </row>
    <row r="383" spans="1:10" x14ac:dyDescent="0.3">
      <c r="A383" s="3" t="s">
        <v>424</v>
      </c>
      <c r="B383" s="4">
        <v>43218</v>
      </c>
      <c r="C383">
        <v>7</v>
      </c>
      <c r="D383" t="s">
        <v>84</v>
      </c>
      <c r="E383" t="s">
        <v>42</v>
      </c>
      <c r="F383" t="s">
        <v>2043</v>
      </c>
      <c r="G383" t="s">
        <v>27</v>
      </c>
      <c r="H383">
        <v>69</v>
      </c>
      <c r="I383">
        <v>8</v>
      </c>
      <c r="J383">
        <v>552</v>
      </c>
    </row>
    <row r="384" spans="1:10" x14ac:dyDescent="0.3">
      <c r="A384" s="3" t="s">
        <v>425</v>
      </c>
      <c r="B384" s="4">
        <v>43218</v>
      </c>
      <c r="C384">
        <v>2</v>
      </c>
      <c r="D384" t="s">
        <v>102</v>
      </c>
      <c r="E384" t="s">
        <v>16</v>
      </c>
      <c r="F384" t="s">
        <v>2046</v>
      </c>
      <c r="G384" t="s">
        <v>21</v>
      </c>
      <c r="H384">
        <v>159</v>
      </c>
      <c r="I384">
        <v>7</v>
      </c>
      <c r="J384">
        <v>1113</v>
      </c>
    </row>
    <row r="385" spans="1:10" x14ac:dyDescent="0.3">
      <c r="A385" s="3" t="s">
        <v>426</v>
      </c>
      <c r="B385" s="4">
        <v>43218</v>
      </c>
      <c r="C385">
        <v>1</v>
      </c>
      <c r="D385" t="s">
        <v>15</v>
      </c>
      <c r="E385" t="s">
        <v>64</v>
      </c>
      <c r="F385" t="s">
        <v>2046</v>
      </c>
      <c r="G385" t="s">
        <v>21</v>
      </c>
      <c r="H385">
        <v>159</v>
      </c>
      <c r="I385">
        <v>5</v>
      </c>
      <c r="J385">
        <v>795</v>
      </c>
    </row>
    <row r="386" spans="1:10" x14ac:dyDescent="0.3">
      <c r="A386" s="3" t="s">
        <v>427</v>
      </c>
      <c r="B386" s="4">
        <v>43218</v>
      </c>
      <c r="C386">
        <v>17</v>
      </c>
      <c r="D386" t="s">
        <v>31</v>
      </c>
      <c r="E386" t="s">
        <v>32</v>
      </c>
      <c r="F386" t="s">
        <v>2044</v>
      </c>
      <c r="G386" t="s">
        <v>17</v>
      </c>
      <c r="H386">
        <v>289</v>
      </c>
      <c r="I386">
        <v>3</v>
      </c>
      <c r="J386">
        <v>867</v>
      </c>
    </row>
    <row r="387" spans="1:10" x14ac:dyDescent="0.3">
      <c r="A387" s="3" t="s">
        <v>428</v>
      </c>
      <c r="B387" s="4">
        <v>43218</v>
      </c>
      <c r="C387">
        <v>3</v>
      </c>
      <c r="D387" t="s">
        <v>39</v>
      </c>
      <c r="E387" t="s">
        <v>16</v>
      </c>
      <c r="F387" t="s">
        <v>2046</v>
      </c>
      <c r="G387" t="s">
        <v>37</v>
      </c>
      <c r="H387">
        <v>399</v>
      </c>
      <c r="I387">
        <v>2</v>
      </c>
      <c r="J387">
        <v>798</v>
      </c>
    </row>
    <row r="388" spans="1:10" x14ac:dyDescent="0.3">
      <c r="A388" s="3" t="s">
        <v>429</v>
      </c>
      <c r="B388" s="4">
        <v>43218</v>
      </c>
      <c r="C388">
        <v>9</v>
      </c>
      <c r="D388" t="s">
        <v>19</v>
      </c>
      <c r="E388" t="s">
        <v>42</v>
      </c>
      <c r="F388" t="s">
        <v>2043</v>
      </c>
      <c r="G388" t="s">
        <v>21</v>
      </c>
      <c r="H388">
        <v>159</v>
      </c>
      <c r="I388">
        <v>8</v>
      </c>
      <c r="J388">
        <v>1272</v>
      </c>
    </row>
    <row r="389" spans="1:10" x14ac:dyDescent="0.3">
      <c r="A389" s="3" t="s">
        <v>430</v>
      </c>
      <c r="B389" s="4">
        <v>43218</v>
      </c>
      <c r="C389">
        <v>20</v>
      </c>
      <c r="D389" t="s">
        <v>36</v>
      </c>
      <c r="E389" t="s">
        <v>32</v>
      </c>
      <c r="F389" t="s">
        <v>2044</v>
      </c>
      <c r="G389" t="s">
        <v>27</v>
      </c>
      <c r="H389">
        <v>69</v>
      </c>
      <c r="I389">
        <v>4</v>
      </c>
      <c r="J389">
        <v>276</v>
      </c>
    </row>
    <row r="390" spans="1:10" x14ac:dyDescent="0.3">
      <c r="A390" s="3" t="s">
        <v>431</v>
      </c>
      <c r="B390" s="4">
        <v>43218</v>
      </c>
      <c r="C390">
        <v>13</v>
      </c>
      <c r="D390" t="s">
        <v>29</v>
      </c>
      <c r="E390" t="s">
        <v>59</v>
      </c>
      <c r="F390" t="s">
        <v>2045</v>
      </c>
      <c r="G390" t="s">
        <v>17</v>
      </c>
      <c r="H390">
        <v>289</v>
      </c>
      <c r="I390">
        <v>3</v>
      </c>
      <c r="J390">
        <v>867</v>
      </c>
    </row>
    <row r="391" spans="1:10" x14ac:dyDescent="0.3">
      <c r="A391" s="3" t="s">
        <v>432</v>
      </c>
      <c r="B391" s="4">
        <v>43218</v>
      </c>
      <c r="C391">
        <v>1</v>
      </c>
      <c r="D391" t="s">
        <v>15</v>
      </c>
      <c r="E391" t="s">
        <v>64</v>
      </c>
      <c r="F391" t="s">
        <v>2046</v>
      </c>
      <c r="G391" t="s">
        <v>17</v>
      </c>
      <c r="H391">
        <v>289</v>
      </c>
      <c r="I391">
        <v>4</v>
      </c>
      <c r="J391">
        <v>1156</v>
      </c>
    </row>
    <row r="392" spans="1:10" x14ac:dyDescent="0.3">
      <c r="A392" s="3" t="s">
        <v>433</v>
      </c>
      <c r="B392" s="4">
        <v>43218</v>
      </c>
      <c r="C392">
        <v>10</v>
      </c>
      <c r="D392" t="s">
        <v>54</v>
      </c>
      <c r="E392" t="s">
        <v>42</v>
      </c>
      <c r="F392" t="s">
        <v>2043</v>
      </c>
      <c r="G392" t="s">
        <v>13</v>
      </c>
      <c r="H392">
        <v>199</v>
      </c>
      <c r="I392">
        <v>0</v>
      </c>
      <c r="J392">
        <v>0</v>
      </c>
    </row>
    <row r="393" spans="1:10" x14ac:dyDescent="0.3">
      <c r="A393" s="3" t="s">
        <v>434</v>
      </c>
      <c r="B393" s="4">
        <v>43219</v>
      </c>
      <c r="C393">
        <v>8</v>
      </c>
      <c r="D393" t="s">
        <v>41</v>
      </c>
      <c r="E393" t="s">
        <v>20</v>
      </c>
      <c r="F393" t="s">
        <v>2043</v>
      </c>
      <c r="G393" t="s">
        <v>17</v>
      </c>
      <c r="H393">
        <v>289</v>
      </c>
      <c r="I393">
        <v>0</v>
      </c>
      <c r="J393">
        <v>0</v>
      </c>
    </row>
    <row r="394" spans="1:10" x14ac:dyDescent="0.3">
      <c r="A394" s="3" t="s">
        <v>435</v>
      </c>
      <c r="B394" s="4">
        <v>43219</v>
      </c>
      <c r="C394">
        <v>14</v>
      </c>
      <c r="D394" t="s">
        <v>34</v>
      </c>
      <c r="E394" t="s">
        <v>59</v>
      </c>
      <c r="F394" t="s">
        <v>2045</v>
      </c>
      <c r="G394" t="s">
        <v>27</v>
      </c>
      <c r="H394">
        <v>69</v>
      </c>
      <c r="I394">
        <v>7</v>
      </c>
      <c r="J394">
        <v>483</v>
      </c>
    </row>
    <row r="395" spans="1:10" x14ac:dyDescent="0.3">
      <c r="A395" s="3" t="s">
        <v>436</v>
      </c>
      <c r="B395" s="4">
        <v>43220</v>
      </c>
      <c r="C395">
        <v>18</v>
      </c>
      <c r="D395" t="s">
        <v>23</v>
      </c>
      <c r="E395" t="s">
        <v>24</v>
      </c>
      <c r="F395" t="s">
        <v>2044</v>
      </c>
      <c r="G395" t="s">
        <v>13</v>
      </c>
      <c r="H395">
        <v>199</v>
      </c>
      <c r="I395">
        <v>3</v>
      </c>
      <c r="J395">
        <v>597</v>
      </c>
    </row>
    <row r="396" spans="1:10" x14ac:dyDescent="0.3">
      <c r="A396" s="3" t="s">
        <v>437</v>
      </c>
      <c r="B396" s="4">
        <v>43221</v>
      </c>
      <c r="C396">
        <v>18</v>
      </c>
      <c r="D396" t="s">
        <v>23</v>
      </c>
      <c r="E396" t="s">
        <v>24</v>
      </c>
      <c r="F396" t="s">
        <v>2044</v>
      </c>
      <c r="G396" t="s">
        <v>27</v>
      </c>
      <c r="H396">
        <v>69</v>
      </c>
      <c r="I396">
        <v>3</v>
      </c>
      <c r="J396">
        <v>207</v>
      </c>
    </row>
    <row r="397" spans="1:10" x14ac:dyDescent="0.3">
      <c r="A397" s="3" t="s">
        <v>438</v>
      </c>
      <c r="B397" s="4">
        <v>43222</v>
      </c>
      <c r="C397">
        <v>14</v>
      </c>
      <c r="D397" t="s">
        <v>34</v>
      </c>
      <c r="E397" t="s">
        <v>59</v>
      </c>
      <c r="F397" t="s">
        <v>2045</v>
      </c>
      <c r="G397" t="s">
        <v>21</v>
      </c>
      <c r="H397">
        <v>159</v>
      </c>
      <c r="I397">
        <v>5</v>
      </c>
      <c r="J397">
        <v>795</v>
      </c>
    </row>
    <row r="398" spans="1:10" x14ac:dyDescent="0.3">
      <c r="A398" s="3" t="s">
        <v>439</v>
      </c>
      <c r="B398" s="4">
        <v>43222</v>
      </c>
      <c r="C398">
        <v>19</v>
      </c>
      <c r="D398" t="s">
        <v>52</v>
      </c>
      <c r="E398" t="s">
        <v>32</v>
      </c>
      <c r="F398" t="s">
        <v>2044</v>
      </c>
      <c r="G398" t="s">
        <v>17</v>
      </c>
      <c r="H398">
        <v>289</v>
      </c>
      <c r="I398">
        <v>1</v>
      </c>
      <c r="J398">
        <v>289</v>
      </c>
    </row>
    <row r="399" spans="1:10" x14ac:dyDescent="0.3">
      <c r="A399" s="3" t="s">
        <v>440</v>
      </c>
      <c r="B399" s="4">
        <v>43223</v>
      </c>
      <c r="C399">
        <v>18</v>
      </c>
      <c r="D399" t="s">
        <v>23</v>
      </c>
      <c r="E399" t="s">
        <v>32</v>
      </c>
      <c r="F399" t="s">
        <v>2044</v>
      </c>
      <c r="G399" t="s">
        <v>21</v>
      </c>
      <c r="H399">
        <v>159</v>
      </c>
      <c r="I399">
        <v>0</v>
      </c>
      <c r="J399">
        <v>0</v>
      </c>
    </row>
    <row r="400" spans="1:10" x14ac:dyDescent="0.3">
      <c r="A400" s="3" t="s">
        <v>441</v>
      </c>
      <c r="B400" s="4">
        <v>43223</v>
      </c>
      <c r="C400">
        <v>5</v>
      </c>
      <c r="D400" t="s">
        <v>56</v>
      </c>
      <c r="E400" t="s">
        <v>64</v>
      </c>
      <c r="F400" t="s">
        <v>2046</v>
      </c>
      <c r="G400" t="s">
        <v>37</v>
      </c>
      <c r="H400">
        <v>399</v>
      </c>
      <c r="I400">
        <v>7</v>
      </c>
      <c r="J400">
        <v>2793</v>
      </c>
    </row>
    <row r="401" spans="1:10" x14ac:dyDescent="0.3">
      <c r="A401" s="3" t="s">
        <v>442</v>
      </c>
      <c r="B401" s="4">
        <v>43223</v>
      </c>
      <c r="C401">
        <v>19</v>
      </c>
      <c r="D401" t="s">
        <v>52</v>
      </c>
      <c r="E401" t="s">
        <v>24</v>
      </c>
      <c r="F401" t="s">
        <v>2044</v>
      </c>
      <c r="G401" t="s">
        <v>17</v>
      </c>
      <c r="H401">
        <v>289</v>
      </c>
      <c r="I401">
        <v>6</v>
      </c>
      <c r="J401">
        <v>1734</v>
      </c>
    </row>
    <row r="402" spans="1:10" x14ac:dyDescent="0.3">
      <c r="A402" s="3" t="s">
        <v>443</v>
      </c>
      <c r="B402" s="4">
        <v>43224</v>
      </c>
      <c r="C402">
        <v>5</v>
      </c>
      <c r="D402" t="s">
        <v>56</v>
      </c>
      <c r="E402" t="s">
        <v>16</v>
      </c>
      <c r="F402" t="s">
        <v>2046</v>
      </c>
      <c r="G402" t="s">
        <v>27</v>
      </c>
      <c r="H402">
        <v>69</v>
      </c>
      <c r="I402">
        <v>0</v>
      </c>
      <c r="J402">
        <v>0</v>
      </c>
    </row>
    <row r="403" spans="1:10" x14ac:dyDescent="0.3">
      <c r="A403" s="3" t="s">
        <v>444</v>
      </c>
      <c r="B403" s="4">
        <v>43225</v>
      </c>
      <c r="C403">
        <v>16</v>
      </c>
      <c r="D403" t="s">
        <v>26</v>
      </c>
      <c r="E403" t="s">
        <v>32</v>
      </c>
      <c r="F403" t="s">
        <v>2044</v>
      </c>
      <c r="G403" t="s">
        <v>17</v>
      </c>
      <c r="H403">
        <v>289</v>
      </c>
      <c r="I403">
        <v>8</v>
      </c>
      <c r="J403">
        <v>2312</v>
      </c>
    </row>
    <row r="404" spans="1:10" x14ac:dyDescent="0.3">
      <c r="A404" s="3" t="s">
        <v>445</v>
      </c>
      <c r="B404" s="4">
        <v>43225</v>
      </c>
      <c r="C404">
        <v>12</v>
      </c>
      <c r="D404" t="s">
        <v>62</v>
      </c>
      <c r="E404" t="s">
        <v>59</v>
      </c>
      <c r="F404" t="s">
        <v>2045</v>
      </c>
      <c r="G404" t="s">
        <v>37</v>
      </c>
      <c r="H404">
        <v>399</v>
      </c>
      <c r="I404">
        <v>6</v>
      </c>
      <c r="J404">
        <v>2394</v>
      </c>
    </row>
    <row r="405" spans="1:10" x14ac:dyDescent="0.3">
      <c r="A405" s="3" t="s">
        <v>446</v>
      </c>
      <c r="B405" s="4">
        <v>43226</v>
      </c>
      <c r="C405">
        <v>5</v>
      </c>
      <c r="D405" t="s">
        <v>56</v>
      </c>
      <c r="E405" t="s">
        <v>16</v>
      </c>
      <c r="F405" t="s">
        <v>2046</v>
      </c>
      <c r="G405" t="s">
        <v>21</v>
      </c>
      <c r="H405">
        <v>159</v>
      </c>
      <c r="I405">
        <v>9</v>
      </c>
      <c r="J405">
        <v>1431</v>
      </c>
    </row>
    <row r="406" spans="1:10" x14ac:dyDescent="0.3">
      <c r="A406" s="3" t="s">
        <v>447</v>
      </c>
      <c r="B406" s="4">
        <v>43226</v>
      </c>
      <c r="C406">
        <v>1</v>
      </c>
      <c r="D406" t="s">
        <v>15</v>
      </c>
      <c r="E406" t="s">
        <v>16</v>
      </c>
      <c r="F406" t="s">
        <v>2046</v>
      </c>
      <c r="G406" t="s">
        <v>21</v>
      </c>
      <c r="H406">
        <v>159</v>
      </c>
      <c r="I406">
        <v>5</v>
      </c>
      <c r="J406">
        <v>795</v>
      </c>
    </row>
    <row r="407" spans="1:10" x14ac:dyDescent="0.3">
      <c r="A407" s="3" t="s">
        <v>448</v>
      </c>
      <c r="B407" s="4">
        <v>43226</v>
      </c>
      <c r="C407">
        <v>6</v>
      </c>
      <c r="D407" t="s">
        <v>44</v>
      </c>
      <c r="E407" t="s">
        <v>42</v>
      </c>
      <c r="F407" t="s">
        <v>2043</v>
      </c>
      <c r="G407" t="s">
        <v>21</v>
      </c>
      <c r="H407">
        <v>159</v>
      </c>
      <c r="I407">
        <v>8</v>
      </c>
      <c r="J407">
        <v>1272</v>
      </c>
    </row>
    <row r="408" spans="1:10" x14ac:dyDescent="0.3">
      <c r="A408" s="3" t="s">
        <v>449</v>
      </c>
      <c r="B408" s="4">
        <v>43226</v>
      </c>
      <c r="C408">
        <v>16</v>
      </c>
      <c r="D408" t="s">
        <v>26</v>
      </c>
      <c r="E408" t="s">
        <v>32</v>
      </c>
      <c r="F408" t="s">
        <v>2044</v>
      </c>
      <c r="G408" t="s">
        <v>27</v>
      </c>
      <c r="H408">
        <v>69</v>
      </c>
      <c r="I408">
        <v>7</v>
      </c>
      <c r="J408">
        <v>483</v>
      </c>
    </row>
    <row r="409" spans="1:10" x14ac:dyDescent="0.3">
      <c r="A409" s="3" t="s">
        <v>450</v>
      </c>
      <c r="B409" s="4">
        <v>43226</v>
      </c>
      <c r="C409">
        <v>4</v>
      </c>
      <c r="D409" t="s">
        <v>47</v>
      </c>
      <c r="E409" t="s">
        <v>64</v>
      </c>
      <c r="F409" t="s">
        <v>2046</v>
      </c>
      <c r="G409" t="s">
        <v>17</v>
      </c>
      <c r="H409">
        <v>289</v>
      </c>
      <c r="I409">
        <v>6</v>
      </c>
      <c r="J409">
        <v>1734</v>
      </c>
    </row>
    <row r="410" spans="1:10" x14ac:dyDescent="0.3">
      <c r="A410" s="3" t="s">
        <v>451</v>
      </c>
      <c r="B410" s="4">
        <v>43226</v>
      </c>
      <c r="C410">
        <v>16</v>
      </c>
      <c r="D410" t="s">
        <v>26</v>
      </c>
      <c r="E410" t="s">
        <v>24</v>
      </c>
      <c r="F410" t="s">
        <v>2044</v>
      </c>
      <c r="G410" t="s">
        <v>13</v>
      </c>
      <c r="H410">
        <v>199</v>
      </c>
      <c r="I410">
        <v>3</v>
      </c>
      <c r="J410">
        <v>597</v>
      </c>
    </row>
    <row r="411" spans="1:10" x14ac:dyDescent="0.3">
      <c r="A411" s="3" t="s">
        <v>452</v>
      </c>
      <c r="B411" s="4">
        <v>43226</v>
      </c>
      <c r="C411">
        <v>16</v>
      </c>
      <c r="D411" t="s">
        <v>26</v>
      </c>
      <c r="E411" t="s">
        <v>32</v>
      </c>
      <c r="F411" t="s">
        <v>2044</v>
      </c>
      <c r="G411" t="s">
        <v>21</v>
      </c>
      <c r="H411">
        <v>159</v>
      </c>
      <c r="I411">
        <v>4</v>
      </c>
      <c r="J411">
        <v>636</v>
      </c>
    </row>
    <row r="412" spans="1:10" x14ac:dyDescent="0.3">
      <c r="A412" s="3" t="s">
        <v>453</v>
      </c>
      <c r="B412" s="4">
        <v>43226</v>
      </c>
      <c r="C412">
        <v>8</v>
      </c>
      <c r="D412" t="s">
        <v>41</v>
      </c>
      <c r="E412" t="s">
        <v>42</v>
      </c>
      <c r="F412" t="s">
        <v>2043</v>
      </c>
      <c r="G412" t="s">
        <v>21</v>
      </c>
      <c r="H412">
        <v>159</v>
      </c>
      <c r="I412">
        <v>4</v>
      </c>
      <c r="J412">
        <v>636</v>
      </c>
    </row>
    <row r="413" spans="1:10" x14ac:dyDescent="0.3">
      <c r="A413" s="3" t="s">
        <v>454</v>
      </c>
      <c r="B413" s="4">
        <v>43226</v>
      </c>
      <c r="C413">
        <v>13</v>
      </c>
      <c r="D413" t="s">
        <v>29</v>
      </c>
      <c r="E413" t="s">
        <v>12</v>
      </c>
      <c r="F413" t="s">
        <v>2045</v>
      </c>
      <c r="G413" t="s">
        <v>27</v>
      </c>
      <c r="H413">
        <v>69</v>
      </c>
      <c r="I413">
        <v>7</v>
      </c>
      <c r="J413">
        <v>483</v>
      </c>
    </row>
    <row r="414" spans="1:10" x14ac:dyDescent="0.3">
      <c r="A414" s="3" t="s">
        <v>455</v>
      </c>
      <c r="B414" s="4">
        <v>43226</v>
      </c>
      <c r="C414">
        <v>3</v>
      </c>
      <c r="D414" t="s">
        <v>39</v>
      </c>
      <c r="E414" t="s">
        <v>64</v>
      </c>
      <c r="F414" t="s">
        <v>2046</v>
      </c>
      <c r="G414" t="s">
        <v>13</v>
      </c>
      <c r="H414">
        <v>199</v>
      </c>
      <c r="I414">
        <v>1</v>
      </c>
      <c r="J414">
        <v>199</v>
      </c>
    </row>
    <row r="415" spans="1:10" x14ac:dyDescent="0.3">
      <c r="A415" s="3" t="s">
        <v>456</v>
      </c>
      <c r="B415" s="4">
        <v>43227</v>
      </c>
      <c r="C415">
        <v>19</v>
      </c>
      <c r="D415" t="s">
        <v>52</v>
      </c>
      <c r="E415" t="s">
        <v>24</v>
      </c>
      <c r="F415" t="s">
        <v>2044</v>
      </c>
      <c r="G415" t="s">
        <v>27</v>
      </c>
      <c r="H415">
        <v>69</v>
      </c>
      <c r="I415">
        <v>6</v>
      </c>
      <c r="J415">
        <v>414</v>
      </c>
    </row>
    <row r="416" spans="1:10" x14ac:dyDescent="0.3">
      <c r="A416" s="3" t="s">
        <v>457</v>
      </c>
      <c r="B416" s="4">
        <v>43228</v>
      </c>
      <c r="C416">
        <v>17</v>
      </c>
      <c r="D416" t="s">
        <v>31</v>
      </c>
      <c r="E416" t="s">
        <v>32</v>
      </c>
      <c r="F416" t="s">
        <v>2044</v>
      </c>
      <c r="G416" t="s">
        <v>21</v>
      </c>
      <c r="H416">
        <v>159</v>
      </c>
      <c r="I416">
        <v>7</v>
      </c>
      <c r="J416">
        <v>1113</v>
      </c>
    </row>
    <row r="417" spans="1:10" x14ac:dyDescent="0.3">
      <c r="A417" s="3" t="s">
        <v>458</v>
      </c>
      <c r="B417" s="4">
        <v>43228</v>
      </c>
      <c r="C417">
        <v>13</v>
      </c>
      <c r="D417" t="s">
        <v>29</v>
      </c>
      <c r="E417" t="s">
        <v>12</v>
      </c>
      <c r="F417" t="s">
        <v>2045</v>
      </c>
      <c r="G417" t="s">
        <v>13</v>
      </c>
      <c r="H417">
        <v>199</v>
      </c>
      <c r="I417">
        <v>1</v>
      </c>
      <c r="J417">
        <v>199</v>
      </c>
    </row>
    <row r="418" spans="1:10" x14ac:dyDescent="0.3">
      <c r="A418" s="3" t="s">
        <v>459</v>
      </c>
      <c r="B418" s="4">
        <v>43229</v>
      </c>
      <c r="C418">
        <v>2</v>
      </c>
      <c r="D418" t="s">
        <v>102</v>
      </c>
      <c r="E418" t="s">
        <v>16</v>
      </c>
      <c r="F418" t="s">
        <v>2046</v>
      </c>
      <c r="G418" t="s">
        <v>37</v>
      </c>
      <c r="H418">
        <v>399</v>
      </c>
      <c r="I418">
        <v>1</v>
      </c>
      <c r="J418">
        <v>399</v>
      </c>
    </row>
    <row r="419" spans="1:10" x14ac:dyDescent="0.3">
      <c r="A419" s="3" t="s">
        <v>460</v>
      </c>
      <c r="B419" s="4">
        <v>43230</v>
      </c>
      <c r="C419">
        <v>6</v>
      </c>
      <c r="D419" t="s">
        <v>44</v>
      </c>
      <c r="E419" t="s">
        <v>42</v>
      </c>
      <c r="F419" t="s">
        <v>2043</v>
      </c>
      <c r="G419" t="s">
        <v>21</v>
      </c>
      <c r="H419">
        <v>159</v>
      </c>
      <c r="I419">
        <v>9</v>
      </c>
      <c r="J419">
        <v>1431</v>
      </c>
    </row>
    <row r="420" spans="1:10" x14ac:dyDescent="0.3">
      <c r="A420" s="3" t="s">
        <v>461</v>
      </c>
      <c r="B420" s="4">
        <v>43230</v>
      </c>
      <c r="C420">
        <v>14</v>
      </c>
      <c r="D420" t="s">
        <v>34</v>
      </c>
      <c r="E420" t="s">
        <v>12</v>
      </c>
      <c r="F420" t="s">
        <v>2045</v>
      </c>
      <c r="G420" t="s">
        <v>13</v>
      </c>
      <c r="H420">
        <v>199</v>
      </c>
      <c r="I420">
        <v>3</v>
      </c>
      <c r="J420">
        <v>597</v>
      </c>
    </row>
    <row r="421" spans="1:10" x14ac:dyDescent="0.3">
      <c r="A421" s="3" t="s">
        <v>462</v>
      </c>
      <c r="B421" s="4">
        <v>43231</v>
      </c>
      <c r="C421">
        <v>18</v>
      </c>
      <c r="D421" t="s">
        <v>23</v>
      </c>
      <c r="E421" t="s">
        <v>32</v>
      </c>
      <c r="F421" t="s">
        <v>2044</v>
      </c>
      <c r="G421" t="s">
        <v>21</v>
      </c>
      <c r="H421">
        <v>159</v>
      </c>
      <c r="I421">
        <v>9</v>
      </c>
      <c r="J421">
        <v>1431</v>
      </c>
    </row>
    <row r="422" spans="1:10" x14ac:dyDescent="0.3">
      <c r="A422" s="3" t="s">
        <v>463</v>
      </c>
      <c r="B422" s="4">
        <v>43231</v>
      </c>
      <c r="C422">
        <v>6</v>
      </c>
      <c r="D422" t="s">
        <v>44</v>
      </c>
      <c r="E422" t="s">
        <v>42</v>
      </c>
      <c r="F422" t="s">
        <v>2043</v>
      </c>
      <c r="G422" t="s">
        <v>21</v>
      </c>
      <c r="H422">
        <v>159</v>
      </c>
      <c r="I422">
        <v>4</v>
      </c>
      <c r="J422">
        <v>636</v>
      </c>
    </row>
    <row r="423" spans="1:10" x14ac:dyDescent="0.3">
      <c r="A423" s="3" t="s">
        <v>464</v>
      </c>
      <c r="B423" s="4">
        <v>43232</v>
      </c>
      <c r="C423">
        <v>4</v>
      </c>
      <c r="D423" t="s">
        <v>47</v>
      </c>
      <c r="E423" t="s">
        <v>64</v>
      </c>
      <c r="F423" t="s">
        <v>2046</v>
      </c>
      <c r="G423" t="s">
        <v>21</v>
      </c>
      <c r="H423">
        <v>159</v>
      </c>
      <c r="I423">
        <v>9</v>
      </c>
      <c r="J423">
        <v>1431</v>
      </c>
    </row>
    <row r="424" spans="1:10" x14ac:dyDescent="0.3">
      <c r="A424" s="3" t="s">
        <v>465</v>
      </c>
      <c r="B424" s="4">
        <v>43232</v>
      </c>
      <c r="C424">
        <v>5</v>
      </c>
      <c r="D424" t="s">
        <v>56</v>
      </c>
      <c r="E424" t="s">
        <v>64</v>
      </c>
      <c r="F424" t="s">
        <v>2046</v>
      </c>
      <c r="G424" t="s">
        <v>27</v>
      </c>
      <c r="H424">
        <v>69</v>
      </c>
      <c r="I424">
        <v>4</v>
      </c>
      <c r="J424">
        <v>276</v>
      </c>
    </row>
    <row r="425" spans="1:10" x14ac:dyDescent="0.3">
      <c r="A425" s="3" t="s">
        <v>466</v>
      </c>
      <c r="B425" s="4">
        <v>43232</v>
      </c>
      <c r="C425">
        <v>1</v>
      </c>
      <c r="D425" t="s">
        <v>15</v>
      </c>
      <c r="E425" t="s">
        <v>64</v>
      </c>
      <c r="F425" t="s">
        <v>2046</v>
      </c>
      <c r="G425" t="s">
        <v>27</v>
      </c>
      <c r="H425">
        <v>69</v>
      </c>
      <c r="I425">
        <v>8</v>
      </c>
      <c r="J425">
        <v>552</v>
      </c>
    </row>
    <row r="426" spans="1:10" x14ac:dyDescent="0.3">
      <c r="A426" s="3" t="s">
        <v>467</v>
      </c>
      <c r="B426" s="4">
        <v>43232</v>
      </c>
      <c r="C426">
        <v>1</v>
      </c>
      <c r="D426" t="s">
        <v>15</v>
      </c>
      <c r="E426" t="s">
        <v>64</v>
      </c>
      <c r="F426" t="s">
        <v>2046</v>
      </c>
      <c r="G426" t="s">
        <v>17</v>
      </c>
      <c r="H426">
        <v>289</v>
      </c>
      <c r="I426">
        <v>7</v>
      </c>
      <c r="J426">
        <v>2023</v>
      </c>
    </row>
    <row r="427" spans="1:10" x14ac:dyDescent="0.3">
      <c r="A427" s="3" t="s">
        <v>468</v>
      </c>
      <c r="B427" s="4">
        <v>43232</v>
      </c>
      <c r="C427">
        <v>17</v>
      </c>
      <c r="D427" t="s">
        <v>31</v>
      </c>
      <c r="E427" t="s">
        <v>32</v>
      </c>
      <c r="F427" t="s">
        <v>2044</v>
      </c>
      <c r="G427" t="s">
        <v>13</v>
      </c>
      <c r="H427">
        <v>199</v>
      </c>
      <c r="I427">
        <v>8</v>
      </c>
      <c r="J427">
        <v>1592</v>
      </c>
    </row>
    <row r="428" spans="1:10" x14ac:dyDescent="0.3">
      <c r="A428" s="3" t="s">
        <v>469</v>
      </c>
      <c r="B428" s="4">
        <v>43233</v>
      </c>
      <c r="C428">
        <v>5</v>
      </c>
      <c r="D428" t="s">
        <v>56</v>
      </c>
      <c r="E428" t="s">
        <v>16</v>
      </c>
      <c r="F428" t="s">
        <v>2046</v>
      </c>
      <c r="G428" t="s">
        <v>13</v>
      </c>
      <c r="H428">
        <v>199</v>
      </c>
      <c r="I428">
        <v>6</v>
      </c>
      <c r="J428">
        <v>1194</v>
      </c>
    </row>
    <row r="429" spans="1:10" x14ac:dyDescent="0.3">
      <c r="A429" s="3" t="s">
        <v>470</v>
      </c>
      <c r="B429" s="4">
        <v>43233</v>
      </c>
      <c r="C429">
        <v>13</v>
      </c>
      <c r="D429" t="s">
        <v>29</v>
      </c>
      <c r="E429" t="s">
        <v>59</v>
      </c>
      <c r="F429" t="s">
        <v>2045</v>
      </c>
      <c r="G429" t="s">
        <v>27</v>
      </c>
      <c r="H429">
        <v>69</v>
      </c>
      <c r="I429">
        <v>3</v>
      </c>
      <c r="J429">
        <v>207</v>
      </c>
    </row>
    <row r="430" spans="1:10" x14ac:dyDescent="0.3">
      <c r="A430" s="3" t="s">
        <v>471</v>
      </c>
      <c r="B430" s="4">
        <v>43234</v>
      </c>
      <c r="C430">
        <v>18</v>
      </c>
      <c r="D430" t="s">
        <v>23</v>
      </c>
      <c r="E430" t="s">
        <v>32</v>
      </c>
      <c r="F430" t="s">
        <v>2044</v>
      </c>
      <c r="G430" t="s">
        <v>27</v>
      </c>
      <c r="H430">
        <v>69</v>
      </c>
      <c r="I430">
        <v>9</v>
      </c>
      <c r="J430">
        <v>621</v>
      </c>
    </row>
    <row r="431" spans="1:10" x14ac:dyDescent="0.3">
      <c r="A431" s="3" t="s">
        <v>472</v>
      </c>
      <c r="B431" s="4">
        <v>43235</v>
      </c>
      <c r="C431">
        <v>16</v>
      </c>
      <c r="D431" t="s">
        <v>26</v>
      </c>
      <c r="E431" t="s">
        <v>32</v>
      </c>
      <c r="F431" t="s">
        <v>2044</v>
      </c>
      <c r="G431" t="s">
        <v>17</v>
      </c>
      <c r="H431">
        <v>289</v>
      </c>
      <c r="I431">
        <v>7</v>
      </c>
      <c r="J431">
        <v>2023</v>
      </c>
    </row>
    <row r="432" spans="1:10" x14ac:dyDescent="0.3">
      <c r="A432" s="3" t="s">
        <v>473</v>
      </c>
      <c r="B432" s="4">
        <v>43235</v>
      </c>
      <c r="C432">
        <v>4</v>
      </c>
      <c r="D432" t="s">
        <v>47</v>
      </c>
      <c r="E432" t="s">
        <v>64</v>
      </c>
      <c r="F432" t="s">
        <v>2046</v>
      </c>
      <c r="G432" t="s">
        <v>17</v>
      </c>
      <c r="H432">
        <v>289</v>
      </c>
      <c r="I432">
        <v>6</v>
      </c>
      <c r="J432">
        <v>1734</v>
      </c>
    </row>
    <row r="433" spans="1:10" x14ac:dyDescent="0.3">
      <c r="A433" s="3" t="s">
        <v>474</v>
      </c>
      <c r="B433" s="4">
        <v>43235</v>
      </c>
      <c r="C433">
        <v>2</v>
      </c>
      <c r="D433" t="s">
        <v>102</v>
      </c>
      <c r="E433" t="s">
        <v>16</v>
      </c>
      <c r="F433" t="s">
        <v>2046</v>
      </c>
      <c r="G433" t="s">
        <v>37</v>
      </c>
      <c r="H433">
        <v>399</v>
      </c>
      <c r="I433">
        <v>3</v>
      </c>
      <c r="J433">
        <v>1197</v>
      </c>
    </row>
    <row r="434" spans="1:10" x14ac:dyDescent="0.3">
      <c r="A434" s="3" t="s">
        <v>475</v>
      </c>
      <c r="B434" s="4">
        <v>43235</v>
      </c>
      <c r="C434">
        <v>3</v>
      </c>
      <c r="D434" t="s">
        <v>39</v>
      </c>
      <c r="E434" t="s">
        <v>16</v>
      </c>
      <c r="F434" t="s">
        <v>2046</v>
      </c>
      <c r="G434" t="s">
        <v>17</v>
      </c>
      <c r="H434">
        <v>289</v>
      </c>
      <c r="I434">
        <v>0</v>
      </c>
      <c r="J434">
        <v>0</v>
      </c>
    </row>
    <row r="435" spans="1:10" x14ac:dyDescent="0.3">
      <c r="A435" s="3" t="s">
        <v>476</v>
      </c>
      <c r="B435" s="4">
        <v>43235</v>
      </c>
      <c r="C435">
        <v>9</v>
      </c>
      <c r="D435" t="s">
        <v>19</v>
      </c>
      <c r="E435" t="s">
        <v>20</v>
      </c>
      <c r="F435" t="s">
        <v>2043</v>
      </c>
      <c r="G435" t="s">
        <v>17</v>
      </c>
      <c r="H435">
        <v>289</v>
      </c>
      <c r="I435">
        <v>5</v>
      </c>
      <c r="J435">
        <v>1445</v>
      </c>
    </row>
    <row r="436" spans="1:10" x14ac:dyDescent="0.3">
      <c r="A436" s="3" t="s">
        <v>477</v>
      </c>
      <c r="B436" s="4">
        <v>43235</v>
      </c>
      <c r="C436">
        <v>8</v>
      </c>
      <c r="D436" t="s">
        <v>41</v>
      </c>
      <c r="E436" t="s">
        <v>42</v>
      </c>
      <c r="F436" t="s">
        <v>2043</v>
      </c>
      <c r="G436" t="s">
        <v>17</v>
      </c>
      <c r="H436">
        <v>289</v>
      </c>
      <c r="I436">
        <v>5</v>
      </c>
      <c r="J436">
        <v>1445</v>
      </c>
    </row>
    <row r="437" spans="1:10" x14ac:dyDescent="0.3">
      <c r="A437" s="3" t="s">
        <v>478</v>
      </c>
      <c r="B437" s="4">
        <v>43235</v>
      </c>
      <c r="C437">
        <v>17</v>
      </c>
      <c r="D437" t="s">
        <v>31</v>
      </c>
      <c r="E437" t="s">
        <v>32</v>
      </c>
      <c r="F437" t="s">
        <v>2044</v>
      </c>
      <c r="G437" t="s">
        <v>13</v>
      </c>
      <c r="H437">
        <v>199</v>
      </c>
      <c r="I437">
        <v>0</v>
      </c>
      <c r="J437">
        <v>0</v>
      </c>
    </row>
    <row r="438" spans="1:10" x14ac:dyDescent="0.3">
      <c r="A438" s="3" t="s">
        <v>479</v>
      </c>
      <c r="B438" s="4">
        <v>43235</v>
      </c>
      <c r="C438">
        <v>2</v>
      </c>
      <c r="D438" t="s">
        <v>102</v>
      </c>
      <c r="E438" t="s">
        <v>64</v>
      </c>
      <c r="F438" t="s">
        <v>2046</v>
      </c>
      <c r="G438" t="s">
        <v>27</v>
      </c>
      <c r="H438">
        <v>69</v>
      </c>
      <c r="I438">
        <v>7</v>
      </c>
      <c r="J438">
        <v>483</v>
      </c>
    </row>
    <row r="439" spans="1:10" x14ac:dyDescent="0.3">
      <c r="A439" s="3" t="s">
        <v>480</v>
      </c>
      <c r="B439" s="4">
        <v>43235</v>
      </c>
      <c r="C439">
        <v>2</v>
      </c>
      <c r="D439" t="s">
        <v>102</v>
      </c>
      <c r="E439" t="s">
        <v>64</v>
      </c>
      <c r="F439" t="s">
        <v>2046</v>
      </c>
      <c r="G439" t="s">
        <v>27</v>
      </c>
      <c r="H439">
        <v>69</v>
      </c>
      <c r="I439">
        <v>6</v>
      </c>
      <c r="J439">
        <v>414</v>
      </c>
    </row>
    <row r="440" spans="1:10" x14ac:dyDescent="0.3">
      <c r="A440" s="3" t="s">
        <v>481</v>
      </c>
      <c r="B440" s="4">
        <v>43235</v>
      </c>
      <c r="C440">
        <v>16</v>
      </c>
      <c r="D440" t="s">
        <v>26</v>
      </c>
      <c r="E440" t="s">
        <v>32</v>
      </c>
      <c r="F440" t="s">
        <v>2044</v>
      </c>
      <c r="G440" t="s">
        <v>21</v>
      </c>
      <c r="H440">
        <v>159</v>
      </c>
      <c r="I440">
        <v>1</v>
      </c>
      <c r="J440">
        <v>159</v>
      </c>
    </row>
    <row r="441" spans="1:10" x14ac:dyDescent="0.3">
      <c r="A441" s="3" t="s">
        <v>482</v>
      </c>
      <c r="B441" s="4">
        <v>43235</v>
      </c>
      <c r="C441">
        <v>19</v>
      </c>
      <c r="D441" t="s">
        <v>52</v>
      </c>
      <c r="E441" t="s">
        <v>32</v>
      </c>
      <c r="F441" t="s">
        <v>2044</v>
      </c>
      <c r="G441" t="s">
        <v>27</v>
      </c>
      <c r="H441">
        <v>69</v>
      </c>
      <c r="I441">
        <v>8</v>
      </c>
      <c r="J441">
        <v>552</v>
      </c>
    </row>
    <row r="442" spans="1:10" x14ac:dyDescent="0.3">
      <c r="A442" s="3" t="s">
        <v>483</v>
      </c>
      <c r="B442" s="4">
        <v>43235</v>
      </c>
      <c r="C442">
        <v>18</v>
      </c>
      <c r="D442" t="s">
        <v>23</v>
      </c>
      <c r="E442" t="s">
        <v>32</v>
      </c>
      <c r="F442" t="s">
        <v>2044</v>
      </c>
      <c r="G442" t="s">
        <v>13</v>
      </c>
      <c r="H442">
        <v>199</v>
      </c>
      <c r="I442">
        <v>6</v>
      </c>
      <c r="J442">
        <v>1194</v>
      </c>
    </row>
    <row r="443" spans="1:10" x14ac:dyDescent="0.3">
      <c r="A443" s="3" t="s">
        <v>484</v>
      </c>
      <c r="B443" s="4">
        <v>43235</v>
      </c>
      <c r="C443">
        <v>1</v>
      </c>
      <c r="D443" t="s">
        <v>15</v>
      </c>
      <c r="E443" t="s">
        <v>16</v>
      </c>
      <c r="F443" t="s">
        <v>2046</v>
      </c>
      <c r="G443" t="s">
        <v>37</v>
      </c>
      <c r="H443">
        <v>399</v>
      </c>
      <c r="I443">
        <v>1</v>
      </c>
      <c r="J443">
        <v>399</v>
      </c>
    </row>
    <row r="444" spans="1:10" x14ac:dyDescent="0.3">
      <c r="A444" s="3" t="s">
        <v>485</v>
      </c>
      <c r="B444" s="4">
        <v>43235</v>
      </c>
      <c r="C444">
        <v>14</v>
      </c>
      <c r="D444" t="s">
        <v>34</v>
      </c>
      <c r="E444" t="s">
        <v>12</v>
      </c>
      <c r="F444" t="s">
        <v>2045</v>
      </c>
      <c r="G444" t="s">
        <v>27</v>
      </c>
      <c r="H444">
        <v>69</v>
      </c>
      <c r="I444">
        <v>6</v>
      </c>
      <c r="J444">
        <v>414</v>
      </c>
    </row>
    <row r="445" spans="1:10" x14ac:dyDescent="0.3">
      <c r="A445" s="3" t="s">
        <v>486</v>
      </c>
      <c r="B445" s="4">
        <v>43236</v>
      </c>
      <c r="C445">
        <v>17</v>
      </c>
      <c r="D445" t="s">
        <v>31</v>
      </c>
      <c r="E445" t="s">
        <v>32</v>
      </c>
      <c r="F445" t="s">
        <v>2044</v>
      </c>
      <c r="G445" t="s">
        <v>27</v>
      </c>
      <c r="H445">
        <v>69</v>
      </c>
      <c r="I445">
        <v>7</v>
      </c>
      <c r="J445">
        <v>483</v>
      </c>
    </row>
    <row r="446" spans="1:10" x14ac:dyDescent="0.3">
      <c r="A446" s="3" t="s">
        <v>487</v>
      </c>
      <c r="B446" s="4">
        <v>43236</v>
      </c>
      <c r="C446">
        <v>9</v>
      </c>
      <c r="D446" t="s">
        <v>19</v>
      </c>
      <c r="E446" t="s">
        <v>42</v>
      </c>
      <c r="F446" t="s">
        <v>2043</v>
      </c>
      <c r="G446" t="s">
        <v>13</v>
      </c>
      <c r="H446">
        <v>199</v>
      </c>
      <c r="I446">
        <v>2</v>
      </c>
      <c r="J446">
        <v>398</v>
      </c>
    </row>
    <row r="447" spans="1:10" x14ac:dyDescent="0.3">
      <c r="A447" s="3" t="s">
        <v>488</v>
      </c>
      <c r="B447" s="4">
        <v>43236</v>
      </c>
      <c r="C447">
        <v>18</v>
      </c>
      <c r="D447" t="s">
        <v>23</v>
      </c>
      <c r="E447" t="s">
        <v>32</v>
      </c>
      <c r="F447" t="s">
        <v>2044</v>
      </c>
      <c r="G447" t="s">
        <v>27</v>
      </c>
      <c r="H447">
        <v>69</v>
      </c>
      <c r="I447">
        <v>7</v>
      </c>
      <c r="J447">
        <v>483</v>
      </c>
    </row>
    <row r="448" spans="1:10" x14ac:dyDescent="0.3">
      <c r="A448" s="3" t="s">
        <v>489</v>
      </c>
      <c r="B448" s="4">
        <v>43236</v>
      </c>
      <c r="C448">
        <v>16</v>
      </c>
      <c r="D448" t="s">
        <v>26</v>
      </c>
      <c r="E448" t="s">
        <v>32</v>
      </c>
      <c r="F448" t="s">
        <v>2044</v>
      </c>
      <c r="G448" t="s">
        <v>37</v>
      </c>
      <c r="H448">
        <v>399</v>
      </c>
      <c r="I448">
        <v>5</v>
      </c>
      <c r="J448">
        <v>1995</v>
      </c>
    </row>
    <row r="449" spans="1:10" x14ac:dyDescent="0.3">
      <c r="A449" s="3" t="s">
        <v>490</v>
      </c>
      <c r="B449" s="4">
        <v>43236</v>
      </c>
      <c r="C449">
        <v>10</v>
      </c>
      <c r="D449" t="s">
        <v>54</v>
      </c>
      <c r="E449" t="s">
        <v>20</v>
      </c>
      <c r="F449" t="s">
        <v>2043</v>
      </c>
      <c r="G449" t="s">
        <v>21</v>
      </c>
      <c r="H449">
        <v>159</v>
      </c>
      <c r="I449">
        <v>1</v>
      </c>
      <c r="J449">
        <v>159</v>
      </c>
    </row>
    <row r="450" spans="1:10" x14ac:dyDescent="0.3">
      <c r="A450" s="3" t="s">
        <v>491</v>
      </c>
      <c r="B450" s="4">
        <v>43236</v>
      </c>
      <c r="C450">
        <v>10</v>
      </c>
      <c r="D450" t="s">
        <v>54</v>
      </c>
      <c r="E450" t="s">
        <v>20</v>
      </c>
      <c r="F450" t="s">
        <v>2043</v>
      </c>
      <c r="G450" t="s">
        <v>17</v>
      </c>
      <c r="H450">
        <v>289</v>
      </c>
      <c r="I450">
        <v>6</v>
      </c>
      <c r="J450">
        <v>1734</v>
      </c>
    </row>
    <row r="451" spans="1:10" x14ac:dyDescent="0.3">
      <c r="A451" s="3" t="s">
        <v>492</v>
      </c>
      <c r="B451" s="4">
        <v>43236</v>
      </c>
      <c r="C451">
        <v>5</v>
      </c>
      <c r="D451" t="s">
        <v>56</v>
      </c>
      <c r="E451" t="s">
        <v>64</v>
      </c>
      <c r="F451" t="s">
        <v>2046</v>
      </c>
      <c r="G451" t="s">
        <v>17</v>
      </c>
      <c r="H451">
        <v>289</v>
      </c>
      <c r="I451">
        <v>8</v>
      </c>
      <c r="J451">
        <v>2312</v>
      </c>
    </row>
    <row r="452" spans="1:10" x14ac:dyDescent="0.3">
      <c r="A452" s="3" t="s">
        <v>493</v>
      </c>
      <c r="B452" s="4">
        <v>43236</v>
      </c>
      <c r="C452">
        <v>10</v>
      </c>
      <c r="D452" t="s">
        <v>54</v>
      </c>
      <c r="E452" t="s">
        <v>20</v>
      </c>
      <c r="F452" t="s">
        <v>2043</v>
      </c>
      <c r="G452" t="s">
        <v>27</v>
      </c>
      <c r="H452">
        <v>69</v>
      </c>
      <c r="I452">
        <v>7</v>
      </c>
      <c r="J452">
        <v>483</v>
      </c>
    </row>
    <row r="453" spans="1:10" x14ac:dyDescent="0.3">
      <c r="A453" s="3" t="s">
        <v>494</v>
      </c>
      <c r="B453" s="4">
        <v>43236</v>
      </c>
      <c r="C453">
        <v>7</v>
      </c>
      <c r="D453" t="s">
        <v>84</v>
      </c>
      <c r="E453" t="s">
        <v>42</v>
      </c>
      <c r="F453" t="s">
        <v>2043</v>
      </c>
      <c r="G453" t="s">
        <v>27</v>
      </c>
      <c r="H453">
        <v>69</v>
      </c>
      <c r="I453">
        <v>3</v>
      </c>
      <c r="J453">
        <v>207</v>
      </c>
    </row>
    <row r="454" spans="1:10" x14ac:dyDescent="0.3">
      <c r="A454" s="3" t="s">
        <v>495</v>
      </c>
      <c r="B454" s="4">
        <v>43236</v>
      </c>
      <c r="C454">
        <v>6</v>
      </c>
      <c r="D454" t="s">
        <v>44</v>
      </c>
      <c r="E454" t="s">
        <v>42</v>
      </c>
      <c r="F454" t="s">
        <v>2043</v>
      </c>
      <c r="G454" t="s">
        <v>37</v>
      </c>
      <c r="H454">
        <v>399</v>
      </c>
      <c r="I454">
        <v>3</v>
      </c>
      <c r="J454">
        <v>1197</v>
      </c>
    </row>
    <row r="455" spans="1:10" x14ac:dyDescent="0.3">
      <c r="A455" s="3" t="s">
        <v>496</v>
      </c>
      <c r="B455" s="4">
        <v>43236</v>
      </c>
      <c r="C455">
        <v>13</v>
      </c>
      <c r="D455" t="s">
        <v>29</v>
      </c>
      <c r="E455" t="s">
        <v>12</v>
      </c>
      <c r="F455" t="s">
        <v>2045</v>
      </c>
      <c r="G455" t="s">
        <v>21</v>
      </c>
      <c r="H455">
        <v>159</v>
      </c>
      <c r="I455">
        <v>8</v>
      </c>
      <c r="J455">
        <v>1272</v>
      </c>
    </row>
    <row r="456" spans="1:10" x14ac:dyDescent="0.3">
      <c r="A456" s="3" t="s">
        <v>497</v>
      </c>
      <c r="B456" s="4">
        <v>43237</v>
      </c>
      <c r="C456">
        <v>14</v>
      </c>
      <c r="D456" t="s">
        <v>34</v>
      </c>
      <c r="E456" t="s">
        <v>59</v>
      </c>
      <c r="F456" t="s">
        <v>2045</v>
      </c>
      <c r="G456" t="s">
        <v>27</v>
      </c>
      <c r="H456">
        <v>69</v>
      </c>
      <c r="I456">
        <v>9</v>
      </c>
      <c r="J456">
        <v>621</v>
      </c>
    </row>
    <row r="457" spans="1:10" x14ac:dyDescent="0.3">
      <c r="A457" s="3" t="s">
        <v>498</v>
      </c>
      <c r="B457" s="4">
        <v>43237</v>
      </c>
      <c r="C457">
        <v>3</v>
      </c>
      <c r="D457" t="s">
        <v>39</v>
      </c>
      <c r="E457" t="s">
        <v>16</v>
      </c>
      <c r="F457" t="s">
        <v>2046</v>
      </c>
      <c r="G457" t="s">
        <v>37</v>
      </c>
      <c r="H457">
        <v>399</v>
      </c>
      <c r="I457">
        <v>7</v>
      </c>
      <c r="J457">
        <v>2793</v>
      </c>
    </row>
    <row r="458" spans="1:10" x14ac:dyDescent="0.3">
      <c r="A458" s="3" t="s">
        <v>499</v>
      </c>
      <c r="B458" s="4">
        <v>43237</v>
      </c>
      <c r="C458">
        <v>3</v>
      </c>
      <c r="D458" t="s">
        <v>39</v>
      </c>
      <c r="E458" t="s">
        <v>16</v>
      </c>
      <c r="F458" t="s">
        <v>2046</v>
      </c>
      <c r="G458" t="s">
        <v>21</v>
      </c>
      <c r="H458">
        <v>159</v>
      </c>
      <c r="I458">
        <v>9</v>
      </c>
      <c r="J458">
        <v>1431</v>
      </c>
    </row>
    <row r="459" spans="1:10" x14ac:dyDescent="0.3">
      <c r="A459" s="3" t="s">
        <v>500</v>
      </c>
      <c r="B459" s="4">
        <v>43237</v>
      </c>
      <c r="C459">
        <v>12</v>
      </c>
      <c r="D459" t="s">
        <v>62</v>
      </c>
      <c r="E459" t="s">
        <v>59</v>
      </c>
      <c r="F459" t="s">
        <v>2045</v>
      </c>
      <c r="G459" t="s">
        <v>13</v>
      </c>
      <c r="H459">
        <v>199</v>
      </c>
      <c r="I459">
        <v>3</v>
      </c>
      <c r="J459">
        <v>597</v>
      </c>
    </row>
    <row r="460" spans="1:10" x14ac:dyDescent="0.3">
      <c r="A460" s="3" t="s">
        <v>501</v>
      </c>
      <c r="B460" s="4">
        <v>43237</v>
      </c>
      <c r="C460">
        <v>5</v>
      </c>
      <c r="D460" t="s">
        <v>56</v>
      </c>
      <c r="E460" t="s">
        <v>64</v>
      </c>
      <c r="F460" t="s">
        <v>2046</v>
      </c>
      <c r="G460" t="s">
        <v>21</v>
      </c>
      <c r="H460">
        <v>159</v>
      </c>
      <c r="I460">
        <v>1</v>
      </c>
      <c r="J460">
        <v>159</v>
      </c>
    </row>
    <row r="461" spans="1:10" x14ac:dyDescent="0.3">
      <c r="A461" s="3" t="s">
        <v>502</v>
      </c>
      <c r="B461" s="4">
        <v>43238</v>
      </c>
      <c r="C461">
        <v>11</v>
      </c>
      <c r="D461" t="s">
        <v>11</v>
      </c>
      <c r="E461" t="s">
        <v>59</v>
      </c>
      <c r="F461" t="s">
        <v>2045</v>
      </c>
      <c r="G461" t="s">
        <v>21</v>
      </c>
      <c r="H461">
        <v>159</v>
      </c>
      <c r="I461">
        <v>4</v>
      </c>
      <c r="J461">
        <v>636</v>
      </c>
    </row>
    <row r="462" spans="1:10" x14ac:dyDescent="0.3">
      <c r="A462" s="3" t="s">
        <v>503</v>
      </c>
      <c r="B462" s="4">
        <v>43238</v>
      </c>
      <c r="C462">
        <v>7</v>
      </c>
      <c r="D462" t="s">
        <v>84</v>
      </c>
      <c r="E462" t="s">
        <v>42</v>
      </c>
      <c r="F462" t="s">
        <v>2043</v>
      </c>
      <c r="G462" t="s">
        <v>37</v>
      </c>
      <c r="H462">
        <v>399</v>
      </c>
      <c r="I462">
        <v>0</v>
      </c>
      <c r="J462">
        <v>0</v>
      </c>
    </row>
    <row r="463" spans="1:10" x14ac:dyDescent="0.3">
      <c r="A463" s="3" t="s">
        <v>504</v>
      </c>
      <c r="B463" s="4">
        <v>43238</v>
      </c>
      <c r="C463">
        <v>1</v>
      </c>
      <c r="D463" t="s">
        <v>15</v>
      </c>
      <c r="E463" t="s">
        <v>16</v>
      </c>
      <c r="F463" t="s">
        <v>2046</v>
      </c>
      <c r="G463" t="s">
        <v>37</v>
      </c>
      <c r="H463">
        <v>399</v>
      </c>
      <c r="I463">
        <v>3</v>
      </c>
      <c r="J463">
        <v>1197</v>
      </c>
    </row>
    <row r="464" spans="1:10" x14ac:dyDescent="0.3">
      <c r="A464" s="3" t="s">
        <v>505</v>
      </c>
      <c r="B464" s="4">
        <v>43239</v>
      </c>
      <c r="C464">
        <v>10</v>
      </c>
      <c r="D464" t="s">
        <v>54</v>
      </c>
      <c r="E464" t="s">
        <v>20</v>
      </c>
      <c r="F464" t="s">
        <v>2043</v>
      </c>
      <c r="G464" t="s">
        <v>37</v>
      </c>
      <c r="H464">
        <v>399</v>
      </c>
      <c r="I464">
        <v>9</v>
      </c>
      <c r="J464">
        <v>3591</v>
      </c>
    </row>
    <row r="465" spans="1:10" x14ac:dyDescent="0.3">
      <c r="A465" s="3" t="s">
        <v>506</v>
      </c>
      <c r="B465" s="4">
        <v>43239</v>
      </c>
      <c r="C465">
        <v>4</v>
      </c>
      <c r="D465" t="s">
        <v>47</v>
      </c>
      <c r="E465" t="s">
        <v>64</v>
      </c>
      <c r="F465" t="s">
        <v>2046</v>
      </c>
      <c r="G465" t="s">
        <v>17</v>
      </c>
      <c r="H465">
        <v>289</v>
      </c>
      <c r="I465">
        <v>2</v>
      </c>
      <c r="J465">
        <v>578</v>
      </c>
    </row>
    <row r="466" spans="1:10" x14ac:dyDescent="0.3">
      <c r="A466" s="3" t="s">
        <v>507</v>
      </c>
      <c r="B466" s="4">
        <v>43239</v>
      </c>
      <c r="C466">
        <v>11</v>
      </c>
      <c r="D466" t="s">
        <v>11</v>
      </c>
      <c r="E466" t="s">
        <v>59</v>
      </c>
      <c r="F466" t="s">
        <v>2045</v>
      </c>
      <c r="G466" t="s">
        <v>21</v>
      </c>
      <c r="H466">
        <v>159</v>
      </c>
      <c r="I466">
        <v>9</v>
      </c>
      <c r="J466">
        <v>1431</v>
      </c>
    </row>
    <row r="467" spans="1:10" x14ac:dyDescent="0.3">
      <c r="A467" s="3" t="s">
        <v>508</v>
      </c>
      <c r="B467" s="4">
        <v>43239</v>
      </c>
      <c r="C467">
        <v>2</v>
      </c>
      <c r="D467" t="s">
        <v>102</v>
      </c>
      <c r="E467" t="s">
        <v>16</v>
      </c>
      <c r="F467" t="s">
        <v>2046</v>
      </c>
      <c r="G467" t="s">
        <v>21</v>
      </c>
      <c r="H467">
        <v>159</v>
      </c>
      <c r="I467">
        <v>3</v>
      </c>
      <c r="J467">
        <v>477</v>
      </c>
    </row>
    <row r="468" spans="1:10" x14ac:dyDescent="0.3">
      <c r="A468" s="3" t="s">
        <v>509</v>
      </c>
      <c r="B468" s="4">
        <v>43239</v>
      </c>
      <c r="C468">
        <v>4</v>
      </c>
      <c r="D468" t="s">
        <v>47</v>
      </c>
      <c r="E468" t="s">
        <v>16</v>
      </c>
      <c r="F468" t="s">
        <v>2046</v>
      </c>
      <c r="G468" t="s">
        <v>13</v>
      </c>
      <c r="H468">
        <v>199</v>
      </c>
      <c r="I468">
        <v>0</v>
      </c>
      <c r="J468">
        <v>0</v>
      </c>
    </row>
    <row r="469" spans="1:10" x14ac:dyDescent="0.3">
      <c r="A469" s="3" t="s">
        <v>510</v>
      </c>
      <c r="B469" s="4">
        <v>43239</v>
      </c>
      <c r="C469">
        <v>18</v>
      </c>
      <c r="D469" t="s">
        <v>23</v>
      </c>
      <c r="E469" t="s">
        <v>32</v>
      </c>
      <c r="F469" t="s">
        <v>2044</v>
      </c>
      <c r="G469" t="s">
        <v>21</v>
      </c>
      <c r="H469">
        <v>159</v>
      </c>
      <c r="I469">
        <v>9</v>
      </c>
      <c r="J469">
        <v>1431</v>
      </c>
    </row>
    <row r="470" spans="1:10" x14ac:dyDescent="0.3">
      <c r="A470" s="3" t="s">
        <v>511</v>
      </c>
      <c r="B470" s="4">
        <v>43240</v>
      </c>
      <c r="C470">
        <v>2</v>
      </c>
      <c r="D470" t="s">
        <v>102</v>
      </c>
      <c r="E470" t="s">
        <v>16</v>
      </c>
      <c r="F470" t="s">
        <v>2046</v>
      </c>
      <c r="G470" t="s">
        <v>17</v>
      </c>
      <c r="H470">
        <v>289</v>
      </c>
      <c r="I470">
        <v>1</v>
      </c>
      <c r="J470">
        <v>289</v>
      </c>
    </row>
    <row r="471" spans="1:10" x14ac:dyDescent="0.3">
      <c r="A471" s="3" t="s">
        <v>512</v>
      </c>
      <c r="B471" s="4">
        <v>43240</v>
      </c>
      <c r="C471">
        <v>14</v>
      </c>
      <c r="D471" t="s">
        <v>34</v>
      </c>
      <c r="E471" t="s">
        <v>12</v>
      </c>
      <c r="F471" t="s">
        <v>2045</v>
      </c>
      <c r="G471" t="s">
        <v>37</v>
      </c>
      <c r="H471">
        <v>399</v>
      </c>
      <c r="I471">
        <v>9</v>
      </c>
      <c r="J471">
        <v>3591</v>
      </c>
    </row>
    <row r="472" spans="1:10" x14ac:dyDescent="0.3">
      <c r="A472" s="3" t="s">
        <v>513</v>
      </c>
      <c r="B472" s="4">
        <v>43241</v>
      </c>
      <c r="C472">
        <v>5</v>
      </c>
      <c r="D472" t="s">
        <v>56</v>
      </c>
      <c r="E472" t="s">
        <v>64</v>
      </c>
      <c r="F472" t="s">
        <v>2046</v>
      </c>
      <c r="G472" t="s">
        <v>17</v>
      </c>
      <c r="H472">
        <v>289</v>
      </c>
      <c r="I472">
        <v>4</v>
      </c>
      <c r="J472">
        <v>1156</v>
      </c>
    </row>
    <row r="473" spans="1:10" x14ac:dyDescent="0.3">
      <c r="A473" s="3" t="s">
        <v>514</v>
      </c>
      <c r="B473" s="4">
        <v>43242</v>
      </c>
      <c r="C473">
        <v>5</v>
      </c>
      <c r="D473" t="s">
        <v>56</v>
      </c>
      <c r="E473" t="s">
        <v>16</v>
      </c>
      <c r="F473" t="s">
        <v>2046</v>
      </c>
      <c r="G473" t="s">
        <v>37</v>
      </c>
      <c r="H473">
        <v>399</v>
      </c>
      <c r="I473">
        <v>3</v>
      </c>
      <c r="J473">
        <v>1197</v>
      </c>
    </row>
    <row r="474" spans="1:10" x14ac:dyDescent="0.3">
      <c r="A474" s="3" t="s">
        <v>515</v>
      </c>
      <c r="B474" s="4">
        <v>43243</v>
      </c>
      <c r="C474">
        <v>13</v>
      </c>
      <c r="D474" t="s">
        <v>29</v>
      </c>
      <c r="E474" t="s">
        <v>12</v>
      </c>
      <c r="F474" t="s">
        <v>2045</v>
      </c>
      <c r="G474" t="s">
        <v>17</v>
      </c>
      <c r="H474">
        <v>289</v>
      </c>
      <c r="I474">
        <v>8</v>
      </c>
      <c r="J474">
        <v>2312</v>
      </c>
    </row>
    <row r="475" spans="1:10" x14ac:dyDescent="0.3">
      <c r="A475" s="3" t="s">
        <v>516</v>
      </c>
      <c r="B475" s="4">
        <v>43243</v>
      </c>
      <c r="C475">
        <v>18</v>
      </c>
      <c r="D475" t="s">
        <v>23</v>
      </c>
      <c r="E475" t="s">
        <v>32</v>
      </c>
      <c r="F475" t="s">
        <v>2044</v>
      </c>
      <c r="G475" t="s">
        <v>37</v>
      </c>
      <c r="H475">
        <v>399</v>
      </c>
      <c r="I475">
        <v>3</v>
      </c>
      <c r="J475">
        <v>1197</v>
      </c>
    </row>
    <row r="476" spans="1:10" x14ac:dyDescent="0.3">
      <c r="A476" s="3" t="s">
        <v>517</v>
      </c>
      <c r="B476" s="4">
        <v>43243</v>
      </c>
      <c r="C476">
        <v>13</v>
      </c>
      <c r="D476" t="s">
        <v>29</v>
      </c>
      <c r="E476" t="s">
        <v>12</v>
      </c>
      <c r="F476" t="s">
        <v>2045</v>
      </c>
      <c r="G476" t="s">
        <v>13</v>
      </c>
      <c r="H476">
        <v>199</v>
      </c>
      <c r="I476">
        <v>2</v>
      </c>
      <c r="J476">
        <v>398</v>
      </c>
    </row>
    <row r="477" spans="1:10" x14ac:dyDescent="0.3">
      <c r="A477" s="3" t="s">
        <v>518</v>
      </c>
      <c r="B477" s="4">
        <v>43243</v>
      </c>
      <c r="C477">
        <v>8</v>
      </c>
      <c r="D477" t="s">
        <v>41</v>
      </c>
      <c r="E477" t="s">
        <v>20</v>
      </c>
      <c r="F477" t="s">
        <v>2043</v>
      </c>
      <c r="G477" t="s">
        <v>21</v>
      </c>
      <c r="H477">
        <v>159</v>
      </c>
      <c r="I477">
        <v>3</v>
      </c>
      <c r="J477">
        <v>477</v>
      </c>
    </row>
    <row r="478" spans="1:10" x14ac:dyDescent="0.3">
      <c r="A478" s="3" t="s">
        <v>519</v>
      </c>
      <c r="B478" s="4">
        <v>43243</v>
      </c>
      <c r="C478">
        <v>7</v>
      </c>
      <c r="D478" t="s">
        <v>84</v>
      </c>
      <c r="E478" t="s">
        <v>20</v>
      </c>
      <c r="F478" t="s">
        <v>2043</v>
      </c>
      <c r="G478" t="s">
        <v>17</v>
      </c>
      <c r="H478">
        <v>289</v>
      </c>
      <c r="I478">
        <v>5</v>
      </c>
      <c r="J478">
        <v>1445</v>
      </c>
    </row>
    <row r="479" spans="1:10" x14ac:dyDescent="0.3">
      <c r="A479" s="3" t="s">
        <v>520</v>
      </c>
      <c r="B479" s="4">
        <v>43243</v>
      </c>
      <c r="C479">
        <v>6</v>
      </c>
      <c r="D479" t="s">
        <v>44</v>
      </c>
      <c r="E479" t="s">
        <v>20</v>
      </c>
      <c r="F479" t="s">
        <v>2043</v>
      </c>
      <c r="G479" t="s">
        <v>21</v>
      </c>
      <c r="H479">
        <v>159</v>
      </c>
      <c r="I479">
        <v>3</v>
      </c>
      <c r="J479">
        <v>477</v>
      </c>
    </row>
    <row r="480" spans="1:10" x14ac:dyDescent="0.3">
      <c r="A480" s="3" t="s">
        <v>521</v>
      </c>
      <c r="B480" s="4">
        <v>43243</v>
      </c>
      <c r="C480">
        <v>7</v>
      </c>
      <c r="D480" t="s">
        <v>84</v>
      </c>
      <c r="E480" t="s">
        <v>20</v>
      </c>
      <c r="F480" t="s">
        <v>2043</v>
      </c>
      <c r="G480" t="s">
        <v>21</v>
      </c>
      <c r="H480">
        <v>159</v>
      </c>
      <c r="I480">
        <v>2</v>
      </c>
      <c r="J480">
        <v>318</v>
      </c>
    </row>
    <row r="481" spans="1:10" x14ac:dyDescent="0.3">
      <c r="A481" s="3" t="s">
        <v>522</v>
      </c>
      <c r="B481" s="4">
        <v>43243</v>
      </c>
      <c r="C481">
        <v>18</v>
      </c>
      <c r="D481" t="s">
        <v>23</v>
      </c>
      <c r="E481" t="s">
        <v>24</v>
      </c>
      <c r="F481" t="s">
        <v>2044</v>
      </c>
      <c r="G481" t="s">
        <v>27</v>
      </c>
      <c r="H481">
        <v>69</v>
      </c>
      <c r="I481">
        <v>9</v>
      </c>
      <c r="J481">
        <v>621</v>
      </c>
    </row>
    <row r="482" spans="1:10" x14ac:dyDescent="0.3">
      <c r="A482" s="3" t="s">
        <v>523</v>
      </c>
      <c r="B482" s="4">
        <v>43244</v>
      </c>
      <c r="C482">
        <v>17</v>
      </c>
      <c r="D482" t="s">
        <v>31</v>
      </c>
      <c r="E482" t="s">
        <v>24</v>
      </c>
      <c r="F482" t="s">
        <v>2044</v>
      </c>
      <c r="G482" t="s">
        <v>17</v>
      </c>
      <c r="H482">
        <v>289</v>
      </c>
      <c r="I482">
        <v>3</v>
      </c>
      <c r="J482">
        <v>867</v>
      </c>
    </row>
    <row r="483" spans="1:10" x14ac:dyDescent="0.3">
      <c r="A483" s="3" t="s">
        <v>524</v>
      </c>
      <c r="B483" s="4">
        <v>43244</v>
      </c>
      <c r="C483">
        <v>11</v>
      </c>
      <c r="D483" t="s">
        <v>11</v>
      </c>
      <c r="E483" t="s">
        <v>12</v>
      </c>
      <c r="F483" t="s">
        <v>2045</v>
      </c>
      <c r="G483" t="s">
        <v>27</v>
      </c>
      <c r="H483">
        <v>69</v>
      </c>
      <c r="I483">
        <v>6</v>
      </c>
      <c r="J483">
        <v>414</v>
      </c>
    </row>
    <row r="484" spans="1:10" x14ac:dyDescent="0.3">
      <c r="A484" s="3" t="s">
        <v>525</v>
      </c>
      <c r="B484" s="4">
        <v>43244</v>
      </c>
      <c r="C484">
        <v>16</v>
      </c>
      <c r="D484" t="s">
        <v>26</v>
      </c>
      <c r="E484" t="s">
        <v>24</v>
      </c>
      <c r="F484" t="s">
        <v>2044</v>
      </c>
      <c r="G484" t="s">
        <v>27</v>
      </c>
      <c r="H484">
        <v>69</v>
      </c>
      <c r="I484">
        <v>6</v>
      </c>
      <c r="J484">
        <v>414</v>
      </c>
    </row>
    <row r="485" spans="1:10" x14ac:dyDescent="0.3">
      <c r="A485" s="3" t="s">
        <v>526</v>
      </c>
      <c r="B485" s="4">
        <v>43244</v>
      </c>
      <c r="C485">
        <v>4</v>
      </c>
      <c r="D485" t="s">
        <v>47</v>
      </c>
      <c r="E485" t="s">
        <v>64</v>
      </c>
      <c r="F485" t="s">
        <v>2046</v>
      </c>
      <c r="G485" t="s">
        <v>13</v>
      </c>
      <c r="H485">
        <v>199</v>
      </c>
      <c r="I485">
        <v>4</v>
      </c>
      <c r="J485">
        <v>796</v>
      </c>
    </row>
    <row r="486" spans="1:10" x14ac:dyDescent="0.3">
      <c r="A486" s="3" t="s">
        <v>527</v>
      </c>
      <c r="B486" s="4">
        <v>43245</v>
      </c>
      <c r="C486">
        <v>16</v>
      </c>
      <c r="D486" t="s">
        <v>26</v>
      </c>
      <c r="E486" t="s">
        <v>24</v>
      </c>
      <c r="F486" t="s">
        <v>2044</v>
      </c>
      <c r="G486" t="s">
        <v>13</v>
      </c>
      <c r="H486">
        <v>199</v>
      </c>
      <c r="I486">
        <v>7</v>
      </c>
      <c r="J486">
        <v>1393</v>
      </c>
    </row>
    <row r="487" spans="1:10" x14ac:dyDescent="0.3">
      <c r="A487" s="3" t="s">
        <v>528</v>
      </c>
      <c r="B487" s="4">
        <v>43245</v>
      </c>
      <c r="C487">
        <v>8</v>
      </c>
      <c r="D487" t="s">
        <v>41</v>
      </c>
      <c r="E487" t="s">
        <v>20</v>
      </c>
      <c r="F487" t="s">
        <v>2043</v>
      </c>
      <c r="G487" t="s">
        <v>21</v>
      </c>
      <c r="H487">
        <v>159</v>
      </c>
      <c r="I487">
        <v>4</v>
      </c>
      <c r="J487">
        <v>636</v>
      </c>
    </row>
    <row r="488" spans="1:10" x14ac:dyDescent="0.3">
      <c r="A488" s="3" t="s">
        <v>529</v>
      </c>
      <c r="B488" s="4">
        <v>43245</v>
      </c>
      <c r="C488">
        <v>4</v>
      </c>
      <c r="D488" t="s">
        <v>47</v>
      </c>
      <c r="E488" t="s">
        <v>64</v>
      </c>
      <c r="F488" t="s">
        <v>2046</v>
      </c>
      <c r="G488" t="s">
        <v>17</v>
      </c>
      <c r="H488">
        <v>289</v>
      </c>
      <c r="I488">
        <v>4</v>
      </c>
      <c r="J488">
        <v>1156</v>
      </c>
    </row>
    <row r="489" spans="1:10" x14ac:dyDescent="0.3">
      <c r="A489" s="3" t="s">
        <v>530</v>
      </c>
      <c r="B489" s="4">
        <v>43245</v>
      </c>
      <c r="C489">
        <v>20</v>
      </c>
      <c r="D489" t="s">
        <v>36</v>
      </c>
      <c r="E489" t="s">
        <v>24</v>
      </c>
      <c r="F489" t="s">
        <v>2044</v>
      </c>
      <c r="G489" t="s">
        <v>21</v>
      </c>
      <c r="H489">
        <v>159</v>
      </c>
      <c r="I489">
        <v>2</v>
      </c>
      <c r="J489">
        <v>318</v>
      </c>
    </row>
    <row r="490" spans="1:10" x14ac:dyDescent="0.3">
      <c r="A490" s="3" t="s">
        <v>531</v>
      </c>
      <c r="B490" s="4">
        <v>43245</v>
      </c>
      <c r="C490">
        <v>13</v>
      </c>
      <c r="D490" t="s">
        <v>29</v>
      </c>
      <c r="E490" t="s">
        <v>12</v>
      </c>
      <c r="F490" t="s">
        <v>2045</v>
      </c>
      <c r="G490" t="s">
        <v>21</v>
      </c>
      <c r="H490">
        <v>159</v>
      </c>
      <c r="I490">
        <v>7</v>
      </c>
      <c r="J490">
        <v>1113</v>
      </c>
    </row>
    <row r="491" spans="1:10" x14ac:dyDescent="0.3">
      <c r="A491" s="3" t="s">
        <v>532</v>
      </c>
      <c r="B491" s="4">
        <v>43245</v>
      </c>
      <c r="C491">
        <v>13</v>
      </c>
      <c r="D491" t="s">
        <v>29</v>
      </c>
      <c r="E491" t="s">
        <v>12</v>
      </c>
      <c r="F491" t="s">
        <v>2045</v>
      </c>
      <c r="G491" t="s">
        <v>21</v>
      </c>
      <c r="H491">
        <v>159</v>
      </c>
      <c r="I491">
        <v>4</v>
      </c>
      <c r="J491">
        <v>636</v>
      </c>
    </row>
    <row r="492" spans="1:10" x14ac:dyDescent="0.3">
      <c r="A492" s="3" t="s">
        <v>533</v>
      </c>
      <c r="B492" s="4">
        <v>43245</v>
      </c>
      <c r="C492">
        <v>17</v>
      </c>
      <c r="D492" t="s">
        <v>31</v>
      </c>
      <c r="E492" t="s">
        <v>32</v>
      </c>
      <c r="F492" t="s">
        <v>2044</v>
      </c>
      <c r="G492" t="s">
        <v>27</v>
      </c>
      <c r="H492">
        <v>69</v>
      </c>
      <c r="I492">
        <v>3</v>
      </c>
      <c r="J492">
        <v>207</v>
      </c>
    </row>
    <row r="493" spans="1:10" x14ac:dyDescent="0.3">
      <c r="A493" s="3" t="s">
        <v>534</v>
      </c>
      <c r="B493" s="4">
        <v>43245</v>
      </c>
      <c r="C493">
        <v>3</v>
      </c>
      <c r="D493" t="s">
        <v>39</v>
      </c>
      <c r="E493" t="s">
        <v>16</v>
      </c>
      <c r="F493" t="s">
        <v>2046</v>
      </c>
      <c r="G493" t="s">
        <v>17</v>
      </c>
      <c r="H493">
        <v>289</v>
      </c>
      <c r="I493">
        <v>6</v>
      </c>
      <c r="J493">
        <v>1734</v>
      </c>
    </row>
    <row r="494" spans="1:10" x14ac:dyDescent="0.3">
      <c r="A494" s="3" t="s">
        <v>535</v>
      </c>
      <c r="B494" s="4">
        <v>43246</v>
      </c>
      <c r="C494">
        <v>9</v>
      </c>
      <c r="D494" t="s">
        <v>19</v>
      </c>
      <c r="E494" t="s">
        <v>42</v>
      </c>
      <c r="F494" t="s">
        <v>2043</v>
      </c>
      <c r="G494" t="s">
        <v>37</v>
      </c>
      <c r="H494">
        <v>399</v>
      </c>
      <c r="I494">
        <v>2</v>
      </c>
      <c r="J494">
        <v>798</v>
      </c>
    </row>
    <row r="495" spans="1:10" x14ac:dyDescent="0.3">
      <c r="A495" s="3" t="s">
        <v>536</v>
      </c>
      <c r="B495" s="4">
        <v>43246</v>
      </c>
      <c r="C495">
        <v>16</v>
      </c>
      <c r="D495" t="s">
        <v>26</v>
      </c>
      <c r="E495" t="s">
        <v>32</v>
      </c>
      <c r="F495" t="s">
        <v>2044</v>
      </c>
      <c r="G495" t="s">
        <v>21</v>
      </c>
      <c r="H495">
        <v>159</v>
      </c>
      <c r="I495">
        <v>9</v>
      </c>
      <c r="J495">
        <v>1431</v>
      </c>
    </row>
    <row r="496" spans="1:10" x14ac:dyDescent="0.3">
      <c r="A496" s="3" t="s">
        <v>537</v>
      </c>
      <c r="B496" s="4">
        <v>43246</v>
      </c>
      <c r="C496">
        <v>13</v>
      </c>
      <c r="D496" t="s">
        <v>29</v>
      </c>
      <c r="E496" t="s">
        <v>12</v>
      </c>
      <c r="F496" t="s">
        <v>2045</v>
      </c>
      <c r="G496" t="s">
        <v>13</v>
      </c>
      <c r="H496">
        <v>199</v>
      </c>
      <c r="I496">
        <v>5</v>
      </c>
      <c r="J496">
        <v>995</v>
      </c>
    </row>
    <row r="497" spans="1:10" x14ac:dyDescent="0.3">
      <c r="A497" s="3" t="s">
        <v>538</v>
      </c>
      <c r="B497" s="4">
        <v>43246</v>
      </c>
      <c r="C497">
        <v>9</v>
      </c>
      <c r="D497" t="s">
        <v>19</v>
      </c>
      <c r="E497" t="s">
        <v>20</v>
      </c>
      <c r="F497" t="s">
        <v>2043</v>
      </c>
      <c r="G497" t="s">
        <v>17</v>
      </c>
      <c r="H497">
        <v>289</v>
      </c>
      <c r="I497">
        <v>6</v>
      </c>
      <c r="J497">
        <v>1734</v>
      </c>
    </row>
    <row r="498" spans="1:10" x14ac:dyDescent="0.3">
      <c r="A498" s="3" t="s">
        <v>539</v>
      </c>
      <c r="B498" s="4">
        <v>43246</v>
      </c>
      <c r="C498">
        <v>4</v>
      </c>
      <c r="D498" t="s">
        <v>47</v>
      </c>
      <c r="E498" t="s">
        <v>64</v>
      </c>
      <c r="F498" t="s">
        <v>2046</v>
      </c>
      <c r="G498" t="s">
        <v>17</v>
      </c>
      <c r="H498">
        <v>289</v>
      </c>
      <c r="I498">
        <v>1</v>
      </c>
      <c r="J498">
        <v>289</v>
      </c>
    </row>
    <row r="499" spans="1:10" x14ac:dyDescent="0.3">
      <c r="A499" s="3" t="s">
        <v>540</v>
      </c>
      <c r="B499" s="4">
        <v>43246</v>
      </c>
      <c r="C499">
        <v>8</v>
      </c>
      <c r="D499" t="s">
        <v>41</v>
      </c>
      <c r="E499" t="s">
        <v>42</v>
      </c>
      <c r="F499" t="s">
        <v>2043</v>
      </c>
      <c r="G499" t="s">
        <v>27</v>
      </c>
      <c r="H499">
        <v>69</v>
      </c>
      <c r="I499">
        <v>8</v>
      </c>
      <c r="J499">
        <v>552</v>
      </c>
    </row>
    <row r="500" spans="1:10" x14ac:dyDescent="0.3">
      <c r="A500" s="3" t="s">
        <v>541</v>
      </c>
      <c r="B500" s="4">
        <v>43246</v>
      </c>
      <c r="C500">
        <v>18</v>
      </c>
      <c r="D500" t="s">
        <v>23</v>
      </c>
      <c r="E500" t="s">
        <v>24</v>
      </c>
      <c r="F500" t="s">
        <v>2044</v>
      </c>
      <c r="G500" t="s">
        <v>13</v>
      </c>
      <c r="H500">
        <v>199</v>
      </c>
      <c r="I500">
        <v>8</v>
      </c>
      <c r="J500">
        <v>1592</v>
      </c>
    </row>
    <row r="501" spans="1:10" x14ac:dyDescent="0.3">
      <c r="A501" s="3" t="s">
        <v>542</v>
      </c>
      <c r="B501" s="4">
        <v>43246</v>
      </c>
      <c r="C501">
        <v>4</v>
      </c>
      <c r="D501" t="s">
        <v>47</v>
      </c>
      <c r="E501" t="s">
        <v>16</v>
      </c>
      <c r="F501" t="s">
        <v>2046</v>
      </c>
      <c r="G501" t="s">
        <v>17</v>
      </c>
      <c r="H501">
        <v>289</v>
      </c>
      <c r="I501">
        <v>6</v>
      </c>
      <c r="J501">
        <v>1734</v>
      </c>
    </row>
    <row r="502" spans="1:10" x14ac:dyDescent="0.3">
      <c r="A502" s="3" t="s">
        <v>543</v>
      </c>
      <c r="B502" s="4">
        <v>43247</v>
      </c>
      <c r="C502">
        <v>2</v>
      </c>
      <c r="D502" t="s">
        <v>102</v>
      </c>
      <c r="E502" t="s">
        <v>16</v>
      </c>
      <c r="F502" t="s">
        <v>2046</v>
      </c>
      <c r="G502" t="s">
        <v>13</v>
      </c>
      <c r="H502">
        <v>199</v>
      </c>
      <c r="I502">
        <v>5</v>
      </c>
      <c r="J502">
        <v>995</v>
      </c>
    </row>
    <row r="503" spans="1:10" x14ac:dyDescent="0.3">
      <c r="A503" s="3" t="s">
        <v>544</v>
      </c>
      <c r="B503" s="4">
        <v>43247</v>
      </c>
      <c r="C503">
        <v>2</v>
      </c>
      <c r="D503" t="s">
        <v>102</v>
      </c>
      <c r="E503" t="s">
        <v>16</v>
      </c>
      <c r="F503" t="s">
        <v>2046</v>
      </c>
      <c r="G503" t="s">
        <v>13</v>
      </c>
      <c r="H503">
        <v>199</v>
      </c>
      <c r="I503">
        <v>0</v>
      </c>
      <c r="J503">
        <v>0</v>
      </c>
    </row>
    <row r="504" spans="1:10" x14ac:dyDescent="0.3">
      <c r="A504" s="3" t="s">
        <v>545</v>
      </c>
      <c r="B504" s="4">
        <v>43247</v>
      </c>
      <c r="C504">
        <v>10</v>
      </c>
      <c r="D504" t="s">
        <v>54</v>
      </c>
      <c r="E504" t="s">
        <v>42</v>
      </c>
      <c r="F504" t="s">
        <v>2043</v>
      </c>
      <c r="G504" t="s">
        <v>17</v>
      </c>
      <c r="H504">
        <v>289</v>
      </c>
      <c r="I504">
        <v>8</v>
      </c>
      <c r="J504">
        <v>2312</v>
      </c>
    </row>
    <row r="505" spans="1:10" x14ac:dyDescent="0.3">
      <c r="A505" s="3" t="s">
        <v>546</v>
      </c>
      <c r="B505" s="4">
        <v>43248</v>
      </c>
      <c r="C505">
        <v>9</v>
      </c>
      <c r="D505" t="s">
        <v>19</v>
      </c>
      <c r="E505" t="s">
        <v>20</v>
      </c>
      <c r="F505" t="s">
        <v>2043</v>
      </c>
      <c r="G505" t="s">
        <v>13</v>
      </c>
      <c r="H505">
        <v>199</v>
      </c>
      <c r="I505">
        <v>6</v>
      </c>
      <c r="J505">
        <v>1194</v>
      </c>
    </row>
    <row r="506" spans="1:10" x14ac:dyDescent="0.3">
      <c r="A506" s="3" t="s">
        <v>547</v>
      </c>
      <c r="B506" s="4">
        <v>43249</v>
      </c>
      <c r="C506">
        <v>12</v>
      </c>
      <c r="D506" t="s">
        <v>62</v>
      </c>
      <c r="E506" t="s">
        <v>59</v>
      </c>
      <c r="F506" t="s">
        <v>2045</v>
      </c>
      <c r="G506" t="s">
        <v>13</v>
      </c>
      <c r="H506">
        <v>199</v>
      </c>
      <c r="I506">
        <v>2</v>
      </c>
      <c r="J506">
        <v>398</v>
      </c>
    </row>
    <row r="507" spans="1:10" x14ac:dyDescent="0.3">
      <c r="A507" s="3" t="s">
        <v>548</v>
      </c>
      <c r="B507" s="4">
        <v>43249</v>
      </c>
      <c r="C507">
        <v>17</v>
      </c>
      <c r="D507" t="s">
        <v>31</v>
      </c>
      <c r="E507" t="s">
        <v>24</v>
      </c>
      <c r="F507" t="s">
        <v>2044</v>
      </c>
      <c r="G507" t="s">
        <v>27</v>
      </c>
      <c r="H507">
        <v>69</v>
      </c>
      <c r="I507">
        <v>4</v>
      </c>
      <c r="J507">
        <v>276</v>
      </c>
    </row>
    <row r="508" spans="1:10" x14ac:dyDescent="0.3">
      <c r="A508" s="3" t="s">
        <v>549</v>
      </c>
      <c r="B508" s="4">
        <v>43249</v>
      </c>
      <c r="C508">
        <v>2</v>
      </c>
      <c r="D508" t="s">
        <v>102</v>
      </c>
      <c r="E508" t="s">
        <v>64</v>
      </c>
      <c r="F508" t="s">
        <v>2046</v>
      </c>
      <c r="G508" t="s">
        <v>37</v>
      </c>
      <c r="H508">
        <v>399</v>
      </c>
      <c r="I508">
        <v>9</v>
      </c>
      <c r="J508">
        <v>3591</v>
      </c>
    </row>
    <row r="509" spans="1:10" x14ac:dyDescent="0.3">
      <c r="A509" s="3" t="s">
        <v>550</v>
      </c>
      <c r="B509" s="4">
        <v>43249</v>
      </c>
      <c r="C509">
        <v>19</v>
      </c>
      <c r="D509" t="s">
        <v>52</v>
      </c>
      <c r="E509" t="s">
        <v>32</v>
      </c>
      <c r="F509" t="s">
        <v>2044</v>
      </c>
      <c r="G509" t="s">
        <v>37</v>
      </c>
      <c r="H509">
        <v>399</v>
      </c>
      <c r="I509">
        <v>6</v>
      </c>
      <c r="J509">
        <v>2394</v>
      </c>
    </row>
    <row r="510" spans="1:10" x14ac:dyDescent="0.3">
      <c r="A510" s="3" t="s">
        <v>551</v>
      </c>
      <c r="B510" s="4">
        <v>43250</v>
      </c>
      <c r="C510">
        <v>19</v>
      </c>
      <c r="D510" t="s">
        <v>52</v>
      </c>
      <c r="E510" t="s">
        <v>24</v>
      </c>
      <c r="F510" t="s">
        <v>2044</v>
      </c>
      <c r="G510" t="s">
        <v>21</v>
      </c>
      <c r="H510">
        <v>159</v>
      </c>
      <c r="I510">
        <v>8</v>
      </c>
      <c r="J510">
        <v>1272</v>
      </c>
    </row>
    <row r="511" spans="1:10" x14ac:dyDescent="0.3">
      <c r="A511" s="3" t="s">
        <v>552</v>
      </c>
      <c r="B511" s="4">
        <v>43250</v>
      </c>
      <c r="C511">
        <v>2</v>
      </c>
      <c r="D511" t="s">
        <v>102</v>
      </c>
      <c r="E511" t="s">
        <v>16</v>
      </c>
      <c r="F511" t="s">
        <v>2046</v>
      </c>
      <c r="G511" t="s">
        <v>27</v>
      </c>
      <c r="H511">
        <v>69</v>
      </c>
      <c r="I511">
        <v>5</v>
      </c>
      <c r="J511">
        <v>345</v>
      </c>
    </row>
    <row r="512" spans="1:10" x14ac:dyDescent="0.3">
      <c r="A512" s="3" t="s">
        <v>553</v>
      </c>
      <c r="B512" s="4">
        <v>43250</v>
      </c>
      <c r="C512">
        <v>19</v>
      </c>
      <c r="D512" t="s">
        <v>52</v>
      </c>
      <c r="E512" t="s">
        <v>24</v>
      </c>
      <c r="F512" t="s">
        <v>2044</v>
      </c>
      <c r="G512" t="s">
        <v>17</v>
      </c>
      <c r="H512">
        <v>289</v>
      </c>
      <c r="I512">
        <v>9</v>
      </c>
      <c r="J512">
        <v>2601</v>
      </c>
    </row>
    <row r="513" spans="1:10" x14ac:dyDescent="0.3">
      <c r="A513" s="3" t="s">
        <v>554</v>
      </c>
      <c r="B513" s="4">
        <v>43250</v>
      </c>
      <c r="C513">
        <v>2</v>
      </c>
      <c r="D513" t="s">
        <v>102</v>
      </c>
      <c r="E513" t="s">
        <v>64</v>
      </c>
      <c r="F513" t="s">
        <v>2046</v>
      </c>
      <c r="G513" t="s">
        <v>27</v>
      </c>
      <c r="H513">
        <v>69</v>
      </c>
      <c r="I513">
        <v>9</v>
      </c>
      <c r="J513">
        <v>621</v>
      </c>
    </row>
    <row r="514" spans="1:10" x14ac:dyDescent="0.3">
      <c r="A514" s="3" t="s">
        <v>555</v>
      </c>
      <c r="B514" s="4">
        <v>43251</v>
      </c>
      <c r="C514">
        <v>14</v>
      </c>
      <c r="D514" t="s">
        <v>34</v>
      </c>
      <c r="E514" t="s">
        <v>59</v>
      </c>
      <c r="F514" t="s">
        <v>2045</v>
      </c>
      <c r="G514" t="s">
        <v>27</v>
      </c>
      <c r="H514">
        <v>69</v>
      </c>
      <c r="I514">
        <v>3</v>
      </c>
      <c r="J514">
        <v>207</v>
      </c>
    </row>
    <row r="515" spans="1:10" x14ac:dyDescent="0.3">
      <c r="A515" s="3" t="s">
        <v>556</v>
      </c>
      <c r="B515" s="4">
        <v>43252</v>
      </c>
      <c r="C515">
        <v>14</v>
      </c>
      <c r="D515" t="s">
        <v>34</v>
      </c>
      <c r="E515" t="s">
        <v>12</v>
      </c>
      <c r="F515" t="s">
        <v>2045</v>
      </c>
      <c r="G515" t="s">
        <v>27</v>
      </c>
      <c r="H515">
        <v>69</v>
      </c>
      <c r="I515">
        <v>0</v>
      </c>
      <c r="J515">
        <v>0</v>
      </c>
    </row>
    <row r="516" spans="1:10" x14ac:dyDescent="0.3">
      <c r="A516" s="3" t="s">
        <v>557</v>
      </c>
      <c r="B516" s="4">
        <v>43252</v>
      </c>
      <c r="C516">
        <v>8</v>
      </c>
      <c r="D516" t="s">
        <v>41</v>
      </c>
      <c r="E516" t="s">
        <v>42</v>
      </c>
      <c r="F516" t="s">
        <v>2043</v>
      </c>
      <c r="G516" t="s">
        <v>17</v>
      </c>
      <c r="H516">
        <v>289</v>
      </c>
      <c r="I516">
        <v>4</v>
      </c>
      <c r="J516">
        <v>1156</v>
      </c>
    </row>
    <row r="517" spans="1:10" x14ac:dyDescent="0.3">
      <c r="A517" s="3" t="s">
        <v>558</v>
      </c>
      <c r="B517" s="4">
        <v>43252</v>
      </c>
      <c r="C517">
        <v>4</v>
      </c>
      <c r="D517" t="s">
        <v>47</v>
      </c>
      <c r="E517" t="s">
        <v>64</v>
      </c>
      <c r="F517" t="s">
        <v>2046</v>
      </c>
      <c r="G517" t="s">
        <v>17</v>
      </c>
      <c r="H517">
        <v>289</v>
      </c>
      <c r="I517">
        <v>3</v>
      </c>
      <c r="J517">
        <v>867</v>
      </c>
    </row>
    <row r="518" spans="1:10" x14ac:dyDescent="0.3">
      <c r="A518" s="3" t="s">
        <v>559</v>
      </c>
      <c r="B518" s="4">
        <v>43253</v>
      </c>
      <c r="C518">
        <v>19</v>
      </c>
      <c r="D518" t="s">
        <v>52</v>
      </c>
      <c r="E518" t="s">
        <v>24</v>
      </c>
      <c r="F518" t="s">
        <v>2044</v>
      </c>
      <c r="G518" t="s">
        <v>17</v>
      </c>
      <c r="H518">
        <v>289</v>
      </c>
      <c r="I518">
        <v>4</v>
      </c>
      <c r="J518">
        <v>1156</v>
      </c>
    </row>
    <row r="519" spans="1:10" x14ac:dyDescent="0.3">
      <c r="A519" s="3" t="s">
        <v>560</v>
      </c>
      <c r="B519" s="4">
        <v>43253</v>
      </c>
      <c r="C519">
        <v>9</v>
      </c>
      <c r="D519" t="s">
        <v>19</v>
      </c>
      <c r="E519" t="s">
        <v>20</v>
      </c>
      <c r="F519" t="s">
        <v>2043</v>
      </c>
      <c r="G519" t="s">
        <v>13</v>
      </c>
      <c r="H519">
        <v>199</v>
      </c>
      <c r="I519">
        <v>7</v>
      </c>
      <c r="J519">
        <v>1393</v>
      </c>
    </row>
    <row r="520" spans="1:10" x14ac:dyDescent="0.3">
      <c r="A520" s="3" t="s">
        <v>561</v>
      </c>
      <c r="B520" s="4">
        <v>43254</v>
      </c>
      <c r="C520">
        <v>5</v>
      </c>
      <c r="D520" t="s">
        <v>56</v>
      </c>
      <c r="E520" t="s">
        <v>64</v>
      </c>
      <c r="F520" t="s">
        <v>2046</v>
      </c>
      <c r="G520" t="s">
        <v>13</v>
      </c>
      <c r="H520">
        <v>199</v>
      </c>
      <c r="I520">
        <v>9</v>
      </c>
      <c r="J520">
        <v>1791</v>
      </c>
    </row>
    <row r="521" spans="1:10" x14ac:dyDescent="0.3">
      <c r="A521" s="3" t="s">
        <v>562</v>
      </c>
      <c r="B521" s="4">
        <v>43254</v>
      </c>
      <c r="C521">
        <v>18</v>
      </c>
      <c r="D521" t="s">
        <v>23</v>
      </c>
      <c r="E521" t="s">
        <v>24</v>
      </c>
      <c r="F521" t="s">
        <v>2044</v>
      </c>
      <c r="G521" t="s">
        <v>37</v>
      </c>
      <c r="H521">
        <v>399</v>
      </c>
      <c r="I521">
        <v>7</v>
      </c>
      <c r="J521">
        <v>2793</v>
      </c>
    </row>
    <row r="522" spans="1:10" x14ac:dyDescent="0.3">
      <c r="A522" s="3" t="s">
        <v>563</v>
      </c>
      <c r="B522" s="4">
        <v>43254</v>
      </c>
      <c r="C522">
        <v>5</v>
      </c>
      <c r="D522" t="s">
        <v>56</v>
      </c>
      <c r="E522" t="s">
        <v>64</v>
      </c>
      <c r="F522" t="s">
        <v>2046</v>
      </c>
      <c r="G522" t="s">
        <v>17</v>
      </c>
      <c r="H522">
        <v>289</v>
      </c>
      <c r="I522">
        <v>3</v>
      </c>
      <c r="J522">
        <v>867</v>
      </c>
    </row>
    <row r="523" spans="1:10" x14ac:dyDescent="0.3">
      <c r="A523" s="3" t="s">
        <v>564</v>
      </c>
      <c r="B523" s="4">
        <v>43254</v>
      </c>
      <c r="C523">
        <v>12</v>
      </c>
      <c r="D523" t="s">
        <v>62</v>
      </c>
      <c r="E523" t="s">
        <v>59</v>
      </c>
      <c r="F523" t="s">
        <v>2045</v>
      </c>
      <c r="G523" t="s">
        <v>13</v>
      </c>
      <c r="H523">
        <v>199</v>
      </c>
      <c r="I523">
        <v>9</v>
      </c>
      <c r="J523">
        <v>1791</v>
      </c>
    </row>
    <row r="524" spans="1:10" x14ac:dyDescent="0.3">
      <c r="A524" s="3" t="s">
        <v>565</v>
      </c>
      <c r="B524" s="4">
        <v>43254</v>
      </c>
      <c r="C524">
        <v>18</v>
      </c>
      <c r="D524" t="s">
        <v>23</v>
      </c>
      <c r="E524" t="s">
        <v>24</v>
      </c>
      <c r="F524" t="s">
        <v>2044</v>
      </c>
      <c r="G524" t="s">
        <v>17</v>
      </c>
      <c r="H524">
        <v>289</v>
      </c>
      <c r="I524">
        <v>7</v>
      </c>
      <c r="J524">
        <v>2023</v>
      </c>
    </row>
    <row r="525" spans="1:10" x14ac:dyDescent="0.3">
      <c r="A525" s="3" t="s">
        <v>566</v>
      </c>
      <c r="B525" s="4">
        <v>43254</v>
      </c>
      <c r="C525">
        <v>4</v>
      </c>
      <c r="D525" t="s">
        <v>47</v>
      </c>
      <c r="E525" t="s">
        <v>16</v>
      </c>
      <c r="F525" t="s">
        <v>2046</v>
      </c>
      <c r="G525" t="s">
        <v>27</v>
      </c>
      <c r="H525">
        <v>69</v>
      </c>
      <c r="I525">
        <v>9</v>
      </c>
      <c r="J525">
        <v>621</v>
      </c>
    </row>
    <row r="526" spans="1:10" x14ac:dyDescent="0.3">
      <c r="A526" s="3" t="s">
        <v>567</v>
      </c>
      <c r="B526" s="4">
        <v>43254</v>
      </c>
      <c r="C526">
        <v>7</v>
      </c>
      <c r="D526" t="s">
        <v>84</v>
      </c>
      <c r="E526" t="s">
        <v>20</v>
      </c>
      <c r="F526" t="s">
        <v>2043</v>
      </c>
      <c r="G526" t="s">
        <v>21</v>
      </c>
      <c r="H526">
        <v>159</v>
      </c>
      <c r="I526">
        <v>3</v>
      </c>
      <c r="J526">
        <v>477</v>
      </c>
    </row>
    <row r="527" spans="1:10" x14ac:dyDescent="0.3">
      <c r="A527" s="3" t="s">
        <v>568</v>
      </c>
      <c r="B527" s="4">
        <v>43254</v>
      </c>
      <c r="C527">
        <v>20</v>
      </c>
      <c r="D527" t="s">
        <v>36</v>
      </c>
      <c r="E527" t="s">
        <v>32</v>
      </c>
      <c r="F527" t="s">
        <v>2044</v>
      </c>
      <c r="G527" t="s">
        <v>17</v>
      </c>
      <c r="H527">
        <v>289</v>
      </c>
      <c r="I527">
        <v>7</v>
      </c>
      <c r="J527">
        <v>2023</v>
      </c>
    </row>
    <row r="528" spans="1:10" x14ac:dyDescent="0.3">
      <c r="A528" s="3" t="s">
        <v>569</v>
      </c>
      <c r="B528" s="4">
        <v>43254</v>
      </c>
      <c r="C528">
        <v>1</v>
      </c>
      <c r="D528" t="s">
        <v>15</v>
      </c>
      <c r="E528" t="s">
        <v>64</v>
      </c>
      <c r="F528" t="s">
        <v>2046</v>
      </c>
      <c r="G528" t="s">
        <v>17</v>
      </c>
      <c r="H528">
        <v>289</v>
      </c>
      <c r="I528">
        <v>7</v>
      </c>
      <c r="J528">
        <v>2023</v>
      </c>
    </row>
    <row r="529" spans="1:10" x14ac:dyDescent="0.3">
      <c r="A529" s="3" t="s">
        <v>570</v>
      </c>
      <c r="B529" s="4">
        <v>43254</v>
      </c>
      <c r="C529">
        <v>4</v>
      </c>
      <c r="D529" t="s">
        <v>47</v>
      </c>
      <c r="E529" t="s">
        <v>16</v>
      </c>
      <c r="F529" t="s">
        <v>2046</v>
      </c>
      <c r="G529" t="s">
        <v>17</v>
      </c>
      <c r="H529">
        <v>289</v>
      </c>
      <c r="I529">
        <v>9</v>
      </c>
      <c r="J529">
        <v>2601</v>
      </c>
    </row>
    <row r="530" spans="1:10" x14ac:dyDescent="0.3">
      <c r="A530" s="3" t="s">
        <v>571</v>
      </c>
      <c r="B530" s="4">
        <v>43254</v>
      </c>
      <c r="C530">
        <v>13</v>
      </c>
      <c r="D530" t="s">
        <v>29</v>
      </c>
      <c r="E530" t="s">
        <v>59</v>
      </c>
      <c r="F530" t="s">
        <v>2045</v>
      </c>
      <c r="G530" t="s">
        <v>13</v>
      </c>
      <c r="H530">
        <v>199</v>
      </c>
      <c r="I530">
        <v>8</v>
      </c>
      <c r="J530">
        <v>1592</v>
      </c>
    </row>
    <row r="531" spans="1:10" x14ac:dyDescent="0.3">
      <c r="A531" s="3" t="s">
        <v>572</v>
      </c>
      <c r="B531" s="4">
        <v>43254</v>
      </c>
      <c r="C531">
        <v>16</v>
      </c>
      <c r="D531" t="s">
        <v>26</v>
      </c>
      <c r="E531" t="s">
        <v>32</v>
      </c>
      <c r="F531" t="s">
        <v>2044</v>
      </c>
      <c r="G531" t="s">
        <v>37</v>
      </c>
      <c r="H531">
        <v>399</v>
      </c>
      <c r="I531">
        <v>7</v>
      </c>
      <c r="J531">
        <v>2793</v>
      </c>
    </row>
    <row r="532" spans="1:10" x14ac:dyDescent="0.3">
      <c r="A532" s="3" t="s">
        <v>573</v>
      </c>
      <c r="B532" s="4">
        <v>43255</v>
      </c>
      <c r="C532">
        <v>8</v>
      </c>
      <c r="D532" t="s">
        <v>41</v>
      </c>
      <c r="E532" t="s">
        <v>20</v>
      </c>
      <c r="F532" t="s">
        <v>2043</v>
      </c>
      <c r="G532" t="s">
        <v>13</v>
      </c>
      <c r="H532">
        <v>199</v>
      </c>
      <c r="I532">
        <v>3</v>
      </c>
      <c r="J532">
        <v>597</v>
      </c>
    </row>
    <row r="533" spans="1:10" x14ac:dyDescent="0.3">
      <c r="A533" s="3" t="s">
        <v>574</v>
      </c>
      <c r="B533" s="4">
        <v>43255</v>
      </c>
      <c r="C533">
        <v>11</v>
      </c>
      <c r="D533" t="s">
        <v>11</v>
      </c>
      <c r="E533" t="s">
        <v>59</v>
      </c>
      <c r="F533" t="s">
        <v>2045</v>
      </c>
      <c r="G533" t="s">
        <v>37</v>
      </c>
      <c r="H533">
        <v>399</v>
      </c>
      <c r="I533">
        <v>8</v>
      </c>
      <c r="J533">
        <v>3192</v>
      </c>
    </row>
    <row r="534" spans="1:10" x14ac:dyDescent="0.3">
      <c r="A534" s="3" t="s">
        <v>575</v>
      </c>
      <c r="B534" s="4">
        <v>43256</v>
      </c>
      <c r="C534">
        <v>8</v>
      </c>
      <c r="D534" t="s">
        <v>41</v>
      </c>
      <c r="E534" t="s">
        <v>42</v>
      </c>
      <c r="F534" t="s">
        <v>2043</v>
      </c>
      <c r="G534" t="s">
        <v>13</v>
      </c>
      <c r="H534">
        <v>199</v>
      </c>
      <c r="I534">
        <v>5</v>
      </c>
      <c r="J534">
        <v>995</v>
      </c>
    </row>
    <row r="535" spans="1:10" x14ac:dyDescent="0.3">
      <c r="A535" s="3" t="s">
        <v>576</v>
      </c>
      <c r="B535" s="4">
        <v>43256</v>
      </c>
      <c r="C535">
        <v>7</v>
      </c>
      <c r="D535" t="s">
        <v>84</v>
      </c>
      <c r="E535" t="s">
        <v>42</v>
      </c>
      <c r="F535" t="s">
        <v>2043</v>
      </c>
      <c r="G535" t="s">
        <v>21</v>
      </c>
      <c r="H535">
        <v>159</v>
      </c>
      <c r="I535">
        <v>9</v>
      </c>
      <c r="J535">
        <v>1431</v>
      </c>
    </row>
    <row r="536" spans="1:10" x14ac:dyDescent="0.3">
      <c r="A536" s="3" t="s">
        <v>577</v>
      </c>
      <c r="B536" s="4">
        <v>43256</v>
      </c>
      <c r="C536">
        <v>19</v>
      </c>
      <c r="D536" t="s">
        <v>52</v>
      </c>
      <c r="E536" t="s">
        <v>24</v>
      </c>
      <c r="F536" t="s">
        <v>2044</v>
      </c>
      <c r="G536" t="s">
        <v>13</v>
      </c>
      <c r="H536">
        <v>199</v>
      </c>
      <c r="I536">
        <v>2</v>
      </c>
      <c r="J536">
        <v>398</v>
      </c>
    </row>
    <row r="537" spans="1:10" x14ac:dyDescent="0.3">
      <c r="A537" s="3" t="s">
        <v>578</v>
      </c>
      <c r="B537" s="4">
        <v>43256</v>
      </c>
      <c r="C537">
        <v>17</v>
      </c>
      <c r="D537" t="s">
        <v>31</v>
      </c>
      <c r="E537" t="s">
        <v>32</v>
      </c>
      <c r="F537" t="s">
        <v>2044</v>
      </c>
      <c r="G537" t="s">
        <v>27</v>
      </c>
      <c r="H537">
        <v>69</v>
      </c>
      <c r="I537">
        <v>0</v>
      </c>
      <c r="J537">
        <v>0</v>
      </c>
    </row>
    <row r="538" spans="1:10" x14ac:dyDescent="0.3">
      <c r="A538" s="3" t="s">
        <v>579</v>
      </c>
      <c r="B538" s="4">
        <v>43257</v>
      </c>
      <c r="C538">
        <v>9</v>
      </c>
      <c r="D538" t="s">
        <v>19</v>
      </c>
      <c r="E538" t="s">
        <v>42</v>
      </c>
      <c r="F538" t="s">
        <v>2043</v>
      </c>
      <c r="G538" t="s">
        <v>13</v>
      </c>
      <c r="H538">
        <v>199</v>
      </c>
      <c r="I538">
        <v>1</v>
      </c>
      <c r="J538">
        <v>199</v>
      </c>
    </row>
    <row r="539" spans="1:10" x14ac:dyDescent="0.3">
      <c r="A539" s="3" t="s">
        <v>580</v>
      </c>
      <c r="B539" s="4">
        <v>43257</v>
      </c>
      <c r="C539">
        <v>8</v>
      </c>
      <c r="D539" t="s">
        <v>41</v>
      </c>
      <c r="E539" t="s">
        <v>42</v>
      </c>
      <c r="F539" t="s">
        <v>2043</v>
      </c>
      <c r="G539" t="s">
        <v>13</v>
      </c>
      <c r="H539">
        <v>199</v>
      </c>
      <c r="I539">
        <v>2</v>
      </c>
      <c r="J539">
        <v>398</v>
      </c>
    </row>
    <row r="540" spans="1:10" x14ac:dyDescent="0.3">
      <c r="A540" s="3" t="s">
        <v>581</v>
      </c>
      <c r="B540" s="4">
        <v>43258</v>
      </c>
      <c r="C540">
        <v>19</v>
      </c>
      <c r="D540" t="s">
        <v>52</v>
      </c>
      <c r="E540" t="s">
        <v>24</v>
      </c>
      <c r="F540" t="s">
        <v>2044</v>
      </c>
      <c r="G540" t="s">
        <v>13</v>
      </c>
      <c r="H540">
        <v>199</v>
      </c>
      <c r="I540">
        <v>0</v>
      </c>
      <c r="J540">
        <v>0</v>
      </c>
    </row>
    <row r="541" spans="1:10" x14ac:dyDescent="0.3">
      <c r="A541" s="3" t="s">
        <v>582</v>
      </c>
      <c r="B541" s="4">
        <v>43259</v>
      </c>
      <c r="C541">
        <v>9</v>
      </c>
      <c r="D541" t="s">
        <v>19</v>
      </c>
      <c r="E541" t="s">
        <v>42</v>
      </c>
      <c r="F541" t="s">
        <v>2043</v>
      </c>
      <c r="G541" t="s">
        <v>21</v>
      </c>
      <c r="H541">
        <v>159</v>
      </c>
      <c r="I541">
        <v>3</v>
      </c>
      <c r="J541">
        <v>477</v>
      </c>
    </row>
    <row r="542" spans="1:10" x14ac:dyDescent="0.3">
      <c r="A542" s="3" t="s">
        <v>583</v>
      </c>
      <c r="B542" s="4">
        <v>43259</v>
      </c>
      <c r="C542">
        <v>9</v>
      </c>
      <c r="D542" t="s">
        <v>19</v>
      </c>
      <c r="E542" t="s">
        <v>42</v>
      </c>
      <c r="F542" t="s">
        <v>2043</v>
      </c>
      <c r="G542" t="s">
        <v>17</v>
      </c>
      <c r="H542">
        <v>289</v>
      </c>
      <c r="I542">
        <v>9</v>
      </c>
      <c r="J542">
        <v>2601</v>
      </c>
    </row>
    <row r="543" spans="1:10" x14ac:dyDescent="0.3">
      <c r="A543" s="3" t="s">
        <v>584</v>
      </c>
      <c r="B543" s="4">
        <v>43259</v>
      </c>
      <c r="C543">
        <v>9</v>
      </c>
      <c r="D543" t="s">
        <v>19</v>
      </c>
      <c r="E543" t="s">
        <v>42</v>
      </c>
      <c r="F543" t="s">
        <v>2043</v>
      </c>
      <c r="G543" t="s">
        <v>37</v>
      </c>
      <c r="H543">
        <v>399</v>
      </c>
      <c r="I543">
        <v>5</v>
      </c>
      <c r="J543">
        <v>1995</v>
      </c>
    </row>
    <row r="544" spans="1:10" x14ac:dyDescent="0.3">
      <c r="A544" s="3" t="s">
        <v>585</v>
      </c>
      <c r="B544" s="4">
        <v>43259</v>
      </c>
      <c r="C544">
        <v>20</v>
      </c>
      <c r="D544" t="s">
        <v>36</v>
      </c>
      <c r="E544" t="s">
        <v>32</v>
      </c>
      <c r="F544" t="s">
        <v>2044</v>
      </c>
      <c r="G544" t="s">
        <v>21</v>
      </c>
      <c r="H544">
        <v>159</v>
      </c>
      <c r="I544">
        <v>5</v>
      </c>
      <c r="J544">
        <v>795</v>
      </c>
    </row>
    <row r="545" spans="1:10" x14ac:dyDescent="0.3">
      <c r="A545" s="3" t="s">
        <v>586</v>
      </c>
      <c r="B545" s="4">
        <v>43260</v>
      </c>
      <c r="C545">
        <v>9</v>
      </c>
      <c r="D545" t="s">
        <v>19</v>
      </c>
      <c r="E545" t="s">
        <v>42</v>
      </c>
      <c r="F545" t="s">
        <v>2043</v>
      </c>
      <c r="G545" t="s">
        <v>17</v>
      </c>
      <c r="H545">
        <v>289</v>
      </c>
      <c r="I545">
        <v>6</v>
      </c>
      <c r="J545">
        <v>1734</v>
      </c>
    </row>
    <row r="546" spans="1:10" x14ac:dyDescent="0.3">
      <c r="A546" s="3" t="s">
        <v>587</v>
      </c>
      <c r="B546" s="4">
        <v>43260</v>
      </c>
      <c r="C546">
        <v>14</v>
      </c>
      <c r="D546" t="s">
        <v>34</v>
      </c>
      <c r="E546" t="s">
        <v>59</v>
      </c>
      <c r="F546" t="s">
        <v>2045</v>
      </c>
      <c r="G546" t="s">
        <v>37</v>
      </c>
      <c r="H546">
        <v>399</v>
      </c>
      <c r="I546">
        <v>0</v>
      </c>
      <c r="J546">
        <v>0</v>
      </c>
    </row>
    <row r="547" spans="1:10" x14ac:dyDescent="0.3">
      <c r="A547" s="3" t="s">
        <v>588</v>
      </c>
      <c r="B547" s="4">
        <v>43261</v>
      </c>
      <c r="C547">
        <v>4</v>
      </c>
      <c r="D547" t="s">
        <v>47</v>
      </c>
      <c r="E547" t="s">
        <v>64</v>
      </c>
      <c r="F547" t="s">
        <v>2046</v>
      </c>
      <c r="G547" t="s">
        <v>13</v>
      </c>
      <c r="H547">
        <v>199</v>
      </c>
      <c r="I547">
        <v>5</v>
      </c>
      <c r="J547">
        <v>995</v>
      </c>
    </row>
    <row r="548" spans="1:10" x14ac:dyDescent="0.3">
      <c r="A548" s="3" t="s">
        <v>589</v>
      </c>
      <c r="B548" s="4">
        <v>43262</v>
      </c>
      <c r="C548">
        <v>6</v>
      </c>
      <c r="D548" t="s">
        <v>44</v>
      </c>
      <c r="E548" t="s">
        <v>20</v>
      </c>
      <c r="F548" t="s">
        <v>2043</v>
      </c>
      <c r="G548" t="s">
        <v>27</v>
      </c>
      <c r="H548">
        <v>69</v>
      </c>
      <c r="I548">
        <v>7</v>
      </c>
      <c r="J548">
        <v>483</v>
      </c>
    </row>
    <row r="549" spans="1:10" x14ac:dyDescent="0.3">
      <c r="A549" s="3" t="s">
        <v>590</v>
      </c>
      <c r="B549" s="4">
        <v>43262</v>
      </c>
      <c r="C549">
        <v>2</v>
      </c>
      <c r="D549" t="s">
        <v>102</v>
      </c>
      <c r="E549" t="s">
        <v>64</v>
      </c>
      <c r="F549" t="s">
        <v>2046</v>
      </c>
      <c r="G549" t="s">
        <v>13</v>
      </c>
      <c r="H549">
        <v>199</v>
      </c>
      <c r="I549">
        <v>7</v>
      </c>
      <c r="J549">
        <v>1393</v>
      </c>
    </row>
    <row r="550" spans="1:10" x14ac:dyDescent="0.3">
      <c r="A550" s="3" t="s">
        <v>591</v>
      </c>
      <c r="B550" s="4">
        <v>43262</v>
      </c>
      <c r="C550">
        <v>17</v>
      </c>
      <c r="D550" t="s">
        <v>31</v>
      </c>
      <c r="E550" t="s">
        <v>24</v>
      </c>
      <c r="F550" t="s">
        <v>2044</v>
      </c>
      <c r="G550" t="s">
        <v>13</v>
      </c>
      <c r="H550">
        <v>199</v>
      </c>
      <c r="I550">
        <v>2</v>
      </c>
      <c r="J550">
        <v>398</v>
      </c>
    </row>
    <row r="551" spans="1:10" x14ac:dyDescent="0.3">
      <c r="A551" s="3" t="s">
        <v>592</v>
      </c>
      <c r="B551" s="4">
        <v>43262</v>
      </c>
      <c r="C551">
        <v>18</v>
      </c>
      <c r="D551" t="s">
        <v>23</v>
      </c>
      <c r="E551" t="s">
        <v>24</v>
      </c>
      <c r="F551" t="s">
        <v>2044</v>
      </c>
      <c r="G551" t="s">
        <v>21</v>
      </c>
      <c r="H551">
        <v>159</v>
      </c>
      <c r="I551">
        <v>0</v>
      </c>
      <c r="J551">
        <v>0</v>
      </c>
    </row>
    <row r="552" spans="1:10" x14ac:dyDescent="0.3">
      <c r="A552" s="3" t="s">
        <v>593</v>
      </c>
      <c r="B552" s="4">
        <v>43262</v>
      </c>
      <c r="C552">
        <v>5</v>
      </c>
      <c r="D552" t="s">
        <v>56</v>
      </c>
      <c r="E552" t="s">
        <v>16</v>
      </c>
      <c r="F552" t="s">
        <v>2046</v>
      </c>
      <c r="G552" t="s">
        <v>27</v>
      </c>
      <c r="H552">
        <v>69</v>
      </c>
      <c r="I552">
        <v>5</v>
      </c>
      <c r="J552">
        <v>345</v>
      </c>
    </row>
    <row r="553" spans="1:10" x14ac:dyDescent="0.3">
      <c r="A553" s="3" t="s">
        <v>594</v>
      </c>
      <c r="B553" s="4">
        <v>43262</v>
      </c>
      <c r="C553">
        <v>2</v>
      </c>
      <c r="D553" t="s">
        <v>102</v>
      </c>
      <c r="E553" t="s">
        <v>64</v>
      </c>
      <c r="F553" t="s">
        <v>2046</v>
      </c>
      <c r="G553" t="s">
        <v>17</v>
      </c>
      <c r="H553">
        <v>289</v>
      </c>
      <c r="I553">
        <v>5</v>
      </c>
      <c r="J553">
        <v>1445</v>
      </c>
    </row>
    <row r="554" spans="1:10" x14ac:dyDescent="0.3">
      <c r="A554" s="3" t="s">
        <v>595</v>
      </c>
      <c r="B554" s="4">
        <v>43262</v>
      </c>
      <c r="C554">
        <v>11</v>
      </c>
      <c r="D554" t="s">
        <v>11</v>
      </c>
      <c r="E554" t="s">
        <v>12</v>
      </c>
      <c r="F554" t="s">
        <v>2045</v>
      </c>
      <c r="G554" t="s">
        <v>37</v>
      </c>
      <c r="H554">
        <v>399</v>
      </c>
      <c r="I554">
        <v>0</v>
      </c>
      <c r="J554">
        <v>0</v>
      </c>
    </row>
    <row r="555" spans="1:10" x14ac:dyDescent="0.3">
      <c r="A555" s="3" t="s">
        <v>596</v>
      </c>
      <c r="B555" s="4">
        <v>43263</v>
      </c>
      <c r="C555">
        <v>19</v>
      </c>
      <c r="D555" t="s">
        <v>52</v>
      </c>
      <c r="E555" t="s">
        <v>24</v>
      </c>
      <c r="F555" t="s">
        <v>2044</v>
      </c>
      <c r="G555" t="s">
        <v>13</v>
      </c>
      <c r="H555">
        <v>199</v>
      </c>
      <c r="I555">
        <v>4</v>
      </c>
      <c r="J555">
        <v>796</v>
      </c>
    </row>
    <row r="556" spans="1:10" x14ac:dyDescent="0.3">
      <c r="A556" s="3" t="s">
        <v>597</v>
      </c>
      <c r="B556" s="4">
        <v>43263</v>
      </c>
      <c r="C556">
        <v>6</v>
      </c>
      <c r="D556" t="s">
        <v>44</v>
      </c>
      <c r="E556" t="s">
        <v>20</v>
      </c>
      <c r="F556" t="s">
        <v>2043</v>
      </c>
      <c r="G556" t="s">
        <v>13</v>
      </c>
      <c r="H556">
        <v>199</v>
      </c>
      <c r="I556">
        <v>9</v>
      </c>
      <c r="J556">
        <v>1791</v>
      </c>
    </row>
    <row r="557" spans="1:10" x14ac:dyDescent="0.3">
      <c r="A557" s="3" t="s">
        <v>598</v>
      </c>
      <c r="B557" s="4">
        <v>43263</v>
      </c>
      <c r="C557">
        <v>10</v>
      </c>
      <c r="D557" t="s">
        <v>54</v>
      </c>
      <c r="E557" t="s">
        <v>42</v>
      </c>
      <c r="F557" t="s">
        <v>2043</v>
      </c>
      <c r="G557" t="s">
        <v>37</v>
      </c>
      <c r="H557">
        <v>399</v>
      </c>
      <c r="I557">
        <v>0</v>
      </c>
      <c r="J557">
        <v>0</v>
      </c>
    </row>
    <row r="558" spans="1:10" x14ac:dyDescent="0.3">
      <c r="A558" s="3" t="s">
        <v>599</v>
      </c>
      <c r="B558" s="4">
        <v>43263</v>
      </c>
      <c r="C558">
        <v>5</v>
      </c>
      <c r="D558" t="s">
        <v>56</v>
      </c>
      <c r="E558" t="s">
        <v>64</v>
      </c>
      <c r="F558" t="s">
        <v>2046</v>
      </c>
      <c r="G558" t="s">
        <v>21</v>
      </c>
      <c r="H558">
        <v>159</v>
      </c>
      <c r="I558">
        <v>1</v>
      </c>
      <c r="J558">
        <v>159</v>
      </c>
    </row>
    <row r="559" spans="1:10" x14ac:dyDescent="0.3">
      <c r="A559" s="3" t="s">
        <v>600</v>
      </c>
      <c r="B559" s="4">
        <v>43264</v>
      </c>
      <c r="C559">
        <v>14</v>
      </c>
      <c r="D559" t="s">
        <v>34</v>
      </c>
      <c r="E559" t="s">
        <v>59</v>
      </c>
      <c r="F559" t="s">
        <v>2045</v>
      </c>
      <c r="G559" t="s">
        <v>37</v>
      </c>
      <c r="H559">
        <v>399</v>
      </c>
      <c r="I559">
        <v>9</v>
      </c>
      <c r="J559">
        <v>3591</v>
      </c>
    </row>
    <row r="560" spans="1:10" x14ac:dyDescent="0.3">
      <c r="A560" s="3" t="s">
        <v>601</v>
      </c>
      <c r="B560" s="4">
        <v>43264</v>
      </c>
      <c r="C560">
        <v>2</v>
      </c>
      <c r="D560" t="s">
        <v>102</v>
      </c>
      <c r="E560" t="s">
        <v>64</v>
      </c>
      <c r="F560" t="s">
        <v>2046</v>
      </c>
      <c r="G560" t="s">
        <v>17</v>
      </c>
      <c r="H560">
        <v>289</v>
      </c>
      <c r="I560">
        <v>2</v>
      </c>
      <c r="J560">
        <v>578</v>
      </c>
    </row>
    <row r="561" spans="1:10" x14ac:dyDescent="0.3">
      <c r="A561" s="3" t="s">
        <v>602</v>
      </c>
      <c r="B561" s="4">
        <v>43264</v>
      </c>
      <c r="C561">
        <v>15</v>
      </c>
      <c r="D561" t="s">
        <v>114</v>
      </c>
      <c r="E561" t="s">
        <v>59</v>
      </c>
      <c r="F561" t="s">
        <v>2045</v>
      </c>
      <c r="G561" t="s">
        <v>17</v>
      </c>
      <c r="H561">
        <v>289</v>
      </c>
      <c r="I561">
        <v>5</v>
      </c>
      <c r="J561">
        <v>1445</v>
      </c>
    </row>
    <row r="562" spans="1:10" x14ac:dyDescent="0.3">
      <c r="A562" s="3" t="s">
        <v>603</v>
      </c>
      <c r="B562" s="4">
        <v>43265</v>
      </c>
      <c r="C562">
        <v>13</v>
      </c>
      <c r="D562" t="s">
        <v>29</v>
      </c>
      <c r="E562" t="s">
        <v>12</v>
      </c>
      <c r="F562" t="s">
        <v>2045</v>
      </c>
      <c r="G562" t="s">
        <v>17</v>
      </c>
      <c r="H562">
        <v>289</v>
      </c>
      <c r="I562">
        <v>3</v>
      </c>
      <c r="J562">
        <v>867</v>
      </c>
    </row>
    <row r="563" spans="1:10" x14ac:dyDescent="0.3">
      <c r="A563" s="3" t="s">
        <v>604</v>
      </c>
      <c r="B563" s="4">
        <v>43266</v>
      </c>
      <c r="C563">
        <v>17</v>
      </c>
      <c r="D563" t="s">
        <v>31</v>
      </c>
      <c r="E563" t="s">
        <v>32</v>
      </c>
      <c r="F563" t="s">
        <v>2044</v>
      </c>
      <c r="G563" t="s">
        <v>17</v>
      </c>
      <c r="H563">
        <v>289</v>
      </c>
      <c r="I563">
        <v>6</v>
      </c>
      <c r="J563">
        <v>1734</v>
      </c>
    </row>
    <row r="564" spans="1:10" x14ac:dyDescent="0.3">
      <c r="A564" s="3" t="s">
        <v>605</v>
      </c>
      <c r="B564" s="4">
        <v>43267</v>
      </c>
      <c r="C564">
        <v>13</v>
      </c>
      <c r="D564" t="s">
        <v>29</v>
      </c>
      <c r="E564" t="s">
        <v>12</v>
      </c>
      <c r="F564" t="s">
        <v>2045</v>
      </c>
      <c r="G564" t="s">
        <v>37</v>
      </c>
      <c r="H564">
        <v>399</v>
      </c>
      <c r="I564">
        <v>0</v>
      </c>
      <c r="J564">
        <v>0</v>
      </c>
    </row>
    <row r="565" spans="1:10" x14ac:dyDescent="0.3">
      <c r="A565" s="3" t="s">
        <v>606</v>
      </c>
      <c r="B565" s="4">
        <v>43267</v>
      </c>
      <c r="C565">
        <v>15</v>
      </c>
      <c r="D565" t="s">
        <v>114</v>
      </c>
      <c r="E565" t="s">
        <v>12</v>
      </c>
      <c r="F565" t="s">
        <v>2045</v>
      </c>
      <c r="G565" t="s">
        <v>37</v>
      </c>
      <c r="H565">
        <v>399</v>
      </c>
      <c r="I565">
        <v>6</v>
      </c>
      <c r="J565">
        <v>2394</v>
      </c>
    </row>
    <row r="566" spans="1:10" x14ac:dyDescent="0.3">
      <c r="A566" s="3" t="s">
        <v>607</v>
      </c>
      <c r="B566" s="4">
        <v>43267</v>
      </c>
      <c r="C566">
        <v>1</v>
      </c>
      <c r="D566" t="s">
        <v>15</v>
      </c>
      <c r="E566" t="s">
        <v>16</v>
      </c>
      <c r="F566" t="s">
        <v>2046</v>
      </c>
      <c r="G566" t="s">
        <v>13</v>
      </c>
      <c r="H566">
        <v>199</v>
      </c>
      <c r="I566">
        <v>0</v>
      </c>
      <c r="J566">
        <v>0</v>
      </c>
    </row>
    <row r="567" spans="1:10" x14ac:dyDescent="0.3">
      <c r="A567" s="3" t="s">
        <v>608</v>
      </c>
      <c r="B567" s="4">
        <v>43267</v>
      </c>
      <c r="C567">
        <v>10</v>
      </c>
      <c r="D567" t="s">
        <v>54</v>
      </c>
      <c r="E567" t="s">
        <v>20</v>
      </c>
      <c r="F567" t="s">
        <v>2043</v>
      </c>
      <c r="G567" t="s">
        <v>21</v>
      </c>
      <c r="H567">
        <v>159</v>
      </c>
      <c r="I567">
        <v>8</v>
      </c>
      <c r="J567">
        <v>1272</v>
      </c>
    </row>
    <row r="568" spans="1:10" x14ac:dyDescent="0.3">
      <c r="A568" s="3" t="s">
        <v>609</v>
      </c>
      <c r="B568" s="4">
        <v>43267</v>
      </c>
      <c r="C568">
        <v>1</v>
      </c>
      <c r="D568" t="s">
        <v>15</v>
      </c>
      <c r="E568" t="s">
        <v>64</v>
      </c>
      <c r="F568" t="s">
        <v>2046</v>
      </c>
      <c r="G568" t="s">
        <v>21</v>
      </c>
      <c r="H568">
        <v>159</v>
      </c>
      <c r="I568">
        <v>8</v>
      </c>
      <c r="J568">
        <v>1272</v>
      </c>
    </row>
    <row r="569" spans="1:10" x14ac:dyDescent="0.3">
      <c r="A569" s="3" t="s">
        <v>610</v>
      </c>
      <c r="B569" s="4">
        <v>43267</v>
      </c>
      <c r="C569">
        <v>14</v>
      </c>
      <c r="D569" t="s">
        <v>34</v>
      </c>
      <c r="E569" t="s">
        <v>59</v>
      </c>
      <c r="F569" t="s">
        <v>2045</v>
      </c>
      <c r="G569" t="s">
        <v>37</v>
      </c>
      <c r="H569">
        <v>399</v>
      </c>
      <c r="I569">
        <v>0</v>
      </c>
      <c r="J569">
        <v>0</v>
      </c>
    </row>
    <row r="570" spans="1:10" x14ac:dyDescent="0.3">
      <c r="A570" s="3" t="s">
        <v>611</v>
      </c>
      <c r="B570" s="4">
        <v>43268</v>
      </c>
      <c r="C570">
        <v>18</v>
      </c>
      <c r="D570" t="s">
        <v>23</v>
      </c>
      <c r="E570" t="s">
        <v>24</v>
      </c>
      <c r="F570" t="s">
        <v>2044</v>
      </c>
      <c r="G570" t="s">
        <v>21</v>
      </c>
      <c r="H570">
        <v>159</v>
      </c>
      <c r="I570">
        <v>7</v>
      </c>
      <c r="J570">
        <v>1113</v>
      </c>
    </row>
    <row r="571" spans="1:10" x14ac:dyDescent="0.3">
      <c r="A571" s="3" t="s">
        <v>612</v>
      </c>
      <c r="B571" s="4">
        <v>43269</v>
      </c>
      <c r="C571">
        <v>3</v>
      </c>
      <c r="D571" t="s">
        <v>39</v>
      </c>
      <c r="E571" t="s">
        <v>64</v>
      </c>
      <c r="F571" t="s">
        <v>2046</v>
      </c>
      <c r="G571" t="s">
        <v>17</v>
      </c>
      <c r="H571">
        <v>289</v>
      </c>
      <c r="I571">
        <v>3</v>
      </c>
      <c r="J571">
        <v>867</v>
      </c>
    </row>
    <row r="572" spans="1:10" x14ac:dyDescent="0.3">
      <c r="A572" s="3" t="s">
        <v>613</v>
      </c>
      <c r="B572" s="4">
        <v>43269</v>
      </c>
      <c r="C572">
        <v>3</v>
      </c>
      <c r="D572" t="s">
        <v>39</v>
      </c>
      <c r="E572" t="s">
        <v>64</v>
      </c>
      <c r="F572" t="s">
        <v>2046</v>
      </c>
      <c r="G572" t="s">
        <v>17</v>
      </c>
      <c r="H572">
        <v>289</v>
      </c>
      <c r="I572">
        <v>1</v>
      </c>
      <c r="J572">
        <v>289</v>
      </c>
    </row>
    <row r="573" spans="1:10" x14ac:dyDescent="0.3">
      <c r="A573" s="3" t="s">
        <v>614</v>
      </c>
      <c r="B573" s="4">
        <v>43269</v>
      </c>
      <c r="C573">
        <v>11</v>
      </c>
      <c r="D573" t="s">
        <v>11</v>
      </c>
      <c r="E573" t="s">
        <v>59</v>
      </c>
      <c r="F573" t="s">
        <v>2045</v>
      </c>
      <c r="G573" t="s">
        <v>21</v>
      </c>
      <c r="H573">
        <v>159</v>
      </c>
      <c r="I573">
        <v>4</v>
      </c>
      <c r="J573">
        <v>636</v>
      </c>
    </row>
    <row r="574" spans="1:10" x14ac:dyDescent="0.3">
      <c r="A574" s="3" t="s">
        <v>615</v>
      </c>
      <c r="B574" s="4">
        <v>43270</v>
      </c>
      <c r="C574">
        <v>20</v>
      </c>
      <c r="D574" t="s">
        <v>36</v>
      </c>
      <c r="E574" t="s">
        <v>24</v>
      </c>
      <c r="F574" t="s">
        <v>2044</v>
      </c>
      <c r="G574" t="s">
        <v>37</v>
      </c>
      <c r="H574">
        <v>399</v>
      </c>
      <c r="I574">
        <v>5</v>
      </c>
      <c r="J574">
        <v>1995</v>
      </c>
    </row>
    <row r="575" spans="1:10" x14ac:dyDescent="0.3">
      <c r="A575" s="3" t="s">
        <v>616</v>
      </c>
      <c r="B575" s="4">
        <v>43271</v>
      </c>
      <c r="C575">
        <v>5</v>
      </c>
      <c r="D575" t="s">
        <v>56</v>
      </c>
      <c r="E575" t="s">
        <v>16</v>
      </c>
      <c r="F575" t="s">
        <v>2046</v>
      </c>
      <c r="G575" t="s">
        <v>21</v>
      </c>
      <c r="H575">
        <v>159</v>
      </c>
      <c r="I575">
        <v>3</v>
      </c>
      <c r="J575">
        <v>477</v>
      </c>
    </row>
    <row r="576" spans="1:10" x14ac:dyDescent="0.3">
      <c r="A576" s="3" t="s">
        <v>617</v>
      </c>
      <c r="B576" s="4">
        <v>43271</v>
      </c>
      <c r="C576">
        <v>18</v>
      </c>
      <c r="D576" t="s">
        <v>23</v>
      </c>
      <c r="E576" t="s">
        <v>32</v>
      </c>
      <c r="F576" t="s">
        <v>2044</v>
      </c>
      <c r="G576" t="s">
        <v>27</v>
      </c>
      <c r="H576">
        <v>69</v>
      </c>
      <c r="I576">
        <v>1</v>
      </c>
      <c r="J576">
        <v>69</v>
      </c>
    </row>
    <row r="577" spans="1:10" x14ac:dyDescent="0.3">
      <c r="A577" s="3" t="s">
        <v>618</v>
      </c>
      <c r="B577" s="4">
        <v>43271</v>
      </c>
      <c r="C577">
        <v>4</v>
      </c>
      <c r="D577" t="s">
        <v>47</v>
      </c>
      <c r="E577" t="s">
        <v>64</v>
      </c>
      <c r="F577" t="s">
        <v>2046</v>
      </c>
      <c r="G577" t="s">
        <v>27</v>
      </c>
      <c r="H577">
        <v>69</v>
      </c>
      <c r="I577">
        <v>3</v>
      </c>
      <c r="J577">
        <v>207</v>
      </c>
    </row>
    <row r="578" spans="1:10" x14ac:dyDescent="0.3">
      <c r="A578" s="3" t="s">
        <v>619</v>
      </c>
      <c r="B578" s="4">
        <v>43271</v>
      </c>
      <c r="C578">
        <v>12</v>
      </c>
      <c r="D578" t="s">
        <v>62</v>
      </c>
      <c r="E578" t="s">
        <v>12</v>
      </c>
      <c r="F578" t="s">
        <v>2045</v>
      </c>
      <c r="G578" t="s">
        <v>21</v>
      </c>
      <c r="H578">
        <v>159</v>
      </c>
      <c r="I578">
        <v>6</v>
      </c>
      <c r="J578">
        <v>954</v>
      </c>
    </row>
    <row r="579" spans="1:10" x14ac:dyDescent="0.3">
      <c r="A579" s="3" t="s">
        <v>620</v>
      </c>
      <c r="B579" s="4">
        <v>43272</v>
      </c>
      <c r="C579">
        <v>14</v>
      </c>
      <c r="D579" t="s">
        <v>34</v>
      </c>
      <c r="E579" t="s">
        <v>12</v>
      </c>
      <c r="F579" t="s">
        <v>2045</v>
      </c>
      <c r="G579" t="s">
        <v>37</v>
      </c>
      <c r="H579">
        <v>399</v>
      </c>
      <c r="I579">
        <v>9</v>
      </c>
      <c r="J579">
        <v>3591</v>
      </c>
    </row>
    <row r="580" spans="1:10" x14ac:dyDescent="0.3">
      <c r="A580" s="3" t="s">
        <v>621</v>
      </c>
      <c r="B580" s="4">
        <v>43273</v>
      </c>
      <c r="C580">
        <v>7</v>
      </c>
      <c r="D580" t="s">
        <v>84</v>
      </c>
      <c r="E580" t="s">
        <v>20</v>
      </c>
      <c r="F580" t="s">
        <v>2043</v>
      </c>
      <c r="G580" t="s">
        <v>37</v>
      </c>
      <c r="H580">
        <v>399</v>
      </c>
      <c r="I580">
        <v>0</v>
      </c>
      <c r="J580">
        <v>0</v>
      </c>
    </row>
    <row r="581" spans="1:10" x14ac:dyDescent="0.3">
      <c r="A581" s="3" t="s">
        <v>622</v>
      </c>
      <c r="B581" s="4">
        <v>43273</v>
      </c>
      <c r="C581">
        <v>15</v>
      </c>
      <c r="D581" t="s">
        <v>114</v>
      </c>
      <c r="E581" t="s">
        <v>59</v>
      </c>
      <c r="F581" t="s">
        <v>2045</v>
      </c>
      <c r="G581" t="s">
        <v>21</v>
      </c>
      <c r="H581">
        <v>159</v>
      </c>
      <c r="I581">
        <v>6</v>
      </c>
      <c r="J581">
        <v>954</v>
      </c>
    </row>
    <row r="582" spans="1:10" x14ac:dyDescent="0.3">
      <c r="A582" s="3" t="s">
        <v>623</v>
      </c>
      <c r="B582" s="4">
        <v>43273</v>
      </c>
      <c r="C582">
        <v>15</v>
      </c>
      <c r="D582" t="s">
        <v>114</v>
      </c>
      <c r="E582" t="s">
        <v>12</v>
      </c>
      <c r="F582" t="s">
        <v>2045</v>
      </c>
      <c r="G582" t="s">
        <v>21</v>
      </c>
      <c r="H582">
        <v>159</v>
      </c>
      <c r="I582">
        <v>8</v>
      </c>
      <c r="J582">
        <v>1272</v>
      </c>
    </row>
    <row r="583" spans="1:10" x14ac:dyDescent="0.3">
      <c r="A583" s="3" t="s">
        <v>624</v>
      </c>
      <c r="B583" s="4">
        <v>43273</v>
      </c>
      <c r="C583">
        <v>15</v>
      </c>
      <c r="D583" t="s">
        <v>114</v>
      </c>
      <c r="E583" t="s">
        <v>59</v>
      </c>
      <c r="F583" t="s">
        <v>2045</v>
      </c>
      <c r="G583" t="s">
        <v>37</v>
      </c>
      <c r="H583">
        <v>399</v>
      </c>
      <c r="I583">
        <v>4</v>
      </c>
      <c r="J583">
        <v>1596</v>
      </c>
    </row>
    <row r="584" spans="1:10" x14ac:dyDescent="0.3">
      <c r="A584" s="3" t="s">
        <v>625</v>
      </c>
      <c r="B584" s="4">
        <v>43273</v>
      </c>
      <c r="C584">
        <v>10</v>
      </c>
      <c r="D584" t="s">
        <v>54</v>
      </c>
      <c r="E584" t="s">
        <v>42</v>
      </c>
      <c r="F584" t="s">
        <v>2043</v>
      </c>
      <c r="G584" t="s">
        <v>37</v>
      </c>
      <c r="H584">
        <v>399</v>
      </c>
      <c r="I584">
        <v>3</v>
      </c>
      <c r="J584">
        <v>1197</v>
      </c>
    </row>
    <row r="585" spans="1:10" x14ac:dyDescent="0.3">
      <c r="A585" s="3" t="s">
        <v>626</v>
      </c>
      <c r="B585" s="4">
        <v>43273</v>
      </c>
      <c r="C585">
        <v>18</v>
      </c>
      <c r="D585" t="s">
        <v>23</v>
      </c>
      <c r="E585" t="s">
        <v>32</v>
      </c>
      <c r="F585" t="s">
        <v>2044</v>
      </c>
      <c r="G585" t="s">
        <v>27</v>
      </c>
      <c r="H585">
        <v>69</v>
      </c>
      <c r="I585">
        <v>0</v>
      </c>
      <c r="J585">
        <v>0</v>
      </c>
    </row>
    <row r="586" spans="1:10" x14ac:dyDescent="0.3">
      <c r="A586" s="3" t="s">
        <v>627</v>
      </c>
      <c r="B586" s="4">
        <v>43273</v>
      </c>
      <c r="C586">
        <v>5</v>
      </c>
      <c r="D586" t="s">
        <v>56</v>
      </c>
      <c r="E586" t="s">
        <v>16</v>
      </c>
      <c r="F586" t="s">
        <v>2046</v>
      </c>
      <c r="G586" t="s">
        <v>13</v>
      </c>
      <c r="H586">
        <v>199</v>
      </c>
      <c r="I586">
        <v>1</v>
      </c>
      <c r="J586">
        <v>199</v>
      </c>
    </row>
    <row r="587" spans="1:10" x14ac:dyDescent="0.3">
      <c r="A587" s="3" t="s">
        <v>628</v>
      </c>
      <c r="B587" s="4">
        <v>43273</v>
      </c>
      <c r="C587">
        <v>4</v>
      </c>
      <c r="D587" t="s">
        <v>47</v>
      </c>
      <c r="E587" t="s">
        <v>16</v>
      </c>
      <c r="F587" t="s">
        <v>2046</v>
      </c>
      <c r="G587" t="s">
        <v>17</v>
      </c>
      <c r="H587">
        <v>289</v>
      </c>
      <c r="I587">
        <v>5</v>
      </c>
      <c r="J587">
        <v>1445</v>
      </c>
    </row>
    <row r="588" spans="1:10" x14ac:dyDescent="0.3">
      <c r="A588" s="3" t="s">
        <v>629</v>
      </c>
      <c r="B588" s="4">
        <v>43273</v>
      </c>
      <c r="C588">
        <v>20</v>
      </c>
      <c r="D588" t="s">
        <v>36</v>
      </c>
      <c r="E588" t="s">
        <v>32</v>
      </c>
      <c r="F588" t="s">
        <v>2044</v>
      </c>
      <c r="G588" t="s">
        <v>27</v>
      </c>
      <c r="H588">
        <v>69</v>
      </c>
      <c r="I588">
        <v>3</v>
      </c>
      <c r="J588">
        <v>207</v>
      </c>
    </row>
    <row r="589" spans="1:10" x14ac:dyDescent="0.3">
      <c r="A589" s="3" t="s">
        <v>630</v>
      </c>
      <c r="B589" s="4">
        <v>43274</v>
      </c>
      <c r="C589">
        <v>17</v>
      </c>
      <c r="D589" t="s">
        <v>31</v>
      </c>
      <c r="E589" t="s">
        <v>24</v>
      </c>
      <c r="F589" t="s">
        <v>2044</v>
      </c>
      <c r="G589" t="s">
        <v>27</v>
      </c>
      <c r="H589">
        <v>69</v>
      </c>
      <c r="I589">
        <v>1</v>
      </c>
      <c r="J589">
        <v>69</v>
      </c>
    </row>
    <row r="590" spans="1:10" x14ac:dyDescent="0.3">
      <c r="A590" s="3" t="s">
        <v>631</v>
      </c>
      <c r="B590" s="4">
        <v>43275</v>
      </c>
      <c r="C590">
        <v>5</v>
      </c>
      <c r="D590" t="s">
        <v>56</v>
      </c>
      <c r="E590" t="s">
        <v>16</v>
      </c>
      <c r="F590" t="s">
        <v>2046</v>
      </c>
      <c r="G590" t="s">
        <v>37</v>
      </c>
      <c r="H590">
        <v>399</v>
      </c>
      <c r="I590">
        <v>3</v>
      </c>
      <c r="J590">
        <v>1197</v>
      </c>
    </row>
    <row r="591" spans="1:10" x14ac:dyDescent="0.3">
      <c r="A591" s="3" t="s">
        <v>632</v>
      </c>
      <c r="B591" s="4">
        <v>43275</v>
      </c>
      <c r="C591">
        <v>18</v>
      </c>
      <c r="D591" t="s">
        <v>23</v>
      </c>
      <c r="E591" t="s">
        <v>32</v>
      </c>
      <c r="F591" t="s">
        <v>2044</v>
      </c>
      <c r="G591" t="s">
        <v>21</v>
      </c>
      <c r="H591">
        <v>159</v>
      </c>
      <c r="I591">
        <v>5</v>
      </c>
      <c r="J591">
        <v>795</v>
      </c>
    </row>
    <row r="592" spans="1:10" x14ac:dyDescent="0.3">
      <c r="A592" s="3" t="s">
        <v>633</v>
      </c>
      <c r="B592" s="4">
        <v>43276</v>
      </c>
      <c r="C592">
        <v>4</v>
      </c>
      <c r="D592" t="s">
        <v>47</v>
      </c>
      <c r="E592" t="s">
        <v>64</v>
      </c>
      <c r="F592" t="s">
        <v>2046</v>
      </c>
      <c r="G592" t="s">
        <v>17</v>
      </c>
      <c r="H592">
        <v>289</v>
      </c>
      <c r="I592">
        <v>3</v>
      </c>
      <c r="J592">
        <v>867</v>
      </c>
    </row>
    <row r="593" spans="1:10" x14ac:dyDescent="0.3">
      <c r="A593" s="3" t="s">
        <v>634</v>
      </c>
      <c r="B593" s="4">
        <v>43277</v>
      </c>
      <c r="C593">
        <v>6</v>
      </c>
      <c r="D593" t="s">
        <v>44</v>
      </c>
      <c r="E593" t="s">
        <v>42</v>
      </c>
      <c r="F593" t="s">
        <v>2043</v>
      </c>
      <c r="G593" t="s">
        <v>17</v>
      </c>
      <c r="H593">
        <v>289</v>
      </c>
      <c r="I593">
        <v>9</v>
      </c>
      <c r="J593">
        <v>2601</v>
      </c>
    </row>
    <row r="594" spans="1:10" x14ac:dyDescent="0.3">
      <c r="A594" s="3" t="s">
        <v>635</v>
      </c>
      <c r="B594" s="4">
        <v>43277</v>
      </c>
      <c r="C594">
        <v>17</v>
      </c>
      <c r="D594" t="s">
        <v>31</v>
      </c>
      <c r="E594" t="s">
        <v>24</v>
      </c>
      <c r="F594" t="s">
        <v>2044</v>
      </c>
      <c r="G594" t="s">
        <v>27</v>
      </c>
      <c r="H594">
        <v>69</v>
      </c>
      <c r="I594">
        <v>9</v>
      </c>
      <c r="J594">
        <v>621</v>
      </c>
    </row>
    <row r="595" spans="1:10" x14ac:dyDescent="0.3">
      <c r="A595" s="3" t="s">
        <v>636</v>
      </c>
      <c r="B595" s="4">
        <v>43277</v>
      </c>
      <c r="C595">
        <v>2</v>
      </c>
      <c r="D595" t="s">
        <v>102</v>
      </c>
      <c r="E595" t="s">
        <v>64</v>
      </c>
      <c r="F595" t="s">
        <v>2046</v>
      </c>
      <c r="G595" t="s">
        <v>17</v>
      </c>
      <c r="H595">
        <v>289</v>
      </c>
      <c r="I595">
        <v>1</v>
      </c>
      <c r="J595">
        <v>289</v>
      </c>
    </row>
    <row r="596" spans="1:10" x14ac:dyDescent="0.3">
      <c r="A596" s="3" t="s">
        <v>637</v>
      </c>
      <c r="B596" s="4">
        <v>43277</v>
      </c>
      <c r="C596">
        <v>10</v>
      </c>
      <c r="D596" t="s">
        <v>54</v>
      </c>
      <c r="E596" t="s">
        <v>42</v>
      </c>
      <c r="F596" t="s">
        <v>2043</v>
      </c>
      <c r="G596" t="s">
        <v>13</v>
      </c>
      <c r="H596">
        <v>199</v>
      </c>
      <c r="I596">
        <v>6</v>
      </c>
      <c r="J596">
        <v>1194</v>
      </c>
    </row>
    <row r="597" spans="1:10" x14ac:dyDescent="0.3">
      <c r="A597" s="3" t="s">
        <v>638</v>
      </c>
      <c r="B597" s="4">
        <v>43277</v>
      </c>
      <c r="C597">
        <v>11</v>
      </c>
      <c r="D597" t="s">
        <v>11</v>
      </c>
      <c r="E597" t="s">
        <v>59</v>
      </c>
      <c r="F597" t="s">
        <v>2045</v>
      </c>
      <c r="G597" t="s">
        <v>37</v>
      </c>
      <c r="H597">
        <v>399</v>
      </c>
      <c r="I597">
        <v>9</v>
      </c>
      <c r="J597">
        <v>3591</v>
      </c>
    </row>
    <row r="598" spans="1:10" x14ac:dyDescent="0.3">
      <c r="A598" s="3" t="s">
        <v>639</v>
      </c>
      <c r="B598" s="4">
        <v>43278</v>
      </c>
      <c r="C598">
        <v>4</v>
      </c>
      <c r="D598" t="s">
        <v>47</v>
      </c>
      <c r="E598" t="s">
        <v>16</v>
      </c>
      <c r="F598" t="s">
        <v>2046</v>
      </c>
      <c r="G598" t="s">
        <v>27</v>
      </c>
      <c r="H598">
        <v>69</v>
      </c>
      <c r="I598">
        <v>8</v>
      </c>
      <c r="J598">
        <v>552</v>
      </c>
    </row>
    <row r="599" spans="1:10" x14ac:dyDescent="0.3">
      <c r="A599" s="3" t="s">
        <v>640</v>
      </c>
      <c r="B599" s="4">
        <v>43279</v>
      </c>
      <c r="C599">
        <v>10</v>
      </c>
      <c r="D599" t="s">
        <v>54</v>
      </c>
      <c r="E599" t="s">
        <v>20</v>
      </c>
      <c r="F599" t="s">
        <v>2043</v>
      </c>
      <c r="G599" t="s">
        <v>37</v>
      </c>
      <c r="H599">
        <v>399</v>
      </c>
      <c r="I599">
        <v>9</v>
      </c>
      <c r="J599">
        <v>3591</v>
      </c>
    </row>
    <row r="600" spans="1:10" x14ac:dyDescent="0.3">
      <c r="A600" s="3" t="s">
        <v>641</v>
      </c>
      <c r="B600" s="4">
        <v>43279</v>
      </c>
      <c r="C600">
        <v>2</v>
      </c>
      <c r="D600" t="s">
        <v>102</v>
      </c>
      <c r="E600" t="s">
        <v>16</v>
      </c>
      <c r="F600" t="s">
        <v>2046</v>
      </c>
      <c r="G600" t="s">
        <v>21</v>
      </c>
      <c r="H600">
        <v>159</v>
      </c>
      <c r="I600">
        <v>5</v>
      </c>
      <c r="J600">
        <v>795</v>
      </c>
    </row>
    <row r="601" spans="1:10" x14ac:dyDescent="0.3">
      <c r="A601" s="3" t="s">
        <v>642</v>
      </c>
      <c r="B601" s="4">
        <v>43279</v>
      </c>
      <c r="C601">
        <v>5</v>
      </c>
      <c r="D601" t="s">
        <v>56</v>
      </c>
      <c r="E601" t="s">
        <v>16</v>
      </c>
      <c r="F601" t="s">
        <v>2046</v>
      </c>
      <c r="G601" t="s">
        <v>17</v>
      </c>
      <c r="H601">
        <v>289</v>
      </c>
      <c r="I601">
        <v>0</v>
      </c>
      <c r="J601">
        <v>0</v>
      </c>
    </row>
    <row r="602" spans="1:10" x14ac:dyDescent="0.3">
      <c r="A602" s="3" t="s">
        <v>643</v>
      </c>
      <c r="B602" s="4">
        <v>43279</v>
      </c>
      <c r="C602">
        <v>10</v>
      </c>
      <c r="D602" t="s">
        <v>54</v>
      </c>
      <c r="E602" t="s">
        <v>42</v>
      </c>
      <c r="F602" t="s">
        <v>2043</v>
      </c>
      <c r="G602" t="s">
        <v>27</v>
      </c>
      <c r="H602">
        <v>69</v>
      </c>
      <c r="I602">
        <v>3</v>
      </c>
      <c r="J602">
        <v>207</v>
      </c>
    </row>
    <row r="603" spans="1:10" x14ac:dyDescent="0.3">
      <c r="A603" s="3" t="s">
        <v>644</v>
      </c>
      <c r="B603" s="4">
        <v>43279</v>
      </c>
      <c r="C603">
        <v>12</v>
      </c>
      <c r="D603" t="s">
        <v>62</v>
      </c>
      <c r="E603" t="s">
        <v>59</v>
      </c>
      <c r="F603" t="s">
        <v>2045</v>
      </c>
      <c r="G603" t="s">
        <v>13</v>
      </c>
      <c r="H603">
        <v>199</v>
      </c>
      <c r="I603">
        <v>3</v>
      </c>
      <c r="J603">
        <v>597</v>
      </c>
    </row>
    <row r="604" spans="1:10" x14ac:dyDescent="0.3">
      <c r="A604" s="3" t="s">
        <v>645</v>
      </c>
      <c r="B604" s="4">
        <v>43279</v>
      </c>
      <c r="C604">
        <v>11</v>
      </c>
      <c r="D604" t="s">
        <v>11</v>
      </c>
      <c r="E604" t="s">
        <v>12</v>
      </c>
      <c r="F604" t="s">
        <v>2045</v>
      </c>
      <c r="G604" t="s">
        <v>17</v>
      </c>
      <c r="H604">
        <v>289</v>
      </c>
      <c r="I604">
        <v>7</v>
      </c>
      <c r="J604">
        <v>2023</v>
      </c>
    </row>
    <row r="605" spans="1:10" x14ac:dyDescent="0.3">
      <c r="A605" s="3" t="s">
        <v>646</v>
      </c>
      <c r="B605" s="4">
        <v>43279</v>
      </c>
      <c r="C605">
        <v>1</v>
      </c>
      <c r="D605" t="s">
        <v>15</v>
      </c>
      <c r="E605" t="s">
        <v>64</v>
      </c>
      <c r="F605" t="s">
        <v>2046</v>
      </c>
      <c r="G605" t="s">
        <v>17</v>
      </c>
      <c r="H605">
        <v>289</v>
      </c>
      <c r="I605">
        <v>8</v>
      </c>
      <c r="J605">
        <v>2312</v>
      </c>
    </row>
    <row r="606" spans="1:10" x14ac:dyDescent="0.3">
      <c r="A606" s="3" t="s">
        <v>647</v>
      </c>
      <c r="B606" s="4">
        <v>43280</v>
      </c>
      <c r="C606">
        <v>15</v>
      </c>
      <c r="D606" t="s">
        <v>114</v>
      </c>
      <c r="E606" t="s">
        <v>59</v>
      </c>
      <c r="F606" t="s">
        <v>2045</v>
      </c>
      <c r="G606" t="s">
        <v>21</v>
      </c>
      <c r="H606">
        <v>159</v>
      </c>
      <c r="I606">
        <v>5</v>
      </c>
      <c r="J606">
        <v>795</v>
      </c>
    </row>
    <row r="607" spans="1:10" x14ac:dyDescent="0.3">
      <c r="A607" s="3" t="s">
        <v>648</v>
      </c>
      <c r="B607" s="4">
        <v>43281</v>
      </c>
      <c r="C607">
        <v>12</v>
      </c>
      <c r="D607" t="s">
        <v>62</v>
      </c>
      <c r="E607" t="s">
        <v>12</v>
      </c>
      <c r="F607" t="s">
        <v>2045</v>
      </c>
      <c r="G607" t="s">
        <v>17</v>
      </c>
      <c r="H607">
        <v>289</v>
      </c>
      <c r="I607">
        <v>3</v>
      </c>
      <c r="J607">
        <v>867</v>
      </c>
    </row>
    <row r="608" spans="1:10" x14ac:dyDescent="0.3">
      <c r="A608" s="3" t="s">
        <v>649</v>
      </c>
      <c r="B608" s="4">
        <v>43281</v>
      </c>
      <c r="C608">
        <v>20</v>
      </c>
      <c r="D608" t="s">
        <v>36</v>
      </c>
      <c r="E608" t="s">
        <v>24</v>
      </c>
      <c r="F608" t="s">
        <v>2044</v>
      </c>
      <c r="G608" t="s">
        <v>37</v>
      </c>
      <c r="H608">
        <v>399</v>
      </c>
      <c r="I608">
        <v>7</v>
      </c>
      <c r="J608">
        <v>2793</v>
      </c>
    </row>
    <row r="609" spans="1:10" x14ac:dyDescent="0.3">
      <c r="A609" s="3" t="s">
        <v>650</v>
      </c>
      <c r="B609" s="4">
        <v>43281</v>
      </c>
      <c r="C609">
        <v>12</v>
      </c>
      <c r="D609" t="s">
        <v>62</v>
      </c>
      <c r="E609" t="s">
        <v>12</v>
      </c>
      <c r="F609" t="s">
        <v>2045</v>
      </c>
      <c r="G609" t="s">
        <v>27</v>
      </c>
      <c r="H609">
        <v>69</v>
      </c>
      <c r="I609">
        <v>4</v>
      </c>
      <c r="J609">
        <v>276</v>
      </c>
    </row>
    <row r="610" spans="1:10" x14ac:dyDescent="0.3">
      <c r="A610" s="3" t="s">
        <v>651</v>
      </c>
      <c r="B610" s="4">
        <v>43281</v>
      </c>
      <c r="C610">
        <v>19</v>
      </c>
      <c r="D610" t="s">
        <v>52</v>
      </c>
      <c r="E610" t="s">
        <v>24</v>
      </c>
      <c r="F610" t="s">
        <v>2044</v>
      </c>
      <c r="G610" t="s">
        <v>27</v>
      </c>
      <c r="H610">
        <v>69</v>
      </c>
      <c r="I610">
        <v>4</v>
      </c>
      <c r="J610">
        <v>276</v>
      </c>
    </row>
    <row r="611" spans="1:10" x14ac:dyDescent="0.3">
      <c r="A611" s="3" t="s">
        <v>652</v>
      </c>
      <c r="B611" s="4">
        <v>43282</v>
      </c>
      <c r="C611">
        <v>12</v>
      </c>
      <c r="D611" t="s">
        <v>62</v>
      </c>
      <c r="E611" t="s">
        <v>59</v>
      </c>
      <c r="F611" t="s">
        <v>2045</v>
      </c>
      <c r="G611" t="s">
        <v>27</v>
      </c>
      <c r="H611">
        <v>69</v>
      </c>
      <c r="I611">
        <v>8</v>
      </c>
      <c r="J611">
        <v>552</v>
      </c>
    </row>
    <row r="612" spans="1:10" x14ac:dyDescent="0.3">
      <c r="A612" s="3" t="s">
        <v>653</v>
      </c>
      <c r="B612" s="4">
        <v>43282</v>
      </c>
      <c r="C612">
        <v>10</v>
      </c>
      <c r="D612" t="s">
        <v>54</v>
      </c>
      <c r="E612" t="s">
        <v>42</v>
      </c>
      <c r="F612" t="s">
        <v>2043</v>
      </c>
      <c r="G612" t="s">
        <v>17</v>
      </c>
      <c r="H612">
        <v>289</v>
      </c>
      <c r="I612">
        <v>9</v>
      </c>
      <c r="J612">
        <v>2601</v>
      </c>
    </row>
    <row r="613" spans="1:10" x14ac:dyDescent="0.3">
      <c r="A613" s="3" t="s">
        <v>654</v>
      </c>
      <c r="B613" s="4">
        <v>43282</v>
      </c>
      <c r="C613">
        <v>17</v>
      </c>
      <c r="D613" t="s">
        <v>31</v>
      </c>
      <c r="E613" t="s">
        <v>24</v>
      </c>
      <c r="F613" t="s">
        <v>2044</v>
      </c>
      <c r="G613" t="s">
        <v>17</v>
      </c>
      <c r="H613">
        <v>289</v>
      </c>
      <c r="I613">
        <v>9</v>
      </c>
      <c r="J613">
        <v>2601</v>
      </c>
    </row>
    <row r="614" spans="1:10" x14ac:dyDescent="0.3">
      <c r="A614" s="3" t="s">
        <v>655</v>
      </c>
      <c r="B614" s="4">
        <v>43283</v>
      </c>
      <c r="C614">
        <v>15</v>
      </c>
      <c r="D614" t="s">
        <v>114</v>
      </c>
      <c r="E614" t="s">
        <v>59</v>
      </c>
      <c r="F614" t="s">
        <v>2045</v>
      </c>
      <c r="G614" t="s">
        <v>27</v>
      </c>
      <c r="H614">
        <v>69</v>
      </c>
      <c r="I614">
        <v>2</v>
      </c>
      <c r="J614">
        <v>138</v>
      </c>
    </row>
    <row r="615" spans="1:10" x14ac:dyDescent="0.3">
      <c r="A615" s="3" t="s">
        <v>656</v>
      </c>
      <c r="B615" s="4">
        <v>43284</v>
      </c>
      <c r="C615">
        <v>20</v>
      </c>
      <c r="D615" t="s">
        <v>36</v>
      </c>
      <c r="E615" t="s">
        <v>32</v>
      </c>
      <c r="F615" t="s">
        <v>2044</v>
      </c>
      <c r="G615" t="s">
        <v>17</v>
      </c>
      <c r="H615">
        <v>289</v>
      </c>
      <c r="I615">
        <v>0</v>
      </c>
      <c r="J615">
        <v>0</v>
      </c>
    </row>
    <row r="616" spans="1:10" x14ac:dyDescent="0.3">
      <c r="A616" s="3" t="s">
        <v>657</v>
      </c>
      <c r="B616" s="4">
        <v>43285</v>
      </c>
      <c r="C616">
        <v>10</v>
      </c>
      <c r="D616" t="s">
        <v>54</v>
      </c>
      <c r="E616" t="s">
        <v>20</v>
      </c>
      <c r="F616" t="s">
        <v>2043</v>
      </c>
      <c r="G616" t="s">
        <v>21</v>
      </c>
      <c r="H616">
        <v>159</v>
      </c>
      <c r="I616">
        <v>2</v>
      </c>
      <c r="J616">
        <v>318</v>
      </c>
    </row>
    <row r="617" spans="1:10" x14ac:dyDescent="0.3">
      <c r="A617" s="3" t="s">
        <v>658</v>
      </c>
      <c r="B617" s="4">
        <v>43286</v>
      </c>
      <c r="C617">
        <v>11</v>
      </c>
      <c r="D617" t="s">
        <v>11</v>
      </c>
      <c r="E617" t="s">
        <v>59</v>
      </c>
      <c r="F617" t="s">
        <v>2045</v>
      </c>
      <c r="G617" t="s">
        <v>27</v>
      </c>
      <c r="H617">
        <v>69</v>
      </c>
      <c r="I617">
        <v>7</v>
      </c>
      <c r="J617">
        <v>483</v>
      </c>
    </row>
    <row r="618" spans="1:10" x14ac:dyDescent="0.3">
      <c r="A618" s="3" t="s">
        <v>659</v>
      </c>
      <c r="B618" s="4">
        <v>43287</v>
      </c>
      <c r="C618">
        <v>19</v>
      </c>
      <c r="D618" t="s">
        <v>52</v>
      </c>
      <c r="E618" t="s">
        <v>32</v>
      </c>
      <c r="F618" t="s">
        <v>2044</v>
      </c>
      <c r="G618" t="s">
        <v>13</v>
      </c>
      <c r="H618">
        <v>199</v>
      </c>
      <c r="I618">
        <v>8</v>
      </c>
      <c r="J618">
        <v>1592</v>
      </c>
    </row>
    <row r="619" spans="1:10" x14ac:dyDescent="0.3">
      <c r="A619" s="3" t="s">
        <v>660</v>
      </c>
      <c r="B619" s="4">
        <v>43287</v>
      </c>
      <c r="C619">
        <v>19</v>
      </c>
      <c r="D619" t="s">
        <v>52</v>
      </c>
      <c r="E619" t="s">
        <v>32</v>
      </c>
      <c r="F619" t="s">
        <v>2044</v>
      </c>
      <c r="G619" t="s">
        <v>37</v>
      </c>
      <c r="H619">
        <v>399</v>
      </c>
      <c r="I619">
        <v>0</v>
      </c>
      <c r="J619">
        <v>0</v>
      </c>
    </row>
    <row r="620" spans="1:10" x14ac:dyDescent="0.3">
      <c r="A620" s="3" t="s">
        <v>661</v>
      </c>
      <c r="B620" s="4">
        <v>43288</v>
      </c>
      <c r="C620">
        <v>17</v>
      </c>
      <c r="D620" t="s">
        <v>31</v>
      </c>
      <c r="E620" t="s">
        <v>32</v>
      </c>
      <c r="F620" t="s">
        <v>2044</v>
      </c>
      <c r="G620" t="s">
        <v>17</v>
      </c>
      <c r="H620">
        <v>289</v>
      </c>
      <c r="I620">
        <v>6</v>
      </c>
      <c r="J620">
        <v>1734</v>
      </c>
    </row>
    <row r="621" spans="1:10" x14ac:dyDescent="0.3">
      <c r="A621" s="3" t="s">
        <v>662</v>
      </c>
      <c r="B621" s="4">
        <v>43288</v>
      </c>
      <c r="C621">
        <v>20</v>
      </c>
      <c r="D621" t="s">
        <v>36</v>
      </c>
      <c r="E621" t="s">
        <v>32</v>
      </c>
      <c r="F621" t="s">
        <v>2044</v>
      </c>
      <c r="G621" t="s">
        <v>21</v>
      </c>
      <c r="H621">
        <v>159</v>
      </c>
      <c r="I621">
        <v>9</v>
      </c>
      <c r="J621">
        <v>1431</v>
      </c>
    </row>
    <row r="622" spans="1:10" x14ac:dyDescent="0.3">
      <c r="A622" s="3" t="s">
        <v>663</v>
      </c>
      <c r="B622" s="4">
        <v>43288</v>
      </c>
      <c r="C622">
        <v>10</v>
      </c>
      <c r="D622" t="s">
        <v>54</v>
      </c>
      <c r="E622" t="s">
        <v>42</v>
      </c>
      <c r="F622" t="s">
        <v>2043</v>
      </c>
      <c r="G622" t="s">
        <v>21</v>
      </c>
      <c r="H622">
        <v>159</v>
      </c>
      <c r="I622">
        <v>7</v>
      </c>
      <c r="J622">
        <v>1113</v>
      </c>
    </row>
    <row r="623" spans="1:10" x14ac:dyDescent="0.3">
      <c r="A623" s="3" t="s">
        <v>664</v>
      </c>
      <c r="B623" s="4">
        <v>43288</v>
      </c>
      <c r="C623">
        <v>13</v>
      </c>
      <c r="D623" t="s">
        <v>29</v>
      </c>
      <c r="E623" t="s">
        <v>59</v>
      </c>
      <c r="F623" t="s">
        <v>2045</v>
      </c>
      <c r="G623" t="s">
        <v>21</v>
      </c>
      <c r="H623">
        <v>159</v>
      </c>
      <c r="I623">
        <v>9</v>
      </c>
      <c r="J623">
        <v>1431</v>
      </c>
    </row>
    <row r="624" spans="1:10" x14ac:dyDescent="0.3">
      <c r="A624" s="3" t="s">
        <v>665</v>
      </c>
      <c r="B624" s="4">
        <v>43288</v>
      </c>
      <c r="C624">
        <v>14</v>
      </c>
      <c r="D624" t="s">
        <v>34</v>
      </c>
      <c r="E624" t="s">
        <v>59</v>
      </c>
      <c r="F624" t="s">
        <v>2045</v>
      </c>
      <c r="G624" t="s">
        <v>13</v>
      </c>
      <c r="H624">
        <v>199</v>
      </c>
      <c r="I624">
        <v>0</v>
      </c>
      <c r="J624">
        <v>0</v>
      </c>
    </row>
    <row r="625" spans="1:10" x14ac:dyDescent="0.3">
      <c r="A625" s="3" t="s">
        <v>666</v>
      </c>
      <c r="B625" s="4">
        <v>43289</v>
      </c>
      <c r="C625">
        <v>3</v>
      </c>
      <c r="D625" t="s">
        <v>39</v>
      </c>
      <c r="E625" t="s">
        <v>64</v>
      </c>
      <c r="F625" t="s">
        <v>2046</v>
      </c>
      <c r="G625" t="s">
        <v>13</v>
      </c>
      <c r="H625">
        <v>199</v>
      </c>
      <c r="I625">
        <v>4</v>
      </c>
      <c r="J625">
        <v>796</v>
      </c>
    </row>
    <row r="626" spans="1:10" x14ac:dyDescent="0.3">
      <c r="A626" s="3" t="s">
        <v>667</v>
      </c>
      <c r="B626" s="4">
        <v>43289</v>
      </c>
      <c r="C626">
        <v>17</v>
      </c>
      <c r="D626" t="s">
        <v>31</v>
      </c>
      <c r="E626" t="s">
        <v>24</v>
      </c>
      <c r="F626" t="s">
        <v>2044</v>
      </c>
      <c r="G626" t="s">
        <v>37</v>
      </c>
      <c r="H626">
        <v>399</v>
      </c>
      <c r="I626">
        <v>8</v>
      </c>
      <c r="J626">
        <v>3192</v>
      </c>
    </row>
    <row r="627" spans="1:10" x14ac:dyDescent="0.3">
      <c r="A627" s="3" t="s">
        <v>668</v>
      </c>
      <c r="B627" s="4">
        <v>43289</v>
      </c>
      <c r="C627">
        <v>1</v>
      </c>
      <c r="D627" t="s">
        <v>15</v>
      </c>
      <c r="E627" t="s">
        <v>16</v>
      </c>
      <c r="F627" t="s">
        <v>2046</v>
      </c>
      <c r="G627" t="s">
        <v>17</v>
      </c>
      <c r="H627">
        <v>289</v>
      </c>
      <c r="I627">
        <v>0</v>
      </c>
      <c r="J627">
        <v>0</v>
      </c>
    </row>
    <row r="628" spans="1:10" x14ac:dyDescent="0.3">
      <c r="A628" s="3" t="s">
        <v>669</v>
      </c>
      <c r="B628" s="4">
        <v>43289</v>
      </c>
      <c r="C628">
        <v>18</v>
      </c>
      <c r="D628" t="s">
        <v>23</v>
      </c>
      <c r="E628" t="s">
        <v>24</v>
      </c>
      <c r="F628" t="s">
        <v>2044</v>
      </c>
      <c r="G628" t="s">
        <v>27</v>
      </c>
      <c r="H628">
        <v>69</v>
      </c>
      <c r="I628">
        <v>4</v>
      </c>
      <c r="J628">
        <v>276</v>
      </c>
    </row>
    <row r="629" spans="1:10" x14ac:dyDescent="0.3">
      <c r="A629" s="3" t="s">
        <v>670</v>
      </c>
      <c r="B629" s="4">
        <v>43289</v>
      </c>
      <c r="C629">
        <v>14</v>
      </c>
      <c r="D629" t="s">
        <v>34</v>
      </c>
      <c r="E629" t="s">
        <v>12</v>
      </c>
      <c r="F629" t="s">
        <v>2045</v>
      </c>
      <c r="G629" t="s">
        <v>37</v>
      </c>
      <c r="H629">
        <v>399</v>
      </c>
      <c r="I629">
        <v>5</v>
      </c>
      <c r="J629">
        <v>1995</v>
      </c>
    </row>
    <row r="630" spans="1:10" x14ac:dyDescent="0.3">
      <c r="A630" s="3" t="s">
        <v>671</v>
      </c>
      <c r="B630" s="4">
        <v>43289</v>
      </c>
      <c r="C630">
        <v>2</v>
      </c>
      <c r="D630" t="s">
        <v>102</v>
      </c>
      <c r="E630" t="s">
        <v>64</v>
      </c>
      <c r="F630" t="s">
        <v>2046</v>
      </c>
      <c r="G630" t="s">
        <v>27</v>
      </c>
      <c r="H630">
        <v>69</v>
      </c>
      <c r="I630">
        <v>6</v>
      </c>
      <c r="J630">
        <v>414</v>
      </c>
    </row>
    <row r="631" spans="1:10" x14ac:dyDescent="0.3">
      <c r="A631" s="3" t="s">
        <v>672</v>
      </c>
      <c r="B631" s="4">
        <v>43290</v>
      </c>
      <c r="C631">
        <v>10</v>
      </c>
      <c r="D631" t="s">
        <v>54</v>
      </c>
      <c r="E631" t="s">
        <v>20</v>
      </c>
      <c r="F631" t="s">
        <v>2043</v>
      </c>
      <c r="G631" t="s">
        <v>21</v>
      </c>
      <c r="H631">
        <v>159</v>
      </c>
      <c r="I631">
        <v>3</v>
      </c>
      <c r="J631">
        <v>477</v>
      </c>
    </row>
    <row r="632" spans="1:10" x14ac:dyDescent="0.3">
      <c r="A632" s="3" t="s">
        <v>673</v>
      </c>
      <c r="B632" s="4">
        <v>43291</v>
      </c>
      <c r="C632">
        <v>13</v>
      </c>
      <c r="D632" t="s">
        <v>29</v>
      </c>
      <c r="E632" t="s">
        <v>12</v>
      </c>
      <c r="F632" t="s">
        <v>2045</v>
      </c>
      <c r="G632" t="s">
        <v>13</v>
      </c>
      <c r="H632">
        <v>199</v>
      </c>
      <c r="I632">
        <v>4</v>
      </c>
      <c r="J632">
        <v>796</v>
      </c>
    </row>
    <row r="633" spans="1:10" x14ac:dyDescent="0.3">
      <c r="A633" s="3" t="s">
        <v>674</v>
      </c>
      <c r="B633" s="4">
        <v>43291</v>
      </c>
      <c r="C633">
        <v>17</v>
      </c>
      <c r="D633" t="s">
        <v>31</v>
      </c>
      <c r="E633" t="s">
        <v>24</v>
      </c>
      <c r="F633" t="s">
        <v>2044</v>
      </c>
      <c r="G633" t="s">
        <v>27</v>
      </c>
      <c r="H633">
        <v>69</v>
      </c>
      <c r="I633">
        <v>3</v>
      </c>
      <c r="J633">
        <v>207</v>
      </c>
    </row>
    <row r="634" spans="1:10" x14ac:dyDescent="0.3">
      <c r="A634" s="3" t="s">
        <v>675</v>
      </c>
      <c r="B634" s="4">
        <v>43292</v>
      </c>
      <c r="C634">
        <v>20</v>
      </c>
      <c r="D634" t="s">
        <v>36</v>
      </c>
      <c r="E634" t="s">
        <v>24</v>
      </c>
      <c r="F634" t="s">
        <v>2044</v>
      </c>
      <c r="G634" t="s">
        <v>21</v>
      </c>
      <c r="H634">
        <v>159</v>
      </c>
      <c r="I634">
        <v>3</v>
      </c>
      <c r="J634">
        <v>477</v>
      </c>
    </row>
    <row r="635" spans="1:10" x14ac:dyDescent="0.3">
      <c r="A635" s="3" t="s">
        <v>676</v>
      </c>
      <c r="B635" s="4">
        <v>43292</v>
      </c>
      <c r="C635">
        <v>5</v>
      </c>
      <c r="D635" t="s">
        <v>56</v>
      </c>
      <c r="E635" t="s">
        <v>16</v>
      </c>
      <c r="F635" t="s">
        <v>2046</v>
      </c>
      <c r="G635" t="s">
        <v>37</v>
      </c>
      <c r="H635">
        <v>399</v>
      </c>
      <c r="I635">
        <v>0</v>
      </c>
      <c r="J635">
        <v>0</v>
      </c>
    </row>
    <row r="636" spans="1:10" x14ac:dyDescent="0.3">
      <c r="A636" s="3" t="s">
        <v>677</v>
      </c>
      <c r="B636" s="4">
        <v>43292</v>
      </c>
      <c r="C636">
        <v>3</v>
      </c>
      <c r="D636" t="s">
        <v>39</v>
      </c>
      <c r="E636" t="s">
        <v>16</v>
      </c>
      <c r="F636" t="s">
        <v>2046</v>
      </c>
      <c r="G636" t="s">
        <v>21</v>
      </c>
      <c r="H636">
        <v>159</v>
      </c>
      <c r="I636">
        <v>5</v>
      </c>
      <c r="J636">
        <v>795</v>
      </c>
    </row>
    <row r="637" spans="1:10" x14ac:dyDescent="0.3">
      <c r="A637" s="3" t="s">
        <v>678</v>
      </c>
      <c r="B637" s="4">
        <v>43293</v>
      </c>
      <c r="C637">
        <v>16</v>
      </c>
      <c r="D637" t="s">
        <v>26</v>
      </c>
      <c r="E637" t="s">
        <v>24</v>
      </c>
      <c r="F637" t="s">
        <v>2044</v>
      </c>
      <c r="G637" t="s">
        <v>27</v>
      </c>
      <c r="H637">
        <v>69</v>
      </c>
      <c r="I637">
        <v>5</v>
      </c>
      <c r="J637">
        <v>345</v>
      </c>
    </row>
    <row r="638" spans="1:10" x14ac:dyDescent="0.3">
      <c r="A638" s="3" t="s">
        <v>679</v>
      </c>
      <c r="B638" s="4">
        <v>43294</v>
      </c>
      <c r="C638">
        <v>17</v>
      </c>
      <c r="D638" t="s">
        <v>31</v>
      </c>
      <c r="E638" t="s">
        <v>24</v>
      </c>
      <c r="F638" t="s">
        <v>2044</v>
      </c>
      <c r="G638" t="s">
        <v>21</v>
      </c>
      <c r="H638">
        <v>159</v>
      </c>
      <c r="I638">
        <v>6</v>
      </c>
      <c r="J638">
        <v>954</v>
      </c>
    </row>
    <row r="639" spans="1:10" x14ac:dyDescent="0.3">
      <c r="A639" s="3" t="s">
        <v>680</v>
      </c>
      <c r="B639" s="4">
        <v>43294</v>
      </c>
      <c r="C639">
        <v>11</v>
      </c>
      <c r="D639" t="s">
        <v>11</v>
      </c>
      <c r="E639" t="s">
        <v>12</v>
      </c>
      <c r="F639" t="s">
        <v>2045</v>
      </c>
      <c r="G639" t="s">
        <v>21</v>
      </c>
      <c r="H639">
        <v>159</v>
      </c>
      <c r="I639">
        <v>5</v>
      </c>
      <c r="J639">
        <v>795</v>
      </c>
    </row>
    <row r="640" spans="1:10" x14ac:dyDescent="0.3">
      <c r="A640" s="3" t="s">
        <v>681</v>
      </c>
      <c r="B640" s="4">
        <v>43294</v>
      </c>
      <c r="C640">
        <v>16</v>
      </c>
      <c r="D640" t="s">
        <v>26</v>
      </c>
      <c r="E640" t="s">
        <v>24</v>
      </c>
      <c r="F640" t="s">
        <v>2044</v>
      </c>
      <c r="G640" t="s">
        <v>37</v>
      </c>
      <c r="H640">
        <v>399</v>
      </c>
      <c r="I640">
        <v>3</v>
      </c>
      <c r="J640">
        <v>1197</v>
      </c>
    </row>
    <row r="641" spans="1:10" x14ac:dyDescent="0.3">
      <c r="A641" s="3" t="s">
        <v>682</v>
      </c>
      <c r="B641" s="4">
        <v>43295</v>
      </c>
      <c r="C641">
        <v>20</v>
      </c>
      <c r="D641" t="s">
        <v>36</v>
      </c>
      <c r="E641" t="s">
        <v>32</v>
      </c>
      <c r="F641" t="s">
        <v>2044</v>
      </c>
      <c r="G641" t="s">
        <v>17</v>
      </c>
      <c r="H641">
        <v>289</v>
      </c>
      <c r="I641">
        <v>4</v>
      </c>
      <c r="J641">
        <v>1156</v>
      </c>
    </row>
    <row r="642" spans="1:10" x14ac:dyDescent="0.3">
      <c r="A642" s="3" t="s">
        <v>683</v>
      </c>
      <c r="B642" s="4">
        <v>43295</v>
      </c>
      <c r="C642">
        <v>10</v>
      </c>
      <c r="D642" t="s">
        <v>54</v>
      </c>
      <c r="E642" t="s">
        <v>42</v>
      </c>
      <c r="F642" t="s">
        <v>2043</v>
      </c>
      <c r="G642" t="s">
        <v>37</v>
      </c>
      <c r="H642">
        <v>399</v>
      </c>
      <c r="I642">
        <v>7</v>
      </c>
      <c r="J642">
        <v>2793</v>
      </c>
    </row>
    <row r="643" spans="1:10" x14ac:dyDescent="0.3">
      <c r="A643" s="3" t="s">
        <v>684</v>
      </c>
      <c r="B643" s="4">
        <v>43296</v>
      </c>
      <c r="C643">
        <v>10</v>
      </c>
      <c r="D643" t="s">
        <v>54</v>
      </c>
      <c r="E643" t="s">
        <v>42</v>
      </c>
      <c r="F643" t="s">
        <v>2043</v>
      </c>
      <c r="G643" t="s">
        <v>37</v>
      </c>
      <c r="H643">
        <v>399</v>
      </c>
      <c r="I643">
        <v>9</v>
      </c>
      <c r="J643">
        <v>3591</v>
      </c>
    </row>
    <row r="644" spans="1:10" x14ac:dyDescent="0.3">
      <c r="A644" s="3" t="s">
        <v>685</v>
      </c>
      <c r="B644" s="4">
        <v>43296</v>
      </c>
      <c r="C644">
        <v>13</v>
      </c>
      <c r="D644" t="s">
        <v>29</v>
      </c>
      <c r="E644" t="s">
        <v>12</v>
      </c>
      <c r="F644" t="s">
        <v>2045</v>
      </c>
      <c r="G644" t="s">
        <v>37</v>
      </c>
      <c r="H644">
        <v>399</v>
      </c>
      <c r="I644">
        <v>8</v>
      </c>
      <c r="J644">
        <v>3192</v>
      </c>
    </row>
    <row r="645" spans="1:10" x14ac:dyDescent="0.3">
      <c r="A645" s="3" t="s">
        <v>686</v>
      </c>
      <c r="B645" s="4">
        <v>43297</v>
      </c>
      <c r="C645">
        <v>6</v>
      </c>
      <c r="D645" t="s">
        <v>44</v>
      </c>
      <c r="E645" t="s">
        <v>42</v>
      </c>
      <c r="F645" t="s">
        <v>2043</v>
      </c>
      <c r="G645" t="s">
        <v>13</v>
      </c>
      <c r="H645">
        <v>199</v>
      </c>
      <c r="I645">
        <v>6</v>
      </c>
      <c r="J645">
        <v>1194</v>
      </c>
    </row>
    <row r="646" spans="1:10" x14ac:dyDescent="0.3">
      <c r="A646" s="3" t="s">
        <v>687</v>
      </c>
      <c r="B646" s="4">
        <v>43297</v>
      </c>
      <c r="C646">
        <v>1</v>
      </c>
      <c r="D646" t="s">
        <v>15</v>
      </c>
      <c r="E646" t="s">
        <v>16</v>
      </c>
      <c r="F646" t="s">
        <v>2046</v>
      </c>
      <c r="G646" t="s">
        <v>27</v>
      </c>
      <c r="H646">
        <v>69</v>
      </c>
      <c r="I646">
        <v>9</v>
      </c>
      <c r="J646">
        <v>621</v>
      </c>
    </row>
    <row r="647" spans="1:10" x14ac:dyDescent="0.3">
      <c r="A647" s="3" t="s">
        <v>688</v>
      </c>
      <c r="B647" s="4">
        <v>43297</v>
      </c>
      <c r="C647">
        <v>14</v>
      </c>
      <c r="D647" t="s">
        <v>34</v>
      </c>
      <c r="E647" t="s">
        <v>12</v>
      </c>
      <c r="F647" t="s">
        <v>2045</v>
      </c>
      <c r="G647" t="s">
        <v>13</v>
      </c>
      <c r="H647">
        <v>199</v>
      </c>
      <c r="I647">
        <v>0</v>
      </c>
      <c r="J647">
        <v>0</v>
      </c>
    </row>
    <row r="648" spans="1:10" x14ac:dyDescent="0.3">
      <c r="A648" s="3" t="s">
        <v>689</v>
      </c>
      <c r="B648" s="4">
        <v>43297</v>
      </c>
      <c r="C648">
        <v>13</v>
      </c>
      <c r="D648" t="s">
        <v>29</v>
      </c>
      <c r="E648" t="s">
        <v>12</v>
      </c>
      <c r="F648" t="s">
        <v>2045</v>
      </c>
      <c r="G648" t="s">
        <v>17</v>
      </c>
      <c r="H648">
        <v>289</v>
      </c>
      <c r="I648">
        <v>3</v>
      </c>
      <c r="J648">
        <v>867</v>
      </c>
    </row>
    <row r="649" spans="1:10" x14ac:dyDescent="0.3">
      <c r="A649" s="3" t="s">
        <v>690</v>
      </c>
      <c r="B649" s="4">
        <v>43297</v>
      </c>
      <c r="C649">
        <v>8</v>
      </c>
      <c r="D649" t="s">
        <v>41</v>
      </c>
      <c r="E649" t="s">
        <v>20</v>
      </c>
      <c r="F649" t="s">
        <v>2043</v>
      </c>
      <c r="G649" t="s">
        <v>13</v>
      </c>
      <c r="H649">
        <v>199</v>
      </c>
      <c r="I649">
        <v>1</v>
      </c>
      <c r="J649">
        <v>199</v>
      </c>
    </row>
    <row r="650" spans="1:10" x14ac:dyDescent="0.3">
      <c r="A650" s="3" t="s">
        <v>691</v>
      </c>
      <c r="B650" s="4">
        <v>43298</v>
      </c>
      <c r="C650">
        <v>8</v>
      </c>
      <c r="D650" t="s">
        <v>41</v>
      </c>
      <c r="E650" t="s">
        <v>42</v>
      </c>
      <c r="F650" t="s">
        <v>2043</v>
      </c>
      <c r="G650" t="s">
        <v>37</v>
      </c>
      <c r="H650">
        <v>399</v>
      </c>
      <c r="I650">
        <v>5</v>
      </c>
      <c r="J650">
        <v>1995</v>
      </c>
    </row>
    <row r="651" spans="1:10" x14ac:dyDescent="0.3">
      <c r="A651" s="3" t="s">
        <v>692</v>
      </c>
      <c r="B651" s="4">
        <v>43298</v>
      </c>
      <c r="C651">
        <v>13</v>
      </c>
      <c r="D651" t="s">
        <v>29</v>
      </c>
      <c r="E651" t="s">
        <v>59</v>
      </c>
      <c r="F651" t="s">
        <v>2045</v>
      </c>
      <c r="G651" t="s">
        <v>17</v>
      </c>
      <c r="H651">
        <v>289</v>
      </c>
      <c r="I651">
        <v>3</v>
      </c>
      <c r="J651">
        <v>867</v>
      </c>
    </row>
    <row r="652" spans="1:10" x14ac:dyDescent="0.3">
      <c r="A652" s="3" t="s">
        <v>693</v>
      </c>
      <c r="B652" s="4">
        <v>43298</v>
      </c>
      <c r="C652">
        <v>17</v>
      </c>
      <c r="D652" t="s">
        <v>31</v>
      </c>
      <c r="E652" t="s">
        <v>32</v>
      </c>
      <c r="F652" t="s">
        <v>2044</v>
      </c>
      <c r="G652" t="s">
        <v>21</v>
      </c>
      <c r="H652">
        <v>159</v>
      </c>
      <c r="I652">
        <v>2</v>
      </c>
      <c r="J652">
        <v>318</v>
      </c>
    </row>
    <row r="653" spans="1:10" x14ac:dyDescent="0.3">
      <c r="A653" s="3" t="s">
        <v>694</v>
      </c>
      <c r="B653" s="4">
        <v>43298</v>
      </c>
      <c r="C653">
        <v>15</v>
      </c>
      <c r="D653" t="s">
        <v>114</v>
      </c>
      <c r="E653" t="s">
        <v>59</v>
      </c>
      <c r="F653" t="s">
        <v>2045</v>
      </c>
      <c r="G653" t="s">
        <v>21</v>
      </c>
      <c r="H653">
        <v>159</v>
      </c>
      <c r="I653">
        <v>3</v>
      </c>
      <c r="J653">
        <v>477</v>
      </c>
    </row>
    <row r="654" spans="1:10" x14ac:dyDescent="0.3">
      <c r="A654" s="3" t="s">
        <v>695</v>
      </c>
      <c r="B654" s="4">
        <v>43299</v>
      </c>
      <c r="C654">
        <v>5</v>
      </c>
      <c r="D654" t="s">
        <v>56</v>
      </c>
      <c r="E654" t="s">
        <v>64</v>
      </c>
      <c r="F654" t="s">
        <v>2046</v>
      </c>
      <c r="G654" t="s">
        <v>21</v>
      </c>
      <c r="H654">
        <v>159</v>
      </c>
      <c r="I654">
        <v>1</v>
      </c>
      <c r="J654">
        <v>159</v>
      </c>
    </row>
    <row r="655" spans="1:10" x14ac:dyDescent="0.3">
      <c r="A655" s="3" t="s">
        <v>696</v>
      </c>
      <c r="B655" s="4">
        <v>43299</v>
      </c>
      <c r="C655">
        <v>1</v>
      </c>
      <c r="D655" t="s">
        <v>15</v>
      </c>
      <c r="E655" t="s">
        <v>16</v>
      </c>
      <c r="F655" t="s">
        <v>2046</v>
      </c>
      <c r="G655" t="s">
        <v>27</v>
      </c>
      <c r="H655">
        <v>69</v>
      </c>
      <c r="I655">
        <v>0</v>
      </c>
      <c r="J655">
        <v>0</v>
      </c>
    </row>
    <row r="656" spans="1:10" x14ac:dyDescent="0.3">
      <c r="A656" s="3" t="s">
        <v>697</v>
      </c>
      <c r="B656" s="4">
        <v>43299</v>
      </c>
      <c r="C656">
        <v>2</v>
      </c>
      <c r="D656" t="s">
        <v>102</v>
      </c>
      <c r="E656" t="s">
        <v>16</v>
      </c>
      <c r="F656" t="s">
        <v>2046</v>
      </c>
      <c r="G656" t="s">
        <v>17</v>
      </c>
      <c r="H656">
        <v>289</v>
      </c>
      <c r="I656">
        <v>2</v>
      </c>
      <c r="J656">
        <v>578</v>
      </c>
    </row>
    <row r="657" spans="1:10" x14ac:dyDescent="0.3">
      <c r="A657" s="3" t="s">
        <v>698</v>
      </c>
      <c r="B657" s="4">
        <v>43299</v>
      </c>
      <c r="C657">
        <v>12</v>
      </c>
      <c r="D657" t="s">
        <v>62</v>
      </c>
      <c r="E657" t="s">
        <v>59</v>
      </c>
      <c r="F657" t="s">
        <v>2045</v>
      </c>
      <c r="G657" t="s">
        <v>21</v>
      </c>
      <c r="H657">
        <v>159</v>
      </c>
      <c r="I657">
        <v>5</v>
      </c>
      <c r="J657">
        <v>795</v>
      </c>
    </row>
    <row r="658" spans="1:10" x14ac:dyDescent="0.3">
      <c r="A658" s="3" t="s">
        <v>699</v>
      </c>
      <c r="B658" s="4">
        <v>43299</v>
      </c>
      <c r="C658">
        <v>6</v>
      </c>
      <c r="D658" t="s">
        <v>44</v>
      </c>
      <c r="E658" t="s">
        <v>42</v>
      </c>
      <c r="F658" t="s">
        <v>2043</v>
      </c>
      <c r="G658" t="s">
        <v>27</v>
      </c>
      <c r="H658">
        <v>69</v>
      </c>
      <c r="I658">
        <v>3</v>
      </c>
      <c r="J658">
        <v>207</v>
      </c>
    </row>
    <row r="659" spans="1:10" x14ac:dyDescent="0.3">
      <c r="A659" s="3" t="s">
        <v>700</v>
      </c>
      <c r="B659" s="4">
        <v>43299</v>
      </c>
      <c r="C659">
        <v>5</v>
      </c>
      <c r="D659" t="s">
        <v>56</v>
      </c>
      <c r="E659" t="s">
        <v>16</v>
      </c>
      <c r="F659" t="s">
        <v>2046</v>
      </c>
      <c r="G659" t="s">
        <v>21</v>
      </c>
      <c r="H659">
        <v>159</v>
      </c>
      <c r="I659">
        <v>9</v>
      </c>
      <c r="J659">
        <v>1431</v>
      </c>
    </row>
    <row r="660" spans="1:10" x14ac:dyDescent="0.3">
      <c r="A660" s="3" t="s">
        <v>701</v>
      </c>
      <c r="B660" s="4">
        <v>43300</v>
      </c>
      <c r="C660">
        <v>15</v>
      </c>
      <c r="D660" t="s">
        <v>114</v>
      </c>
      <c r="E660" t="s">
        <v>59</v>
      </c>
      <c r="F660" t="s">
        <v>2045</v>
      </c>
      <c r="G660" t="s">
        <v>13</v>
      </c>
      <c r="H660">
        <v>199</v>
      </c>
      <c r="I660">
        <v>1</v>
      </c>
      <c r="J660">
        <v>199</v>
      </c>
    </row>
    <row r="661" spans="1:10" x14ac:dyDescent="0.3">
      <c r="A661" s="3" t="s">
        <v>702</v>
      </c>
      <c r="B661" s="4">
        <v>43300</v>
      </c>
      <c r="C661">
        <v>1</v>
      </c>
      <c r="D661" t="s">
        <v>15</v>
      </c>
      <c r="E661" t="s">
        <v>16</v>
      </c>
      <c r="F661" t="s">
        <v>2046</v>
      </c>
      <c r="G661" t="s">
        <v>17</v>
      </c>
      <c r="H661">
        <v>289</v>
      </c>
      <c r="I661">
        <v>4</v>
      </c>
      <c r="J661">
        <v>1156</v>
      </c>
    </row>
    <row r="662" spans="1:10" x14ac:dyDescent="0.3">
      <c r="A662" s="3" t="s">
        <v>703</v>
      </c>
      <c r="B662" s="4">
        <v>43301</v>
      </c>
      <c r="C662">
        <v>16</v>
      </c>
      <c r="D662" t="s">
        <v>26</v>
      </c>
      <c r="E662" t="s">
        <v>24</v>
      </c>
      <c r="F662" t="s">
        <v>2044</v>
      </c>
      <c r="G662" t="s">
        <v>21</v>
      </c>
      <c r="H662">
        <v>159</v>
      </c>
      <c r="I662">
        <v>3</v>
      </c>
      <c r="J662">
        <v>477</v>
      </c>
    </row>
    <row r="663" spans="1:10" x14ac:dyDescent="0.3">
      <c r="A663" s="3" t="s">
        <v>704</v>
      </c>
      <c r="B663" s="4">
        <v>43301</v>
      </c>
      <c r="C663">
        <v>9</v>
      </c>
      <c r="D663" t="s">
        <v>19</v>
      </c>
      <c r="E663" t="s">
        <v>42</v>
      </c>
      <c r="F663" t="s">
        <v>2043</v>
      </c>
      <c r="G663" t="s">
        <v>27</v>
      </c>
      <c r="H663">
        <v>69</v>
      </c>
      <c r="I663">
        <v>2</v>
      </c>
      <c r="J663">
        <v>138</v>
      </c>
    </row>
    <row r="664" spans="1:10" x14ac:dyDescent="0.3">
      <c r="A664" s="3" t="s">
        <v>705</v>
      </c>
      <c r="B664" s="4">
        <v>43301</v>
      </c>
      <c r="C664">
        <v>20</v>
      </c>
      <c r="D664" t="s">
        <v>36</v>
      </c>
      <c r="E664" t="s">
        <v>24</v>
      </c>
      <c r="F664" t="s">
        <v>2044</v>
      </c>
      <c r="G664" t="s">
        <v>21</v>
      </c>
      <c r="H664">
        <v>159</v>
      </c>
      <c r="I664">
        <v>4</v>
      </c>
      <c r="J664">
        <v>636</v>
      </c>
    </row>
    <row r="665" spans="1:10" x14ac:dyDescent="0.3">
      <c r="A665" s="3" t="s">
        <v>706</v>
      </c>
      <c r="B665" s="4">
        <v>43302</v>
      </c>
      <c r="C665">
        <v>14</v>
      </c>
      <c r="D665" t="s">
        <v>34</v>
      </c>
      <c r="E665" t="s">
        <v>59</v>
      </c>
      <c r="F665" t="s">
        <v>2045</v>
      </c>
      <c r="G665" t="s">
        <v>37</v>
      </c>
      <c r="H665">
        <v>399</v>
      </c>
      <c r="I665">
        <v>5</v>
      </c>
      <c r="J665">
        <v>1995</v>
      </c>
    </row>
    <row r="666" spans="1:10" x14ac:dyDescent="0.3">
      <c r="A666" s="3" t="s">
        <v>707</v>
      </c>
      <c r="B666" s="4">
        <v>43303</v>
      </c>
      <c r="C666">
        <v>1</v>
      </c>
      <c r="D666" t="s">
        <v>15</v>
      </c>
      <c r="E666" t="s">
        <v>16</v>
      </c>
      <c r="F666" t="s">
        <v>2046</v>
      </c>
      <c r="G666" t="s">
        <v>37</v>
      </c>
      <c r="H666">
        <v>399</v>
      </c>
      <c r="I666">
        <v>8</v>
      </c>
      <c r="J666">
        <v>3192</v>
      </c>
    </row>
    <row r="667" spans="1:10" x14ac:dyDescent="0.3">
      <c r="A667" s="3" t="s">
        <v>708</v>
      </c>
      <c r="B667" s="4">
        <v>43303</v>
      </c>
      <c r="C667">
        <v>13</v>
      </c>
      <c r="D667" t="s">
        <v>29</v>
      </c>
      <c r="E667" t="s">
        <v>59</v>
      </c>
      <c r="F667" t="s">
        <v>2045</v>
      </c>
      <c r="G667" t="s">
        <v>27</v>
      </c>
      <c r="H667">
        <v>69</v>
      </c>
      <c r="I667">
        <v>0</v>
      </c>
      <c r="J667">
        <v>0</v>
      </c>
    </row>
    <row r="668" spans="1:10" x14ac:dyDescent="0.3">
      <c r="A668" s="3" t="s">
        <v>709</v>
      </c>
      <c r="B668" s="4">
        <v>43304</v>
      </c>
      <c r="C668">
        <v>14</v>
      </c>
      <c r="D668" t="s">
        <v>34</v>
      </c>
      <c r="E668" t="s">
        <v>59</v>
      </c>
      <c r="F668" t="s">
        <v>2045</v>
      </c>
      <c r="G668" t="s">
        <v>27</v>
      </c>
      <c r="H668">
        <v>69</v>
      </c>
      <c r="I668">
        <v>8</v>
      </c>
      <c r="J668">
        <v>552</v>
      </c>
    </row>
    <row r="669" spans="1:10" x14ac:dyDescent="0.3">
      <c r="A669" s="3" t="s">
        <v>710</v>
      </c>
      <c r="B669" s="4">
        <v>43305</v>
      </c>
      <c r="C669">
        <v>10</v>
      </c>
      <c r="D669" t="s">
        <v>54</v>
      </c>
      <c r="E669" t="s">
        <v>20</v>
      </c>
      <c r="F669" t="s">
        <v>2043</v>
      </c>
      <c r="G669" t="s">
        <v>27</v>
      </c>
      <c r="H669">
        <v>69</v>
      </c>
      <c r="I669">
        <v>2</v>
      </c>
      <c r="J669">
        <v>138</v>
      </c>
    </row>
    <row r="670" spans="1:10" x14ac:dyDescent="0.3">
      <c r="A670" s="3" t="s">
        <v>711</v>
      </c>
      <c r="B670" s="4">
        <v>43305</v>
      </c>
      <c r="C670">
        <v>9</v>
      </c>
      <c r="D670" t="s">
        <v>19</v>
      </c>
      <c r="E670" t="s">
        <v>20</v>
      </c>
      <c r="F670" t="s">
        <v>2043</v>
      </c>
      <c r="G670" t="s">
        <v>37</v>
      </c>
      <c r="H670">
        <v>399</v>
      </c>
      <c r="I670">
        <v>6</v>
      </c>
      <c r="J670">
        <v>2394</v>
      </c>
    </row>
    <row r="671" spans="1:10" x14ac:dyDescent="0.3">
      <c r="A671" s="3" t="s">
        <v>712</v>
      </c>
      <c r="B671" s="4">
        <v>43305</v>
      </c>
      <c r="C671">
        <v>2</v>
      </c>
      <c r="D671" t="s">
        <v>102</v>
      </c>
      <c r="E671" t="s">
        <v>16</v>
      </c>
      <c r="F671" t="s">
        <v>2046</v>
      </c>
      <c r="G671" t="s">
        <v>13</v>
      </c>
      <c r="H671">
        <v>199</v>
      </c>
      <c r="I671">
        <v>1</v>
      </c>
      <c r="J671">
        <v>199</v>
      </c>
    </row>
    <row r="672" spans="1:10" x14ac:dyDescent="0.3">
      <c r="A672" s="3" t="s">
        <v>713</v>
      </c>
      <c r="B672" s="4">
        <v>43305</v>
      </c>
      <c r="C672">
        <v>13</v>
      </c>
      <c r="D672" t="s">
        <v>29</v>
      </c>
      <c r="E672" t="s">
        <v>12</v>
      </c>
      <c r="F672" t="s">
        <v>2045</v>
      </c>
      <c r="G672" t="s">
        <v>37</v>
      </c>
      <c r="H672">
        <v>399</v>
      </c>
      <c r="I672">
        <v>1</v>
      </c>
      <c r="J672">
        <v>399</v>
      </c>
    </row>
    <row r="673" spans="1:10" x14ac:dyDescent="0.3">
      <c r="A673" s="3" t="s">
        <v>714</v>
      </c>
      <c r="B673" s="4">
        <v>43306</v>
      </c>
      <c r="C673">
        <v>12</v>
      </c>
      <c r="D673" t="s">
        <v>62</v>
      </c>
      <c r="E673" t="s">
        <v>12</v>
      </c>
      <c r="F673" t="s">
        <v>2045</v>
      </c>
      <c r="G673" t="s">
        <v>21</v>
      </c>
      <c r="H673">
        <v>159</v>
      </c>
      <c r="I673">
        <v>7</v>
      </c>
      <c r="J673">
        <v>1113</v>
      </c>
    </row>
    <row r="674" spans="1:10" x14ac:dyDescent="0.3">
      <c r="A674" s="3" t="s">
        <v>715</v>
      </c>
      <c r="B674" s="4">
        <v>43306</v>
      </c>
      <c r="C674">
        <v>17</v>
      </c>
      <c r="D674" t="s">
        <v>31</v>
      </c>
      <c r="E674" t="s">
        <v>24</v>
      </c>
      <c r="F674" t="s">
        <v>2044</v>
      </c>
      <c r="G674" t="s">
        <v>21</v>
      </c>
      <c r="H674">
        <v>159</v>
      </c>
      <c r="I674">
        <v>8</v>
      </c>
      <c r="J674">
        <v>1272</v>
      </c>
    </row>
    <row r="675" spans="1:10" x14ac:dyDescent="0.3">
      <c r="A675" s="3" t="s">
        <v>716</v>
      </c>
      <c r="B675" s="4">
        <v>43307</v>
      </c>
      <c r="C675">
        <v>18</v>
      </c>
      <c r="D675" t="s">
        <v>23</v>
      </c>
      <c r="E675" t="s">
        <v>32</v>
      </c>
      <c r="F675" t="s">
        <v>2044</v>
      </c>
      <c r="G675" t="s">
        <v>17</v>
      </c>
      <c r="H675">
        <v>289</v>
      </c>
      <c r="I675">
        <v>8</v>
      </c>
      <c r="J675">
        <v>2312</v>
      </c>
    </row>
    <row r="676" spans="1:10" x14ac:dyDescent="0.3">
      <c r="A676" s="3" t="s">
        <v>717</v>
      </c>
      <c r="B676" s="4">
        <v>43307</v>
      </c>
      <c r="C676">
        <v>13</v>
      </c>
      <c r="D676" t="s">
        <v>29</v>
      </c>
      <c r="E676" t="s">
        <v>12</v>
      </c>
      <c r="F676" t="s">
        <v>2045</v>
      </c>
      <c r="G676" t="s">
        <v>21</v>
      </c>
      <c r="H676">
        <v>159</v>
      </c>
      <c r="I676">
        <v>4</v>
      </c>
      <c r="J676">
        <v>636</v>
      </c>
    </row>
    <row r="677" spans="1:10" x14ac:dyDescent="0.3">
      <c r="A677" s="3" t="s">
        <v>718</v>
      </c>
      <c r="B677" s="4">
        <v>43307</v>
      </c>
      <c r="C677">
        <v>15</v>
      </c>
      <c r="D677" t="s">
        <v>114</v>
      </c>
      <c r="E677" t="s">
        <v>12</v>
      </c>
      <c r="F677" t="s">
        <v>2045</v>
      </c>
      <c r="G677" t="s">
        <v>27</v>
      </c>
      <c r="H677">
        <v>69</v>
      </c>
      <c r="I677">
        <v>4</v>
      </c>
      <c r="J677">
        <v>276</v>
      </c>
    </row>
    <row r="678" spans="1:10" x14ac:dyDescent="0.3">
      <c r="A678" s="3" t="s">
        <v>719</v>
      </c>
      <c r="B678" s="4">
        <v>43307</v>
      </c>
      <c r="C678">
        <v>15</v>
      </c>
      <c r="D678" t="s">
        <v>114</v>
      </c>
      <c r="E678" t="s">
        <v>12</v>
      </c>
      <c r="F678" t="s">
        <v>2045</v>
      </c>
      <c r="G678" t="s">
        <v>21</v>
      </c>
      <c r="H678">
        <v>159</v>
      </c>
      <c r="I678">
        <v>9</v>
      </c>
      <c r="J678">
        <v>1431</v>
      </c>
    </row>
    <row r="679" spans="1:10" x14ac:dyDescent="0.3">
      <c r="A679" s="3" t="s">
        <v>720</v>
      </c>
      <c r="B679" s="4">
        <v>43307</v>
      </c>
      <c r="C679">
        <v>18</v>
      </c>
      <c r="D679" t="s">
        <v>23</v>
      </c>
      <c r="E679" t="s">
        <v>32</v>
      </c>
      <c r="F679" t="s">
        <v>2044</v>
      </c>
      <c r="G679" t="s">
        <v>27</v>
      </c>
      <c r="H679">
        <v>69</v>
      </c>
      <c r="I679">
        <v>6</v>
      </c>
      <c r="J679">
        <v>414</v>
      </c>
    </row>
    <row r="680" spans="1:10" x14ac:dyDescent="0.3">
      <c r="A680" s="3" t="s">
        <v>721</v>
      </c>
      <c r="B680" s="4">
        <v>43307</v>
      </c>
      <c r="C680">
        <v>7</v>
      </c>
      <c r="D680" t="s">
        <v>84</v>
      </c>
      <c r="E680" t="s">
        <v>20</v>
      </c>
      <c r="F680" t="s">
        <v>2043</v>
      </c>
      <c r="G680" t="s">
        <v>21</v>
      </c>
      <c r="H680">
        <v>159</v>
      </c>
      <c r="I680">
        <v>6</v>
      </c>
      <c r="J680">
        <v>954</v>
      </c>
    </row>
    <row r="681" spans="1:10" x14ac:dyDescent="0.3">
      <c r="A681" s="3" t="s">
        <v>722</v>
      </c>
      <c r="B681" s="4">
        <v>43307</v>
      </c>
      <c r="C681">
        <v>13</v>
      </c>
      <c r="D681" t="s">
        <v>29</v>
      </c>
      <c r="E681" t="s">
        <v>12</v>
      </c>
      <c r="F681" t="s">
        <v>2045</v>
      </c>
      <c r="G681" t="s">
        <v>27</v>
      </c>
      <c r="H681">
        <v>69</v>
      </c>
      <c r="I681">
        <v>3</v>
      </c>
      <c r="J681">
        <v>207</v>
      </c>
    </row>
    <row r="682" spans="1:10" x14ac:dyDescent="0.3">
      <c r="A682" s="3" t="s">
        <v>723</v>
      </c>
      <c r="B682" s="4">
        <v>43307</v>
      </c>
      <c r="C682">
        <v>3</v>
      </c>
      <c r="D682" t="s">
        <v>39</v>
      </c>
      <c r="E682" t="s">
        <v>64</v>
      </c>
      <c r="F682" t="s">
        <v>2046</v>
      </c>
      <c r="G682" t="s">
        <v>27</v>
      </c>
      <c r="H682">
        <v>69</v>
      </c>
      <c r="I682">
        <v>4</v>
      </c>
      <c r="J682">
        <v>276</v>
      </c>
    </row>
    <row r="683" spans="1:10" x14ac:dyDescent="0.3">
      <c r="A683" s="3" t="s">
        <v>724</v>
      </c>
      <c r="B683" s="4">
        <v>43308</v>
      </c>
      <c r="C683">
        <v>18</v>
      </c>
      <c r="D683" t="s">
        <v>23</v>
      </c>
      <c r="E683" t="s">
        <v>24</v>
      </c>
      <c r="F683" t="s">
        <v>2044</v>
      </c>
      <c r="G683" t="s">
        <v>17</v>
      </c>
      <c r="H683">
        <v>289</v>
      </c>
      <c r="I683">
        <v>3</v>
      </c>
      <c r="J683">
        <v>867</v>
      </c>
    </row>
    <row r="684" spans="1:10" x14ac:dyDescent="0.3">
      <c r="A684" s="3" t="s">
        <v>725</v>
      </c>
      <c r="B684" s="4">
        <v>43308</v>
      </c>
      <c r="C684">
        <v>16</v>
      </c>
      <c r="D684" t="s">
        <v>26</v>
      </c>
      <c r="E684" t="s">
        <v>32</v>
      </c>
      <c r="F684" t="s">
        <v>2044</v>
      </c>
      <c r="G684" t="s">
        <v>17</v>
      </c>
      <c r="H684">
        <v>289</v>
      </c>
      <c r="I684">
        <v>6</v>
      </c>
      <c r="J684">
        <v>1734</v>
      </c>
    </row>
    <row r="685" spans="1:10" x14ac:dyDescent="0.3">
      <c r="A685" s="3" t="s">
        <v>726</v>
      </c>
      <c r="B685" s="4">
        <v>43308</v>
      </c>
      <c r="C685">
        <v>18</v>
      </c>
      <c r="D685" t="s">
        <v>23</v>
      </c>
      <c r="E685" t="s">
        <v>24</v>
      </c>
      <c r="F685" t="s">
        <v>2044</v>
      </c>
      <c r="G685" t="s">
        <v>21</v>
      </c>
      <c r="H685">
        <v>159</v>
      </c>
      <c r="I685">
        <v>3</v>
      </c>
      <c r="J685">
        <v>477</v>
      </c>
    </row>
    <row r="686" spans="1:10" x14ac:dyDescent="0.3">
      <c r="A686" s="3" t="s">
        <v>727</v>
      </c>
      <c r="B686" s="4">
        <v>43308</v>
      </c>
      <c r="C686">
        <v>11</v>
      </c>
      <c r="D686" t="s">
        <v>11</v>
      </c>
      <c r="E686" t="s">
        <v>59</v>
      </c>
      <c r="F686" t="s">
        <v>2045</v>
      </c>
      <c r="G686" t="s">
        <v>13</v>
      </c>
      <c r="H686">
        <v>199</v>
      </c>
      <c r="I686">
        <v>4</v>
      </c>
      <c r="J686">
        <v>796</v>
      </c>
    </row>
    <row r="687" spans="1:10" x14ac:dyDescent="0.3">
      <c r="A687" s="3" t="s">
        <v>728</v>
      </c>
      <c r="B687" s="4">
        <v>43308</v>
      </c>
      <c r="C687">
        <v>1</v>
      </c>
      <c r="D687" t="s">
        <v>15</v>
      </c>
      <c r="E687" t="s">
        <v>64</v>
      </c>
      <c r="F687" t="s">
        <v>2046</v>
      </c>
      <c r="G687" t="s">
        <v>27</v>
      </c>
      <c r="H687">
        <v>69</v>
      </c>
      <c r="I687">
        <v>1</v>
      </c>
      <c r="J687">
        <v>69</v>
      </c>
    </row>
    <row r="688" spans="1:10" x14ac:dyDescent="0.3">
      <c r="A688" s="3" t="s">
        <v>729</v>
      </c>
      <c r="B688" s="4">
        <v>43308</v>
      </c>
      <c r="C688">
        <v>15</v>
      </c>
      <c r="D688" t="s">
        <v>114</v>
      </c>
      <c r="E688" t="s">
        <v>59</v>
      </c>
      <c r="F688" t="s">
        <v>2045</v>
      </c>
      <c r="G688" t="s">
        <v>27</v>
      </c>
      <c r="H688">
        <v>69</v>
      </c>
      <c r="I688">
        <v>0</v>
      </c>
      <c r="J688">
        <v>0</v>
      </c>
    </row>
    <row r="689" spans="1:10" x14ac:dyDescent="0.3">
      <c r="A689" s="3" t="s">
        <v>730</v>
      </c>
      <c r="B689" s="4">
        <v>43308</v>
      </c>
      <c r="C689">
        <v>19</v>
      </c>
      <c r="D689" t="s">
        <v>52</v>
      </c>
      <c r="E689" t="s">
        <v>24</v>
      </c>
      <c r="F689" t="s">
        <v>2044</v>
      </c>
      <c r="G689" t="s">
        <v>13</v>
      </c>
      <c r="H689">
        <v>199</v>
      </c>
      <c r="I689">
        <v>5</v>
      </c>
      <c r="J689">
        <v>995</v>
      </c>
    </row>
    <row r="690" spans="1:10" x14ac:dyDescent="0.3">
      <c r="A690" s="3" t="s">
        <v>731</v>
      </c>
      <c r="B690" s="4">
        <v>43308</v>
      </c>
      <c r="C690">
        <v>19</v>
      </c>
      <c r="D690" t="s">
        <v>52</v>
      </c>
      <c r="E690" t="s">
        <v>32</v>
      </c>
      <c r="F690" t="s">
        <v>2044</v>
      </c>
      <c r="G690" t="s">
        <v>21</v>
      </c>
      <c r="H690">
        <v>159</v>
      </c>
      <c r="I690">
        <v>8</v>
      </c>
      <c r="J690">
        <v>1272</v>
      </c>
    </row>
    <row r="691" spans="1:10" x14ac:dyDescent="0.3">
      <c r="A691" s="3" t="s">
        <v>732</v>
      </c>
      <c r="B691" s="4">
        <v>43308</v>
      </c>
      <c r="C691">
        <v>5</v>
      </c>
      <c r="D691" t="s">
        <v>56</v>
      </c>
      <c r="E691" t="s">
        <v>16</v>
      </c>
      <c r="F691" t="s">
        <v>2046</v>
      </c>
      <c r="G691" t="s">
        <v>37</v>
      </c>
      <c r="H691">
        <v>399</v>
      </c>
      <c r="I691">
        <v>5</v>
      </c>
      <c r="J691">
        <v>1995</v>
      </c>
    </row>
    <row r="692" spans="1:10" x14ac:dyDescent="0.3">
      <c r="A692" s="3" t="s">
        <v>733</v>
      </c>
      <c r="B692" s="4">
        <v>43308</v>
      </c>
      <c r="C692">
        <v>19</v>
      </c>
      <c r="D692" t="s">
        <v>52</v>
      </c>
      <c r="E692" t="s">
        <v>24</v>
      </c>
      <c r="F692" t="s">
        <v>2044</v>
      </c>
      <c r="G692" t="s">
        <v>17</v>
      </c>
      <c r="H692">
        <v>289</v>
      </c>
      <c r="I692">
        <v>2</v>
      </c>
      <c r="J692">
        <v>578</v>
      </c>
    </row>
    <row r="693" spans="1:10" x14ac:dyDescent="0.3">
      <c r="A693" s="3" t="s">
        <v>734</v>
      </c>
      <c r="B693" s="4">
        <v>43308</v>
      </c>
      <c r="C693">
        <v>7</v>
      </c>
      <c r="D693" t="s">
        <v>84</v>
      </c>
      <c r="E693" t="s">
        <v>42</v>
      </c>
      <c r="F693" t="s">
        <v>2043</v>
      </c>
      <c r="G693" t="s">
        <v>17</v>
      </c>
      <c r="H693">
        <v>289</v>
      </c>
      <c r="I693">
        <v>4</v>
      </c>
      <c r="J693">
        <v>1156</v>
      </c>
    </row>
    <row r="694" spans="1:10" x14ac:dyDescent="0.3">
      <c r="A694" s="3" t="s">
        <v>735</v>
      </c>
      <c r="B694" s="4">
        <v>43308</v>
      </c>
      <c r="C694">
        <v>11</v>
      </c>
      <c r="D694" t="s">
        <v>11</v>
      </c>
      <c r="E694" t="s">
        <v>12</v>
      </c>
      <c r="F694" t="s">
        <v>2045</v>
      </c>
      <c r="G694" t="s">
        <v>13</v>
      </c>
      <c r="H694">
        <v>199</v>
      </c>
      <c r="I694">
        <v>5</v>
      </c>
      <c r="J694">
        <v>995</v>
      </c>
    </row>
    <row r="695" spans="1:10" x14ac:dyDescent="0.3">
      <c r="A695" s="3" t="s">
        <v>736</v>
      </c>
      <c r="B695" s="4">
        <v>43308</v>
      </c>
      <c r="C695">
        <v>8</v>
      </c>
      <c r="D695" t="s">
        <v>41</v>
      </c>
      <c r="E695" t="s">
        <v>42</v>
      </c>
      <c r="F695" t="s">
        <v>2043</v>
      </c>
      <c r="G695" t="s">
        <v>21</v>
      </c>
      <c r="H695">
        <v>159</v>
      </c>
      <c r="I695">
        <v>8</v>
      </c>
      <c r="J695">
        <v>1272</v>
      </c>
    </row>
    <row r="696" spans="1:10" x14ac:dyDescent="0.3">
      <c r="A696" s="3" t="s">
        <v>737</v>
      </c>
      <c r="B696" s="4">
        <v>43309</v>
      </c>
      <c r="C696">
        <v>12</v>
      </c>
      <c r="D696" t="s">
        <v>62</v>
      </c>
      <c r="E696" t="s">
        <v>59</v>
      </c>
      <c r="F696" t="s">
        <v>2045</v>
      </c>
      <c r="G696" t="s">
        <v>17</v>
      </c>
      <c r="H696">
        <v>289</v>
      </c>
      <c r="I696">
        <v>7</v>
      </c>
      <c r="J696">
        <v>2023</v>
      </c>
    </row>
    <row r="697" spans="1:10" x14ac:dyDescent="0.3">
      <c r="A697" s="3" t="s">
        <v>738</v>
      </c>
      <c r="B697" s="4">
        <v>43310</v>
      </c>
      <c r="C697">
        <v>3</v>
      </c>
      <c r="D697" t="s">
        <v>39</v>
      </c>
      <c r="E697" t="s">
        <v>64</v>
      </c>
      <c r="F697" t="s">
        <v>2046</v>
      </c>
      <c r="G697" t="s">
        <v>13</v>
      </c>
      <c r="H697">
        <v>199</v>
      </c>
      <c r="I697">
        <v>8</v>
      </c>
      <c r="J697">
        <v>1592</v>
      </c>
    </row>
    <row r="698" spans="1:10" x14ac:dyDescent="0.3">
      <c r="A698" s="3" t="s">
        <v>739</v>
      </c>
      <c r="B698" s="4">
        <v>43310</v>
      </c>
      <c r="C698">
        <v>5</v>
      </c>
      <c r="D698" t="s">
        <v>56</v>
      </c>
      <c r="E698" t="s">
        <v>64</v>
      </c>
      <c r="F698" t="s">
        <v>2046</v>
      </c>
      <c r="G698" t="s">
        <v>21</v>
      </c>
      <c r="H698">
        <v>159</v>
      </c>
      <c r="I698">
        <v>1</v>
      </c>
      <c r="J698">
        <v>159</v>
      </c>
    </row>
    <row r="699" spans="1:10" x14ac:dyDescent="0.3">
      <c r="A699" s="3" t="s">
        <v>740</v>
      </c>
      <c r="B699" s="4">
        <v>43311</v>
      </c>
      <c r="C699">
        <v>8</v>
      </c>
      <c r="D699" t="s">
        <v>41</v>
      </c>
      <c r="E699" t="s">
        <v>42</v>
      </c>
      <c r="F699" t="s">
        <v>2043</v>
      </c>
      <c r="G699" t="s">
        <v>17</v>
      </c>
      <c r="H699">
        <v>289</v>
      </c>
      <c r="I699">
        <v>9</v>
      </c>
      <c r="J699">
        <v>2601</v>
      </c>
    </row>
    <row r="700" spans="1:10" x14ac:dyDescent="0.3">
      <c r="A700" s="3" t="s">
        <v>741</v>
      </c>
      <c r="B700" s="4">
        <v>43312</v>
      </c>
      <c r="C700">
        <v>5</v>
      </c>
      <c r="D700" t="s">
        <v>56</v>
      </c>
      <c r="E700" t="s">
        <v>64</v>
      </c>
      <c r="F700" t="s">
        <v>2046</v>
      </c>
      <c r="G700" t="s">
        <v>13</v>
      </c>
      <c r="H700">
        <v>199</v>
      </c>
      <c r="I700">
        <v>3</v>
      </c>
      <c r="J700">
        <v>597</v>
      </c>
    </row>
    <row r="701" spans="1:10" x14ac:dyDescent="0.3">
      <c r="A701" s="3" t="s">
        <v>742</v>
      </c>
      <c r="B701" s="4">
        <v>43313</v>
      </c>
      <c r="C701">
        <v>20</v>
      </c>
      <c r="D701" t="s">
        <v>36</v>
      </c>
      <c r="E701" t="s">
        <v>32</v>
      </c>
      <c r="F701" t="s">
        <v>2044</v>
      </c>
      <c r="G701" t="s">
        <v>17</v>
      </c>
      <c r="H701">
        <v>289</v>
      </c>
      <c r="I701">
        <v>0</v>
      </c>
      <c r="J701">
        <v>0</v>
      </c>
    </row>
    <row r="702" spans="1:10" x14ac:dyDescent="0.3">
      <c r="A702" s="3" t="s">
        <v>743</v>
      </c>
      <c r="B702" s="4">
        <v>43314</v>
      </c>
      <c r="C702">
        <v>15</v>
      </c>
      <c r="D702" t="s">
        <v>114</v>
      </c>
      <c r="E702" t="s">
        <v>12</v>
      </c>
      <c r="F702" t="s">
        <v>2045</v>
      </c>
      <c r="G702" t="s">
        <v>17</v>
      </c>
      <c r="H702">
        <v>289</v>
      </c>
      <c r="I702">
        <v>2</v>
      </c>
      <c r="J702">
        <v>578</v>
      </c>
    </row>
    <row r="703" spans="1:10" x14ac:dyDescent="0.3">
      <c r="A703" s="3" t="s">
        <v>744</v>
      </c>
      <c r="B703" s="4">
        <v>43315</v>
      </c>
      <c r="C703">
        <v>6</v>
      </c>
      <c r="D703" t="s">
        <v>44</v>
      </c>
      <c r="E703" t="s">
        <v>42</v>
      </c>
      <c r="F703" t="s">
        <v>2043</v>
      </c>
      <c r="G703" t="s">
        <v>13</v>
      </c>
      <c r="H703">
        <v>199</v>
      </c>
      <c r="I703">
        <v>3</v>
      </c>
      <c r="J703">
        <v>597</v>
      </c>
    </row>
    <row r="704" spans="1:10" x14ac:dyDescent="0.3">
      <c r="A704" s="3" t="s">
        <v>745</v>
      </c>
      <c r="B704" s="4">
        <v>43315</v>
      </c>
      <c r="C704">
        <v>19</v>
      </c>
      <c r="D704" t="s">
        <v>52</v>
      </c>
      <c r="E704" t="s">
        <v>32</v>
      </c>
      <c r="F704" t="s">
        <v>2044</v>
      </c>
      <c r="G704" t="s">
        <v>17</v>
      </c>
      <c r="H704">
        <v>289</v>
      </c>
      <c r="I704">
        <v>9</v>
      </c>
      <c r="J704">
        <v>2601</v>
      </c>
    </row>
    <row r="705" spans="1:10" x14ac:dyDescent="0.3">
      <c r="A705" s="3" t="s">
        <v>746</v>
      </c>
      <c r="B705" s="4">
        <v>43315</v>
      </c>
      <c r="C705">
        <v>15</v>
      </c>
      <c r="D705" t="s">
        <v>114</v>
      </c>
      <c r="E705" t="s">
        <v>12</v>
      </c>
      <c r="F705" t="s">
        <v>2045</v>
      </c>
      <c r="G705" t="s">
        <v>17</v>
      </c>
      <c r="H705">
        <v>289</v>
      </c>
      <c r="I705">
        <v>6</v>
      </c>
      <c r="J705">
        <v>1734</v>
      </c>
    </row>
    <row r="706" spans="1:10" x14ac:dyDescent="0.3">
      <c r="A706" s="3" t="s">
        <v>747</v>
      </c>
      <c r="B706" s="4">
        <v>43315</v>
      </c>
      <c r="C706">
        <v>14</v>
      </c>
      <c r="D706" t="s">
        <v>34</v>
      </c>
      <c r="E706" t="s">
        <v>12</v>
      </c>
      <c r="F706" t="s">
        <v>2045</v>
      </c>
      <c r="G706" t="s">
        <v>17</v>
      </c>
      <c r="H706">
        <v>289</v>
      </c>
      <c r="I706">
        <v>0</v>
      </c>
      <c r="J706">
        <v>0</v>
      </c>
    </row>
    <row r="707" spans="1:10" x14ac:dyDescent="0.3">
      <c r="A707" s="3" t="s">
        <v>748</v>
      </c>
      <c r="B707" s="4">
        <v>43315</v>
      </c>
      <c r="C707">
        <v>7</v>
      </c>
      <c r="D707" t="s">
        <v>84</v>
      </c>
      <c r="E707" t="s">
        <v>42</v>
      </c>
      <c r="F707" t="s">
        <v>2043</v>
      </c>
      <c r="G707" t="s">
        <v>21</v>
      </c>
      <c r="H707">
        <v>159</v>
      </c>
      <c r="I707">
        <v>2</v>
      </c>
      <c r="J707">
        <v>318</v>
      </c>
    </row>
    <row r="708" spans="1:10" x14ac:dyDescent="0.3">
      <c r="A708" s="3" t="s">
        <v>749</v>
      </c>
      <c r="B708" s="4">
        <v>43315</v>
      </c>
      <c r="C708">
        <v>10</v>
      </c>
      <c r="D708" t="s">
        <v>54</v>
      </c>
      <c r="E708" t="s">
        <v>42</v>
      </c>
      <c r="F708" t="s">
        <v>2043</v>
      </c>
      <c r="G708" t="s">
        <v>13</v>
      </c>
      <c r="H708">
        <v>199</v>
      </c>
      <c r="I708">
        <v>1</v>
      </c>
      <c r="J708">
        <v>199</v>
      </c>
    </row>
    <row r="709" spans="1:10" x14ac:dyDescent="0.3">
      <c r="A709" s="3" t="s">
        <v>750</v>
      </c>
      <c r="B709" s="4">
        <v>43315</v>
      </c>
      <c r="C709">
        <v>1</v>
      </c>
      <c r="D709" t="s">
        <v>15</v>
      </c>
      <c r="E709" t="s">
        <v>16</v>
      </c>
      <c r="F709" t="s">
        <v>2046</v>
      </c>
      <c r="G709" t="s">
        <v>17</v>
      </c>
      <c r="H709">
        <v>289</v>
      </c>
      <c r="I709">
        <v>4</v>
      </c>
      <c r="J709">
        <v>1156</v>
      </c>
    </row>
    <row r="710" spans="1:10" x14ac:dyDescent="0.3">
      <c r="A710" s="3" t="s">
        <v>751</v>
      </c>
      <c r="B710" s="4">
        <v>43315</v>
      </c>
      <c r="C710">
        <v>1</v>
      </c>
      <c r="D710" t="s">
        <v>15</v>
      </c>
      <c r="E710" t="s">
        <v>16</v>
      </c>
      <c r="F710" t="s">
        <v>2046</v>
      </c>
      <c r="G710" t="s">
        <v>21</v>
      </c>
      <c r="H710">
        <v>159</v>
      </c>
      <c r="I710">
        <v>9</v>
      </c>
      <c r="J710">
        <v>1431</v>
      </c>
    </row>
    <row r="711" spans="1:10" x14ac:dyDescent="0.3">
      <c r="A711" s="3" t="s">
        <v>752</v>
      </c>
      <c r="B711" s="4">
        <v>43315</v>
      </c>
      <c r="C711">
        <v>13</v>
      </c>
      <c r="D711" t="s">
        <v>29</v>
      </c>
      <c r="E711" t="s">
        <v>12</v>
      </c>
      <c r="F711" t="s">
        <v>2045</v>
      </c>
      <c r="G711" t="s">
        <v>17</v>
      </c>
      <c r="H711">
        <v>289</v>
      </c>
      <c r="I711">
        <v>8</v>
      </c>
      <c r="J711">
        <v>2312</v>
      </c>
    </row>
    <row r="712" spans="1:10" x14ac:dyDescent="0.3">
      <c r="A712" s="3" t="s">
        <v>753</v>
      </c>
      <c r="B712" s="4">
        <v>43315</v>
      </c>
      <c r="C712">
        <v>19</v>
      </c>
      <c r="D712" t="s">
        <v>52</v>
      </c>
      <c r="E712" t="s">
        <v>24</v>
      </c>
      <c r="F712" t="s">
        <v>2044</v>
      </c>
      <c r="G712" t="s">
        <v>13</v>
      </c>
      <c r="H712">
        <v>199</v>
      </c>
      <c r="I712">
        <v>1</v>
      </c>
      <c r="J712">
        <v>199</v>
      </c>
    </row>
    <row r="713" spans="1:10" x14ac:dyDescent="0.3">
      <c r="A713" s="3" t="s">
        <v>754</v>
      </c>
      <c r="B713" s="4">
        <v>43316</v>
      </c>
      <c r="C713">
        <v>12</v>
      </c>
      <c r="D713" t="s">
        <v>62</v>
      </c>
      <c r="E713" t="s">
        <v>12</v>
      </c>
      <c r="F713" t="s">
        <v>2045</v>
      </c>
      <c r="G713" t="s">
        <v>21</v>
      </c>
      <c r="H713">
        <v>159</v>
      </c>
      <c r="I713">
        <v>0</v>
      </c>
      <c r="J713">
        <v>0</v>
      </c>
    </row>
    <row r="714" spans="1:10" x14ac:dyDescent="0.3">
      <c r="A714" s="3" t="s">
        <v>755</v>
      </c>
      <c r="B714" s="4">
        <v>43316</v>
      </c>
      <c r="C714">
        <v>19</v>
      </c>
      <c r="D714" t="s">
        <v>52</v>
      </c>
      <c r="E714" t="s">
        <v>24</v>
      </c>
      <c r="F714" t="s">
        <v>2044</v>
      </c>
      <c r="G714" t="s">
        <v>21</v>
      </c>
      <c r="H714">
        <v>159</v>
      </c>
      <c r="I714">
        <v>8</v>
      </c>
      <c r="J714">
        <v>1272</v>
      </c>
    </row>
    <row r="715" spans="1:10" x14ac:dyDescent="0.3">
      <c r="A715" s="3" t="s">
        <v>756</v>
      </c>
      <c r="B715" s="4">
        <v>43317</v>
      </c>
      <c r="C715">
        <v>4</v>
      </c>
      <c r="D715" t="s">
        <v>47</v>
      </c>
      <c r="E715" t="s">
        <v>16</v>
      </c>
      <c r="F715" t="s">
        <v>2046</v>
      </c>
      <c r="G715" t="s">
        <v>17</v>
      </c>
      <c r="H715">
        <v>289</v>
      </c>
      <c r="I715">
        <v>6</v>
      </c>
      <c r="J715">
        <v>1734</v>
      </c>
    </row>
    <row r="716" spans="1:10" x14ac:dyDescent="0.3">
      <c r="A716" s="3" t="s">
        <v>757</v>
      </c>
      <c r="B716" s="4">
        <v>43317</v>
      </c>
      <c r="C716">
        <v>13</v>
      </c>
      <c r="D716" t="s">
        <v>29</v>
      </c>
      <c r="E716" t="s">
        <v>59</v>
      </c>
      <c r="F716" t="s">
        <v>2045</v>
      </c>
      <c r="G716" t="s">
        <v>21</v>
      </c>
      <c r="H716">
        <v>159</v>
      </c>
      <c r="I716">
        <v>5</v>
      </c>
      <c r="J716">
        <v>795</v>
      </c>
    </row>
    <row r="717" spans="1:10" x14ac:dyDescent="0.3">
      <c r="A717" s="3" t="s">
        <v>758</v>
      </c>
      <c r="B717" s="4">
        <v>43317</v>
      </c>
      <c r="C717">
        <v>4</v>
      </c>
      <c r="D717" t="s">
        <v>47</v>
      </c>
      <c r="E717" t="s">
        <v>16</v>
      </c>
      <c r="F717" t="s">
        <v>2046</v>
      </c>
      <c r="G717" t="s">
        <v>27</v>
      </c>
      <c r="H717">
        <v>69</v>
      </c>
      <c r="I717">
        <v>8</v>
      </c>
      <c r="J717">
        <v>552</v>
      </c>
    </row>
    <row r="718" spans="1:10" x14ac:dyDescent="0.3">
      <c r="A718" s="3" t="s">
        <v>759</v>
      </c>
      <c r="B718" s="4">
        <v>43317</v>
      </c>
      <c r="C718">
        <v>12</v>
      </c>
      <c r="D718" t="s">
        <v>62</v>
      </c>
      <c r="E718" t="s">
        <v>12</v>
      </c>
      <c r="F718" t="s">
        <v>2045</v>
      </c>
      <c r="G718" t="s">
        <v>13</v>
      </c>
      <c r="H718">
        <v>199</v>
      </c>
      <c r="I718">
        <v>2</v>
      </c>
      <c r="J718">
        <v>398</v>
      </c>
    </row>
    <row r="719" spans="1:10" x14ac:dyDescent="0.3">
      <c r="A719" s="3" t="s">
        <v>760</v>
      </c>
      <c r="B719" s="4">
        <v>43318</v>
      </c>
      <c r="C719">
        <v>13</v>
      </c>
      <c r="D719" t="s">
        <v>29</v>
      </c>
      <c r="E719" t="s">
        <v>59</v>
      </c>
      <c r="F719" t="s">
        <v>2045</v>
      </c>
      <c r="G719" t="s">
        <v>21</v>
      </c>
      <c r="H719">
        <v>159</v>
      </c>
      <c r="I719">
        <v>3</v>
      </c>
      <c r="J719">
        <v>477</v>
      </c>
    </row>
    <row r="720" spans="1:10" x14ac:dyDescent="0.3">
      <c r="A720" s="3" t="s">
        <v>761</v>
      </c>
      <c r="B720" s="4">
        <v>43318</v>
      </c>
      <c r="C720">
        <v>2</v>
      </c>
      <c r="D720" t="s">
        <v>102</v>
      </c>
      <c r="E720" t="s">
        <v>64</v>
      </c>
      <c r="F720" t="s">
        <v>2046</v>
      </c>
      <c r="G720" t="s">
        <v>21</v>
      </c>
      <c r="H720">
        <v>159</v>
      </c>
      <c r="I720">
        <v>4</v>
      </c>
      <c r="J720">
        <v>636</v>
      </c>
    </row>
    <row r="721" spans="1:10" x14ac:dyDescent="0.3">
      <c r="A721" s="3" t="s">
        <v>762</v>
      </c>
      <c r="B721" s="4">
        <v>43319</v>
      </c>
      <c r="C721">
        <v>9</v>
      </c>
      <c r="D721" t="s">
        <v>19</v>
      </c>
      <c r="E721" t="s">
        <v>42</v>
      </c>
      <c r="F721" t="s">
        <v>2043</v>
      </c>
      <c r="G721" t="s">
        <v>17</v>
      </c>
      <c r="H721">
        <v>289</v>
      </c>
      <c r="I721">
        <v>9</v>
      </c>
      <c r="J721">
        <v>2601</v>
      </c>
    </row>
    <row r="722" spans="1:10" x14ac:dyDescent="0.3">
      <c r="A722" s="3" t="s">
        <v>763</v>
      </c>
      <c r="B722" s="4">
        <v>43319</v>
      </c>
      <c r="C722">
        <v>7</v>
      </c>
      <c r="D722" t="s">
        <v>84</v>
      </c>
      <c r="E722" t="s">
        <v>42</v>
      </c>
      <c r="F722" t="s">
        <v>2043</v>
      </c>
      <c r="G722" t="s">
        <v>21</v>
      </c>
      <c r="H722">
        <v>159</v>
      </c>
      <c r="I722">
        <v>5</v>
      </c>
      <c r="J722">
        <v>795</v>
      </c>
    </row>
    <row r="723" spans="1:10" x14ac:dyDescent="0.3">
      <c r="A723" s="3" t="s">
        <v>764</v>
      </c>
      <c r="B723" s="4">
        <v>43319</v>
      </c>
      <c r="C723">
        <v>11</v>
      </c>
      <c r="D723" t="s">
        <v>11</v>
      </c>
      <c r="E723" t="s">
        <v>59</v>
      </c>
      <c r="F723" t="s">
        <v>2045</v>
      </c>
      <c r="G723" t="s">
        <v>21</v>
      </c>
      <c r="H723">
        <v>159</v>
      </c>
      <c r="I723">
        <v>4</v>
      </c>
      <c r="J723">
        <v>636</v>
      </c>
    </row>
    <row r="724" spans="1:10" x14ac:dyDescent="0.3">
      <c r="A724" s="3" t="s">
        <v>765</v>
      </c>
      <c r="B724" s="4">
        <v>43320</v>
      </c>
      <c r="C724">
        <v>8</v>
      </c>
      <c r="D724" t="s">
        <v>41</v>
      </c>
      <c r="E724" t="s">
        <v>42</v>
      </c>
      <c r="F724" t="s">
        <v>2043</v>
      </c>
      <c r="G724" t="s">
        <v>37</v>
      </c>
      <c r="H724">
        <v>399</v>
      </c>
      <c r="I724">
        <v>2</v>
      </c>
      <c r="J724">
        <v>798</v>
      </c>
    </row>
    <row r="725" spans="1:10" x14ac:dyDescent="0.3">
      <c r="A725" s="3" t="s">
        <v>766</v>
      </c>
      <c r="B725" s="4">
        <v>43320</v>
      </c>
      <c r="C725">
        <v>7</v>
      </c>
      <c r="D725" t="s">
        <v>84</v>
      </c>
      <c r="E725" t="s">
        <v>42</v>
      </c>
      <c r="F725" t="s">
        <v>2043</v>
      </c>
      <c r="G725" t="s">
        <v>17</v>
      </c>
      <c r="H725">
        <v>289</v>
      </c>
      <c r="I725">
        <v>5</v>
      </c>
      <c r="J725">
        <v>1445</v>
      </c>
    </row>
    <row r="726" spans="1:10" x14ac:dyDescent="0.3">
      <c r="A726" s="3" t="s">
        <v>767</v>
      </c>
      <c r="B726" s="4">
        <v>43320</v>
      </c>
      <c r="C726">
        <v>8</v>
      </c>
      <c r="D726" t="s">
        <v>41</v>
      </c>
      <c r="E726" t="s">
        <v>20</v>
      </c>
      <c r="F726" t="s">
        <v>2043</v>
      </c>
      <c r="G726" t="s">
        <v>17</v>
      </c>
      <c r="H726">
        <v>289</v>
      </c>
      <c r="I726">
        <v>2</v>
      </c>
      <c r="J726">
        <v>578</v>
      </c>
    </row>
    <row r="727" spans="1:10" x14ac:dyDescent="0.3">
      <c r="A727" s="3" t="s">
        <v>768</v>
      </c>
      <c r="B727" s="4">
        <v>43320</v>
      </c>
      <c r="C727">
        <v>8</v>
      </c>
      <c r="D727" t="s">
        <v>41</v>
      </c>
      <c r="E727" t="s">
        <v>42</v>
      </c>
      <c r="F727" t="s">
        <v>2043</v>
      </c>
      <c r="G727" t="s">
        <v>17</v>
      </c>
      <c r="H727">
        <v>289</v>
      </c>
      <c r="I727">
        <v>1</v>
      </c>
      <c r="J727">
        <v>289</v>
      </c>
    </row>
    <row r="728" spans="1:10" x14ac:dyDescent="0.3">
      <c r="A728" s="3" t="s">
        <v>769</v>
      </c>
      <c r="B728" s="4">
        <v>43320</v>
      </c>
      <c r="C728">
        <v>17</v>
      </c>
      <c r="D728" t="s">
        <v>31</v>
      </c>
      <c r="E728" t="s">
        <v>32</v>
      </c>
      <c r="F728" t="s">
        <v>2044</v>
      </c>
      <c r="G728" t="s">
        <v>27</v>
      </c>
      <c r="H728">
        <v>69</v>
      </c>
      <c r="I728">
        <v>3</v>
      </c>
      <c r="J728">
        <v>207</v>
      </c>
    </row>
    <row r="729" spans="1:10" x14ac:dyDescent="0.3">
      <c r="A729" s="3" t="s">
        <v>770</v>
      </c>
      <c r="B729" s="4">
        <v>43321</v>
      </c>
      <c r="C729">
        <v>10</v>
      </c>
      <c r="D729" t="s">
        <v>54</v>
      </c>
      <c r="E729" t="s">
        <v>20</v>
      </c>
      <c r="F729" t="s">
        <v>2043</v>
      </c>
      <c r="G729" t="s">
        <v>17</v>
      </c>
      <c r="H729">
        <v>289</v>
      </c>
      <c r="I729">
        <v>7</v>
      </c>
      <c r="J729">
        <v>2023</v>
      </c>
    </row>
    <row r="730" spans="1:10" x14ac:dyDescent="0.3">
      <c r="A730" s="3" t="s">
        <v>771</v>
      </c>
      <c r="B730" s="4">
        <v>43321</v>
      </c>
      <c r="C730">
        <v>6</v>
      </c>
      <c r="D730" t="s">
        <v>44</v>
      </c>
      <c r="E730" t="s">
        <v>42</v>
      </c>
      <c r="F730" t="s">
        <v>2043</v>
      </c>
      <c r="G730" t="s">
        <v>13</v>
      </c>
      <c r="H730">
        <v>199</v>
      </c>
      <c r="I730">
        <v>7</v>
      </c>
      <c r="J730">
        <v>1393</v>
      </c>
    </row>
    <row r="731" spans="1:10" x14ac:dyDescent="0.3">
      <c r="A731" s="3" t="s">
        <v>772</v>
      </c>
      <c r="B731" s="4">
        <v>43322</v>
      </c>
      <c r="C731">
        <v>18</v>
      </c>
      <c r="D731" t="s">
        <v>23</v>
      </c>
      <c r="E731" t="s">
        <v>32</v>
      </c>
      <c r="F731" t="s">
        <v>2044</v>
      </c>
      <c r="G731" t="s">
        <v>37</v>
      </c>
      <c r="H731">
        <v>399</v>
      </c>
      <c r="I731">
        <v>4</v>
      </c>
      <c r="J731">
        <v>1596</v>
      </c>
    </row>
    <row r="732" spans="1:10" x14ac:dyDescent="0.3">
      <c r="A732" s="3" t="s">
        <v>773</v>
      </c>
      <c r="B732" s="4">
        <v>43322</v>
      </c>
      <c r="C732">
        <v>13</v>
      </c>
      <c r="D732" t="s">
        <v>29</v>
      </c>
      <c r="E732" t="s">
        <v>12</v>
      </c>
      <c r="F732" t="s">
        <v>2045</v>
      </c>
      <c r="G732" t="s">
        <v>37</v>
      </c>
      <c r="H732">
        <v>399</v>
      </c>
      <c r="I732">
        <v>4</v>
      </c>
      <c r="J732">
        <v>1596</v>
      </c>
    </row>
    <row r="733" spans="1:10" x14ac:dyDescent="0.3">
      <c r="A733" s="3" t="s">
        <v>774</v>
      </c>
      <c r="B733" s="4">
        <v>43322</v>
      </c>
      <c r="C733">
        <v>1</v>
      </c>
      <c r="D733" t="s">
        <v>15</v>
      </c>
      <c r="E733" t="s">
        <v>64</v>
      </c>
      <c r="F733" t="s">
        <v>2046</v>
      </c>
      <c r="G733" t="s">
        <v>17</v>
      </c>
      <c r="H733">
        <v>289</v>
      </c>
      <c r="I733">
        <v>6</v>
      </c>
      <c r="J733">
        <v>1734</v>
      </c>
    </row>
    <row r="734" spans="1:10" x14ac:dyDescent="0.3">
      <c r="A734" s="3" t="s">
        <v>775</v>
      </c>
      <c r="B734" s="4">
        <v>43322</v>
      </c>
      <c r="C734">
        <v>17</v>
      </c>
      <c r="D734" t="s">
        <v>31</v>
      </c>
      <c r="E734" t="s">
        <v>32</v>
      </c>
      <c r="F734" t="s">
        <v>2044</v>
      </c>
      <c r="G734" t="s">
        <v>21</v>
      </c>
      <c r="H734">
        <v>159</v>
      </c>
      <c r="I734">
        <v>4</v>
      </c>
      <c r="J734">
        <v>636</v>
      </c>
    </row>
    <row r="735" spans="1:10" x14ac:dyDescent="0.3">
      <c r="A735" s="3" t="s">
        <v>776</v>
      </c>
      <c r="B735" s="4">
        <v>43322</v>
      </c>
      <c r="C735">
        <v>3</v>
      </c>
      <c r="D735" t="s">
        <v>39</v>
      </c>
      <c r="E735" t="s">
        <v>16</v>
      </c>
      <c r="F735" t="s">
        <v>2046</v>
      </c>
      <c r="G735" t="s">
        <v>17</v>
      </c>
      <c r="H735">
        <v>289</v>
      </c>
      <c r="I735">
        <v>2</v>
      </c>
      <c r="J735">
        <v>578</v>
      </c>
    </row>
    <row r="736" spans="1:10" x14ac:dyDescent="0.3">
      <c r="A736" s="3" t="s">
        <v>777</v>
      </c>
      <c r="B736" s="4">
        <v>43323</v>
      </c>
      <c r="C736">
        <v>3</v>
      </c>
      <c r="D736" t="s">
        <v>39</v>
      </c>
      <c r="E736" t="s">
        <v>64</v>
      </c>
      <c r="F736" t="s">
        <v>2046</v>
      </c>
      <c r="G736" t="s">
        <v>37</v>
      </c>
      <c r="H736">
        <v>399</v>
      </c>
      <c r="I736">
        <v>0</v>
      </c>
      <c r="J736">
        <v>0</v>
      </c>
    </row>
    <row r="737" spans="1:10" x14ac:dyDescent="0.3">
      <c r="A737" s="3" t="s">
        <v>778</v>
      </c>
      <c r="B737" s="4">
        <v>43323</v>
      </c>
      <c r="C737">
        <v>14</v>
      </c>
      <c r="D737" t="s">
        <v>34</v>
      </c>
      <c r="E737" t="s">
        <v>12</v>
      </c>
      <c r="F737" t="s">
        <v>2045</v>
      </c>
      <c r="G737" t="s">
        <v>21</v>
      </c>
      <c r="H737">
        <v>159</v>
      </c>
      <c r="I737">
        <v>6</v>
      </c>
      <c r="J737">
        <v>954</v>
      </c>
    </row>
    <row r="738" spans="1:10" x14ac:dyDescent="0.3">
      <c r="A738" s="3" t="s">
        <v>779</v>
      </c>
      <c r="B738" s="4">
        <v>43323</v>
      </c>
      <c r="C738">
        <v>12</v>
      </c>
      <c r="D738" t="s">
        <v>62</v>
      </c>
      <c r="E738" t="s">
        <v>59</v>
      </c>
      <c r="F738" t="s">
        <v>2045</v>
      </c>
      <c r="G738" t="s">
        <v>21</v>
      </c>
      <c r="H738">
        <v>159</v>
      </c>
      <c r="I738">
        <v>5</v>
      </c>
      <c r="J738">
        <v>795</v>
      </c>
    </row>
    <row r="739" spans="1:10" x14ac:dyDescent="0.3">
      <c r="A739" s="3" t="s">
        <v>780</v>
      </c>
      <c r="B739" s="4">
        <v>43324</v>
      </c>
      <c r="C739">
        <v>8</v>
      </c>
      <c r="D739" t="s">
        <v>41</v>
      </c>
      <c r="E739" t="s">
        <v>20</v>
      </c>
      <c r="F739" t="s">
        <v>2043</v>
      </c>
      <c r="G739" t="s">
        <v>37</v>
      </c>
      <c r="H739">
        <v>399</v>
      </c>
      <c r="I739">
        <v>7</v>
      </c>
      <c r="J739">
        <v>2793</v>
      </c>
    </row>
    <row r="740" spans="1:10" x14ac:dyDescent="0.3">
      <c r="A740" s="3" t="s">
        <v>781</v>
      </c>
      <c r="B740" s="4">
        <v>43325</v>
      </c>
      <c r="C740">
        <v>1</v>
      </c>
      <c r="D740" t="s">
        <v>15</v>
      </c>
      <c r="E740" t="s">
        <v>64</v>
      </c>
      <c r="F740" t="s">
        <v>2046</v>
      </c>
      <c r="G740" t="s">
        <v>27</v>
      </c>
      <c r="H740">
        <v>69</v>
      </c>
      <c r="I740">
        <v>6</v>
      </c>
      <c r="J740">
        <v>414</v>
      </c>
    </row>
    <row r="741" spans="1:10" x14ac:dyDescent="0.3">
      <c r="A741" s="3" t="s">
        <v>782</v>
      </c>
      <c r="B741" s="4">
        <v>43325</v>
      </c>
      <c r="C741">
        <v>19</v>
      </c>
      <c r="D741" t="s">
        <v>52</v>
      </c>
      <c r="E741" t="s">
        <v>32</v>
      </c>
      <c r="F741" t="s">
        <v>2044</v>
      </c>
      <c r="G741" t="s">
        <v>13</v>
      </c>
      <c r="H741">
        <v>199</v>
      </c>
      <c r="I741">
        <v>4</v>
      </c>
      <c r="J741">
        <v>796</v>
      </c>
    </row>
    <row r="742" spans="1:10" x14ac:dyDescent="0.3">
      <c r="A742" s="3" t="s">
        <v>783</v>
      </c>
      <c r="B742" s="4">
        <v>43326</v>
      </c>
      <c r="C742">
        <v>1</v>
      </c>
      <c r="D742" t="s">
        <v>15</v>
      </c>
      <c r="E742" t="s">
        <v>64</v>
      </c>
      <c r="F742" t="s">
        <v>2046</v>
      </c>
      <c r="G742" t="s">
        <v>17</v>
      </c>
      <c r="H742">
        <v>289</v>
      </c>
      <c r="I742">
        <v>7</v>
      </c>
      <c r="J742">
        <v>2023</v>
      </c>
    </row>
    <row r="743" spans="1:10" x14ac:dyDescent="0.3">
      <c r="A743" s="3" t="s">
        <v>784</v>
      </c>
      <c r="B743" s="4">
        <v>43326</v>
      </c>
      <c r="C743">
        <v>18</v>
      </c>
      <c r="D743" t="s">
        <v>23</v>
      </c>
      <c r="E743" t="s">
        <v>32</v>
      </c>
      <c r="F743" t="s">
        <v>2044</v>
      </c>
      <c r="G743" t="s">
        <v>17</v>
      </c>
      <c r="H743">
        <v>289</v>
      </c>
      <c r="I743">
        <v>0</v>
      </c>
      <c r="J743">
        <v>0</v>
      </c>
    </row>
    <row r="744" spans="1:10" x14ac:dyDescent="0.3">
      <c r="A744" s="3" t="s">
        <v>785</v>
      </c>
      <c r="B744" s="4">
        <v>43327</v>
      </c>
      <c r="C744">
        <v>19</v>
      </c>
      <c r="D744" t="s">
        <v>52</v>
      </c>
      <c r="E744" t="s">
        <v>24</v>
      </c>
      <c r="F744" t="s">
        <v>2044</v>
      </c>
      <c r="G744" t="s">
        <v>27</v>
      </c>
      <c r="H744">
        <v>69</v>
      </c>
      <c r="I744">
        <v>9</v>
      </c>
      <c r="J744">
        <v>621</v>
      </c>
    </row>
    <row r="745" spans="1:10" x14ac:dyDescent="0.3">
      <c r="A745" s="3" t="s">
        <v>786</v>
      </c>
      <c r="B745" s="4">
        <v>43328</v>
      </c>
      <c r="C745">
        <v>12</v>
      </c>
      <c r="D745" t="s">
        <v>62</v>
      </c>
      <c r="E745" t="s">
        <v>59</v>
      </c>
      <c r="F745" t="s">
        <v>2045</v>
      </c>
      <c r="G745" t="s">
        <v>27</v>
      </c>
      <c r="H745">
        <v>69</v>
      </c>
      <c r="I745">
        <v>5</v>
      </c>
      <c r="J745">
        <v>345</v>
      </c>
    </row>
    <row r="746" spans="1:10" x14ac:dyDescent="0.3">
      <c r="A746" s="3" t="s">
        <v>787</v>
      </c>
      <c r="B746" s="4">
        <v>43328</v>
      </c>
      <c r="C746">
        <v>8</v>
      </c>
      <c r="D746" t="s">
        <v>41</v>
      </c>
      <c r="E746" t="s">
        <v>20</v>
      </c>
      <c r="F746" t="s">
        <v>2043</v>
      </c>
      <c r="G746" t="s">
        <v>37</v>
      </c>
      <c r="H746">
        <v>399</v>
      </c>
      <c r="I746">
        <v>0</v>
      </c>
      <c r="J746">
        <v>0</v>
      </c>
    </row>
    <row r="747" spans="1:10" x14ac:dyDescent="0.3">
      <c r="A747" s="3" t="s">
        <v>788</v>
      </c>
      <c r="B747" s="4">
        <v>43329</v>
      </c>
      <c r="C747">
        <v>2</v>
      </c>
      <c r="D747" t="s">
        <v>102</v>
      </c>
      <c r="E747" t="s">
        <v>64</v>
      </c>
      <c r="F747" t="s">
        <v>2046</v>
      </c>
      <c r="G747" t="s">
        <v>21</v>
      </c>
      <c r="H747">
        <v>159</v>
      </c>
      <c r="I747">
        <v>8</v>
      </c>
      <c r="J747">
        <v>1272</v>
      </c>
    </row>
    <row r="748" spans="1:10" x14ac:dyDescent="0.3">
      <c r="A748" s="3" t="s">
        <v>789</v>
      </c>
      <c r="B748" s="4">
        <v>43329</v>
      </c>
      <c r="C748">
        <v>6</v>
      </c>
      <c r="D748" t="s">
        <v>44</v>
      </c>
      <c r="E748" t="s">
        <v>20</v>
      </c>
      <c r="F748" t="s">
        <v>2043</v>
      </c>
      <c r="G748" t="s">
        <v>13</v>
      </c>
      <c r="H748">
        <v>199</v>
      </c>
      <c r="I748">
        <v>3</v>
      </c>
      <c r="J748">
        <v>597</v>
      </c>
    </row>
    <row r="749" spans="1:10" x14ac:dyDescent="0.3">
      <c r="A749" s="3" t="s">
        <v>790</v>
      </c>
      <c r="B749" s="4">
        <v>43330</v>
      </c>
      <c r="C749">
        <v>8</v>
      </c>
      <c r="D749" t="s">
        <v>41</v>
      </c>
      <c r="E749" t="s">
        <v>20</v>
      </c>
      <c r="F749" t="s">
        <v>2043</v>
      </c>
      <c r="G749" t="s">
        <v>13</v>
      </c>
      <c r="H749">
        <v>199</v>
      </c>
      <c r="I749">
        <v>7</v>
      </c>
      <c r="J749">
        <v>1393</v>
      </c>
    </row>
    <row r="750" spans="1:10" x14ac:dyDescent="0.3">
      <c r="A750" s="3" t="s">
        <v>791</v>
      </c>
      <c r="B750" s="4">
        <v>43330</v>
      </c>
      <c r="C750">
        <v>11</v>
      </c>
      <c r="D750" t="s">
        <v>11</v>
      </c>
      <c r="E750" t="s">
        <v>59</v>
      </c>
      <c r="F750" t="s">
        <v>2045</v>
      </c>
      <c r="G750" t="s">
        <v>17</v>
      </c>
      <c r="H750">
        <v>289</v>
      </c>
      <c r="I750">
        <v>3</v>
      </c>
      <c r="J750">
        <v>867</v>
      </c>
    </row>
    <row r="751" spans="1:10" x14ac:dyDescent="0.3">
      <c r="A751" s="3" t="s">
        <v>792</v>
      </c>
      <c r="B751" s="4">
        <v>43330</v>
      </c>
      <c r="C751">
        <v>20</v>
      </c>
      <c r="D751" t="s">
        <v>36</v>
      </c>
      <c r="E751" t="s">
        <v>32</v>
      </c>
      <c r="F751" t="s">
        <v>2044</v>
      </c>
      <c r="G751" t="s">
        <v>21</v>
      </c>
      <c r="H751">
        <v>159</v>
      </c>
      <c r="I751">
        <v>9</v>
      </c>
      <c r="J751">
        <v>1431</v>
      </c>
    </row>
    <row r="752" spans="1:10" x14ac:dyDescent="0.3">
      <c r="A752" s="3" t="s">
        <v>793</v>
      </c>
      <c r="B752" s="4">
        <v>43330</v>
      </c>
      <c r="C752">
        <v>10</v>
      </c>
      <c r="D752" t="s">
        <v>54</v>
      </c>
      <c r="E752" t="s">
        <v>20</v>
      </c>
      <c r="F752" t="s">
        <v>2043</v>
      </c>
      <c r="G752" t="s">
        <v>17</v>
      </c>
      <c r="H752">
        <v>289</v>
      </c>
      <c r="I752">
        <v>5</v>
      </c>
      <c r="J752">
        <v>1445</v>
      </c>
    </row>
    <row r="753" spans="1:10" x14ac:dyDescent="0.3">
      <c r="A753" s="3" t="s">
        <v>794</v>
      </c>
      <c r="B753" s="4">
        <v>43331</v>
      </c>
      <c r="C753">
        <v>8</v>
      </c>
      <c r="D753" t="s">
        <v>41</v>
      </c>
      <c r="E753" t="s">
        <v>42</v>
      </c>
      <c r="F753" t="s">
        <v>2043</v>
      </c>
      <c r="G753" t="s">
        <v>37</v>
      </c>
      <c r="H753">
        <v>399</v>
      </c>
      <c r="I753">
        <v>1</v>
      </c>
      <c r="J753">
        <v>399</v>
      </c>
    </row>
    <row r="754" spans="1:10" x14ac:dyDescent="0.3">
      <c r="A754" s="3" t="s">
        <v>795</v>
      </c>
      <c r="B754" s="4">
        <v>43331</v>
      </c>
      <c r="C754">
        <v>5</v>
      </c>
      <c r="D754" t="s">
        <v>56</v>
      </c>
      <c r="E754" t="s">
        <v>16</v>
      </c>
      <c r="F754" t="s">
        <v>2046</v>
      </c>
      <c r="G754" t="s">
        <v>37</v>
      </c>
      <c r="H754">
        <v>399</v>
      </c>
      <c r="I754">
        <v>6</v>
      </c>
      <c r="J754">
        <v>2394</v>
      </c>
    </row>
    <row r="755" spans="1:10" x14ac:dyDescent="0.3">
      <c r="A755" s="3" t="s">
        <v>796</v>
      </c>
      <c r="B755" s="4">
        <v>43332</v>
      </c>
      <c r="C755">
        <v>14</v>
      </c>
      <c r="D755" t="s">
        <v>34</v>
      </c>
      <c r="E755" t="s">
        <v>59</v>
      </c>
      <c r="F755" t="s">
        <v>2045</v>
      </c>
      <c r="G755" t="s">
        <v>13</v>
      </c>
      <c r="H755">
        <v>199</v>
      </c>
      <c r="I755">
        <v>2</v>
      </c>
      <c r="J755">
        <v>398</v>
      </c>
    </row>
    <row r="756" spans="1:10" x14ac:dyDescent="0.3">
      <c r="A756" s="3" t="s">
        <v>797</v>
      </c>
      <c r="B756" s="4">
        <v>43332</v>
      </c>
      <c r="C756">
        <v>20</v>
      </c>
      <c r="D756" t="s">
        <v>36</v>
      </c>
      <c r="E756" t="s">
        <v>24</v>
      </c>
      <c r="F756" t="s">
        <v>2044</v>
      </c>
      <c r="G756" t="s">
        <v>13</v>
      </c>
      <c r="H756">
        <v>199</v>
      </c>
      <c r="I756">
        <v>6</v>
      </c>
      <c r="J756">
        <v>1194</v>
      </c>
    </row>
    <row r="757" spans="1:10" x14ac:dyDescent="0.3">
      <c r="A757" s="3" t="s">
        <v>798</v>
      </c>
      <c r="B757" s="4">
        <v>43332</v>
      </c>
      <c r="C757">
        <v>17</v>
      </c>
      <c r="D757" t="s">
        <v>31</v>
      </c>
      <c r="E757" t="s">
        <v>24</v>
      </c>
      <c r="F757" t="s">
        <v>2044</v>
      </c>
      <c r="G757" t="s">
        <v>37</v>
      </c>
      <c r="H757">
        <v>399</v>
      </c>
      <c r="I757">
        <v>6</v>
      </c>
      <c r="J757">
        <v>2394</v>
      </c>
    </row>
    <row r="758" spans="1:10" x14ac:dyDescent="0.3">
      <c r="A758" s="3" t="s">
        <v>799</v>
      </c>
      <c r="B758" s="4">
        <v>43332</v>
      </c>
      <c r="C758">
        <v>13</v>
      </c>
      <c r="D758" t="s">
        <v>29</v>
      </c>
      <c r="E758" t="s">
        <v>59</v>
      </c>
      <c r="F758" t="s">
        <v>2045</v>
      </c>
      <c r="G758" t="s">
        <v>17</v>
      </c>
      <c r="H758">
        <v>289</v>
      </c>
      <c r="I758">
        <v>0</v>
      </c>
      <c r="J758">
        <v>0</v>
      </c>
    </row>
    <row r="759" spans="1:10" x14ac:dyDescent="0.3">
      <c r="A759" s="3" t="s">
        <v>800</v>
      </c>
      <c r="B759" s="4">
        <v>43332</v>
      </c>
      <c r="C759">
        <v>10</v>
      </c>
      <c r="D759" t="s">
        <v>54</v>
      </c>
      <c r="E759" t="s">
        <v>42</v>
      </c>
      <c r="F759" t="s">
        <v>2043</v>
      </c>
      <c r="G759" t="s">
        <v>37</v>
      </c>
      <c r="H759">
        <v>399</v>
      </c>
      <c r="I759">
        <v>4</v>
      </c>
      <c r="J759">
        <v>1596</v>
      </c>
    </row>
    <row r="760" spans="1:10" x14ac:dyDescent="0.3">
      <c r="A760" s="3" t="s">
        <v>801</v>
      </c>
      <c r="B760" s="4">
        <v>43332</v>
      </c>
      <c r="C760">
        <v>3</v>
      </c>
      <c r="D760" t="s">
        <v>39</v>
      </c>
      <c r="E760" t="s">
        <v>64</v>
      </c>
      <c r="F760" t="s">
        <v>2046</v>
      </c>
      <c r="G760" t="s">
        <v>17</v>
      </c>
      <c r="H760">
        <v>289</v>
      </c>
      <c r="I760">
        <v>1</v>
      </c>
      <c r="J760">
        <v>289</v>
      </c>
    </row>
    <row r="761" spans="1:10" x14ac:dyDescent="0.3">
      <c r="A761" s="3" t="s">
        <v>802</v>
      </c>
      <c r="B761" s="4">
        <v>43333</v>
      </c>
      <c r="C761">
        <v>19</v>
      </c>
      <c r="D761" t="s">
        <v>52</v>
      </c>
      <c r="E761" t="s">
        <v>32</v>
      </c>
      <c r="F761" t="s">
        <v>2044</v>
      </c>
      <c r="G761" t="s">
        <v>37</v>
      </c>
      <c r="H761">
        <v>399</v>
      </c>
      <c r="I761">
        <v>6</v>
      </c>
      <c r="J761">
        <v>2394</v>
      </c>
    </row>
    <row r="762" spans="1:10" x14ac:dyDescent="0.3">
      <c r="A762" s="3" t="s">
        <v>803</v>
      </c>
      <c r="B762" s="4">
        <v>43333</v>
      </c>
      <c r="C762">
        <v>16</v>
      </c>
      <c r="D762" t="s">
        <v>26</v>
      </c>
      <c r="E762" t="s">
        <v>32</v>
      </c>
      <c r="F762" t="s">
        <v>2044</v>
      </c>
      <c r="G762" t="s">
        <v>21</v>
      </c>
      <c r="H762">
        <v>159</v>
      </c>
      <c r="I762">
        <v>6</v>
      </c>
      <c r="J762">
        <v>954</v>
      </c>
    </row>
    <row r="763" spans="1:10" x14ac:dyDescent="0.3">
      <c r="A763" s="3" t="s">
        <v>804</v>
      </c>
      <c r="B763" s="4">
        <v>43333</v>
      </c>
      <c r="C763">
        <v>16</v>
      </c>
      <c r="D763" t="s">
        <v>26</v>
      </c>
      <c r="E763" t="s">
        <v>32</v>
      </c>
      <c r="F763" t="s">
        <v>2044</v>
      </c>
      <c r="G763" t="s">
        <v>17</v>
      </c>
      <c r="H763">
        <v>289</v>
      </c>
      <c r="I763">
        <v>2</v>
      </c>
      <c r="J763">
        <v>578</v>
      </c>
    </row>
    <row r="764" spans="1:10" x14ac:dyDescent="0.3">
      <c r="A764" s="3" t="s">
        <v>805</v>
      </c>
      <c r="B764" s="4">
        <v>43333</v>
      </c>
      <c r="C764">
        <v>17</v>
      </c>
      <c r="D764" t="s">
        <v>31</v>
      </c>
      <c r="E764" t="s">
        <v>24</v>
      </c>
      <c r="F764" t="s">
        <v>2044</v>
      </c>
      <c r="G764" t="s">
        <v>27</v>
      </c>
      <c r="H764">
        <v>69</v>
      </c>
      <c r="I764">
        <v>8</v>
      </c>
      <c r="J764">
        <v>552</v>
      </c>
    </row>
    <row r="765" spans="1:10" x14ac:dyDescent="0.3">
      <c r="A765" s="3" t="s">
        <v>806</v>
      </c>
      <c r="B765" s="4">
        <v>43334</v>
      </c>
      <c r="C765">
        <v>8</v>
      </c>
      <c r="D765" t="s">
        <v>41</v>
      </c>
      <c r="E765" t="s">
        <v>42</v>
      </c>
      <c r="F765" t="s">
        <v>2043</v>
      </c>
      <c r="G765" t="s">
        <v>37</v>
      </c>
      <c r="H765">
        <v>399</v>
      </c>
      <c r="I765">
        <v>2</v>
      </c>
      <c r="J765">
        <v>798</v>
      </c>
    </row>
    <row r="766" spans="1:10" x14ac:dyDescent="0.3">
      <c r="A766" s="3" t="s">
        <v>807</v>
      </c>
      <c r="B766" s="4">
        <v>43334</v>
      </c>
      <c r="C766">
        <v>19</v>
      </c>
      <c r="D766" t="s">
        <v>52</v>
      </c>
      <c r="E766" t="s">
        <v>32</v>
      </c>
      <c r="F766" t="s">
        <v>2044</v>
      </c>
      <c r="G766" t="s">
        <v>21</v>
      </c>
      <c r="H766">
        <v>159</v>
      </c>
      <c r="I766">
        <v>8</v>
      </c>
      <c r="J766">
        <v>1272</v>
      </c>
    </row>
    <row r="767" spans="1:10" x14ac:dyDescent="0.3">
      <c r="A767" s="3" t="s">
        <v>808</v>
      </c>
      <c r="B767" s="4">
        <v>43334</v>
      </c>
      <c r="C767">
        <v>14</v>
      </c>
      <c r="D767" t="s">
        <v>34</v>
      </c>
      <c r="E767" t="s">
        <v>59</v>
      </c>
      <c r="F767" t="s">
        <v>2045</v>
      </c>
      <c r="G767" t="s">
        <v>37</v>
      </c>
      <c r="H767">
        <v>399</v>
      </c>
      <c r="I767">
        <v>9</v>
      </c>
      <c r="J767">
        <v>3591</v>
      </c>
    </row>
    <row r="768" spans="1:10" x14ac:dyDescent="0.3">
      <c r="A768" s="3" t="s">
        <v>809</v>
      </c>
      <c r="B768" s="4">
        <v>43335</v>
      </c>
      <c r="C768">
        <v>13</v>
      </c>
      <c r="D768" t="s">
        <v>29</v>
      </c>
      <c r="E768" t="s">
        <v>12</v>
      </c>
      <c r="F768" t="s">
        <v>2045</v>
      </c>
      <c r="G768" t="s">
        <v>13</v>
      </c>
      <c r="H768">
        <v>199</v>
      </c>
      <c r="I768">
        <v>1</v>
      </c>
      <c r="J768">
        <v>199</v>
      </c>
    </row>
    <row r="769" spans="1:10" x14ac:dyDescent="0.3">
      <c r="A769" s="3" t="s">
        <v>810</v>
      </c>
      <c r="B769" s="4">
        <v>43336</v>
      </c>
      <c r="C769">
        <v>15</v>
      </c>
      <c r="D769" t="s">
        <v>114</v>
      </c>
      <c r="E769" t="s">
        <v>59</v>
      </c>
      <c r="F769" t="s">
        <v>2045</v>
      </c>
      <c r="G769" t="s">
        <v>21</v>
      </c>
      <c r="H769">
        <v>159</v>
      </c>
      <c r="I769">
        <v>1</v>
      </c>
      <c r="J769">
        <v>159</v>
      </c>
    </row>
    <row r="770" spans="1:10" x14ac:dyDescent="0.3">
      <c r="A770" s="3" t="s">
        <v>811</v>
      </c>
      <c r="B770" s="4">
        <v>43337</v>
      </c>
      <c r="C770">
        <v>7</v>
      </c>
      <c r="D770" t="s">
        <v>84</v>
      </c>
      <c r="E770" t="s">
        <v>20</v>
      </c>
      <c r="F770" t="s">
        <v>2043</v>
      </c>
      <c r="G770" t="s">
        <v>37</v>
      </c>
      <c r="H770">
        <v>399</v>
      </c>
      <c r="I770">
        <v>6</v>
      </c>
      <c r="J770">
        <v>2394</v>
      </c>
    </row>
    <row r="771" spans="1:10" x14ac:dyDescent="0.3">
      <c r="A771" s="3" t="s">
        <v>812</v>
      </c>
      <c r="B771" s="4">
        <v>43337</v>
      </c>
      <c r="C771">
        <v>11</v>
      </c>
      <c r="D771" t="s">
        <v>11</v>
      </c>
      <c r="E771" t="s">
        <v>12</v>
      </c>
      <c r="F771" t="s">
        <v>2045</v>
      </c>
      <c r="G771" t="s">
        <v>37</v>
      </c>
      <c r="H771">
        <v>399</v>
      </c>
      <c r="I771">
        <v>0</v>
      </c>
      <c r="J771">
        <v>0</v>
      </c>
    </row>
    <row r="772" spans="1:10" x14ac:dyDescent="0.3">
      <c r="A772" s="3" t="s">
        <v>813</v>
      </c>
      <c r="B772" s="4">
        <v>43338</v>
      </c>
      <c r="C772">
        <v>4</v>
      </c>
      <c r="D772" t="s">
        <v>47</v>
      </c>
      <c r="E772" t="s">
        <v>16</v>
      </c>
      <c r="F772" t="s">
        <v>2046</v>
      </c>
      <c r="G772" t="s">
        <v>17</v>
      </c>
      <c r="H772">
        <v>289</v>
      </c>
      <c r="I772">
        <v>2</v>
      </c>
      <c r="J772">
        <v>578</v>
      </c>
    </row>
    <row r="773" spans="1:10" x14ac:dyDescent="0.3">
      <c r="A773" s="3" t="s">
        <v>814</v>
      </c>
      <c r="B773" s="4">
        <v>43338</v>
      </c>
      <c r="C773">
        <v>6</v>
      </c>
      <c r="D773" t="s">
        <v>44</v>
      </c>
      <c r="E773" t="s">
        <v>42</v>
      </c>
      <c r="F773" t="s">
        <v>2043</v>
      </c>
      <c r="G773" t="s">
        <v>17</v>
      </c>
      <c r="H773">
        <v>289</v>
      </c>
      <c r="I773">
        <v>3</v>
      </c>
      <c r="J773">
        <v>867</v>
      </c>
    </row>
    <row r="774" spans="1:10" x14ac:dyDescent="0.3">
      <c r="A774" s="3" t="s">
        <v>815</v>
      </c>
      <c r="B774" s="4">
        <v>43338</v>
      </c>
      <c r="C774">
        <v>20</v>
      </c>
      <c r="D774" t="s">
        <v>36</v>
      </c>
      <c r="E774" t="s">
        <v>32</v>
      </c>
      <c r="F774" t="s">
        <v>2044</v>
      </c>
      <c r="G774" t="s">
        <v>27</v>
      </c>
      <c r="H774">
        <v>69</v>
      </c>
      <c r="I774">
        <v>0</v>
      </c>
      <c r="J774">
        <v>0</v>
      </c>
    </row>
    <row r="775" spans="1:10" x14ac:dyDescent="0.3">
      <c r="A775" s="3" t="s">
        <v>816</v>
      </c>
      <c r="B775" s="4">
        <v>43338</v>
      </c>
      <c r="C775">
        <v>15</v>
      </c>
      <c r="D775" t="s">
        <v>114</v>
      </c>
      <c r="E775" t="s">
        <v>12</v>
      </c>
      <c r="F775" t="s">
        <v>2045</v>
      </c>
      <c r="G775" t="s">
        <v>27</v>
      </c>
      <c r="H775">
        <v>69</v>
      </c>
      <c r="I775">
        <v>2</v>
      </c>
      <c r="J775">
        <v>138</v>
      </c>
    </row>
    <row r="776" spans="1:10" x14ac:dyDescent="0.3">
      <c r="A776" s="3" t="s">
        <v>817</v>
      </c>
      <c r="B776" s="4">
        <v>43338</v>
      </c>
      <c r="C776">
        <v>13</v>
      </c>
      <c r="D776" t="s">
        <v>29</v>
      </c>
      <c r="E776" t="s">
        <v>59</v>
      </c>
      <c r="F776" t="s">
        <v>2045</v>
      </c>
      <c r="G776" t="s">
        <v>37</v>
      </c>
      <c r="H776">
        <v>399</v>
      </c>
      <c r="I776">
        <v>1</v>
      </c>
      <c r="J776">
        <v>399</v>
      </c>
    </row>
    <row r="777" spans="1:10" x14ac:dyDescent="0.3">
      <c r="A777" s="3" t="s">
        <v>818</v>
      </c>
      <c r="B777" s="4">
        <v>43339</v>
      </c>
      <c r="C777">
        <v>17</v>
      </c>
      <c r="D777" t="s">
        <v>31</v>
      </c>
      <c r="E777" t="s">
        <v>32</v>
      </c>
      <c r="F777" t="s">
        <v>2044</v>
      </c>
      <c r="G777" t="s">
        <v>37</v>
      </c>
      <c r="H777">
        <v>399</v>
      </c>
      <c r="I777">
        <v>2</v>
      </c>
      <c r="J777">
        <v>798</v>
      </c>
    </row>
    <row r="778" spans="1:10" x14ac:dyDescent="0.3">
      <c r="A778" s="3" t="s">
        <v>819</v>
      </c>
      <c r="B778" s="4">
        <v>43339</v>
      </c>
      <c r="C778">
        <v>4</v>
      </c>
      <c r="D778" t="s">
        <v>47</v>
      </c>
      <c r="E778" t="s">
        <v>64</v>
      </c>
      <c r="F778" t="s">
        <v>2046</v>
      </c>
      <c r="G778" t="s">
        <v>37</v>
      </c>
      <c r="H778">
        <v>399</v>
      </c>
      <c r="I778">
        <v>3</v>
      </c>
      <c r="J778">
        <v>1197</v>
      </c>
    </row>
    <row r="779" spans="1:10" x14ac:dyDescent="0.3">
      <c r="A779" s="3" t="s">
        <v>820</v>
      </c>
      <c r="B779" s="4">
        <v>43339</v>
      </c>
      <c r="C779">
        <v>2</v>
      </c>
      <c r="D779" t="s">
        <v>102</v>
      </c>
      <c r="E779" t="s">
        <v>16</v>
      </c>
      <c r="F779" t="s">
        <v>2046</v>
      </c>
      <c r="G779" t="s">
        <v>17</v>
      </c>
      <c r="H779">
        <v>289</v>
      </c>
      <c r="I779">
        <v>5</v>
      </c>
      <c r="J779">
        <v>1445</v>
      </c>
    </row>
    <row r="780" spans="1:10" x14ac:dyDescent="0.3">
      <c r="A780" s="3" t="s">
        <v>821</v>
      </c>
      <c r="B780" s="4">
        <v>43339</v>
      </c>
      <c r="C780">
        <v>14</v>
      </c>
      <c r="D780" t="s">
        <v>34</v>
      </c>
      <c r="E780" t="s">
        <v>59</v>
      </c>
      <c r="F780" t="s">
        <v>2045</v>
      </c>
      <c r="G780" t="s">
        <v>17</v>
      </c>
      <c r="H780">
        <v>289</v>
      </c>
      <c r="I780">
        <v>6</v>
      </c>
      <c r="J780">
        <v>1734</v>
      </c>
    </row>
    <row r="781" spans="1:10" x14ac:dyDescent="0.3">
      <c r="A781" s="3" t="s">
        <v>822</v>
      </c>
      <c r="B781" s="4">
        <v>43339</v>
      </c>
      <c r="C781">
        <v>7</v>
      </c>
      <c r="D781" t="s">
        <v>84</v>
      </c>
      <c r="E781" t="s">
        <v>20</v>
      </c>
      <c r="F781" t="s">
        <v>2043</v>
      </c>
      <c r="G781" t="s">
        <v>37</v>
      </c>
      <c r="H781">
        <v>399</v>
      </c>
      <c r="I781">
        <v>8</v>
      </c>
      <c r="J781">
        <v>3192</v>
      </c>
    </row>
    <row r="782" spans="1:10" x14ac:dyDescent="0.3">
      <c r="A782" s="3" t="s">
        <v>823</v>
      </c>
      <c r="B782" s="4">
        <v>43340</v>
      </c>
      <c r="C782">
        <v>11</v>
      </c>
      <c r="D782" t="s">
        <v>11</v>
      </c>
      <c r="E782" t="s">
        <v>59</v>
      </c>
      <c r="F782" t="s">
        <v>2045</v>
      </c>
      <c r="G782" t="s">
        <v>27</v>
      </c>
      <c r="H782">
        <v>69</v>
      </c>
      <c r="I782">
        <v>6</v>
      </c>
      <c r="J782">
        <v>414</v>
      </c>
    </row>
    <row r="783" spans="1:10" x14ac:dyDescent="0.3">
      <c r="A783" s="3" t="s">
        <v>824</v>
      </c>
      <c r="B783" s="4">
        <v>43341</v>
      </c>
      <c r="C783">
        <v>1</v>
      </c>
      <c r="D783" t="s">
        <v>15</v>
      </c>
      <c r="E783" t="s">
        <v>16</v>
      </c>
      <c r="F783" t="s">
        <v>2046</v>
      </c>
      <c r="G783" t="s">
        <v>21</v>
      </c>
      <c r="H783">
        <v>159</v>
      </c>
      <c r="I783">
        <v>9</v>
      </c>
      <c r="J783">
        <v>1431</v>
      </c>
    </row>
    <row r="784" spans="1:10" x14ac:dyDescent="0.3">
      <c r="A784" s="3" t="s">
        <v>825</v>
      </c>
      <c r="B784" s="4">
        <v>43341</v>
      </c>
      <c r="C784">
        <v>8</v>
      </c>
      <c r="D784" t="s">
        <v>41</v>
      </c>
      <c r="E784" t="s">
        <v>20</v>
      </c>
      <c r="F784" t="s">
        <v>2043</v>
      </c>
      <c r="G784" t="s">
        <v>37</v>
      </c>
      <c r="H784">
        <v>399</v>
      </c>
      <c r="I784">
        <v>3</v>
      </c>
      <c r="J784">
        <v>1197</v>
      </c>
    </row>
    <row r="785" spans="1:10" x14ac:dyDescent="0.3">
      <c r="A785" s="3" t="s">
        <v>826</v>
      </c>
      <c r="B785" s="4">
        <v>43341</v>
      </c>
      <c r="C785">
        <v>2</v>
      </c>
      <c r="D785" t="s">
        <v>102</v>
      </c>
      <c r="E785" t="s">
        <v>16</v>
      </c>
      <c r="F785" t="s">
        <v>2046</v>
      </c>
      <c r="G785" t="s">
        <v>13</v>
      </c>
      <c r="H785">
        <v>199</v>
      </c>
      <c r="I785">
        <v>5</v>
      </c>
      <c r="J785">
        <v>995</v>
      </c>
    </row>
    <row r="786" spans="1:10" x14ac:dyDescent="0.3">
      <c r="A786" s="3" t="s">
        <v>827</v>
      </c>
      <c r="B786" s="4">
        <v>43341</v>
      </c>
      <c r="C786">
        <v>5</v>
      </c>
      <c r="D786" t="s">
        <v>56</v>
      </c>
      <c r="E786" t="s">
        <v>64</v>
      </c>
      <c r="F786" t="s">
        <v>2046</v>
      </c>
      <c r="G786" t="s">
        <v>37</v>
      </c>
      <c r="H786">
        <v>399</v>
      </c>
      <c r="I786">
        <v>6</v>
      </c>
      <c r="J786">
        <v>2394</v>
      </c>
    </row>
    <row r="787" spans="1:10" x14ac:dyDescent="0.3">
      <c r="A787" s="3" t="s">
        <v>828</v>
      </c>
      <c r="B787" s="4">
        <v>43341</v>
      </c>
      <c r="C787">
        <v>4</v>
      </c>
      <c r="D787" t="s">
        <v>47</v>
      </c>
      <c r="E787" t="s">
        <v>64</v>
      </c>
      <c r="F787" t="s">
        <v>2046</v>
      </c>
      <c r="G787" t="s">
        <v>17</v>
      </c>
      <c r="H787">
        <v>289</v>
      </c>
      <c r="I787">
        <v>6</v>
      </c>
      <c r="J787">
        <v>1734</v>
      </c>
    </row>
    <row r="788" spans="1:10" x14ac:dyDescent="0.3">
      <c r="A788" s="3" t="s">
        <v>829</v>
      </c>
      <c r="B788" s="4">
        <v>43342</v>
      </c>
      <c r="C788">
        <v>14</v>
      </c>
      <c r="D788" t="s">
        <v>34</v>
      </c>
      <c r="E788" t="s">
        <v>12</v>
      </c>
      <c r="F788" t="s">
        <v>2045</v>
      </c>
      <c r="G788" t="s">
        <v>27</v>
      </c>
      <c r="H788">
        <v>69</v>
      </c>
      <c r="I788">
        <v>1</v>
      </c>
      <c r="J788">
        <v>69</v>
      </c>
    </row>
    <row r="789" spans="1:10" x14ac:dyDescent="0.3">
      <c r="A789" s="3" t="s">
        <v>830</v>
      </c>
      <c r="B789" s="4">
        <v>43342</v>
      </c>
      <c r="C789">
        <v>14</v>
      </c>
      <c r="D789" t="s">
        <v>34</v>
      </c>
      <c r="E789" t="s">
        <v>59</v>
      </c>
      <c r="F789" t="s">
        <v>2045</v>
      </c>
      <c r="G789" t="s">
        <v>13</v>
      </c>
      <c r="H789">
        <v>199</v>
      </c>
      <c r="I789">
        <v>6</v>
      </c>
      <c r="J789">
        <v>1194</v>
      </c>
    </row>
    <row r="790" spans="1:10" x14ac:dyDescent="0.3">
      <c r="A790" s="3" t="s">
        <v>831</v>
      </c>
      <c r="B790" s="4">
        <v>43342</v>
      </c>
      <c r="C790">
        <v>6</v>
      </c>
      <c r="D790" t="s">
        <v>44</v>
      </c>
      <c r="E790" t="s">
        <v>42</v>
      </c>
      <c r="F790" t="s">
        <v>2043</v>
      </c>
      <c r="G790" t="s">
        <v>21</v>
      </c>
      <c r="H790">
        <v>159</v>
      </c>
      <c r="I790">
        <v>8</v>
      </c>
      <c r="J790">
        <v>1272</v>
      </c>
    </row>
    <row r="791" spans="1:10" x14ac:dyDescent="0.3">
      <c r="A791" s="3" t="s">
        <v>832</v>
      </c>
      <c r="B791" s="4">
        <v>43342</v>
      </c>
      <c r="C791">
        <v>13</v>
      </c>
      <c r="D791" t="s">
        <v>29</v>
      </c>
      <c r="E791" t="s">
        <v>59</v>
      </c>
      <c r="F791" t="s">
        <v>2045</v>
      </c>
      <c r="G791" t="s">
        <v>21</v>
      </c>
      <c r="H791">
        <v>159</v>
      </c>
      <c r="I791">
        <v>8</v>
      </c>
      <c r="J791">
        <v>1272</v>
      </c>
    </row>
    <row r="792" spans="1:10" x14ac:dyDescent="0.3">
      <c r="A792" s="3" t="s">
        <v>833</v>
      </c>
      <c r="B792" s="4">
        <v>43343</v>
      </c>
      <c r="C792">
        <v>18</v>
      </c>
      <c r="D792" t="s">
        <v>23</v>
      </c>
      <c r="E792" t="s">
        <v>24</v>
      </c>
      <c r="F792" t="s">
        <v>2044</v>
      </c>
      <c r="G792" t="s">
        <v>37</v>
      </c>
      <c r="H792">
        <v>399</v>
      </c>
      <c r="I792">
        <v>3</v>
      </c>
      <c r="J792">
        <v>1197</v>
      </c>
    </row>
    <row r="793" spans="1:10" x14ac:dyDescent="0.3">
      <c r="A793" s="3" t="s">
        <v>834</v>
      </c>
      <c r="B793" s="4">
        <v>43343</v>
      </c>
      <c r="C793">
        <v>16</v>
      </c>
      <c r="D793" t="s">
        <v>26</v>
      </c>
      <c r="E793" t="s">
        <v>24</v>
      </c>
      <c r="F793" t="s">
        <v>2044</v>
      </c>
      <c r="G793" t="s">
        <v>21</v>
      </c>
      <c r="H793">
        <v>159</v>
      </c>
      <c r="I793">
        <v>9</v>
      </c>
      <c r="J793">
        <v>1431</v>
      </c>
    </row>
    <row r="794" spans="1:10" x14ac:dyDescent="0.3">
      <c r="A794" s="3" t="s">
        <v>835</v>
      </c>
      <c r="B794" s="4">
        <v>43344</v>
      </c>
      <c r="C794">
        <v>10</v>
      </c>
      <c r="D794" t="s">
        <v>54</v>
      </c>
      <c r="E794" t="s">
        <v>42</v>
      </c>
      <c r="F794" t="s">
        <v>2043</v>
      </c>
      <c r="G794" t="s">
        <v>37</v>
      </c>
      <c r="H794">
        <v>399</v>
      </c>
      <c r="I794">
        <v>3</v>
      </c>
      <c r="J794">
        <v>1197</v>
      </c>
    </row>
    <row r="795" spans="1:10" x14ac:dyDescent="0.3">
      <c r="A795" s="3" t="s">
        <v>836</v>
      </c>
      <c r="B795" s="4">
        <v>43344</v>
      </c>
      <c r="C795">
        <v>11</v>
      </c>
      <c r="D795" t="s">
        <v>11</v>
      </c>
      <c r="E795" t="s">
        <v>12</v>
      </c>
      <c r="F795" t="s">
        <v>2045</v>
      </c>
      <c r="G795" t="s">
        <v>13</v>
      </c>
      <c r="H795">
        <v>199</v>
      </c>
      <c r="I795">
        <v>8</v>
      </c>
      <c r="J795">
        <v>1592</v>
      </c>
    </row>
    <row r="796" spans="1:10" x14ac:dyDescent="0.3">
      <c r="A796" s="3" t="s">
        <v>837</v>
      </c>
      <c r="B796" s="4">
        <v>43344</v>
      </c>
      <c r="C796">
        <v>13</v>
      </c>
      <c r="D796" t="s">
        <v>29</v>
      </c>
      <c r="E796" t="s">
        <v>59</v>
      </c>
      <c r="F796" t="s">
        <v>2045</v>
      </c>
      <c r="G796" t="s">
        <v>13</v>
      </c>
      <c r="H796">
        <v>199</v>
      </c>
      <c r="I796">
        <v>9</v>
      </c>
      <c r="J796">
        <v>1791</v>
      </c>
    </row>
    <row r="797" spans="1:10" x14ac:dyDescent="0.3">
      <c r="A797" s="3" t="s">
        <v>838</v>
      </c>
      <c r="B797" s="4">
        <v>43344</v>
      </c>
      <c r="C797">
        <v>18</v>
      </c>
      <c r="D797" t="s">
        <v>23</v>
      </c>
      <c r="E797" t="s">
        <v>32</v>
      </c>
      <c r="F797" t="s">
        <v>2044</v>
      </c>
      <c r="G797" t="s">
        <v>17</v>
      </c>
      <c r="H797">
        <v>289</v>
      </c>
      <c r="I797">
        <v>4</v>
      </c>
      <c r="J797">
        <v>1156</v>
      </c>
    </row>
    <row r="798" spans="1:10" x14ac:dyDescent="0.3">
      <c r="A798" s="3" t="s">
        <v>839</v>
      </c>
      <c r="B798" s="4">
        <v>43345</v>
      </c>
      <c r="C798">
        <v>4</v>
      </c>
      <c r="D798" t="s">
        <v>47</v>
      </c>
      <c r="E798" t="s">
        <v>64</v>
      </c>
      <c r="F798" t="s">
        <v>2046</v>
      </c>
      <c r="G798" t="s">
        <v>27</v>
      </c>
      <c r="H798">
        <v>69</v>
      </c>
      <c r="I798">
        <v>2</v>
      </c>
      <c r="J798">
        <v>138</v>
      </c>
    </row>
    <row r="799" spans="1:10" x14ac:dyDescent="0.3">
      <c r="A799" s="3" t="s">
        <v>840</v>
      </c>
      <c r="B799" s="4">
        <v>43345</v>
      </c>
      <c r="C799">
        <v>20</v>
      </c>
      <c r="D799" t="s">
        <v>36</v>
      </c>
      <c r="E799" t="s">
        <v>32</v>
      </c>
      <c r="F799" t="s">
        <v>2044</v>
      </c>
      <c r="G799" t="s">
        <v>27</v>
      </c>
      <c r="H799">
        <v>69</v>
      </c>
      <c r="I799">
        <v>6</v>
      </c>
      <c r="J799">
        <v>414</v>
      </c>
    </row>
    <row r="800" spans="1:10" x14ac:dyDescent="0.3">
      <c r="A800" s="3" t="s">
        <v>841</v>
      </c>
      <c r="B800" s="4">
        <v>43346</v>
      </c>
      <c r="C800">
        <v>16</v>
      </c>
      <c r="D800" t="s">
        <v>26</v>
      </c>
      <c r="E800" t="s">
        <v>32</v>
      </c>
      <c r="F800" t="s">
        <v>2044</v>
      </c>
      <c r="G800" t="s">
        <v>37</v>
      </c>
      <c r="H800">
        <v>399</v>
      </c>
      <c r="I800">
        <v>5</v>
      </c>
      <c r="J800">
        <v>1995</v>
      </c>
    </row>
    <row r="801" spans="1:10" x14ac:dyDescent="0.3">
      <c r="A801" s="3" t="s">
        <v>842</v>
      </c>
      <c r="B801" s="4">
        <v>43346</v>
      </c>
      <c r="C801">
        <v>3</v>
      </c>
      <c r="D801" t="s">
        <v>39</v>
      </c>
      <c r="E801" t="s">
        <v>64</v>
      </c>
      <c r="F801" t="s">
        <v>2046</v>
      </c>
      <c r="G801" t="s">
        <v>21</v>
      </c>
      <c r="H801">
        <v>159</v>
      </c>
      <c r="I801">
        <v>4</v>
      </c>
      <c r="J801">
        <v>636</v>
      </c>
    </row>
    <row r="802" spans="1:10" x14ac:dyDescent="0.3">
      <c r="A802" s="3" t="s">
        <v>843</v>
      </c>
      <c r="B802" s="4">
        <v>43346</v>
      </c>
      <c r="C802">
        <v>10</v>
      </c>
      <c r="D802" t="s">
        <v>54</v>
      </c>
      <c r="E802" t="s">
        <v>42</v>
      </c>
      <c r="F802" t="s">
        <v>2043</v>
      </c>
      <c r="G802" t="s">
        <v>17</v>
      </c>
      <c r="H802">
        <v>289</v>
      </c>
      <c r="I802">
        <v>7</v>
      </c>
      <c r="J802">
        <v>2023</v>
      </c>
    </row>
    <row r="803" spans="1:10" x14ac:dyDescent="0.3">
      <c r="A803" s="3" t="s">
        <v>844</v>
      </c>
      <c r="B803" s="4">
        <v>43346</v>
      </c>
      <c r="C803">
        <v>6</v>
      </c>
      <c r="D803" t="s">
        <v>44</v>
      </c>
      <c r="E803" t="s">
        <v>42</v>
      </c>
      <c r="F803" t="s">
        <v>2043</v>
      </c>
      <c r="G803" t="s">
        <v>37</v>
      </c>
      <c r="H803">
        <v>399</v>
      </c>
      <c r="I803">
        <v>8</v>
      </c>
      <c r="J803">
        <v>3192</v>
      </c>
    </row>
    <row r="804" spans="1:10" x14ac:dyDescent="0.3">
      <c r="A804" s="3" t="s">
        <v>845</v>
      </c>
      <c r="B804" s="4">
        <v>43346</v>
      </c>
      <c r="C804">
        <v>17</v>
      </c>
      <c r="D804" t="s">
        <v>31</v>
      </c>
      <c r="E804" t="s">
        <v>32</v>
      </c>
      <c r="F804" t="s">
        <v>2044</v>
      </c>
      <c r="G804" t="s">
        <v>13</v>
      </c>
      <c r="H804">
        <v>199</v>
      </c>
      <c r="I804">
        <v>5</v>
      </c>
      <c r="J804">
        <v>995</v>
      </c>
    </row>
    <row r="805" spans="1:10" x14ac:dyDescent="0.3">
      <c r="A805" s="3" t="s">
        <v>846</v>
      </c>
      <c r="B805" s="4">
        <v>43347</v>
      </c>
      <c r="C805">
        <v>16</v>
      </c>
      <c r="D805" t="s">
        <v>26</v>
      </c>
      <c r="E805" t="s">
        <v>24</v>
      </c>
      <c r="F805" t="s">
        <v>2044</v>
      </c>
      <c r="G805" t="s">
        <v>27</v>
      </c>
      <c r="H805">
        <v>69</v>
      </c>
      <c r="I805">
        <v>1</v>
      </c>
      <c r="J805">
        <v>69</v>
      </c>
    </row>
    <row r="806" spans="1:10" x14ac:dyDescent="0.3">
      <c r="A806" s="3" t="s">
        <v>847</v>
      </c>
      <c r="B806" s="4">
        <v>43348</v>
      </c>
      <c r="C806">
        <v>19</v>
      </c>
      <c r="D806" t="s">
        <v>52</v>
      </c>
      <c r="E806" t="s">
        <v>32</v>
      </c>
      <c r="F806" t="s">
        <v>2044</v>
      </c>
      <c r="G806" t="s">
        <v>37</v>
      </c>
      <c r="H806">
        <v>399</v>
      </c>
      <c r="I806">
        <v>7</v>
      </c>
      <c r="J806">
        <v>2793</v>
      </c>
    </row>
    <row r="807" spans="1:10" x14ac:dyDescent="0.3">
      <c r="A807" s="3" t="s">
        <v>848</v>
      </c>
      <c r="B807" s="4">
        <v>43348</v>
      </c>
      <c r="C807">
        <v>5</v>
      </c>
      <c r="D807" t="s">
        <v>56</v>
      </c>
      <c r="E807" t="s">
        <v>16</v>
      </c>
      <c r="F807" t="s">
        <v>2046</v>
      </c>
      <c r="G807" t="s">
        <v>37</v>
      </c>
      <c r="H807">
        <v>399</v>
      </c>
      <c r="I807">
        <v>6</v>
      </c>
      <c r="J807">
        <v>2394</v>
      </c>
    </row>
    <row r="808" spans="1:10" x14ac:dyDescent="0.3">
      <c r="A808" s="3" t="s">
        <v>849</v>
      </c>
      <c r="B808" s="4">
        <v>43348</v>
      </c>
      <c r="C808">
        <v>11</v>
      </c>
      <c r="D808" t="s">
        <v>11</v>
      </c>
      <c r="E808" t="s">
        <v>12</v>
      </c>
      <c r="F808" t="s">
        <v>2045</v>
      </c>
      <c r="G808" t="s">
        <v>21</v>
      </c>
      <c r="H808">
        <v>159</v>
      </c>
      <c r="I808">
        <v>5</v>
      </c>
      <c r="J808">
        <v>795</v>
      </c>
    </row>
    <row r="809" spans="1:10" x14ac:dyDescent="0.3">
      <c r="A809" s="3" t="s">
        <v>850</v>
      </c>
      <c r="B809" s="4">
        <v>43349</v>
      </c>
      <c r="C809">
        <v>13</v>
      </c>
      <c r="D809" t="s">
        <v>29</v>
      </c>
      <c r="E809" t="s">
        <v>59</v>
      </c>
      <c r="F809" t="s">
        <v>2045</v>
      </c>
      <c r="G809" t="s">
        <v>27</v>
      </c>
      <c r="H809">
        <v>69</v>
      </c>
      <c r="I809">
        <v>5</v>
      </c>
      <c r="J809">
        <v>345</v>
      </c>
    </row>
    <row r="810" spans="1:10" x14ac:dyDescent="0.3">
      <c r="A810" s="3" t="s">
        <v>851</v>
      </c>
      <c r="B810" s="4">
        <v>43349</v>
      </c>
      <c r="C810">
        <v>19</v>
      </c>
      <c r="D810" t="s">
        <v>52</v>
      </c>
      <c r="E810" t="s">
        <v>24</v>
      </c>
      <c r="F810" t="s">
        <v>2044</v>
      </c>
      <c r="G810" t="s">
        <v>13</v>
      </c>
      <c r="H810">
        <v>199</v>
      </c>
      <c r="I810">
        <v>9</v>
      </c>
      <c r="J810">
        <v>1791</v>
      </c>
    </row>
    <row r="811" spans="1:10" x14ac:dyDescent="0.3">
      <c r="A811" s="3" t="s">
        <v>852</v>
      </c>
      <c r="B811" s="4">
        <v>43349</v>
      </c>
      <c r="C811">
        <v>15</v>
      </c>
      <c r="D811" t="s">
        <v>114</v>
      </c>
      <c r="E811" t="s">
        <v>12</v>
      </c>
      <c r="F811" t="s">
        <v>2045</v>
      </c>
      <c r="G811" t="s">
        <v>27</v>
      </c>
      <c r="H811">
        <v>69</v>
      </c>
      <c r="I811">
        <v>5</v>
      </c>
      <c r="J811">
        <v>345</v>
      </c>
    </row>
    <row r="812" spans="1:10" x14ac:dyDescent="0.3">
      <c r="A812" s="3" t="s">
        <v>853</v>
      </c>
      <c r="B812" s="4">
        <v>43349</v>
      </c>
      <c r="C812">
        <v>14</v>
      </c>
      <c r="D812" t="s">
        <v>34</v>
      </c>
      <c r="E812" t="s">
        <v>12</v>
      </c>
      <c r="F812" t="s">
        <v>2045</v>
      </c>
      <c r="G812" t="s">
        <v>27</v>
      </c>
      <c r="H812">
        <v>69</v>
      </c>
      <c r="I812">
        <v>9</v>
      </c>
      <c r="J812">
        <v>621</v>
      </c>
    </row>
    <row r="813" spans="1:10" x14ac:dyDescent="0.3">
      <c r="A813" s="3" t="s">
        <v>854</v>
      </c>
      <c r="B813" s="4">
        <v>43350</v>
      </c>
      <c r="C813">
        <v>16</v>
      </c>
      <c r="D813" t="s">
        <v>26</v>
      </c>
      <c r="E813" t="s">
        <v>32</v>
      </c>
      <c r="F813" t="s">
        <v>2044</v>
      </c>
      <c r="G813" t="s">
        <v>37</v>
      </c>
      <c r="H813">
        <v>399</v>
      </c>
      <c r="I813">
        <v>1</v>
      </c>
      <c r="J813">
        <v>399</v>
      </c>
    </row>
    <row r="814" spans="1:10" x14ac:dyDescent="0.3">
      <c r="A814" s="3" t="s">
        <v>855</v>
      </c>
      <c r="B814" s="4">
        <v>43351</v>
      </c>
      <c r="C814">
        <v>16</v>
      </c>
      <c r="D814" t="s">
        <v>26</v>
      </c>
      <c r="E814" t="s">
        <v>32</v>
      </c>
      <c r="F814" t="s">
        <v>2044</v>
      </c>
      <c r="G814" t="s">
        <v>21</v>
      </c>
      <c r="H814">
        <v>159</v>
      </c>
      <c r="I814">
        <v>8</v>
      </c>
      <c r="J814">
        <v>1272</v>
      </c>
    </row>
    <row r="815" spans="1:10" x14ac:dyDescent="0.3">
      <c r="A815" s="3" t="s">
        <v>856</v>
      </c>
      <c r="B815" s="4">
        <v>43351</v>
      </c>
      <c r="C815">
        <v>16</v>
      </c>
      <c r="D815" t="s">
        <v>26</v>
      </c>
      <c r="E815" t="s">
        <v>24</v>
      </c>
      <c r="F815" t="s">
        <v>2044</v>
      </c>
      <c r="G815" t="s">
        <v>21</v>
      </c>
      <c r="H815">
        <v>159</v>
      </c>
      <c r="I815">
        <v>4</v>
      </c>
      <c r="J815">
        <v>636</v>
      </c>
    </row>
    <row r="816" spans="1:10" x14ac:dyDescent="0.3">
      <c r="A816" s="3" t="s">
        <v>857</v>
      </c>
      <c r="B816" s="4">
        <v>43351</v>
      </c>
      <c r="C816">
        <v>3</v>
      </c>
      <c r="D816" t="s">
        <v>39</v>
      </c>
      <c r="E816" t="s">
        <v>16</v>
      </c>
      <c r="F816" t="s">
        <v>2046</v>
      </c>
      <c r="G816" t="s">
        <v>21</v>
      </c>
      <c r="H816">
        <v>159</v>
      </c>
      <c r="I816">
        <v>8</v>
      </c>
      <c r="J816">
        <v>1272</v>
      </c>
    </row>
    <row r="817" spans="1:10" x14ac:dyDescent="0.3">
      <c r="A817" s="3" t="s">
        <v>858</v>
      </c>
      <c r="B817" s="4">
        <v>43351</v>
      </c>
      <c r="C817">
        <v>15</v>
      </c>
      <c r="D817" t="s">
        <v>114</v>
      </c>
      <c r="E817" t="s">
        <v>59</v>
      </c>
      <c r="F817" t="s">
        <v>2045</v>
      </c>
      <c r="G817" t="s">
        <v>37</v>
      </c>
      <c r="H817">
        <v>399</v>
      </c>
      <c r="I817">
        <v>4</v>
      </c>
      <c r="J817">
        <v>1596</v>
      </c>
    </row>
    <row r="818" spans="1:10" x14ac:dyDescent="0.3">
      <c r="A818" s="3" t="s">
        <v>859</v>
      </c>
      <c r="B818" s="4">
        <v>43351</v>
      </c>
      <c r="C818">
        <v>20</v>
      </c>
      <c r="D818" t="s">
        <v>36</v>
      </c>
      <c r="E818" t="s">
        <v>24</v>
      </c>
      <c r="F818" t="s">
        <v>2044</v>
      </c>
      <c r="G818" t="s">
        <v>27</v>
      </c>
      <c r="H818">
        <v>69</v>
      </c>
      <c r="I818">
        <v>5</v>
      </c>
      <c r="J818">
        <v>345</v>
      </c>
    </row>
    <row r="819" spans="1:10" x14ac:dyDescent="0.3">
      <c r="A819" s="3" t="s">
        <v>860</v>
      </c>
      <c r="B819" s="4">
        <v>43352</v>
      </c>
      <c r="C819">
        <v>13</v>
      </c>
      <c r="D819" t="s">
        <v>29</v>
      </c>
      <c r="E819" t="s">
        <v>12</v>
      </c>
      <c r="F819" t="s">
        <v>2045</v>
      </c>
      <c r="G819" t="s">
        <v>37</v>
      </c>
      <c r="H819">
        <v>399</v>
      </c>
      <c r="I819">
        <v>3</v>
      </c>
      <c r="J819">
        <v>1197</v>
      </c>
    </row>
    <row r="820" spans="1:10" x14ac:dyDescent="0.3">
      <c r="A820" s="3" t="s">
        <v>861</v>
      </c>
      <c r="B820" s="4">
        <v>43352</v>
      </c>
      <c r="C820">
        <v>6</v>
      </c>
      <c r="D820" t="s">
        <v>44</v>
      </c>
      <c r="E820" t="s">
        <v>20</v>
      </c>
      <c r="F820" t="s">
        <v>2043</v>
      </c>
      <c r="G820" t="s">
        <v>17</v>
      </c>
      <c r="H820">
        <v>289</v>
      </c>
      <c r="I820">
        <v>0</v>
      </c>
      <c r="J820">
        <v>0</v>
      </c>
    </row>
    <row r="821" spans="1:10" x14ac:dyDescent="0.3">
      <c r="A821" s="3" t="s">
        <v>862</v>
      </c>
      <c r="B821" s="4">
        <v>43353</v>
      </c>
      <c r="C821">
        <v>11</v>
      </c>
      <c r="D821" t="s">
        <v>11</v>
      </c>
      <c r="E821" t="s">
        <v>59</v>
      </c>
      <c r="F821" t="s">
        <v>2045</v>
      </c>
      <c r="G821" t="s">
        <v>21</v>
      </c>
      <c r="H821">
        <v>159</v>
      </c>
      <c r="I821">
        <v>4</v>
      </c>
      <c r="J821">
        <v>636</v>
      </c>
    </row>
    <row r="822" spans="1:10" x14ac:dyDescent="0.3">
      <c r="A822" s="3" t="s">
        <v>863</v>
      </c>
      <c r="B822" s="4">
        <v>43353</v>
      </c>
      <c r="C822">
        <v>12</v>
      </c>
      <c r="D822" t="s">
        <v>62</v>
      </c>
      <c r="E822" t="s">
        <v>12</v>
      </c>
      <c r="F822" t="s">
        <v>2045</v>
      </c>
      <c r="G822" t="s">
        <v>21</v>
      </c>
      <c r="H822">
        <v>159</v>
      </c>
      <c r="I822">
        <v>4</v>
      </c>
      <c r="J822">
        <v>636</v>
      </c>
    </row>
    <row r="823" spans="1:10" x14ac:dyDescent="0.3">
      <c r="A823" s="3" t="s">
        <v>864</v>
      </c>
      <c r="B823" s="4">
        <v>43353</v>
      </c>
      <c r="C823">
        <v>19</v>
      </c>
      <c r="D823" t="s">
        <v>52</v>
      </c>
      <c r="E823" t="s">
        <v>24</v>
      </c>
      <c r="F823" t="s">
        <v>2044</v>
      </c>
      <c r="G823" t="s">
        <v>37</v>
      </c>
      <c r="H823">
        <v>399</v>
      </c>
      <c r="I823">
        <v>4</v>
      </c>
      <c r="J823">
        <v>1596</v>
      </c>
    </row>
    <row r="824" spans="1:10" x14ac:dyDescent="0.3">
      <c r="A824" s="3" t="s">
        <v>865</v>
      </c>
      <c r="B824" s="4">
        <v>43353</v>
      </c>
      <c r="C824">
        <v>11</v>
      </c>
      <c r="D824" t="s">
        <v>11</v>
      </c>
      <c r="E824" t="s">
        <v>59</v>
      </c>
      <c r="F824" t="s">
        <v>2045</v>
      </c>
      <c r="G824" t="s">
        <v>27</v>
      </c>
      <c r="H824">
        <v>69</v>
      </c>
      <c r="I824">
        <v>8</v>
      </c>
      <c r="J824">
        <v>552</v>
      </c>
    </row>
    <row r="825" spans="1:10" x14ac:dyDescent="0.3">
      <c r="A825" s="3" t="s">
        <v>866</v>
      </c>
      <c r="B825" s="4">
        <v>43353</v>
      </c>
      <c r="C825">
        <v>8</v>
      </c>
      <c r="D825" t="s">
        <v>41</v>
      </c>
      <c r="E825" t="s">
        <v>20</v>
      </c>
      <c r="F825" t="s">
        <v>2043</v>
      </c>
      <c r="G825" t="s">
        <v>17</v>
      </c>
      <c r="H825">
        <v>289</v>
      </c>
      <c r="I825">
        <v>0</v>
      </c>
      <c r="J825">
        <v>0</v>
      </c>
    </row>
    <row r="826" spans="1:10" x14ac:dyDescent="0.3">
      <c r="A826" s="3" t="s">
        <v>867</v>
      </c>
      <c r="B826" s="4">
        <v>43354</v>
      </c>
      <c r="C826">
        <v>20</v>
      </c>
      <c r="D826" t="s">
        <v>36</v>
      </c>
      <c r="E826" t="s">
        <v>32</v>
      </c>
      <c r="F826" t="s">
        <v>2044</v>
      </c>
      <c r="G826" t="s">
        <v>37</v>
      </c>
      <c r="H826">
        <v>399</v>
      </c>
      <c r="I826">
        <v>9</v>
      </c>
      <c r="J826">
        <v>3591</v>
      </c>
    </row>
    <row r="827" spans="1:10" x14ac:dyDescent="0.3">
      <c r="A827" s="3" t="s">
        <v>868</v>
      </c>
      <c r="B827" s="4">
        <v>43354</v>
      </c>
      <c r="C827">
        <v>15</v>
      </c>
      <c r="D827" t="s">
        <v>114</v>
      </c>
      <c r="E827" t="s">
        <v>59</v>
      </c>
      <c r="F827" t="s">
        <v>2045</v>
      </c>
      <c r="G827" t="s">
        <v>17</v>
      </c>
      <c r="H827">
        <v>289</v>
      </c>
      <c r="I827">
        <v>1</v>
      </c>
      <c r="J827">
        <v>289</v>
      </c>
    </row>
    <row r="828" spans="1:10" x14ac:dyDescent="0.3">
      <c r="A828" s="3" t="s">
        <v>869</v>
      </c>
      <c r="B828" s="4">
        <v>43354</v>
      </c>
      <c r="C828">
        <v>1</v>
      </c>
      <c r="D828" t="s">
        <v>15</v>
      </c>
      <c r="E828" t="s">
        <v>16</v>
      </c>
      <c r="F828" t="s">
        <v>2046</v>
      </c>
      <c r="G828" t="s">
        <v>21</v>
      </c>
      <c r="H828">
        <v>159</v>
      </c>
      <c r="I828">
        <v>3</v>
      </c>
      <c r="J828">
        <v>477</v>
      </c>
    </row>
    <row r="829" spans="1:10" x14ac:dyDescent="0.3">
      <c r="A829" s="3" t="s">
        <v>870</v>
      </c>
      <c r="B829" s="4">
        <v>43355</v>
      </c>
      <c r="C829">
        <v>5</v>
      </c>
      <c r="D829" t="s">
        <v>56</v>
      </c>
      <c r="E829" t="s">
        <v>16</v>
      </c>
      <c r="F829" t="s">
        <v>2046</v>
      </c>
      <c r="G829" t="s">
        <v>13</v>
      </c>
      <c r="H829">
        <v>199</v>
      </c>
      <c r="I829">
        <v>3</v>
      </c>
      <c r="J829">
        <v>597</v>
      </c>
    </row>
    <row r="830" spans="1:10" x14ac:dyDescent="0.3">
      <c r="A830" s="3" t="s">
        <v>871</v>
      </c>
      <c r="B830" s="4">
        <v>43355</v>
      </c>
      <c r="C830">
        <v>14</v>
      </c>
      <c r="D830" t="s">
        <v>34</v>
      </c>
      <c r="E830" t="s">
        <v>12</v>
      </c>
      <c r="F830" t="s">
        <v>2045</v>
      </c>
      <c r="G830" t="s">
        <v>27</v>
      </c>
      <c r="H830">
        <v>69</v>
      </c>
      <c r="I830">
        <v>4</v>
      </c>
      <c r="J830">
        <v>276</v>
      </c>
    </row>
    <row r="831" spans="1:10" x14ac:dyDescent="0.3">
      <c r="A831" s="3" t="s">
        <v>872</v>
      </c>
      <c r="B831" s="4">
        <v>43356</v>
      </c>
      <c r="C831">
        <v>1</v>
      </c>
      <c r="D831" t="s">
        <v>15</v>
      </c>
      <c r="E831" t="s">
        <v>16</v>
      </c>
      <c r="F831" t="s">
        <v>2046</v>
      </c>
      <c r="G831" t="s">
        <v>37</v>
      </c>
      <c r="H831">
        <v>399</v>
      </c>
      <c r="I831">
        <v>6</v>
      </c>
      <c r="J831">
        <v>2394</v>
      </c>
    </row>
    <row r="832" spans="1:10" x14ac:dyDescent="0.3">
      <c r="A832" s="3" t="s">
        <v>873</v>
      </c>
      <c r="B832" s="4">
        <v>43357</v>
      </c>
      <c r="C832">
        <v>1</v>
      </c>
      <c r="D832" t="s">
        <v>15</v>
      </c>
      <c r="E832" t="s">
        <v>16</v>
      </c>
      <c r="F832" t="s">
        <v>2046</v>
      </c>
      <c r="G832" t="s">
        <v>13</v>
      </c>
      <c r="H832">
        <v>199</v>
      </c>
      <c r="I832">
        <v>1</v>
      </c>
      <c r="J832">
        <v>199</v>
      </c>
    </row>
    <row r="833" spans="1:10" x14ac:dyDescent="0.3">
      <c r="A833" s="3" t="s">
        <v>874</v>
      </c>
      <c r="B833" s="4">
        <v>43357</v>
      </c>
      <c r="C833">
        <v>3</v>
      </c>
      <c r="D833" t="s">
        <v>39</v>
      </c>
      <c r="E833" t="s">
        <v>64</v>
      </c>
      <c r="F833" t="s">
        <v>2046</v>
      </c>
      <c r="G833" t="s">
        <v>17</v>
      </c>
      <c r="H833">
        <v>289</v>
      </c>
      <c r="I833">
        <v>1</v>
      </c>
      <c r="J833">
        <v>289</v>
      </c>
    </row>
    <row r="834" spans="1:10" x14ac:dyDescent="0.3">
      <c r="A834" s="3" t="s">
        <v>875</v>
      </c>
      <c r="B834" s="4">
        <v>43358</v>
      </c>
      <c r="C834">
        <v>16</v>
      </c>
      <c r="D834" t="s">
        <v>26</v>
      </c>
      <c r="E834" t="s">
        <v>32</v>
      </c>
      <c r="F834" t="s">
        <v>2044</v>
      </c>
      <c r="G834" t="s">
        <v>37</v>
      </c>
      <c r="H834">
        <v>399</v>
      </c>
      <c r="I834">
        <v>9</v>
      </c>
      <c r="J834">
        <v>3591</v>
      </c>
    </row>
    <row r="835" spans="1:10" x14ac:dyDescent="0.3">
      <c r="A835" s="3" t="s">
        <v>876</v>
      </c>
      <c r="B835" s="4">
        <v>43358</v>
      </c>
      <c r="C835">
        <v>6</v>
      </c>
      <c r="D835" t="s">
        <v>44</v>
      </c>
      <c r="E835" t="s">
        <v>42</v>
      </c>
      <c r="F835" t="s">
        <v>2043</v>
      </c>
      <c r="G835" t="s">
        <v>27</v>
      </c>
      <c r="H835">
        <v>69</v>
      </c>
      <c r="I835">
        <v>6</v>
      </c>
      <c r="J835">
        <v>414</v>
      </c>
    </row>
    <row r="836" spans="1:10" x14ac:dyDescent="0.3">
      <c r="A836" s="3" t="s">
        <v>877</v>
      </c>
      <c r="B836" s="4">
        <v>43358</v>
      </c>
      <c r="C836">
        <v>19</v>
      </c>
      <c r="D836" t="s">
        <v>52</v>
      </c>
      <c r="E836" t="s">
        <v>32</v>
      </c>
      <c r="F836" t="s">
        <v>2044</v>
      </c>
      <c r="G836" t="s">
        <v>37</v>
      </c>
      <c r="H836">
        <v>399</v>
      </c>
      <c r="I836">
        <v>2</v>
      </c>
      <c r="J836">
        <v>798</v>
      </c>
    </row>
    <row r="837" spans="1:10" x14ac:dyDescent="0.3">
      <c r="A837" s="3" t="s">
        <v>878</v>
      </c>
      <c r="B837" s="4">
        <v>43359</v>
      </c>
      <c r="C837">
        <v>5</v>
      </c>
      <c r="D837" t="s">
        <v>56</v>
      </c>
      <c r="E837" t="s">
        <v>16</v>
      </c>
      <c r="F837" t="s">
        <v>2046</v>
      </c>
      <c r="G837" t="s">
        <v>27</v>
      </c>
      <c r="H837">
        <v>69</v>
      </c>
      <c r="I837">
        <v>6</v>
      </c>
      <c r="J837">
        <v>414</v>
      </c>
    </row>
    <row r="838" spans="1:10" x14ac:dyDescent="0.3">
      <c r="A838" s="3" t="s">
        <v>879</v>
      </c>
      <c r="B838" s="4">
        <v>43360</v>
      </c>
      <c r="C838">
        <v>3</v>
      </c>
      <c r="D838" t="s">
        <v>39</v>
      </c>
      <c r="E838" t="s">
        <v>64</v>
      </c>
      <c r="F838" t="s">
        <v>2046</v>
      </c>
      <c r="G838" t="s">
        <v>13</v>
      </c>
      <c r="H838">
        <v>199</v>
      </c>
      <c r="I838">
        <v>6</v>
      </c>
      <c r="J838">
        <v>1194</v>
      </c>
    </row>
    <row r="839" spans="1:10" x14ac:dyDescent="0.3">
      <c r="A839" s="3" t="s">
        <v>880</v>
      </c>
      <c r="B839" s="4">
        <v>43361</v>
      </c>
      <c r="C839">
        <v>7</v>
      </c>
      <c r="D839" t="s">
        <v>84</v>
      </c>
      <c r="E839" t="s">
        <v>42</v>
      </c>
      <c r="F839" t="s">
        <v>2043</v>
      </c>
      <c r="G839" t="s">
        <v>37</v>
      </c>
      <c r="H839">
        <v>399</v>
      </c>
      <c r="I839">
        <v>3</v>
      </c>
      <c r="J839">
        <v>1197</v>
      </c>
    </row>
    <row r="840" spans="1:10" x14ac:dyDescent="0.3">
      <c r="A840" s="3" t="s">
        <v>881</v>
      </c>
      <c r="B840" s="4">
        <v>43362</v>
      </c>
      <c r="C840">
        <v>20</v>
      </c>
      <c r="D840" t="s">
        <v>36</v>
      </c>
      <c r="E840" t="s">
        <v>32</v>
      </c>
      <c r="F840" t="s">
        <v>2044</v>
      </c>
      <c r="G840" t="s">
        <v>17</v>
      </c>
      <c r="H840">
        <v>289</v>
      </c>
      <c r="I840">
        <v>4</v>
      </c>
      <c r="J840">
        <v>1156</v>
      </c>
    </row>
    <row r="841" spans="1:10" x14ac:dyDescent="0.3">
      <c r="A841" s="3" t="s">
        <v>882</v>
      </c>
      <c r="B841" s="4">
        <v>43363</v>
      </c>
      <c r="C841">
        <v>6</v>
      </c>
      <c r="D841" t="s">
        <v>44</v>
      </c>
      <c r="E841" t="s">
        <v>42</v>
      </c>
      <c r="F841" t="s">
        <v>2043</v>
      </c>
      <c r="G841" t="s">
        <v>21</v>
      </c>
      <c r="H841">
        <v>159</v>
      </c>
      <c r="I841">
        <v>8</v>
      </c>
      <c r="J841">
        <v>1272</v>
      </c>
    </row>
    <row r="842" spans="1:10" x14ac:dyDescent="0.3">
      <c r="A842" s="3" t="s">
        <v>883</v>
      </c>
      <c r="B842" s="4">
        <v>43363</v>
      </c>
      <c r="C842">
        <v>7</v>
      </c>
      <c r="D842" t="s">
        <v>84</v>
      </c>
      <c r="E842" t="s">
        <v>20</v>
      </c>
      <c r="F842" t="s">
        <v>2043</v>
      </c>
      <c r="G842" t="s">
        <v>17</v>
      </c>
      <c r="H842">
        <v>289</v>
      </c>
      <c r="I842">
        <v>2</v>
      </c>
      <c r="J842">
        <v>578</v>
      </c>
    </row>
    <row r="843" spans="1:10" x14ac:dyDescent="0.3">
      <c r="A843" s="3" t="s">
        <v>884</v>
      </c>
      <c r="B843" s="4">
        <v>43363</v>
      </c>
      <c r="C843">
        <v>12</v>
      </c>
      <c r="D843" t="s">
        <v>62</v>
      </c>
      <c r="E843" t="s">
        <v>59</v>
      </c>
      <c r="F843" t="s">
        <v>2045</v>
      </c>
      <c r="G843" t="s">
        <v>13</v>
      </c>
      <c r="H843">
        <v>199</v>
      </c>
      <c r="I843">
        <v>4</v>
      </c>
      <c r="J843">
        <v>796</v>
      </c>
    </row>
    <row r="844" spans="1:10" x14ac:dyDescent="0.3">
      <c r="A844" s="3" t="s">
        <v>885</v>
      </c>
      <c r="B844" s="4">
        <v>43363</v>
      </c>
      <c r="C844">
        <v>4</v>
      </c>
      <c r="D844" t="s">
        <v>47</v>
      </c>
      <c r="E844" t="s">
        <v>16</v>
      </c>
      <c r="F844" t="s">
        <v>2046</v>
      </c>
      <c r="G844" t="s">
        <v>13</v>
      </c>
      <c r="H844">
        <v>199</v>
      </c>
      <c r="I844">
        <v>7</v>
      </c>
      <c r="J844">
        <v>1393</v>
      </c>
    </row>
    <row r="845" spans="1:10" x14ac:dyDescent="0.3">
      <c r="A845" s="3" t="s">
        <v>886</v>
      </c>
      <c r="B845" s="4">
        <v>43364</v>
      </c>
      <c r="C845">
        <v>11</v>
      </c>
      <c r="D845" t="s">
        <v>11</v>
      </c>
      <c r="E845" t="s">
        <v>12</v>
      </c>
      <c r="F845" t="s">
        <v>2045</v>
      </c>
      <c r="G845" t="s">
        <v>17</v>
      </c>
      <c r="H845">
        <v>289</v>
      </c>
      <c r="I845">
        <v>6</v>
      </c>
      <c r="J845">
        <v>1734</v>
      </c>
    </row>
    <row r="846" spans="1:10" x14ac:dyDescent="0.3">
      <c r="A846" s="3" t="s">
        <v>887</v>
      </c>
      <c r="B846" s="4">
        <v>43364</v>
      </c>
      <c r="C846">
        <v>8</v>
      </c>
      <c r="D846" t="s">
        <v>41</v>
      </c>
      <c r="E846" t="s">
        <v>42</v>
      </c>
      <c r="F846" t="s">
        <v>2043</v>
      </c>
      <c r="G846" t="s">
        <v>21</v>
      </c>
      <c r="H846">
        <v>159</v>
      </c>
      <c r="I846">
        <v>7</v>
      </c>
      <c r="J846">
        <v>1113</v>
      </c>
    </row>
    <row r="847" spans="1:10" x14ac:dyDescent="0.3">
      <c r="A847" s="3" t="s">
        <v>888</v>
      </c>
      <c r="B847" s="4">
        <v>43365</v>
      </c>
      <c r="C847">
        <v>8</v>
      </c>
      <c r="D847" t="s">
        <v>41</v>
      </c>
      <c r="E847" t="s">
        <v>42</v>
      </c>
      <c r="F847" t="s">
        <v>2043</v>
      </c>
      <c r="G847" t="s">
        <v>13</v>
      </c>
      <c r="H847">
        <v>199</v>
      </c>
      <c r="I847">
        <v>8</v>
      </c>
      <c r="J847">
        <v>1592</v>
      </c>
    </row>
    <row r="848" spans="1:10" x14ac:dyDescent="0.3">
      <c r="A848" s="3" t="s">
        <v>889</v>
      </c>
      <c r="B848" s="4">
        <v>43365</v>
      </c>
      <c r="C848">
        <v>5</v>
      </c>
      <c r="D848" t="s">
        <v>56</v>
      </c>
      <c r="E848" t="s">
        <v>16</v>
      </c>
      <c r="F848" t="s">
        <v>2046</v>
      </c>
      <c r="G848" t="s">
        <v>21</v>
      </c>
      <c r="H848">
        <v>159</v>
      </c>
      <c r="I848">
        <v>0</v>
      </c>
      <c r="J848">
        <v>0</v>
      </c>
    </row>
    <row r="849" spans="1:10" x14ac:dyDescent="0.3">
      <c r="A849" s="3" t="s">
        <v>890</v>
      </c>
      <c r="B849" s="4">
        <v>43365</v>
      </c>
      <c r="C849">
        <v>15</v>
      </c>
      <c r="D849" t="s">
        <v>114</v>
      </c>
      <c r="E849" t="s">
        <v>12</v>
      </c>
      <c r="F849" t="s">
        <v>2045</v>
      </c>
      <c r="G849" t="s">
        <v>17</v>
      </c>
      <c r="H849">
        <v>289</v>
      </c>
      <c r="I849">
        <v>3</v>
      </c>
      <c r="J849">
        <v>867</v>
      </c>
    </row>
    <row r="850" spans="1:10" x14ac:dyDescent="0.3">
      <c r="A850" s="3" t="s">
        <v>891</v>
      </c>
      <c r="B850" s="4">
        <v>43365</v>
      </c>
      <c r="C850">
        <v>4</v>
      </c>
      <c r="D850" t="s">
        <v>47</v>
      </c>
      <c r="E850" t="s">
        <v>16</v>
      </c>
      <c r="F850" t="s">
        <v>2046</v>
      </c>
      <c r="G850" t="s">
        <v>13</v>
      </c>
      <c r="H850">
        <v>199</v>
      </c>
      <c r="I850">
        <v>8</v>
      </c>
      <c r="J850">
        <v>1592</v>
      </c>
    </row>
    <row r="851" spans="1:10" x14ac:dyDescent="0.3">
      <c r="A851" s="3" t="s">
        <v>892</v>
      </c>
      <c r="B851" s="4">
        <v>43365</v>
      </c>
      <c r="C851">
        <v>10</v>
      </c>
      <c r="D851" t="s">
        <v>54</v>
      </c>
      <c r="E851" t="s">
        <v>42</v>
      </c>
      <c r="F851" t="s">
        <v>2043</v>
      </c>
      <c r="G851" t="s">
        <v>17</v>
      </c>
      <c r="H851">
        <v>289</v>
      </c>
      <c r="I851">
        <v>0</v>
      </c>
      <c r="J851">
        <v>0</v>
      </c>
    </row>
    <row r="852" spans="1:10" x14ac:dyDescent="0.3">
      <c r="A852" s="3" t="s">
        <v>893</v>
      </c>
      <c r="B852" s="4">
        <v>43365</v>
      </c>
      <c r="C852">
        <v>17</v>
      </c>
      <c r="D852" t="s">
        <v>31</v>
      </c>
      <c r="E852" t="s">
        <v>24</v>
      </c>
      <c r="F852" t="s">
        <v>2044</v>
      </c>
      <c r="G852" t="s">
        <v>17</v>
      </c>
      <c r="H852">
        <v>289</v>
      </c>
      <c r="I852">
        <v>0</v>
      </c>
      <c r="J852">
        <v>0</v>
      </c>
    </row>
    <row r="853" spans="1:10" x14ac:dyDescent="0.3">
      <c r="A853" s="3" t="s">
        <v>894</v>
      </c>
      <c r="B853" s="4">
        <v>43365</v>
      </c>
      <c r="C853">
        <v>6</v>
      </c>
      <c r="D853" t="s">
        <v>44</v>
      </c>
      <c r="E853" t="s">
        <v>42</v>
      </c>
      <c r="F853" t="s">
        <v>2043</v>
      </c>
      <c r="G853" t="s">
        <v>37</v>
      </c>
      <c r="H853">
        <v>399</v>
      </c>
      <c r="I853">
        <v>9</v>
      </c>
      <c r="J853">
        <v>3591</v>
      </c>
    </row>
    <row r="854" spans="1:10" x14ac:dyDescent="0.3">
      <c r="A854" s="3" t="s">
        <v>895</v>
      </c>
      <c r="B854" s="4">
        <v>43365</v>
      </c>
      <c r="C854">
        <v>14</v>
      </c>
      <c r="D854" t="s">
        <v>34</v>
      </c>
      <c r="E854" t="s">
        <v>59</v>
      </c>
      <c r="F854" t="s">
        <v>2045</v>
      </c>
      <c r="G854" t="s">
        <v>37</v>
      </c>
      <c r="H854">
        <v>399</v>
      </c>
      <c r="I854">
        <v>4</v>
      </c>
      <c r="J854">
        <v>1596</v>
      </c>
    </row>
    <row r="855" spans="1:10" x14ac:dyDescent="0.3">
      <c r="A855" s="3" t="s">
        <v>896</v>
      </c>
      <c r="B855" s="4">
        <v>43365</v>
      </c>
      <c r="C855">
        <v>7</v>
      </c>
      <c r="D855" t="s">
        <v>84</v>
      </c>
      <c r="E855" t="s">
        <v>20</v>
      </c>
      <c r="F855" t="s">
        <v>2043</v>
      </c>
      <c r="G855" t="s">
        <v>13</v>
      </c>
      <c r="H855">
        <v>199</v>
      </c>
      <c r="I855">
        <v>5</v>
      </c>
      <c r="J855">
        <v>995</v>
      </c>
    </row>
    <row r="856" spans="1:10" x14ac:dyDescent="0.3">
      <c r="A856" s="3" t="s">
        <v>897</v>
      </c>
      <c r="B856" s="4">
        <v>43365</v>
      </c>
      <c r="C856">
        <v>9</v>
      </c>
      <c r="D856" t="s">
        <v>19</v>
      </c>
      <c r="E856" t="s">
        <v>20</v>
      </c>
      <c r="F856" t="s">
        <v>2043</v>
      </c>
      <c r="G856" t="s">
        <v>17</v>
      </c>
      <c r="H856">
        <v>289</v>
      </c>
      <c r="I856">
        <v>7</v>
      </c>
      <c r="J856">
        <v>2023</v>
      </c>
    </row>
    <row r="857" spans="1:10" x14ac:dyDescent="0.3">
      <c r="A857" s="3" t="s">
        <v>898</v>
      </c>
      <c r="B857" s="4">
        <v>43365</v>
      </c>
      <c r="C857">
        <v>19</v>
      </c>
      <c r="D857" t="s">
        <v>52</v>
      </c>
      <c r="E857" t="s">
        <v>32</v>
      </c>
      <c r="F857" t="s">
        <v>2044</v>
      </c>
      <c r="G857" t="s">
        <v>21</v>
      </c>
      <c r="H857">
        <v>159</v>
      </c>
      <c r="I857">
        <v>3</v>
      </c>
      <c r="J857">
        <v>477</v>
      </c>
    </row>
    <row r="858" spans="1:10" x14ac:dyDescent="0.3">
      <c r="A858" s="3" t="s">
        <v>899</v>
      </c>
      <c r="B858" s="4">
        <v>43366</v>
      </c>
      <c r="C858">
        <v>19</v>
      </c>
      <c r="D858" t="s">
        <v>52</v>
      </c>
      <c r="E858" t="s">
        <v>24</v>
      </c>
      <c r="F858" t="s">
        <v>2044</v>
      </c>
      <c r="G858" t="s">
        <v>17</v>
      </c>
      <c r="H858">
        <v>289</v>
      </c>
      <c r="I858">
        <v>8</v>
      </c>
      <c r="J858">
        <v>2312</v>
      </c>
    </row>
    <row r="859" spans="1:10" x14ac:dyDescent="0.3">
      <c r="A859" s="3" t="s">
        <v>900</v>
      </c>
      <c r="B859" s="4">
        <v>43367</v>
      </c>
      <c r="C859">
        <v>17</v>
      </c>
      <c r="D859" t="s">
        <v>31</v>
      </c>
      <c r="E859" t="s">
        <v>24</v>
      </c>
      <c r="F859" t="s">
        <v>2044</v>
      </c>
      <c r="G859" t="s">
        <v>27</v>
      </c>
      <c r="H859">
        <v>69</v>
      </c>
      <c r="I859">
        <v>5</v>
      </c>
      <c r="J859">
        <v>345</v>
      </c>
    </row>
    <row r="860" spans="1:10" x14ac:dyDescent="0.3">
      <c r="A860" s="3" t="s">
        <v>901</v>
      </c>
      <c r="B860" s="4">
        <v>43367</v>
      </c>
      <c r="C860">
        <v>19</v>
      </c>
      <c r="D860" t="s">
        <v>52</v>
      </c>
      <c r="E860" t="s">
        <v>32</v>
      </c>
      <c r="F860" t="s">
        <v>2044</v>
      </c>
      <c r="G860" t="s">
        <v>17</v>
      </c>
      <c r="H860">
        <v>289</v>
      </c>
      <c r="I860">
        <v>4</v>
      </c>
      <c r="J860">
        <v>1156</v>
      </c>
    </row>
    <row r="861" spans="1:10" x14ac:dyDescent="0.3">
      <c r="A861" s="3" t="s">
        <v>902</v>
      </c>
      <c r="B861" s="4">
        <v>43367</v>
      </c>
      <c r="C861">
        <v>6</v>
      </c>
      <c r="D861" t="s">
        <v>44</v>
      </c>
      <c r="E861" t="s">
        <v>42</v>
      </c>
      <c r="F861" t="s">
        <v>2043</v>
      </c>
      <c r="G861" t="s">
        <v>13</v>
      </c>
      <c r="H861">
        <v>199</v>
      </c>
      <c r="I861">
        <v>8</v>
      </c>
      <c r="J861">
        <v>1592</v>
      </c>
    </row>
    <row r="862" spans="1:10" x14ac:dyDescent="0.3">
      <c r="A862" s="3" t="s">
        <v>903</v>
      </c>
      <c r="B862" s="4">
        <v>43367</v>
      </c>
      <c r="C862">
        <v>14</v>
      </c>
      <c r="D862" t="s">
        <v>34</v>
      </c>
      <c r="E862" t="s">
        <v>12</v>
      </c>
      <c r="F862" t="s">
        <v>2045</v>
      </c>
      <c r="G862" t="s">
        <v>37</v>
      </c>
      <c r="H862">
        <v>399</v>
      </c>
      <c r="I862">
        <v>2</v>
      </c>
      <c r="J862">
        <v>798</v>
      </c>
    </row>
    <row r="863" spans="1:10" x14ac:dyDescent="0.3">
      <c r="A863" s="3" t="s">
        <v>904</v>
      </c>
      <c r="B863" s="4">
        <v>43368</v>
      </c>
      <c r="C863">
        <v>17</v>
      </c>
      <c r="D863" t="s">
        <v>31</v>
      </c>
      <c r="E863" t="s">
        <v>24</v>
      </c>
      <c r="F863" t="s">
        <v>2044</v>
      </c>
      <c r="G863" t="s">
        <v>27</v>
      </c>
      <c r="H863">
        <v>69</v>
      </c>
      <c r="I863">
        <v>8</v>
      </c>
      <c r="J863">
        <v>552</v>
      </c>
    </row>
    <row r="864" spans="1:10" x14ac:dyDescent="0.3">
      <c r="A864" s="3" t="s">
        <v>905</v>
      </c>
      <c r="B864" s="4">
        <v>43368</v>
      </c>
      <c r="C864">
        <v>16</v>
      </c>
      <c r="D864" t="s">
        <v>26</v>
      </c>
      <c r="E864" t="s">
        <v>24</v>
      </c>
      <c r="F864" t="s">
        <v>2044</v>
      </c>
      <c r="G864" t="s">
        <v>13</v>
      </c>
      <c r="H864">
        <v>199</v>
      </c>
      <c r="I864">
        <v>0</v>
      </c>
      <c r="J864">
        <v>0</v>
      </c>
    </row>
    <row r="865" spans="1:10" x14ac:dyDescent="0.3">
      <c r="A865" s="3" t="s">
        <v>906</v>
      </c>
      <c r="B865" s="4">
        <v>43368</v>
      </c>
      <c r="C865">
        <v>3</v>
      </c>
      <c r="D865" t="s">
        <v>39</v>
      </c>
      <c r="E865" t="s">
        <v>64</v>
      </c>
      <c r="F865" t="s">
        <v>2046</v>
      </c>
      <c r="G865" t="s">
        <v>17</v>
      </c>
      <c r="H865">
        <v>289</v>
      </c>
      <c r="I865">
        <v>4</v>
      </c>
      <c r="J865">
        <v>1156</v>
      </c>
    </row>
    <row r="866" spans="1:10" x14ac:dyDescent="0.3">
      <c r="A866" s="3" t="s">
        <v>907</v>
      </c>
      <c r="B866" s="4">
        <v>43369</v>
      </c>
      <c r="C866">
        <v>16</v>
      </c>
      <c r="D866" t="s">
        <v>26</v>
      </c>
      <c r="E866" t="s">
        <v>24</v>
      </c>
      <c r="F866" t="s">
        <v>2044</v>
      </c>
      <c r="G866" t="s">
        <v>27</v>
      </c>
      <c r="H866">
        <v>69</v>
      </c>
      <c r="I866">
        <v>6</v>
      </c>
      <c r="J866">
        <v>414</v>
      </c>
    </row>
    <row r="867" spans="1:10" x14ac:dyDescent="0.3">
      <c r="A867" s="3" t="s">
        <v>908</v>
      </c>
      <c r="B867" s="4">
        <v>43369</v>
      </c>
      <c r="C867">
        <v>19</v>
      </c>
      <c r="D867" t="s">
        <v>52</v>
      </c>
      <c r="E867" t="s">
        <v>32</v>
      </c>
      <c r="F867" t="s">
        <v>2044</v>
      </c>
      <c r="G867" t="s">
        <v>27</v>
      </c>
      <c r="H867">
        <v>69</v>
      </c>
      <c r="I867">
        <v>2</v>
      </c>
      <c r="J867">
        <v>138</v>
      </c>
    </row>
    <row r="868" spans="1:10" x14ac:dyDescent="0.3">
      <c r="A868" s="3" t="s">
        <v>909</v>
      </c>
      <c r="B868" s="4">
        <v>43370</v>
      </c>
      <c r="C868">
        <v>7</v>
      </c>
      <c r="D868" t="s">
        <v>84</v>
      </c>
      <c r="E868" t="s">
        <v>42</v>
      </c>
      <c r="F868" t="s">
        <v>2043</v>
      </c>
      <c r="G868" t="s">
        <v>13</v>
      </c>
      <c r="H868">
        <v>199</v>
      </c>
      <c r="I868">
        <v>6</v>
      </c>
      <c r="J868">
        <v>1194</v>
      </c>
    </row>
    <row r="869" spans="1:10" x14ac:dyDescent="0.3">
      <c r="A869" s="3" t="s">
        <v>910</v>
      </c>
      <c r="B869" s="4">
        <v>43370</v>
      </c>
      <c r="C869">
        <v>9</v>
      </c>
      <c r="D869" t="s">
        <v>19</v>
      </c>
      <c r="E869" t="s">
        <v>42</v>
      </c>
      <c r="F869" t="s">
        <v>2043</v>
      </c>
      <c r="G869" t="s">
        <v>27</v>
      </c>
      <c r="H869">
        <v>69</v>
      </c>
      <c r="I869">
        <v>7</v>
      </c>
      <c r="J869">
        <v>483</v>
      </c>
    </row>
    <row r="870" spans="1:10" x14ac:dyDescent="0.3">
      <c r="A870" s="3" t="s">
        <v>911</v>
      </c>
      <c r="B870" s="4">
        <v>43371</v>
      </c>
      <c r="C870">
        <v>14</v>
      </c>
      <c r="D870" t="s">
        <v>34</v>
      </c>
      <c r="E870" t="s">
        <v>59</v>
      </c>
      <c r="F870" t="s">
        <v>2045</v>
      </c>
      <c r="G870" t="s">
        <v>37</v>
      </c>
      <c r="H870">
        <v>399</v>
      </c>
      <c r="I870">
        <v>3</v>
      </c>
      <c r="J870">
        <v>1197</v>
      </c>
    </row>
    <row r="871" spans="1:10" x14ac:dyDescent="0.3">
      <c r="A871" s="3" t="s">
        <v>912</v>
      </c>
      <c r="B871" s="4">
        <v>43371</v>
      </c>
      <c r="C871">
        <v>3</v>
      </c>
      <c r="D871" t="s">
        <v>39</v>
      </c>
      <c r="E871" t="s">
        <v>64</v>
      </c>
      <c r="F871" t="s">
        <v>2046</v>
      </c>
      <c r="G871" t="s">
        <v>21</v>
      </c>
      <c r="H871">
        <v>159</v>
      </c>
      <c r="I871">
        <v>5</v>
      </c>
      <c r="J871">
        <v>795</v>
      </c>
    </row>
    <row r="872" spans="1:10" x14ac:dyDescent="0.3">
      <c r="A872" s="3" t="s">
        <v>913</v>
      </c>
      <c r="B872" s="4">
        <v>43371</v>
      </c>
      <c r="C872">
        <v>9</v>
      </c>
      <c r="D872" t="s">
        <v>19</v>
      </c>
      <c r="E872" t="s">
        <v>42</v>
      </c>
      <c r="F872" t="s">
        <v>2043</v>
      </c>
      <c r="G872" t="s">
        <v>27</v>
      </c>
      <c r="H872">
        <v>69</v>
      </c>
      <c r="I872">
        <v>6</v>
      </c>
      <c r="J872">
        <v>414</v>
      </c>
    </row>
    <row r="873" spans="1:10" x14ac:dyDescent="0.3">
      <c r="A873" s="3" t="s">
        <v>914</v>
      </c>
      <c r="B873" s="4">
        <v>43371</v>
      </c>
      <c r="C873">
        <v>1</v>
      </c>
      <c r="D873" t="s">
        <v>15</v>
      </c>
      <c r="E873" t="s">
        <v>16</v>
      </c>
      <c r="F873" t="s">
        <v>2046</v>
      </c>
      <c r="G873" t="s">
        <v>21</v>
      </c>
      <c r="H873">
        <v>159</v>
      </c>
      <c r="I873">
        <v>5</v>
      </c>
      <c r="J873">
        <v>795</v>
      </c>
    </row>
    <row r="874" spans="1:10" x14ac:dyDescent="0.3">
      <c r="A874" s="3" t="s">
        <v>915</v>
      </c>
      <c r="B874" s="4">
        <v>43372</v>
      </c>
      <c r="C874">
        <v>20</v>
      </c>
      <c r="D874" t="s">
        <v>36</v>
      </c>
      <c r="E874" t="s">
        <v>24</v>
      </c>
      <c r="F874" t="s">
        <v>2044</v>
      </c>
      <c r="G874" t="s">
        <v>13</v>
      </c>
      <c r="H874">
        <v>199</v>
      </c>
      <c r="I874">
        <v>3</v>
      </c>
      <c r="J874">
        <v>597</v>
      </c>
    </row>
    <row r="875" spans="1:10" x14ac:dyDescent="0.3">
      <c r="A875" s="3" t="s">
        <v>916</v>
      </c>
      <c r="B875" s="4">
        <v>43372</v>
      </c>
      <c r="C875">
        <v>3</v>
      </c>
      <c r="D875" t="s">
        <v>39</v>
      </c>
      <c r="E875" t="s">
        <v>64</v>
      </c>
      <c r="F875" t="s">
        <v>2046</v>
      </c>
      <c r="G875" t="s">
        <v>17</v>
      </c>
      <c r="H875">
        <v>289</v>
      </c>
      <c r="I875">
        <v>8</v>
      </c>
      <c r="J875">
        <v>2312</v>
      </c>
    </row>
    <row r="876" spans="1:10" x14ac:dyDescent="0.3">
      <c r="A876" s="3" t="s">
        <v>917</v>
      </c>
      <c r="B876" s="4">
        <v>43372</v>
      </c>
      <c r="C876">
        <v>4</v>
      </c>
      <c r="D876" t="s">
        <v>47</v>
      </c>
      <c r="E876" t="s">
        <v>64</v>
      </c>
      <c r="F876" t="s">
        <v>2046</v>
      </c>
      <c r="G876" t="s">
        <v>27</v>
      </c>
      <c r="H876">
        <v>69</v>
      </c>
      <c r="I876">
        <v>6</v>
      </c>
      <c r="J876">
        <v>414</v>
      </c>
    </row>
    <row r="877" spans="1:10" x14ac:dyDescent="0.3">
      <c r="A877" s="3" t="s">
        <v>918</v>
      </c>
      <c r="B877" s="4">
        <v>43372</v>
      </c>
      <c r="C877">
        <v>7</v>
      </c>
      <c r="D877" t="s">
        <v>84</v>
      </c>
      <c r="E877" t="s">
        <v>42</v>
      </c>
      <c r="F877" t="s">
        <v>2043</v>
      </c>
      <c r="G877" t="s">
        <v>17</v>
      </c>
      <c r="H877">
        <v>289</v>
      </c>
      <c r="I877">
        <v>0</v>
      </c>
      <c r="J877">
        <v>0</v>
      </c>
    </row>
    <row r="878" spans="1:10" x14ac:dyDescent="0.3">
      <c r="A878" s="3" t="s">
        <v>919</v>
      </c>
      <c r="B878" s="4">
        <v>43373</v>
      </c>
      <c r="C878">
        <v>11</v>
      </c>
      <c r="D878" t="s">
        <v>11</v>
      </c>
      <c r="E878" t="s">
        <v>12</v>
      </c>
      <c r="F878" t="s">
        <v>2045</v>
      </c>
      <c r="G878" t="s">
        <v>17</v>
      </c>
      <c r="H878">
        <v>289</v>
      </c>
      <c r="I878">
        <v>1</v>
      </c>
      <c r="J878">
        <v>289</v>
      </c>
    </row>
    <row r="879" spans="1:10" x14ac:dyDescent="0.3">
      <c r="A879" s="3" t="s">
        <v>920</v>
      </c>
      <c r="B879" s="4">
        <v>43373</v>
      </c>
      <c r="C879">
        <v>15</v>
      </c>
      <c r="D879" t="s">
        <v>114</v>
      </c>
      <c r="E879" t="s">
        <v>59</v>
      </c>
      <c r="F879" t="s">
        <v>2045</v>
      </c>
      <c r="G879" t="s">
        <v>21</v>
      </c>
      <c r="H879">
        <v>159</v>
      </c>
      <c r="I879">
        <v>0</v>
      </c>
      <c r="J879">
        <v>0</v>
      </c>
    </row>
    <row r="880" spans="1:10" x14ac:dyDescent="0.3">
      <c r="A880" s="3" t="s">
        <v>921</v>
      </c>
      <c r="B880" s="4">
        <v>43373</v>
      </c>
      <c r="C880">
        <v>20</v>
      </c>
      <c r="D880" t="s">
        <v>36</v>
      </c>
      <c r="E880" t="s">
        <v>32</v>
      </c>
      <c r="F880" t="s">
        <v>2044</v>
      </c>
      <c r="G880" t="s">
        <v>13</v>
      </c>
      <c r="H880">
        <v>199</v>
      </c>
      <c r="I880">
        <v>1</v>
      </c>
      <c r="J880">
        <v>199</v>
      </c>
    </row>
    <row r="881" spans="1:10" x14ac:dyDescent="0.3">
      <c r="A881" s="3" t="s">
        <v>922</v>
      </c>
      <c r="B881" s="4">
        <v>43373</v>
      </c>
      <c r="C881">
        <v>6</v>
      </c>
      <c r="D881" t="s">
        <v>44</v>
      </c>
      <c r="E881" t="s">
        <v>20</v>
      </c>
      <c r="F881" t="s">
        <v>2043</v>
      </c>
      <c r="G881" t="s">
        <v>13</v>
      </c>
      <c r="H881">
        <v>199</v>
      </c>
      <c r="I881">
        <v>7</v>
      </c>
      <c r="J881">
        <v>1393</v>
      </c>
    </row>
    <row r="882" spans="1:10" x14ac:dyDescent="0.3">
      <c r="A882" s="3" t="s">
        <v>923</v>
      </c>
      <c r="B882" s="4">
        <v>43374</v>
      </c>
      <c r="C882">
        <v>9</v>
      </c>
      <c r="D882" t="s">
        <v>19</v>
      </c>
      <c r="E882" t="s">
        <v>20</v>
      </c>
      <c r="F882" t="s">
        <v>2043</v>
      </c>
      <c r="G882" t="s">
        <v>37</v>
      </c>
      <c r="H882">
        <v>399</v>
      </c>
      <c r="I882">
        <v>7</v>
      </c>
      <c r="J882">
        <v>2793</v>
      </c>
    </row>
    <row r="883" spans="1:10" x14ac:dyDescent="0.3">
      <c r="A883" s="3" t="s">
        <v>924</v>
      </c>
      <c r="B883" s="4">
        <v>43374</v>
      </c>
      <c r="C883">
        <v>7</v>
      </c>
      <c r="D883" t="s">
        <v>84</v>
      </c>
      <c r="E883" t="s">
        <v>42</v>
      </c>
      <c r="F883" t="s">
        <v>2043</v>
      </c>
      <c r="G883" t="s">
        <v>21</v>
      </c>
      <c r="H883">
        <v>159</v>
      </c>
      <c r="I883">
        <v>2</v>
      </c>
      <c r="J883">
        <v>318</v>
      </c>
    </row>
    <row r="884" spans="1:10" x14ac:dyDescent="0.3">
      <c r="A884" s="3" t="s">
        <v>925</v>
      </c>
      <c r="B884" s="4">
        <v>43375</v>
      </c>
      <c r="C884">
        <v>3</v>
      </c>
      <c r="D884" t="s">
        <v>39</v>
      </c>
      <c r="E884" t="s">
        <v>64</v>
      </c>
      <c r="F884" t="s">
        <v>2046</v>
      </c>
      <c r="G884" t="s">
        <v>13</v>
      </c>
      <c r="H884">
        <v>199</v>
      </c>
      <c r="I884">
        <v>5</v>
      </c>
      <c r="J884">
        <v>995</v>
      </c>
    </row>
    <row r="885" spans="1:10" x14ac:dyDescent="0.3">
      <c r="A885" s="3" t="s">
        <v>926</v>
      </c>
      <c r="B885" s="4">
        <v>43375</v>
      </c>
      <c r="C885">
        <v>14</v>
      </c>
      <c r="D885" t="s">
        <v>34</v>
      </c>
      <c r="E885" t="s">
        <v>59</v>
      </c>
      <c r="F885" t="s">
        <v>2045</v>
      </c>
      <c r="G885" t="s">
        <v>17</v>
      </c>
      <c r="H885">
        <v>289</v>
      </c>
      <c r="I885">
        <v>9</v>
      </c>
      <c r="J885">
        <v>2601</v>
      </c>
    </row>
    <row r="886" spans="1:10" x14ac:dyDescent="0.3">
      <c r="A886" s="3" t="s">
        <v>927</v>
      </c>
      <c r="B886" s="4">
        <v>43375</v>
      </c>
      <c r="C886">
        <v>15</v>
      </c>
      <c r="D886" t="s">
        <v>114</v>
      </c>
      <c r="E886" t="s">
        <v>59</v>
      </c>
      <c r="F886" t="s">
        <v>2045</v>
      </c>
      <c r="G886" t="s">
        <v>21</v>
      </c>
      <c r="H886">
        <v>159</v>
      </c>
      <c r="I886">
        <v>8</v>
      </c>
      <c r="J886">
        <v>1272</v>
      </c>
    </row>
    <row r="887" spans="1:10" x14ac:dyDescent="0.3">
      <c r="A887" s="3" t="s">
        <v>928</v>
      </c>
      <c r="B887" s="4">
        <v>43376</v>
      </c>
      <c r="C887">
        <v>20</v>
      </c>
      <c r="D887" t="s">
        <v>36</v>
      </c>
      <c r="E887" t="s">
        <v>24</v>
      </c>
      <c r="F887" t="s">
        <v>2044</v>
      </c>
      <c r="G887" t="s">
        <v>21</v>
      </c>
      <c r="H887">
        <v>159</v>
      </c>
      <c r="I887">
        <v>1</v>
      </c>
      <c r="J887">
        <v>159</v>
      </c>
    </row>
    <row r="888" spans="1:10" x14ac:dyDescent="0.3">
      <c r="A888" s="3" t="s">
        <v>929</v>
      </c>
      <c r="B888" s="4">
        <v>43377</v>
      </c>
      <c r="C888">
        <v>20</v>
      </c>
      <c r="D888" t="s">
        <v>36</v>
      </c>
      <c r="E888" t="s">
        <v>32</v>
      </c>
      <c r="F888" t="s">
        <v>2044</v>
      </c>
      <c r="G888" t="s">
        <v>17</v>
      </c>
      <c r="H888">
        <v>289</v>
      </c>
      <c r="I888">
        <v>1</v>
      </c>
      <c r="J888">
        <v>289</v>
      </c>
    </row>
    <row r="889" spans="1:10" x14ac:dyDescent="0.3">
      <c r="A889" s="3" t="s">
        <v>930</v>
      </c>
      <c r="B889" s="4">
        <v>43377</v>
      </c>
      <c r="C889">
        <v>15</v>
      </c>
      <c r="D889" t="s">
        <v>114</v>
      </c>
      <c r="E889" t="s">
        <v>12</v>
      </c>
      <c r="F889" t="s">
        <v>2045</v>
      </c>
      <c r="G889" t="s">
        <v>13</v>
      </c>
      <c r="H889">
        <v>199</v>
      </c>
      <c r="I889">
        <v>3</v>
      </c>
      <c r="J889">
        <v>597</v>
      </c>
    </row>
    <row r="890" spans="1:10" x14ac:dyDescent="0.3">
      <c r="A890" s="3" t="s">
        <v>931</v>
      </c>
      <c r="B890" s="4">
        <v>43378</v>
      </c>
      <c r="C890">
        <v>20</v>
      </c>
      <c r="D890" t="s">
        <v>36</v>
      </c>
      <c r="E890" t="s">
        <v>24</v>
      </c>
      <c r="F890" t="s">
        <v>2044</v>
      </c>
      <c r="G890" t="s">
        <v>13</v>
      </c>
      <c r="H890">
        <v>199</v>
      </c>
      <c r="I890">
        <v>3</v>
      </c>
      <c r="J890">
        <v>597</v>
      </c>
    </row>
    <row r="891" spans="1:10" x14ac:dyDescent="0.3">
      <c r="A891" s="3" t="s">
        <v>932</v>
      </c>
      <c r="B891" s="4">
        <v>43378</v>
      </c>
      <c r="C891">
        <v>9</v>
      </c>
      <c r="D891" t="s">
        <v>19</v>
      </c>
      <c r="E891" t="s">
        <v>42</v>
      </c>
      <c r="F891" t="s">
        <v>2043</v>
      </c>
      <c r="G891" t="s">
        <v>17</v>
      </c>
      <c r="H891">
        <v>289</v>
      </c>
      <c r="I891">
        <v>9</v>
      </c>
      <c r="J891">
        <v>2601</v>
      </c>
    </row>
    <row r="892" spans="1:10" x14ac:dyDescent="0.3">
      <c r="A892" s="3" t="s">
        <v>933</v>
      </c>
      <c r="B892" s="4">
        <v>43378</v>
      </c>
      <c r="C892">
        <v>4</v>
      </c>
      <c r="D892" t="s">
        <v>47</v>
      </c>
      <c r="E892" t="s">
        <v>16</v>
      </c>
      <c r="F892" t="s">
        <v>2046</v>
      </c>
      <c r="G892" t="s">
        <v>13</v>
      </c>
      <c r="H892">
        <v>199</v>
      </c>
      <c r="I892">
        <v>9</v>
      </c>
      <c r="J892">
        <v>1791</v>
      </c>
    </row>
    <row r="893" spans="1:10" x14ac:dyDescent="0.3">
      <c r="A893" s="3" t="s">
        <v>934</v>
      </c>
      <c r="B893" s="4">
        <v>43378</v>
      </c>
      <c r="C893">
        <v>16</v>
      </c>
      <c r="D893" t="s">
        <v>26</v>
      </c>
      <c r="E893" t="s">
        <v>32</v>
      </c>
      <c r="F893" t="s">
        <v>2044</v>
      </c>
      <c r="G893" t="s">
        <v>21</v>
      </c>
      <c r="H893">
        <v>159</v>
      </c>
      <c r="I893">
        <v>7</v>
      </c>
      <c r="J893">
        <v>1113</v>
      </c>
    </row>
    <row r="894" spans="1:10" x14ac:dyDescent="0.3">
      <c r="A894" s="3" t="s">
        <v>935</v>
      </c>
      <c r="B894" s="4">
        <v>43378</v>
      </c>
      <c r="C894">
        <v>5</v>
      </c>
      <c r="D894" t="s">
        <v>56</v>
      </c>
      <c r="E894" t="s">
        <v>64</v>
      </c>
      <c r="F894" t="s">
        <v>2046</v>
      </c>
      <c r="G894" t="s">
        <v>27</v>
      </c>
      <c r="H894">
        <v>69</v>
      </c>
      <c r="I894">
        <v>3</v>
      </c>
      <c r="J894">
        <v>207</v>
      </c>
    </row>
    <row r="895" spans="1:10" x14ac:dyDescent="0.3">
      <c r="A895" s="3" t="s">
        <v>936</v>
      </c>
      <c r="B895" s="4">
        <v>43379</v>
      </c>
      <c r="C895">
        <v>11</v>
      </c>
      <c r="D895" t="s">
        <v>11</v>
      </c>
      <c r="E895" t="s">
        <v>59</v>
      </c>
      <c r="F895" t="s">
        <v>2045</v>
      </c>
      <c r="G895" t="s">
        <v>21</v>
      </c>
      <c r="H895">
        <v>159</v>
      </c>
      <c r="I895">
        <v>6</v>
      </c>
      <c r="J895">
        <v>954</v>
      </c>
    </row>
    <row r="896" spans="1:10" x14ac:dyDescent="0.3">
      <c r="A896" s="3" t="s">
        <v>937</v>
      </c>
      <c r="B896" s="4">
        <v>43379</v>
      </c>
      <c r="C896">
        <v>9</v>
      </c>
      <c r="D896" t="s">
        <v>19</v>
      </c>
      <c r="E896" t="s">
        <v>20</v>
      </c>
      <c r="F896" t="s">
        <v>2043</v>
      </c>
      <c r="G896" t="s">
        <v>13</v>
      </c>
      <c r="H896">
        <v>199</v>
      </c>
      <c r="I896">
        <v>2</v>
      </c>
      <c r="J896">
        <v>398</v>
      </c>
    </row>
    <row r="897" spans="1:10" x14ac:dyDescent="0.3">
      <c r="A897" s="3" t="s">
        <v>938</v>
      </c>
      <c r="B897" s="4">
        <v>43379</v>
      </c>
      <c r="C897">
        <v>6</v>
      </c>
      <c r="D897" t="s">
        <v>44</v>
      </c>
      <c r="E897" t="s">
        <v>42</v>
      </c>
      <c r="F897" t="s">
        <v>2043</v>
      </c>
      <c r="G897" t="s">
        <v>13</v>
      </c>
      <c r="H897">
        <v>199</v>
      </c>
      <c r="I897">
        <v>8</v>
      </c>
      <c r="J897">
        <v>1592</v>
      </c>
    </row>
    <row r="898" spans="1:10" x14ac:dyDescent="0.3">
      <c r="A898" s="3" t="s">
        <v>939</v>
      </c>
      <c r="B898" s="4">
        <v>43379</v>
      </c>
      <c r="C898">
        <v>4</v>
      </c>
      <c r="D898" t="s">
        <v>47</v>
      </c>
      <c r="E898" t="s">
        <v>16</v>
      </c>
      <c r="F898" t="s">
        <v>2046</v>
      </c>
      <c r="G898" t="s">
        <v>37</v>
      </c>
      <c r="H898">
        <v>399</v>
      </c>
      <c r="I898">
        <v>0</v>
      </c>
      <c r="J898">
        <v>0</v>
      </c>
    </row>
    <row r="899" spans="1:10" x14ac:dyDescent="0.3">
      <c r="A899" s="3" t="s">
        <v>940</v>
      </c>
      <c r="B899" s="4">
        <v>43379</v>
      </c>
      <c r="C899">
        <v>17</v>
      </c>
      <c r="D899" t="s">
        <v>31</v>
      </c>
      <c r="E899" t="s">
        <v>32</v>
      </c>
      <c r="F899" t="s">
        <v>2044</v>
      </c>
      <c r="G899" t="s">
        <v>13</v>
      </c>
      <c r="H899">
        <v>199</v>
      </c>
      <c r="I899">
        <v>2</v>
      </c>
      <c r="J899">
        <v>398</v>
      </c>
    </row>
    <row r="900" spans="1:10" x14ac:dyDescent="0.3">
      <c r="A900" s="3" t="s">
        <v>941</v>
      </c>
      <c r="B900" s="4">
        <v>43380</v>
      </c>
      <c r="C900">
        <v>1</v>
      </c>
      <c r="D900" t="s">
        <v>15</v>
      </c>
      <c r="E900" t="s">
        <v>64</v>
      </c>
      <c r="F900" t="s">
        <v>2046</v>
      </c>
      <c r="G900" t="s">
        <v>13</v>
      </c>
      <c r="H900">
        <v>199</v>
      </c>
      <c r="I900">
        <v>4</v>
      </c>
      <c r="J900">
        <v>796</v>
      </c>
    </row>
    <row r="901" spans="1:10" x14ac:dyDescent="0.3">
      <c r="A901" s="3" t="s">
        <v>942</v>
      </c>
      <c r="B901" s="4">
        <v>43380</v>
      </c>
      <c r="C901">
        <v>4</v>
      </c>
      <c r="D901" t="s">
        <v>47</v>
      </c>
      <c r="E901" t="s">
        <v>16</v>
      </c>
      <c r="F901" t="s">
        <v>2046</v>
      </c>
      <c r="G901" t="s">
        <v>21</v>
      </c>
      <c r="H901">
        <v>159</v>
      </c>
      <c r="I901">
        <v>5</v>
      </c>
      <c r="J901">
        <v>795</v>
      </c>
    </row>
    <row r="902" spans="1:10" x14ac:dyDescent="0.3">
      <c r="A902" s="3" t="s">
        <v>943</v>
      </c>
      <c r="B902" s="4">
        <v>43381</v>
      </c>
      <c r="C902">
        <v>15</v>
      </c>
      <c r="D902" t="s">
        <v>114</v>
      </c>
      <c r="E902" t="s">
        <v>12</v>
      </c>
      <c r="F902" t="s">
        <v>2045</v>
      </c>
      <c r="G902" t="s">
        <v>37</v>
      </c>
      <c r="H902">
        <v>399</v>
      </c>
      <c r="I902">
        <v>7</v>
      </c>
      <c r="J902">
        <v>2793</v>
      </c>
    </row>
    <row r="903" spans="1:10" x14ac:dyDescent="0.3">
      <c r="A903" s="3" t="s">
        <v>944</v>
      </c>
      <c r="B903" s="4">
        <v>43382</v>
      </c>
      <c r="C903">
        <v>13</v>
      </c>
      <c r="D903" t="s">
        <v>29</v>
      </c>
      <c r="E903" t="s">
        <v>12</v>
      </c>
      <c r="F903" t="s">
        <v>2045</v>
      </c>
      <c r="G903" t="s">
        <v>37</v>
      </c>
      <c r="H903">
        <v>399</v>
      </c>
      <c r="I903">
        <v>4</v>
      </c>
      <c r="J903">
        <v>1596</v>
      </c>
    </row>
    <row r="904" spans="1:10" x14ac:dyDescent="0.3">
      <c r="A904" s="3" t="s">
        <v>945</v>
      </c>
      <c r="B904" s="4">
        <v>43383</v>
      </c>
      <c r="C904">
        <v>6</v>
      </c>
      <c r="D904" t="s">
        <v>44</v>
      </c>
      <c r="E904" t="s">
        <v>20</v>
      </c>
      <c r="F904" t="s">
        <v>2043</v>
      </c>
      <c r="G904" t="s">
        <v>17</v>
      </c>
      <c r="H904">
        <v>289</v>
      </c>
      <c r="I904">
        <v>3</v>
      </c>
      <c r="J904">
        <v>867</v>
      </c>
    </row>
    <row r="905" spans="1:10" x14ac:dyDescent="0.3">
      <c r="A905" s="3" t="s">
        <v>946</v>
      </c>
      <c r="B905" s="4">
        <v>43383</v>
      </c>
      <c r="C905">
        <v>5</v>
      </c>
      <c r="D905" t="s">
        <v>56</v>
      </c>
      <c r="E905" t="s">
        <v>16</v>
      </c>
      <c r="F905" t="s">
        <v>2046</v>
      </c>
      <c r="G905" t="s">
        <v>17</v>
      </c>
      <c r="H905">
        <v>289</v>
      </c>
      <c r="I905">
        <v>1</v>
      </c>
      <c r="J905">
        <v>289</v>
      </c>
    </row>
    <row r="906" spans="1:10" x14ac:dyDescent="0.3">
      <c r="A906" s="3" t="s">
        <v>947</v>
      </c>
      <c r="B906" s="4">
        <v>43384</v>
      </c>
      <c r="C906">
        <v>13</v>
      </c>
      <c r="D906" t="s">
        <v>29</v>
      </c>
      <c r="E906" t="s">
        <v>12</v>
      </c>
      <c r="F906" t="s">
        <v>2045</v>
      </c>
      <c r="G906" t="s">
        <v>17</v>
      </c>
      <c r="H906">
        <v>289</v>
      </c>
      <c r="I906">
        <v>7</v>
      </c>
      <c r="J906">
        <v>2023</v>
      </c>
    </row>
    <row r="907" spans="1:10" x14ac:dyDescent="0.3">
      <c r="A907" s="3" t="s">
        <v>948</v>
      </c>
      <c r="B907" s="4">
        <v>43384</v>
      </c>
      <c r="C907">
        <v>19</v>
      </c>
      <c r="D907" t="s">
        <v>52</v>
      </c>
      <c r="E907" t="s">
        <v>24</v>
      </c>
      <c r="F907" t="s">
        <v>2044</v>
      </c>
      <c r="G907" t="s">
        <v>13</v>
      </c>
      <c r="H907">
        <v>199</v>
      </c>
      <c r="I907">
        <v>5</v>
      </c>
      <c r="J907">
        <v>995</v>
      </c>
    </row>
    <row r="908" spans="1:10" x14ac:dyDescent="0.3">
      <c r="A908" s="3" t="s">
        <v>949</v>
      </c>
      <c r="B908" s="4">
        <v>43385</v>
      </c>
      <c r="C908">
        <v>10</v>
      </c>
      <c r="D908" t="s">
        <v>54</v>
      </c>
      <c r="E908" t="s">
        <v>20</v>
      </c>
      <c r="F908" t="s">
        <v>2043</v>
      </c>
      <c r="G908" t="s">
        <v>13</v>
      </c>
      <c r="H908">
        <v>199</v>
      </c>
      <c r="I908">
        <v>1</v>
      </c>
      <c r="J908">
        <v>199</v>
      </c>
    </row>
    <row r="909" spans="1:10" x14ac:dyDescent="0.3">
      <c r="A909" s="3" t="s">
        <v>950</v>
      </c>
      <c r="B909" s="4">
        <v>43385</v>
      </c>
      <c r="C909">
        <v>20</v>
      </c>
      <c r="D909" t="s">
        <v>36</v>
      </c>
      <c r="E909" t="s">
        <v>24</v>
      </c>
      <c r="F909" t="s">
        <v>2044</v>
      </c>
      <c r="G909" t="s">
        <v>17</v>
      </c>
      <c r="H909">
        <v>289</v>
      </c>
      <c r="I909">
        <v>3</v>
      </c>
      <c r="J909">
        <v>867</v>
      </c>
    </row>
    <row r="910" spans="1:10" x14ac:dyDescent="0.3">
      <c r="A910" s="3" t="s">
        <v>951</v>
      </c>
      <c r="B910" s="4">
        <v>43386</v>
      </c>
      <c r="C910">
        <v>7</v>
      </c>
      <c r="D910" t="s">
        <v>84</v>
      </c>
      <c r="E910" t="s">
        <v>42</v>
      </c>
      <c r="F910" t="s">
        <v>2043</v>
      </c>
      <c r="G910" t="s">
        <v>21</v>
      </c>
      <c r="H910">
        <v>159</v>
      </c>
      <c r="I910">
        <v>8</v>
      </c>
      <c r="J910">
        <v>1272</v>
      </c>
    </row>
    <row r="911" spans="1:10" x14ac:dyDescent="0.3">
      <c r="A911" s="3" t="s">
        <v>952</v>
      </c>
      <c r="B911" s="4">
        <v>43386</v>
      </c>
      <c r="C911">
        <v>19</v>
      </c>
      <c r="D911" t="s">
        <v>52</v>
      </c>
      <c r="E911" t="s">
        <v>24</v>
      </c>
      <c r="F911" t="s">
        <v>2044</v>
      </c>
      <c r="G911" t="s">
        <v>13</v>
      </c>
      <c r="H911">
        <v>199</v>
      </c>
      <c r="I911">
        <v>3</v>
      </c>
      <c r="J911">
        <v>597</v>
      </c>
    </row>
    <row r="912" spans="1:10" x14ac:dyDescent="0.3">
      <c r="A912" s="3" t="s">
        <v>953</v>
      </c>
      <c r="B912" s="4">
        <v>43386</v>
      </c>
      <c r="C912">
        <v>18</v>
      </c>
      <c r="D912" t="s">
        <v>23</v>
      </c>
      <c r="E912" t="s">
        <v>24</v>
      </c>
      <c r="F912" t="s">
        <v>2044</v>
      </c>
      <c r="G912" t="s">
        <v>27</v>
      </c>
      <c r="H912">
        <v>69</v>
      </c>
      <c r="I912">
        <v>9</v>
      </c>
      <c r="J912">
        <v>621</v>
      </c>
    </row>
    <row r="913" spans="1:10" x14ac:dyDescent="0.3">
      <c r="A913" s="3" t="s">
        <v>954</v>
      </c>
      <c r="B913" s="4">
        <v>43386</v>
      </c>
      <c r="C913">
        <v>13</v>
      </c>
      <c r="D913" t="s">
        <v>29</v>
      </c>
      <c r="E913" t="s">
        <v>12</v>
      </c>
      <c r="F913" t="s">
        <v>2045</v>
      </c>
      <c r="G913" t="s">
        <v>17</v>
      </c>
      <c r="H913">
        <v>289</v>
      </c>
      <c r="I913">
        <v>8</v>
      </c>
      <c r="J913">
        <v>2312</v>
      </c>
    </row>
    <row r="914" spans="1:10" x14ac:dyDescent="0.3">
      <c r="A914" s="3" t="s">
        <v>955</v>
      </c>
      <c r="B914" s="4">
        <v>43386</v>
      </c>
      <c r="C914">
        <v>9</v>
      </c>
      <c r="D914" t="s">
        <v>19</v>
      </c>
      <c r="E914" t="s">
        <v>42</v>
      </c>
      <c r="F914" t="s">
        <v>2043</v>
      </c>
      <c r="G914" t="s">
        <v>13</v>
      </c>
      <c r="H914">
        <v>199</v>
      </c>
      <c r="I914">
        <v>5</v>
      </c>
      <c r="J914">
        <v>995</v>
      </c>
    </row>
    <row r="915" spans="1:10" x14ac:dyDescent="0.3">
      <c r="A915" s="3" t="s">
        <v>956</v>
      </c>
      <c r="B915" s="4">
        <v>43386</v>
      </c>
      <c r="C915">
        <v>14</v>
      </c>
      <c r="D915" t="s">
        <v>34</v>
      </c>
      <c r="E915" t="s">
        <v>12</v>
      </c>
      <c r="F915" t="s">
        <v>2045</v>
      </c>
      <c r="G915" t="s">
        <v>21</v>
      </c>
      <c r="H915">
        <v>159</v>
      </c>
      <c r="I915">
        <v>7</v>
      </c>
      <c r="J915">
        <v>1113</v>
      </c>
    </row>
    <row r="916" spans="1:10" x14ac:dyDescent="0.3">
      <c r="A916" s="3" t="s">
        <v>957</v>
      </c>
      <c r="B916" s="4">
        <v>43387</v>
      </c>
      <c r="C916">
        <v>3</v>
      </c>
      <c r="D916" t="s">
        <v>39</v>
      </c>
      <c r="E916" t="s">
        <v>16</v>
      </c>
      <c r="F916" t="s">
        <v>2046</v>
      </c>
      <c r="G916" t="s">
        <v>27</v>
      </c>
      <c r="H916">
        <v>69</v>
      </c>
      <c r="I916">
        <v>2</v>
      </c>
      <c r="J916">
        <v>138</v>
      </c>
    </row>
    <row r="917" spans="1:10" x14ac:dyDescent="0.3">
      <c r="A917" s="3" t="s">
        <v>958</v>
      </c>
      <c r="B917" s="4">
        <v>43387</v>
      </c>
      <c r="C917">
        <v>10</v>
      </c>
      <c r="D917" t="s">
        <v>54</v>
      </c>
      <c r="E917" t="s">
        <v>42</v>
      </c>
      <c r="F917" t="s">
        <v>2043</v>
      </c>
      <c r="G917" t="s">
        <v>17</v>
      </c>
      <c r="H917">
        <v>289</v>
      </c>
      <c r="I917">
        <v>5</v>
      </c>
      <c r="J917">
        <v>1445</v>
      </c>
    </row>
    <row r="918" spans="1:10" x14ac:dyDescent="0.3">
      <c r="A918" s="3" t="s">
        <v>959</v>
      </c>
      <c r="B918" s="4">
        <v>43388</v>
      </c>
      <c r="C918">
        <v>18</v>
      </c>
      <c r="D918" t="s">
        <v>23</v>
      </c>
      <c r="E918" t="s">
        <v>32</v>
      </c>
      <c r="F918" t="s">
        <v>2044</v>
      </c>
      <c r="G918" t="s">
        <v>27</v>
      </c>
      <c r="H918">
        <v>69</v>
      </c>
      <c r="I918">
        <v>2</v>
      </c>
      <c r="J918">
        <v>138</v>
      </c>
    </row>
    <row r="919" spans="1:10" x14ac:dyDescent="0.3">
      <c r="A919" s="3" t="s">
        <v>960</v>
      </c>
      <c r="B919" s="4">
        <v>43388</v>
      </c>
      <c r="C919">
        <v>18</v>
      </c>
      <c r="D919" t="s">
        <v>23</v>
      </c>
      <c r="E919" t="s">
        <v>32</v>
      </c>
      <c r="F919" t="s">
        <v>2044</v>
      </c>
      <c r="G919" t="s">
        <v>21</v>
      </c>
      <c r="H919">
        <v>159</v>
      </c>
      <c r="I919">
        <v>5</v>
      </c>
      <c r="J919">
        <v>795</v>
      </c>
    </row>
    <row r="920" spans="1:10" x14ac:dyDescent="0.3">
      <c r="A920" s="3" t="s">
        <v>961</v>
      </c>
      <c r="B920" s="4">
        <v>43388</v>
      </c>
      <c r="C920">
        <v>14</v>
      </c>
      <c r="D920" t="s">
        <v>34</v>
      </c>
      <c r="E920" t="s">
        <v>59</v>
      </c>
      <c r="F920" t="s">
        <v>2045</v>
      </c>
      <c r="G920" t="s">
        <v>37</v>
      </c>
      <c r="H920">
        <v>399</v>
      </c>
      <c r="I920">
        <v>9</v>
      </c>
      <c r="J920">
        <v>3591</v>
      </c>
    </row>
    <row r="921" spans="1:10" x14ac:dyDescent="0.3">
      <c r="A921" s="3" t="s">
        <v>962</v>
      </c>
      <c r="B921" s="4">
        <v>43388</v>
      </c>
      <c r="C921">
        <v>2</v>
      </c>
      <c r="D921" t="s">
        <v>102</v>
      </c>
      <c r="E921" t="s">
        <v>64</v>
      </c>
      <c r="F921" t="s">
        <v>2046</v>
      </c>
      <c r="G921" t="s">
        <v>13</v>
      </c>
      <c r="H921">
        <v>199</v>
      </c>
      <c r="I921">
        <v>3</v>
      </c>
      <c r="J921">
        <v>597</v>
      </c>
    </row>
    <row r="922" spans="1:10" x14ac:dyDescent="0.3">
      <c r="A922" s="3" t="s">
        <v>963</v>
      </c>
      <c r="B922" s="4">
        <v>43389</v>
      </c>
      <c r="C922">
        <v>17</v>
      </c>
      <c r="D922" t="s">
        <v>31</v>
      </c>
      <c r="E922" t="s">
        <v>24</v>
      </c>
      <c r="F922" t="s">
        <v>2044</v>
      </c>
      <c r="G922" t="s">
        <v>37</v>
      </c>
      <c r="H922">
        <v>399</v>
      </c>
      <c r="I922">
        <v>6</v>
      </c>
      <c r="J922">
        <v>2394</v>
      </c>
    </row>
    <row r="923" spans="1:10" x14ac:dyDescent="0.3">
      <c r="A923" s="3" t="s">
        <v>964</v>
      </c>
      <c r="B923" s="4">
        <v>43389</v>
      </c>
      <c r="C923">
        <v>1</v>
      </c>
      <c r="D923" t="s">
        <v>15</v>
      </c>
      <c r="E923" t="s">
        <v>16</v>
      </c>
      <c r="F923" t="s">
        <v>2046</v>
      </c>
      <c r="G923" t="s">
        <v>17</v>
      </c>
      <c r="H923">
        <v>289</v>
      </c>
      <c r="I923">
        <v>7</v>
      </c>
      <c r="J923">
        <v>2023</v>
      </c>
    </row>
    <row r="924" spans="1:10" x14ac:dyDescent="0.3">
      <c r="A924" s="3" t="s">
        <v>965</v>
      </c>
      <c r="B924" s="4">
        <v>43389</v>
      </c>
      <c r="C924">
        <v>15</v>
      </c>
      <c r="D924" t="s">
        <v>114</v>
      </c>
      <c r="E924" t="s">
        <v>59</v>
      </c>
      <c r="F924" t="s">
        <v>2045</v>
      </c>
      <c r="G924" t="s">
        <v>21</v>
      </c>
      <c r="H924">
        <v>159</v>
      </c>
      <c r="I924">
        <v>3</v>
      </c>
      <c r="J924">
        <v>477</v>
      </c>
    </row>
    <row r="925" spans="1:10" x14ac:dyDescent="0.3">
      <c r="A925" s="3" t="s">
        <v>966</v>
      </c>
      <c r="B925" s="4">
        <v>43389</v>
      </c>
      <c r="C925">
        <v>11</v>
      </c>
      <c r="D925" t="s">
        <v>11</v>
      </c>
      <c r="E925" t="s">
        <v>12</v>
      </c>
      <c r="F925" t="s">
        <v>2045</v>
      </c>
      <c r="G925" t="s">
        <v>17</v>
      </c>
      <c r="H925">
        <v>289</v>
      </c>
      <c r="I925">
        <v>9</v>
      </c>
      <c r="J925">
        <v>2601</v>
      </c>
    </row>
    <row r="926" spans="1:10" x14ac:dyDescent="0.3">
      <c r="A926" s="3" t="s">
        <v>967</v>
      </c>
      <c r="B926" s="4">
        <v>43389</v>
      </c>
      <c r="C926">
        <v>12</v>
      </c>
      <c r="D926" t="s">
        <v>62</v>
      </c>
      <c r="E926" t="s">
        <v>12</v>
      </c>
      <c r="F926" t="s">
        <v>2045</v>
      </c>
      <c r="G926" t="s">
        <v>13</v>
      </c>
      <c r="H926">
        <v>199</v>
      </c>
      <c r="I926">
        <v>7</v>
      </c>
      <c r="J926">
        <v>1393</v>
      </c>
    </row>
    <row r="927" spans="1:10" x14ac:dyDescent="0.3">
      <c r="A927" s="3" t="s">
        <v>968</v>
      </c>
      <c r="B927" s="4">
        <v>43390</v>
      </c>
      <c r="C927">
        <v>1</v>
      </c>
      <c r="D927" t="s">
        <v>15</v>
      </c>
      <c r="E927" t="s">
        <v>64</v>
      </c>
      <c r="F927" t="s">
        <v>2046</v>
      </c>
      <c r="G927" t="s">
        <v>13</v>
      </c>
      <c r="H927">
        <v>199</v>
      </c>
      <c r="I927">
        <v>0</v>
      </c>
      <c r="J927">
        <v>0</v>
      </c>
    </row>
    <row r="928" spans="1:10" x14ac:dyDescent="0.3">
      <c r="A928" s="3" t="s">
        <v>969</v>
      </c>
      <c r="B928" s="4">
        <v>43390</v>
      </c>
      <c r="C928">
        <v>8</v>
      </c>
      <c r="D928" t="s">
        <v>41</v>
      </c>
      <c r="E928" t="s">
        <v>42</v>
      </c>
      <c r="F928" t="s">
        <v>2043</v>
      </c>
      <c r="G928" t="s">
        <v>13</v>
      </c>
      <c r="H928">
        <v>199</v>
      </c>
      <c r="I928">
        <v>8</v>
      </c>
      <c r="J928">
        <v>1592</v>
      </c>
    </row>
    <row r="929" spans="1:10" x14ac:dyDescent="0.3">
      <c r="A929" s="3" t="s">
        <v>970</v>
      </c>
      <c r="B929" s="4">
        <v>43390</v>
      </c>
      <c r="C929">
        <v>20</v>
      </c>
      <c r="D929" t="s">
        <v>36</v>
      </c>
      <c r="E929" t="s">
        <v>32</v>
      </c>
      <c r="F929" t="s">
        <v>2044</v>
      </c>
      <c r="G929" t="s">
        <v>21</v>
      </c>
      <c r="H929">
        <v>159</v>
      </c>
      <c r="I929">
        <v>8</v>
      </c>
      <c r="J929">
        <v>1272</v>
      </c>
    </row>
    <row r="930" spans="1:10" x14ac:dyDescent="0.3">
      <c r="A930" s="3" t="s">
        <v>971</v>
      </c>
      <c r="B930" s="4">
        <v>43390</v>
      </c>
      <c r="C930">
        <v>14</v>
      </c>
      <c r="D930" t="s">
        <v>34</v>
      </c>
      <c r="E930" t="s">
        <v>59</v>
      </c>
      <c r="F930" t="s">
        <v>2045</v>
      </c>
      <c r="G930" t="s">
        <v>21</v>
      </c>
      <c r="H930">
        <v>159</v>
      </c>
      <c r="I930">
        <v>5</v>
      </c>
      <c r="J930">
        <v>795</v>
      </c>
    </row>
    <row r="931" spans="1:10" x14ac:dyDescent="0.3">
      <c r="A931" s="3" t="s">
        <v>972</v>
      </c>
      <c r="B931" s="4">
        <v>43390</v>
      </c>
      <c r="C931">
        <v>10</v>
      </c>
      <c r="D931" t="s">
        <v>54</v>
      </c>
      <c r="E931" t="s">
        <v>42</v>
      </c>
      <c r="F931" t="s">
        <v>2043</v>
      </c>
      <c r="G931" t="s">
        <v>13</v>
      </c>
      <c r="H931">
        <v>199</v>
      </c>
      <c r="I931">
        <v>3</v>
      </c>
      <c r="J931">
        <v>597</v>
      </c>
    </row>
    <row r="932" spans="1:10" x14ac:dyDescent="0.3">
      <c r="A932" s="3" t="s">
        <v>973</v>
      </c>
      <c r="B932" s="4">
        <v>43391</v>
      </c>
      <c r="C932">
        <v>17</v>
      </c>
      <c r="D932" t="s">
        <v>31</v>
      </c>
      <c r="E932" t="s">
        <v>32</v>
      </c>
      <c r="F932" t="s">
        <v>2044</v>
      </c>
      <c r="G932" t="s">
        <v>37</v>
      </c>
      <c r="H932">
        <v>399</v>
      </c>
      <c r="I932">
        <v>0</v>
      </c>
      <c r="J932">
        <v>0</v>
      </c>
    </row>
    <row r="933" spans="1:10" x14ac:dyDescent="0.3">
      <c r="A933" s="3" t="s">
        <v>974</v>
      </c>
      <c r="B933" s="4">
        <v>43392</v>
      </c>
      <c r="C933">
        <v>5</v>
      </c>
      <c r="D933" t="s">
        <v>56</v>
      </c>
      <c r="E933" t="s">
        <v>64</v>
      </c>
      <c r="F933" t="s">
        <v>2046</v>
      </c>
      <c r="G933" t="s">
        <v>13</v>
      </c>
      <c r="H933">
        <v>199</v>
      </c>
      <c r="I933">
        <v>6</v>
      </c>
      <c r="J933">
        <v>1194</v>
      </c>
    </row>
    <row r="934" spans="1:10" x14ac:dyDescent="0.3">
      <c r="A934" s="3" t="s">
        <v>975</v>
      </c>
      <c r="B934" s="4">
        <v>43392</v>
      </c>
      <c r="C934">
        <v>10</v>
      </c>
      <c r="D934" t="s">
        <v>54</v>
      </c>
      <c r="E934" t="s">
        <v>42</v>
      </c>
      <c r="F934" t="s">
        <v>2043</v>
      </c>
      <c r="G934" t="s">
        <v>21</v>
      </c>
      <c r="H934">
        <v>159</v>
      </c>
      <c r="I934">
        <v>6</v>
      </c>
      <c r="J934">
        <v>954</v>
      </c>
    </row>
    <row r="935" spans="1:10" x14ac:dyDescent="0.3">
      <c r="A935" s="3" t="s">
        <v>976</v>
      </c>
      <c r="B935" s="4">
        <v>43393</v>
      </c>
      <c r="C935">
        <v>17</v>
      </c>
      <c r="D935" t="s">
        <v>31</v>
      </c>
      <c r="E935" t="s">
        <v>32</v>
      </c>
      <c r="F935" t="s">
        <v>2044</v>
      </c>
      <c r="G935" t="s">
        <v>21</v>
      </c>
      <c r="H935">
        <v>159</v>
      </c>
      <c r="I935">
        <v>1</v>
      </c>
      <c r="J935">
        <v>159</v>
      </c>
    </row>
    <row r="936" spans="1:10" x14ac:dyDescent="0.3">
      <c r="A936" s="3" t="s">
        <v>977</v>
      </c>
      <c r="B936" s="4">
        <v>43393</v>
      </c>
      <c r="C936">
        <v>18</v>
      </c>
      <c r="D936" t="s">
        <v>23</v>
      </c>
      <c r="E936" t="s">
        <v>24</v>
      </c>
      <c r="F936" t="s">
        <v>2044</v>
      </c>
      <c r="G936" t="s">
        <v>17</v>
      </c>
      <c r="H936">
        <v>289</v>
      </c>
      <c r="I936">
        <v>5</v>
      </c>
      <c r="J936">
        <v>1445</v>
      </c>
    </row>
    <row r="937" spans="1:10" x14ac:dyDescent="0.3">
      <c r="A937" s="3" t="s">
        <v>978</v>
      </c>
      <c r="B937" s="4">
        <v>43393</v>
      </c>
      <c r="C937">
        <v>2</v>
      </c>
      <c r="D937" t="s">
        <v>102</v>
      </c>
      <c r="E937" t="s">
        <v>16</v>
      </c>
      <c r="F937" t="s">
        <v>2046</v>
      </c>
      <c r="G937" t="s">
        <v>27</v>
      </c>
      <c r="H937">
        <v>69</v>
      </c>
      <c r="I937">
        <v>8</v>
      </c>
      <c r="J937">
        <v>552</v>
      </c>
    </row>
    <row r="938" spans="1:10" x14ac:dyDescent="0.3">
      <c r="A938" s="3" t="s">
        <v>979</v>
      </c>
      <c r="B938" s="4">
        <v>43394</v>
      </c>
      <c r="C938">
        <v>17</v>
      </c>
      <c r="D938" t="s">
        <v>31</v>
      </c>
      <c r="E938" t="s">
        <v>24</v>
      </c>
      <c r="F938" t="s">
        <v>2044</v>
      </c>
      <c r="G938" t="s">
        <v>27</v>
      </c>
      <c r="H938">
        <v>69</v>
      </c>
      <c r="I938">
        <v>5</v>
      </c>
      <c r="J938">
        <v>345</v>
      </c>
    </row>
    <row r="939" spans="1:10" x14ac:dyDescent="0.3">
      <c r="A939" s="3" t="s">
        <v>980</v>
      </c>
      <c r="B939" s="4">
        <v>43395</v>
      </c>
      <c r="C939">
        <v>10</v>
      </c>
      <c r="D939" t="s">
        <v>54</v>
      </c>
      <c r="E939" t="s">
        <v>20</v>
      </c>
      <c r="F939" t="s">
        <v>2043</v>
      </c>
      <c r="G939" t="s">
        <v>37</v>
      </c>
      <c r="H939">
        <v>399</v>
      </c>
      <c r="I939">
        <v>0</v>
      </c>
      <c r="J939">
        <v>0</v>
      </c>
    </row>
    <row r="940" spans="1:10" x14ac:dyDescent="0.3">
      <c r="A940" s="3" t="s">
        <v>981</v>
      </c>
      <c r="B940" s="4">
        <v>43395</v>
      </c>
      <c r="C940">
        <v>1</v>
      </c>
      <c r="D940" t="s">
        <v>15</v>
      </c>
      <c r="E940" t="s">
        <v>64</v>
      </c>
      <c r="F940" t="s">
        <v>2046</v>
      </c>
      <c r="G940" t="s">
        <v>17</v>
      </c>
      <c r="H940">
        <v>289</v>
      </c>
      <c r="I940">
        <v>7</v>
      </c>
      <c r="J940">
        <v>2023</v>
      </c>
    </row>
    <row r="941" spans="1:10" x14ac:dyDescent="0.3">
      <c r="A941" s="3" t="s">
        <v>982</v>
      </c>
      <c r="B941" s="4">
        <v>43395</v>
      </c>
      <c r="C941">
        <v>5</v>
      </c>
      <c r="D941" t="s">
        <v>56</v>
      </c>
      <c r="E941" t="s">
        <v>16</v>
      </c>
      <c r="F941" t="s">
        <v>2046</v>
      </c>
      <c r="G941" t="s">
        <v>13</v>
      </c>
      <c r="H941">
        <v>199</v>
      </c>
      <c r="I941">
        <v>5</v>
      </c>
      <c r="J941">
        <v>995</v>
      </c>
    </row>
    <row r="942" spans="1:10" x14ac:dyDescent="0.3">
      <c r="A942" s="3" t="s">
        <v>983</v>
      </c>
      <c r="B942" s="4">
        <v>43395</v>
      </c>
      <c r="C942">
        <v>20</v>
      </c>
      <c r="D942" t="s">
        <v>36</v>
      </c>
      <c r="E942" t="s">
        <v>24</v>
      </c>
      <c r="F942" t="s">
        <v>2044</v>
      </c>
      <c r="G942" t="s">
        <v>21</v>
      </c>
      <c r="H942">
        <v>159</v>
      </c>
      <c r="I942">
        <v>5</v>
      </c>
      <c r="J942">
        <v>795</v>
      </c>
    </row>
    <row r="943" spans="1:10" x14ac:dyDescent="0.3">
      <c r="A943" s="3" t="s">
        <v>984</v>
      </c>
      <c r="B943" s="4">
        <v>43395</v>
      </c>
      <c r="C943">
        <v>1</v>
      </c>
      <c r="D943" t="s">
        <v>15</v>
      </c>
      <c r="E943" t="s">
        <v>16</v>
      </c>
      <c r="F943" t="s">
        <v>2046</v>
      </c>
      <c r="G943" t="s">
        <v>37</v>
      </c>
      <c r="H943">
        <v>399</v>
      </c>
      <c r="I943">
        <v>8</v>
      </c>
      <c r="J943">
        <v>3192</v>
      </c>
    </row>
    <row r="944" spans="1:10" x14ac:dyDescent="0.3">
      <c r="A944" s="3" t="s">
        <v>985</v>
      </c>
      <c r="B944" s="4">
        <v>43395</v>
      </c>
      <c r="C944">
        <v>6</v>
      </c>
      <c r="D944" t="s">
        <v>44</v>
      </c>
      <c r="E944" t="s">
        <v>20</v>
      </c>
      <c r="F944" t="s">
        <v>2043</v>
      </c>
      <c r="G944" t="s">
        <v>21</v>
      </c>
      <c r="H944">
        <v>159</v>
      </c>
      <c r="I944">
        <v>6</v>
      </c>
      <c r="J944">
        <v>954</v>
      </c>
    </row>
    <row r="945" spans="1:10" x14ac:dyDescent="0.3">
      <c r="A945" s="3" t="s">
        <v>986</v>
      </c>
      <c r="B945" s="4">
        <v>43396</v>
      </c>
      <c r="C945">
        <v>4</v>
      </c>
      <c r="D945" t="s">
        <v>47</v>
      </c>
      <c r="E945" t="s">
        <v>64</v>
      </c>
      <c r="F945" t="s">
        <v>2046</v>
      </c>
      <c r="G945" t="s">
        <v>37</v>
      </c>
      <c r="H945">
        <v>399</v>
      </c>
      <c r="I945">
        <v>1</v>
      </c>
      <c r="J945">
        <v>399</v>
      </c>
    </row>
    <row r="946" spans="1:10" x14ac:dyDescent="0.3">
      <c r="A946" s="3" t="s">
        <v>987</v>
      </c>
      <c r="B946" s="4">
        <v>43397</v>
      </c>
      <c r="C946">
        <v>17</v>
      </c>
      <c r="D946" t="s">
        <v>31</v>
      </c>
      <c r="E946" t="s">
        <v>32</v>
      </c>
      <c r="F946" t="s">
        <v>2044</v>
      </c>
      <c r="G946" t="s">
        <v>13</v>
      </c>
      <c r="H946">
        <v>199</v>
      </c>
      <c r="I946">
        <v>5</v>
      </c>
      <c r="J946">
        <v>995</v>
      </c>
    </row>
    <row r="947" spans="1:10" x14ac:dyDescent="0.3">
      <c r="A947" s="3" t="s">
        <v>988</v>
      </c>
      <c r="B947" s="4">
        <v>43398</v>
      </c>
      <c r="C947">
        <v>1</v>
      </c>
      <c r="D947" t="s">
        <v>15</v>
      </c>
      <c r="E947" t="s">
        <v>16</v>
      </c>
      <c r="F947" t="s">
        <v>2046</v>
      </c>
      <c r="G947" t="s">
        <v>13</v>
      </c>
      <c r="H947">
        <v>199</v>
      </c>
      <c r="I947">
        <v>1</v>
      </c>
      <c r="J947">
        <v>199</v>
      </c>
    </row>
    <row r="948" spans="1:10" x14ac:dyDescent="0.3">
      <c r="A948" s="3" t="s">
        <v>989</v>
      </c>
      <c r="B948" s="4">
        <v>43398</v>
      </c>
      <c r="C948">
        <v>15</v>
      </c>
      <c r="D948" t="s">
        <v>114</v>
      </c>
      <c r="E948" t="s">
        <v>12</v>
      </c>
      <c r="F948" t="s">
        <v>2045</v>
      </c>
      <c r="G948" t="s">
        <v>27</v>
      </c>
      <c r="H948">
        <v>69</v>
      </c>
      <c r="I948">
        <v>4</v>
      </c>
      <c r="J948">
        <v>276</v>
      </c>
    </row>
    <row r="949" spans="1:10" x14ac:dyDescent="0.3">
      <c r="A949" s="3" t="s">
        <v>990</v>
      </c>
      <c r="B949" s="4">
        <v>43398</v>
      </c>
      <c r="C949">
        <v>9</v>
      </c>
      <c r="D949" t="s">
        <v>19</v>
      </c>
      <c r="E949" t="s">
        <v>42</v>
      </c>
      <c r="F949" t="s">
        <v>2043</v>
      </c>
      <c r="G949" t="s">
        <v>13</v>
      </c>
      <c r="H949">
        <v>199</v>
      </c>
      <c r="I949">
        <v>5</v>
      </c>
      <c r="J949">
        <v>995</v>
      </c>
    </row>
    <row r="950" spans="1:10" x14ac:dyDescent="0.3">
      <c r="A950" s="3" t="s">
        <v>991</v>
      </c>
      <c r="B950" s="4">
        <v>43399</v>
      </c>
      <c r="C950">
        <v>6</v>
      </c>
      <c r="D950" t="s">
        <v>44</v>
      </c>
      <c r="E950" t="s">
        <v>42</v>
      </c>
      <c r="F950" t="s">
        <v>2043</v>
      </c>
      <c r="G950" t="s">
        <v>37</v>
      </c>
      <c r="H950">
        <v>399</v>
      </c>
      <c r="I950">
        <v>5</v>
      </c>
      <c r="J950">
        <v>1995</v>
      </c>
    </row>
    <row r="951" spans="1:10" x14ac:dyDescent="0.3">
      <c r="A951" s="3" t="s">
        <v>992</v>
      </c>
      <c r="B951" s="4">
        <v>43399</v>
      </c>
      <c r="C951">
        <v>20</v>
      </c>
      <c r="D951" t="s">
        <v>36</v>
      </c>
      <c r="E951" t="s">
        <v>24</v>
      </c>
      <c r="F951" t="s">
        <v>2044</v>
      </c>
      <c r="G951" t="s">
        <v>27</v>
      </c>
      <c r="H951">
        <v>69</v>
      </c>
      <c r="I951">
        <v>8</v>
      </c>
      <c r="J951">
        <v>552</v>
      </c>
    </row>
    <row r="952" spans="1:10" x14ac:dyDescent="0.3">
      <c r="A952" s="3" t="s">
        <v>993</v>
      </c>
      <c r="B952" s="4">
        <v>43400</v>
      </c>
      <c r="C952">
        <v>17</v>
      </c>
      <c r="D952" t="s">
        <v>31</v>
      </c>
      <c r="E952" t="s">
        <v>32</v>
      </c>
      <c r="F952" t="s">
        <v>2044</v>
      </c>
      <c r="G952" t="s">
        <v>13</v>
      </c>
      <c r="H952">
        <v>199</v>
      </c>
      <c r="I952">
        <v>1</v>
      </c>
      <c r="J952">
        <v>199</v>
      </c>
    </row>
    <row r="953" spans="1:10" x14ac:dyDescent="0.3">
      <c r="A953" s="3" t="s">
        <v>994</v>
      </c>
      <c r="B953" s="4">
        <v>43400</v>
      </c>
      <c r="C953">
        <v>6</v>
      </c>
      <c r="D953" t="s">
        <v>44</v>
      </c>
      <c r="E953" t="s">
        <v>42</v>
      </c>
      <c r="F953" t="s">
        <v>2043</v>
      </c>
      <c r="G953" t="s">
        <v>37</v>
      </c>
      <c r="H953">
        <v>399</v>
      </c>
      <c r="I953">
        <v>7</v>
      </c>
      <c r="J953">
        <v>2793</v>
      </c>
    </row>
    <row r="954" spans="1:10" x14ac:dyDescent="0.3">
      <c r="A954" s="3" t="s">
        <v>995</v>
      </c>
      <c r="B954" s="4">
        <v>43400</v>
      </c>
      <c r="C954">
        <v>3</v>
      </c>
      <c r="D954" t="s">
        <v>39</v>
      </c>
      <c r="E954" t="s">
        <v>64</v>
      </c>
      <c r="F954" t="s">
        <v>2046</v>
      </c>
      <c r="G954" t="s">
        <v>13</v>
      </c>
      <c r="H954">
        <v>199</v>
      </c>
      <c r="I954">
        <v>1</v>
      </c>
      <c r="J954">
        <v>199</v>
      </c>
    </row>
    <row r="955" spans="1:10" x14ac:dyDescent="0.3">
      <c r="A955" s="3" t="s">
        <v>996</v>
      </c>
      <c r="B955" s="4">
        <v>43400</v>
      </c>
      <c r="C955">
        <v>4</v>
      </c>
      <c r="D955" t="s">
        <v>47</v>
      </c>
      <c r="E955" t="s">
        <v>16</v>
      </c>
      <c r="F955" t="s">
        <v>2046</v>
      </c>
      <c r="G955" t="s">
        <v>13</v>
      </c>
      <c r="H955">
        <v>199</v>
      </c>
      <c r="I955">
        <v>8</v>
      </c>
      <c r="J955">
        <v>1592</v>
      </c>
    </row>
    <row r="956" spans="1:10" x14ac:dyDescent="0.3">
      <c r="A956" s="3" t="s">
        <v>997</v>
      </c>
      <c r="B956" s="4">
        <v>43401</v>
      </c>
      <c r="C956">
        <v>10</v>
      </c>
      <c r="D956" t="s">
        <v>54</v>
      </c>
      <c r="E956" t="s">
        <v>20</v>
      </c>
      <c r="F956" t="s">
        <v>2043</v>
      </c>
      <c r="G956" t="s">
        <v>13</v>
      </c>
      <c r="H956">
        <v>199</v>
      </c>
      <c r="I956">
        <v>0</v>
      </c>
      <c r="J956">
        <v>0</v>
      </c>
    </row>
    <row r="957" spans="1:10" x14ac:dyDescent="0.3">
      <c r="A957" s="3" t="s">
        <v>998</v>
      </c>
      <c r="B957" s="4">
        <v>43402</v>
      </c>
      <c r="C957">
        <v>6</v>
      </c>
      <c r="D957" t="s">
        <v>44</v>
      </c>
      <c r="E957" t="s">
        <v>20</v>
      </c>
      <c r="F957" t="s">
        <v>2043</v>
      </c>
      <c r="G957" t="s">
        <v>21</v>
      </c>
      <c r="H957">
        <v>159</v>
      </c>
      <c r="I957">
        <v>4</v>
      </c>
      <c r="J957">
        <v>636</v>
      </c>
    </row>
    <row r="958" spans="1:10" x14ac:dyDescent="0.3">
      <c r="A958" s="3" t="s">
        <v>999</v>
      </c>
      <c r="B958" s="4">
        <v>43402</v>
      </c>
      <c r="C958">
        <v>17</v>
      </c>
      <c r="D958" t="s">
        <v>31</v>
      </c>
      <c r="E958" t="s">
        <v>32</v>
      </c>
      <c r="F958" t="s">
        <v>2044</v>
      </c>
      <c r="G958" t="s">
        <v>17</v>
      </c>
      <c r="H958">
        <v>289</v>
      </c>
      <c r="I958">
        <v>9</v>
      </c>
      <c r="J958">
        <v>2601</v>
      </c>
    </row>
    <row r="959" spans="1:10" x14ac:dyDescent="0.3">
      <c r="A959" s="3" t="s">
        <v>1000</v>
      </c>
      <c r="B959" s="4">
        <v>43402</v>
      </c>
      <c r="C959">
        <v>9</v>
      </c>
      <c r="D959" t="s">
        <v>19</v>
      </c>
      <c r="E959" t="s">
        <v>20</v>
      </c>
      <c r="F959" t="s">
        <v>2043</v>
      </c>
      <c r="G959" t="s">
        <v>37</v>
      </c>
      <c r="H959">
        <v>399</v>
      </c>
      <c r="I959">
        <v>2</v>
      </c>
      <c r="J959">
        <v>798</v>
      </c>
    </row>
    <row r="960" spans="1:10" x14ac:dyDescent="0.3">
      <c r="A960" s="3" t="s">
        <v>1001</v>
      </c>
      <c r="B960" s="4">
        <v>43402</v>
      </c>
      <c r="C960">
        <v>2</v>
      </c>
      <c r="D960" t="s">
        <v>102</v>
      </c>
      <c r="E960" t="s">
        <v>16</v>
      </c>
      <c r="F960" t="s">
        <v>2046</v>
      </c>
      <c r="G960" t="s">
        <v>27</v>
      </c>
      <c r="H960">
        <v>69</v>
      </c>
      <c r="I960">
        <v>6</v>
      </c>
      <c r="J960">
        <v>414</v>
      </c>
    </row>
    <row r="961" spans="1:10" x14ac:dyDescent="0.3">
      <c r="A961" s="3" t="s">
        <v>1002</v>
      </c>
      <c r="B961" s="4">
        <v>43402</v>
      </c>
      <c r="C961">
        <v>9</v>
      </c>
      <c r="D961" t="s">
        <v>19</v>
      </c>
      <c r="E961" t="s">
        <v>20</v>
      </c>
      <c r="F961" t="s">
        <v>2043</v>
      </c>
      <c r="G961" t="s">
        <v>27</v>
      </c>
      <c r="H961">
        <v>69</v>
      </c>
      <c r="I961">
        <v>6</v>
      </c>
      <c r="J961">
        <v>414</v>
      </c>
    </row>
    <row r="962" spans="1:10" x14ac:dyDescent="0.3">
      <c r="A962" s="3" t="s">
        <v>1003</v>
      </c>
      <c r="B962" s="4">
        <v>43402</v>
      </c>
      <c r="C962">
        <v>18</v>
      </c>
      <c r="D962" t="s">
        <v>23</v>
      </c>
      <c r="E962" t="s">
        <v>32</v>
      </c>
      <c r="F962" t="s">
        <v>2044</v>
      </c>
      <c r="G962" t="s">
        <v>27</v>
      </c>
      <c r="H962">
        <v>69</v>
      </c>
      <c r="I962">
        <v>3</v>
      </c>
      <c r="J962">
        <v>207</v>
      </c>
    </row>
    <row r="963" spans="1:10" x14ac:dyDescent="0.3">
      <c r="A963" s="3" t="s">
        <v>1004</v>
      </c>
      <c r="B963" s="4">
        <v>43402</v>
      </c>
      <c r="C963">
        <v>9</v>
      </c>
      <c r="D963" t="s">
        <v>19</v>
      </c>
      <c r="E963" t="s">
        <v>20</v>
      </c>
      <c r="F963" t="s">
        <v>2043</v>
      </c>
      <c r="G963" t="s">
        <v>27</v>
      </c>
      <c r="H963">
        <v>69</v>
      </c>
      <c r="I963">
        <v>2</v>
      </c>
      <c r="J963">
        <v>138</v>
      </c>
    </row>
    <row r="964" spans="1:10" x14ac:dyDescent="0.3">
      <c r="A964" s="3" t="s">
        <v>1005</v>
      </c>
      <c r="B964" s="4">
        <v>43402</v>
      </c>
      <c r="C964">
        <v>14</v>
      </c>
      <c r="D964" t="s">
        <v>34</v>
      </c>
      <c r="E964" t="s">
        <v>12</v>
      </c>
      <c r="F964" t="s">
        <v>2045</v>
      </c>
      <c r="G964" t="s">
        <v>21</v>
      </c>
      <c r="H964">
        <v>159</v>
      </c>
      <c r="I964">
        <v>1</v>
      </c>
      <c r="J964">
        <v>159</v>
      </c>
    </row>
    <row r="965" spans="1:10" x14ac:dyDescent="0.3">
      <c r="A965" s="3" t="s">
        <v>1006</v>
      </c>
      <c r="B965" s="4">
        <v>43402</v>
      </c>
      <c r="C965">
        <v>7</v>
      </c>
      <c r="D965" t="s">
        <v>84</v>
      </c>
      <c r="E965" t="s">
        <v>20</v>
      </c>
      <c r="F965" t="s">
        <v>2043</v>
      </c>
      <c r="G965" t="s">
        <v>37</v>
      </c>
      <c r="H965">
        <v>399</v>
      </c>
      <c r="I965">
        <v>2</v>
      </c>
      <c r="J965">
        <v>798</v>
      </c>
    </row>
    <row r="966" spans="1:10" x14ac:dyDescent="0.3">
      <c r="A966" s="3" t="s">
        <v>1007</v>
      </c>
      <c r="B966" s="4">
        <v>43402</v>
      </c>
      <c r="C966">
        <v>2</v>
      </c>
      <c r="D966" t="s">
        <v>102</v>
      </c>
      <c r="E966" t="s">
        <v>64</v>
      </c>
      <c r="F966" t="s">
        <v>2046</v>
      </c>
      <c r="G966" t="s">
        <v>13</v>
      </c>
      <c r="H966">
        <v>199</v>
      </c>
      <c r="I966">
        <v>7</v>
      </c>
      <c r="J966">
        <v>1393</v>
      </c>
    </row>
    <row r="967" spans="1:10" x14ac:dyDescent="0.3">
      <c r="A967" s="3" t="s">
        <v>1008</v>
      </c>
      <c r="B967" s="4">
        <v>43402</v>
      </c>
      <c r="C967">
        <v>18</v>
      </c>
      <c r="D967" t="s">
        <v>23</v>
      </c>
      <c r="E967" t="s">
        <v>32</v>
      </c>
      <c r="F967" t="s">
        <v>2044</v>
      </c>
      <c r="G967" t="s">
        <v>21</v>
      </c>
      <c r="H967">
        <v>159</v>
      </c>
      <c r="I967">
        <v>7</v>
      </c>
      <c r="J967">
        <v>1113</v>
      </c>
    </row>
    <row r="968" spans="1:10" x14ac:dyDescent="0.3">
      <c r="A968" s="3" t="s">
        <v>1009</v>
      </c>
      <c r="B968" s="4">
        <v>43403</v>
      </c>
      <c r="C968">
        <v>14</v>
      </c>
      <c r="D968" t="s">
        <v>34</v>
      </c>
      <c r="E968" t="s">
        <v>59</v>
      </c>
      <c r="F968" t="s">
        <v>2045</v>
      </c>
      <c r="G968" t="s">
        <v>37</v>
      </c>
      <c r="H968">
        <v>399</v>
      </c>
      <c r="I968">
        <v>1</v>
      </c>
      <c r="J968">
        <v>399</v>
      </c>
    </row>
    <row r="969" spans="1:10" x14ac:dyDescent="0.3">
      <c r="A969" s="3" t="s">
        <v>1010</v>
      </c>
      <c r="B969" s="4">
        <v>43403</v>
      </c>
      <c r="C969">
        <v>19</v>
      </c>
      <c r="D969" t="s">
        <v>52</v>
      </c>
      <c r="E969" t="s">
        <v>24</v>
      </c>
      <c r="F969" t="s">
        <v>2044</v>
      </c>
      <c r="G969" t="s">
        <v>27</v>
      </c>
      <c r="H969">
        <v>69</v>
      </c>
      <c r="I969">
        <v>3</v>
      </c>
      <c r="J969">
        <v>207</v>
      </c>
    </row>
    <row r="970" spans="1:10" x14ac:dyDescent="0.3">
      <c r="A970" s="3" t="s">
        <v>1011</v>
      </c>
      <c r="B970" s="4">
        <v>43403</v>
      </c>
      <c r="C970">
        <v>7</v>
      </c>
      <c r="D970" t="s">
        <v>84</v>
      </c>
      <c r="E970" t="s">
        <v>42</v>
      </c>
      <c r="F970" t="s">
        <v>2043</v>
      </c>
      <c r="G970" t="s">
        <v>21</v>
      </c>
      <c r="H970">
        <v>159</v>
      </c>
      <c r="I970">
        <v>1</v>
      </c>
      <c r="J970">
        <v>159</v>
      </c>
    </row>
    <row r="971" spans="1:10" x14ac:dyDescent="0.3">
      <c r="A971" s="3" t="s">
        <v>1012</v>
      </c>
      <c r="B971" s="4">
        <v>43404</v>
      </c>
      <c r="C971">
        <v>7</v>
      </c>
      <c r="D971" t="s">
        <v>84</v>
      </c>
      <c r="E971" t="s">
        <v>42</v>
      </c>
      <c r="F971" t="s">
        <v>2043</v>
      </c>
      <c r="G971" t="s">
        <v>37</v>
      </c>
      <c r="H971">
        <v>399</v>
      </c>
      <c r="I971">
        <v>0</v>
      </c>
      <c r="J971">
        <v>0</v>
      </c>
    </row>
    <row r="972" spans="1:10" x14ac:dyDescent="0.3">
      <c r="A972" s="3" t="s">
        <v>1013</v>
      </c>
      <c r="B972" s="4">
        <v>43405</v>
      </c>
      <c r="C972">
        <v>14</v>
      </c>
      <c r="D972" t="s">
        <v>34</v>
      </c>
      <c r="E972" t="s">
        <v>59</v>
      </c>
      <c r="F972" t="s">
        <v>2045</v>
      </c>
      <c r="G972" t="s">
        <v>13</v>
      </c>
      <c r="H972">
        <v>199</v>
      </c>
      <c r="I972">
        <v>0</v>
      </c>
      <c r="J972">
        <v>0</v>
      </c>
    </row>
    <row r="973" spans="1:10" x14ac:dyDescent="0.3">
      <c r="A973" s="3" t="s">
        <v>1014</v>
      </c>
      <c r="B973" s="4">
        <v>43406</v>
      </c>
      <c r="C973">
        <v>19</v>
      </c>
      <c r="D973" t="s">
        <v>52</v>
      </c>
      <c r="E973" t="s">
        <v>24</v>
      </c>
      <c r="F973" t="s">
        <v>2044</v>
      </c>
      <c r="G973" t="s">
        <v>21</v>
      </c>
      <c r="H973">
        <v>159</v>
      </c>
      <c r="I973">
        <v>4</v>
      </c>
      <c r="J973">
        <v>636</v>
      </c>
    </row>
    <row r="974" spans="1:10" x14ac:dyDescent="0.3">
      <c r="A974" s="3" t="s">
        <v>1015</v>
      </c>
      <c r="B974" s="4">
        <v>43407</v>
      </c>
      <c r="C974">
        <v>13</v>
      </c>
      <c r="D974" t="s">
        <v>29</v>
      </c>
      <c r="E974" t="s">
        <v>12</v>
      </c>
      <c r="F974" t="s">
        <v>2045</v>
      </c>
      <c r="G974" t="s">
        <v>37</v>
      </c>
      <c r="H974">
        <v>399</v>
      </c>
      <c r="I974">
        <v>0</v>
      </c>
      <c r="J974">
        <v>0</v>
      </c>
    </row>
    <row r="975" spans="1:10" x14ac:dyDescent="0.3">
      <c r="A975" s="3" t="s">
        <v>1016</v>
      </c>
      <c r="B975" s="4">
        <v>43408</v>
      </c>
      <c r="C975">
        <v>1</v>
      </c>
      <c r="D975" t="s">
        <v>15</v>
      </c>
      <c r="E975" t="s">
        <v>16</v>
      </c>
      <c r="F975" t="s">
        <v>2046</v>
      </c>
      <c r="G975" t="s">
        <v>27</v>
      </c>
      <c r="H975">
        <v>69</v>
      </c>
      <c r="I975">
        <v>7</v>
      </c>
      <c r="J975">
        <v>483</v>
      </c>
    </row>
    <row r="976" spans="1:10" x14ac:dyDescent="0.3">
      <c r="A976" s="3" t="s">
        <v>1017</v>
      </c>
      <c r="B976" s="4">
        <v>43408</v>
      </c>
      <c r="C976">
        <v>13</v>
      </c>
      <c r="D976" t="s">
        <v>29</v>
      </c>
      <c r="E976" t="s">
        <v>59</v>
      </c>
      <c r="F976" t="s">
        <v>2045</v>
      </c>
      <c r="G976" t="s">
        <v>21</v>
      </c>
      <c r="H976">
        <v>159</v>
      </c>
      <c r="I976">
        <v>2</v>
      </c>
      <c r="J976">
        <v>318</v>
      </c>
    </row>
    <row r="977" spans="1:10" x14ac:dyDescent="0.3">
      <c r="A977" s="3" t="s">
        <v>1018</v>
      </c>
      <c r="B977" s="4">
        <v>43408</v>
      </c>
      <c r="C977">
        <v>2</v>
      </c>
      <c r="D977" t="s">
        <v>102</v>
      </c>
      <c r="E977" t="s">
        <v>64</v>
      </c>
      <c r="F977" t="s">
        <v>2046</v>
      </c>
      <c r="G977" t="s">
        <v>27</v>
      </c>
      <c r="H977">
        <v>69</v>
      </c>
      <c r="I977">
        <v>1</v>
      </c>
      <c r="J977">
        <v>69</v>
      </c>
    </row>
    <row r="978" spans="1:10" x14ac:dyDescent="0.3">
      <c r="A978" s="3" t="s">
        <v>1019</v>
      </c>
      <c r="B978" s="4">
        <v>43409</v>
      </c>
      <c r="C978">
        <v>5</v>
      </c>
      <c r="D978" t="s">
        <v>56</v>
      </c>
      <c r="E978" t="s">
        <v>64</v>
      </c>
      <c r="F978" t="s">
        <v>2046</v>
      </c>
      <c r="G978" t="s">
        <v>13</v>
      </c>
      <c r="H978">
        <v>199</v>
      </c>
      <c r="I978">
        <v>9</v>
      </c>
      <c r="J978">
        <v>1791</v>
      </c>
    </row>
    <row r="979" spans="1:10" x14ac:dyDescent="0.3">
      <c r="A979" s="3" t="s">
        <v>1020</v>
      </c>
      <c r="B979" s="4">
        <v>43410</v>
      </c>
      <c r="C979">
        <v>20</v>
      </c>
      <c r="D979" t="s">
        <v>36</v>
      </c>
      <c r="E979" t="s">
        <v>24</v>
      </c>
      <c r="F979" t="s">
        <v>2044</v>
      </c>
      <c r="G979" t="s">
        <v>21</v>
      </c>
      <c r="H979">
        <v>159</v>
      </c>
      <c r="I979">
        <v>0</v>
      </c>
      <c r="J979">
        <v>0</v>
      </c>
    </row>
    <row r="980" spans="1:10" x14ac:dyDescent="0.3">
      <c r="A980" s="3" t="s">
        <v>1021</v>
      </c>
      <c r="B980" s="4">
        <v>43411</v>
      </c>
      <c r="C980">
        <v>16</v>
      </c>
      <c r="D980" t="s">
        <v>26</v>
      </c>
      <c r="E980" t="s">
        <v>24</v>
      </c>
      <c r="F980" t="s">
        <v>2044</v>
      </c>
      <c r="G980" t="s">
        <v>27</v>
      </c>
      <c r="H980">
        <v>69</v>
      </c>
      <c r="I980">
        <v>9</v>
      </c>
      <c r="J980">
        <v>621</v>
      </c>
    </row>
    <row r="981" spans="1:10" x14ac:dyDescent="0.3">
      <c r="A981" s="3" t="s">
        <v>1022</v>
      </c>
      <c r="B981" s="4">
        <v>43411</v>
      </c>
      <c r="C981">
        <v>9</v>
      </c>
      <c r="D981" t="s">
        <v>19</v>
      </c>
      <c r="E981" t="s">
        <v>42</v>
      </c>
      <c r="F981" t="s">
        <v>2043</v>
      </c>
      <c r="G981" t="s">
        <v>17</v>
      </c>
      <c r="H981">
        <v>289</v>
      </c>
      <c r="I981">
        <v>9</v>
      </c>
      <c r="J981">
        <v>2601</v>
      </c>
    </row>
    <row r="982" spans="1:10" x14ac:dyDescent="0.3">
      <c r="A982" s="3" t="s">
        <v>1023</v>
      </c>
      <c r="B982" s="4">
        <v>43411</v>
      </c>
      <c r="C982">
        <v>2</v>
      </c>
      <c r="D982" t="s">
        <v>102</v>
      </c>
      <c r="E982" t="s">
        <v>16</v>
      </c>
      <c r="F982" t="s">
        <v>2046</v>
      </c>
      <c r="G982" t="s">
        <v>37</v>
      </c>
      <c r="H982">
        <v>399</v>
      </c>
      <c r="I982">
        <v>4</v>
      </c>
      <c r="J982">
        <v>1596</v>
      </c>
    </row>
    <row r="983" spans="1:10" x14ac:dyDescent="0.3">
      <c r="A983" s="3" t="s">
        <v>1024</v>
      </c>
      <c r="B983" s="4">
        <v>43412</v>
      </c>
      <c r="C983">
        <v>8</v>
      </c>
      <c r="D983" t="s">
        <v>41</v>
      </c>
      <c r="E983" t="s">
        <v>42</v>
      </c>
      <c r="F983" t="s">
        <v>2043</v>
      </c>
      <c r="G983" t="s">
        <v>13</v>
      </c>
      <c r="H983">
        <v>199</v>
      </c>
      <c r="I983">
        <v>1</v>
      </c>
      <c r="J983">
        <v>199</v>
      </c>
    </row>
    <row r="984" spans="1:10" x14ac:dyDescent="0.3">
      <c r="A984" s="3" t="s">
        <v>1025</v>
      </c>
      <c r="B984" s="4">
        <v>43412</v>
      </c>
      <c r="C984">
        <v>18</v>
      </c>
      <c r="D984" t="s">
        <v>23</v>
      </c>
      <c r="E984" t="s">
        <v>32</v>
      </c>
      <c r="F984" t="s">
        <v>2044</v>
      </c>
      <c r="G984" t="s">
        <v>37</v>
      </c>
      <c r="H984">
        <v>399</v>
      </c>
      <c r="I984">
        <v>9</v>
      </c>
      <c r="J984">
        <v>3591</v>
      </c>
    </row>
    <row r="985" spans="1:10" x14ac:dyDescent="0.3">
      <c r="A985" s="3" t="s">
        <v>1026</v>
      </c>
      <c r="B985" s="4">
        <v>43412</v>
      </c>
      <c r="C985">
        <v>12</v>
      </c>
      <c r="D985" t="s">
        <v>62</v>
      </c>
      <c r="E985" t="s">
        <v>12</v>
      </c>
      <c r="F985" t="s">
        <v>2045</v>
      </c>
      <c r="G985" t="s">
        <v>27</v>
      </c>
      <c r="H985">
        <v>69</v>
      </c>
      <c r="I985">
        <v>0</v>
      </c>
      <c r="J985">
        <v>0</v>
      </c>
    </row>
    <row r="986" spans="1:10" x14ac:dyDescent="0.3">
      <c r="A986" s="3" t="s">
        <v>1027</v>
      </c>
      <c r="B986" s="4">
        <v>43412</v>
      </c>
      <c r="C986">
        <v>10</v>
      </c>
      <c r="D986" t="s">
        <v>54</v>
      </c>
      <c r="E986" t="s">
        <v>20</v>
      </c>
      <c r="F986" t="s">
        <v>2043</v>
      </c>
      <c r="G986" t="s">
        <v>21</v>
      </c>
      <c r="H986">
        <v>159</v>
      </c>
      <c r="I986">
        <v>9</v>
      </c>
      <c r="J986">
        <v>1431</v>
      </c>
    </row>
    <row r="987" spans="1:10" x14ac:dyDescent="0.3">
      <c r="A987" s="3" t="s">
        <v>1028</v>
      </c>
      <c r="B987" s="4">
        <v>43412</v>
      </c>
      <c r="C987">
        <v>9</v>
      </c>
      <c r="D987" t="s">
        <v>19</v>
      </c>
      <c r="E987" t="s">
        <v>42</v>
      </c>
      <c r="F987" t="s">
        <v>2043</v>
      </c>
      <c r="G987" t="s">
        <v>21</v>
      </c>
      <c r="H987">
        <v>159</v>
      </c>
      <c r="I987">
        <v>7</v>
      </c>
      <c r="J987">
        <v>1113</v>
      </c>
    </row>
    <row r="988" spans="1:10" x14ac:dyDescent="0.3">
      <c r="A988" s="3" t="s">
        <v>1029</v>
      </c>
      <c r="B988" s="4">
        <v>43413</v>
      </c>
      <c r="C988">
        <v>8</v>
      </c>
      <c r="D988" t="s">
        <v>41</v>
      </c>
      <c r="E988" t="s">
        <v>20</v>
      </c>
      <c r="F988" t="s">
        <v>2043</v>
      </c>
      <c r="G988" t="s">
        <v>13</v>
      </c>
      <c r="H988">
        <v>199</v>
      </c>
      <c r="I988">
        <v>7</v>
      </c>
      <c r="J988">
        <v>1393</v>
      </c>
    </row>
    <row r="989" spans="1:10" x14ac:dyDescent="0.3">
      <c r="A989" s="3" t="s">
        <v>1030</v>
      </c>
      <c r="B989" s="4">
        <v>43413</v>
      </c>
      <c r="C989">
        <v>17</v>
      </c>
      <c r="D989" t="s">
        <v>31</v>
      </c>
      <c r="E989" t="s">
        <v>24</v>
      </c>
      <c r="F989" t="s">
        <v>2044</v>
      </c>
      <c r="G989" t="s">
        <v>13</v>
      </c>
      <c r="H989">
        <v>199</v>
      </c>
      <c r="I989">
        <v>2</v>
      </c>
      <c r="J989">
        <v>398</v>
      </c>
    </row>
    <row r="990" spans="1:10" x14ac:dyDescent="0.3">
      <c r="A990" s="3" t="s">
        <v>1031</v>
      </c>
      <c r="B990" s="4">
        <v>43413</v>
      </c>
      <c r="C990">
        <v>4</v>
      </c>
      <c r="D990" t="s">
        <v>47</v>
      </c>
      <c r="E990" t="s">
        <v>16</v>
      </c>
      <c r="F990" t="s">
        <v>2046</v>
      </c>
      <c r="G990" t="s">
        <v>21</v>
      </c>
      <c r="H990">
        <v>159</v>
      </c>
      <c r="I990">
        <v>9</v>
      </c>
      <c r="J990">
        <v>1431</v>
      </c>
    </row>
    <row r="991" spans="1:10" x14ac:dyDescent="0.3">
      <c r="A991" s="3" t="s">
        <v>1032</v>
      </c>
      <c r="B991" s="4">
        <v>43413</v>
      </c>
      <c r="C991">
        <v>16</v>
      </c>
      <c r="D991" t="s">
        <v>26</v>
      </c>
      <c r="E991" t="s">
        <v>32</v>
      </c>
      <c r="F991" t="s">
        <v>2044</v>
      </c>
      <c r="G991" t="s">
        <v>17</v>
      </c>
      <c r="H991">
        <v>289</v>
      </c>
      <c r="I991">
        <v>4</v>
      </c>
      <c r="J991">
        <v>1156</v>
      </c>
    </row>
    <row r="992" spans="1:10" x14ac:dyDescent="0.3">
      <c r="A992" s="3" t="s">
        <v>1033</v>
      </c>
      <c r="B992" s="4">
        <v>43413</v>
      </c>
      <c r="C992">
        <v>18</v>
      </c>
      <c r="D992" t="s">
        <v>23</v>
      </c>
      <c r="E992" t="s">
        <v>24</v>
      </c>
      <c r="F992" t="s">
        <v>2044</v>
      </c>
      <c r="G992" t="s">
        <v>37</v>
      </c>
      <c r="H992">
        <v>399</v>
      </c>
      <c r="I992">
        <v>9</v>
      </c>
      <c r="J992">
        <v>3591</v>
      </c>
    </row>
    <row r="993" spans="1:10" x14ac:dyDescent="0.3">
      <c r="A993" s="3" t="s">
        <v>1034</v>
      </c>
      <c r="B993" s="4">
        <v>43414</v>
      </c>
      <c r="C993">
        <v>19</v>
      </c>
      <c r="D993" t="s">
        <v>52</v>
      </c>
      <c r="E993" t="s">
        <v>32</v>
      </c>
      <c r="F993" t="s">
        <v>2044</v>
      </c>
      <c r="G993" t="s">
        <v>13</v>
      </c>
      <c r="H993">
        <v>199</v>
      </c>
      <c r="I993">
        <v>8</v>
      </c>
      <c r="J993">
        <v>1592</v>
      </c>
    </row>
    <row r="994" spans="1:10" x14ac:dyDescent="0.3">
      <c r="A994" s="3" t="s">
        <v>1035</v>
      </c>
      <c r="B994" s="4">
        <v>43414</v>
      </c>
      <c r="C994">
        <v>10</v>
      </c>
      <c r="D994" t="s">
        <v>54</v>
      </c>
      <c r="E994" t="s">
        <v>42</v>
      </c>
      <c r="F994" t="s">
        <v>2043</v>
      </c>
      <c r="G994" t="s">
        <v>37</v>
      </c>
      <c r="H994">
        <v>399</v>
      </c>
      <c r="I994">
        <v>6</v>
      </c>
      <c r="J994">
        <v>2394</v>
      </c>
    </row>
    <row r="995" spans="1:10" x14ac:dyDescent="0.3">
      <c r="A995" s="3" t="s">
        <v>1036</v>
      </c>
      <c r="B995" s="4">
        <v>43414</v>
      </c>
      <c r="C995">
        <v>5</v>
      </c>
      <c r="D995" t="s">
        <v>56</v>
      </c>
      <c r="E995" t="s">
        <v>16</v>
      </c>
      <c r="F995" t="s">
        <v>2046</v>
      </c>
      <c r="G995" t="s">
        <v>21</v>
      </c>
      <c r="H995">
        <v>159</v>
      </c>
      <c r="I995">
        <v>4</v>
      </c>
      <c r="J995">
        <v>636</v>
      </c>
    </row>
    <row r="996" spans="1:10" x14ac:dyDescent="0.3">
      <c r="A996" s="3" t="s">
        <v>1037</v>
      </c>
      <c r="B996" s="4">
        <v>43415</v>
      </c>
      <c r="C996">
        <v>10</v>
      </c>
      <c r="D996" t="s">
        <v>54</v>
      </c>
      <c r="E996" t="s">
        <v>20</v>
      </c>
      <c r="F996" t="s">
        <v>2043</v>
      </c>
      <c r="G996" t="s">
        <v>27</v>
      </c>
      <c r="H996">
        <v>69</v>
      </c>
      <c r="I996">
        <v>1</v>
      </c>
      <c r="J996">
        <v>69</v>
      </c>
    </row>
    <row r="997" spans="1:10" x14ac:dyDescent="0.3">
      <c r="A997" s="3" t="s">
        <v>1038</v>
      </c>
      <c r="B997" s="4">
        <v>43415</v>
      </c>
      <c r="C997">
        <v>7</v>
      </c>
      <c r="D997" t="s">
        <v>84</v>
      </c>
      <c r="E997" t="s">
        <v>20</v>
      </c>
      <c r="F997" t="s">
        <v>2043</v>
      </c>
      <c r="G997" t="s">
        <v>13</v>
      </c>
      <c r="H997">
        <v>199</v>
      </c>
      <c r="I997">
        <v>0</v>
      </c>
      <c r="J997">
        <v>0</v>
      </c>
    </row>
    <row r="998" spans="1:10" x14ac:dyDescent="0.3">
      <c r="A998" s="3" t="s">
        <v>1039</v>
      </c>
      <c r="B998" s="4">
        <v>43415</v>
      </c>
      <c r="C998">
        <v>13</v>
      </c>
      <c r="D998" t="s">
        <v>29</v>
      </c>
      <c r="E998" t="s">
        <v>59</v>
      </c>
      <c r="F998" t="s">
        <v>2045</v>
      </c>
      <c r="G998" t="s">
        <v>13</v>
      </c>
      <c r="H998">
        <v>199</v>
      </c>
      <c r="I998">
        <v>9</v>
      </c>
      <c r="J998">
        <v>1791</v>
      </c>
    </row>
    <row r="999" spans="1:10" x14ac:dyDescent="0.3">
      <c r="A999" s="3" t="s">
        <v>1040</v>
      </c>
      <c r="B999" s="4">
        <v>43416</v>
      </c>
      <c r="C999">
        <v>14</v>
      </c>
      <c r="D999" t="s">
        <v>34</v>
      </c>
      <c r="E999" t="s">
        <v>59</v>
      </c>
      <c r="F999" t="s">
        <v>2045</v>
      </c>
      <c r="G999" t="s">
        <v>13</v>
      </c>
      <c r="H999">
        <v>199</v>
      </c>
      <c r="I999">
        <v>5</v>
      </c>
      <c r="J999">
        <v>995</v>
      </c>
    </row>
    <row r="1000" spans="1:10" x14ac:dyDescent="0.3">
      <c r="A1000" s="3" t="s">
        <v>1041</v>
      </c>
      <c r="B1000" s="4">
        <v>43417</v>
      </c>
      <c r="C1000">
        <v>2</v>
      </c>
      <c r="D1000" t="s">
        <v>102</v>
      </c>
      <c r="E1000" t="s">
        <v>16</v>
      </c>
      <c r="F1000" t="s">
        <v>2046</v>
      </c>
      <c r="G1000" t="s">
        <v>13</v>
      </c>
      <c r="H1000">
        <v>199</v>
      </c>
      <c r="I1000">
        <v>3</v>
      </c>
      <c r="J1000">
        <v>597</v>
      </c>
    </row>
    <row r="1001" spans="1:10" x14ac:dyDescent="0.3">
      <c r="A1001" s="3" t="s">
        <v>1042</v>
      </c>
      <c r="B1001" s="4">
        <v>43418</v>
      </c>
      <c r="C1001">
        <v>1</v>
      </c>
      <c r="D1001" t="s">
        <v>15</v>
      </c>
      <c r="E1001" t="s">
        <v>64</v>
      </c>
      <c r="F1001" t="s">
        <v>2046</v>
      </c>
      <c r="G1001" t="s">
        <v>13</v>
      </c>
      <c r="H1001">
        <v>199</v>
      </c>
      <c r="I1001">
        <v>7</v>
      </c>
      <c r="J1001">
        <v>1393</v>
      </c>
    </row>
    <row r="1002" spans="1:10" x14ac:dyDescent="0.3">
      <c r="A1002" s="3" t="s">
        <v>1043</v>
      </c>
      <c r="B1002" s="4">
        <v>43419</v>
      </c>
      <c r="C1002">
        <v>15</v>
      </c>
      <c r="D1002" t="s">
        <v>114</v>
      </c>
      <c r="E1002" t="s">
        <v>12</v>
      </c>
      <c r="F1002" t="s">
        <v>2045</v>
      </c>
      <c r="G1002" t="s">
        <v>17</v>
      </c>
      <c r="H1002">
        <v>289</v>
      </c>
      <c r="I1002">
        <v>7</v>
      </c>
      <c r="J1002">
        <v>2023</v>
      </c>
    </row>
    <row r="1003" spans="1:10" x14ac:dyDescent="0.3">
      <c r="A1003" s="3" t="s">
        <v>1044</v>
      </c>
      <c r="B1003" s="4">
        <v>43419</v>
      </c>
      <c r="C1003">
        <v>2</v>
      </c>
      <c r="D1003" t="s">
        <v>102</v>
      </c>
      <c r="E1003" t="s">
        <v>64</v>
      </c>
      <c r="F1003" t="s">
        <v>2046</v>
      </c>
      <c r="G1003" t="s">
        <v>13</v>
      </c>
      <c r="H1003">
        <v>199</v>
      </c>
      <c r="I1003">
        <v>2</v>
      </c>
      <c r="J1003">
        <v>398</v>
      </c>
    </row>
    <row r="1004" spans="1:10" x14ac:dyDescent="0.3">
      <c r="A1004" s="3" t="s">
        <v>1045</v>
      </c>
      <c r="B1004" s="4">
        <v>43419</v>
      </c>
      <c r="C1004">
        <v>10</v>
      </c>
      <c r="D1004" t="s">
        <v>54</v>
      </c>
      <c r="E1004" t="s">
        <v>42</v>
      </c>
      <c r="F1004" t="s">
        <v>2043</v>
      </c>
      <c r="G1004" t="s">
        <v>21</v>
      </c>
      <c r="H1004">
        <v>159</v>
      </c>
      <c r="I1004">
        <v>4</v>
      </c>
      <c r="J1004">
        <v>636</v>
      </c>
    </row>
    <row r="1005" spans="1:10" x14ac:dyDescent="0.3">
      <c r="A1005" s="3" t="s">
        <v>1046</v>
      </c>
      <c r="B1005" s="4">
        <v>43419</v>
      </c>
      <c r="C1005">
        <v>17</v>
      </c>
      <c r="D1005" t="s">
        <v>31</v>
      </c>
      <c r="E1005" t="s">
        <v>24</v>
      </c>
      <c r="F1005" t="s">
        <v>2044</v>
      </c>
      <c r="G1005" t="s">
        <v>13</v>
      </c>
      <c r="H1005">
        <v>199</v>
      </c>
      <c r="I1005">
        <v>9</v>
      </c>
      <c r="J1005">
        <v>1791</v>
      </c>
    </row>
    <row r="1006" spans="1:10" x14ac:dyDescent="0.3">
      <c r="A1006" s="3" t="s">
        <v>1047</v>
      </c>
      <c r="B1006" s="4">
        <v>43419</v>
      </c>
      <c r="C1006">
        <v>10</v>
      </c>
      <c r="D1006" t="s">
        <v>54</v>
      </c>
      <c r="E1006" t="s">
        <v>20</v>
      </c>
      <c r="F1006" t="s">
        <v>2043</v>
      </c>
      <c r="G1006" t="s">
        <v>13</v>
      </c>
      <c r="H1006">
        <v>199</v>
      </c>
      <c r="I1006">
        <v>1</v>
      </c>
      <c r="J1006">
        <v>199</v>
      </c>
    </row>
    <row r="1007" spans="1:10" x14ac:dyDescent="0.3">
      <c r="A1007" s="3" t="s">
        <v>1048</v>
      </c>
      <c r="B1007" s="4">
        <v>43419</v>
      </c>
      <c r="C1007">
        <v>19</v>
      </c>
      <c r="D1007" t="s">
        <v>52</v>
      </c>
      <c r="E1007" t="s">
        <v>24</v>
      </c>
      <c r="F1007" t="s">
        <v>2044</v>
      </c>
      <c r="G1007" t="s">
        <v>21</v>
      </c>
      <c r="H1007">
        <v>159</v>
      </c>
      <c r="I1007">
        <v>2</v>
      </c>
      <c r="J1007">
        <v>318</v>
      </c>
    </row>
    <row r="1008" spans="1:10" x14ac:dyDescent="0.3">
      <c r="A1008" s="3" t="s">
        <v>1049</v>
      </c>
      <c r="B1008" s="4">
        <v>43419</v>
      </c>
      <c r="C1008">
        <v>6</v>
      </c>
      <c r="D1008" t="s">
        <v>44</v>
      </c>
      <c r="E1008" t="s">
        <v>20</v>
      </c>
      <c r="F1008" t="s">
        <v>2043</v>
      </c>
      <c r="G1008" t="s">
        <v>13</v>
      </c>
      <c r="H1008">
        <v>199</v>
      </c>
      <c r="I1008">
        <v>7</v>
      </c>
      <c r="J1008">
        <v>1393</v>
      </c>
    </row>
    <row r="1009" spans="1:10" x14ac:dyDescent="0.3">
      <c r="A1009" s="3" t="s">
        <v>1050</v>
      </c>
      <c r="B1009" s="4">
        <v>43420</v>
      </c>
      <c r="C1009">
        <v>15</v>
      </c>
      <c r="D1009" t="s">
        <v>114</v>
      </c>
      <c r="E1009" t="s">
        <v>12</v>
      </c>
      <c r="F1009" t="s">
        <v>2045</v>
      </c>
      <c r="G1009" t="s">
        <v>17</v>
      </c>
      <c r="H1009">
        <v>289</v>
      </c>
      <c r="I1009">
        <v>1</v>
      </c>
      <c r="J1009">
        <v>289</v>
      </c>
    </row>
    <row r="1010" spans="1:10" x14ac:dyDescent="0.3">
      <c r="A1010" s="3" t="s">
        <v>1051</v>
      </c>
      <c r="B1010" s="4">
        <v>43420</v>
      </c>
      <c r="C1010">
        <v>8</v>
      </c>
      <c r="D1010" t="s">
        <v>41</v>
      </c>
      <c r="E1010" t="s">
        <v>20</v>
      </c>
      <c r="F1010" t="s">
        <v>2043</v>
      </c>
      <c r="G1010" t="s">
        <v>37</v>
      </c>
      <c r="H1010">
        <v>399</v>
      </c>
      <c r="I1010">
        <v>0</v>
      </c>
      <c r="J1010">
        <v>0</v>
      </c>
    </row>
    <row r="1011" spans="1:10" x14ac:dyDescent="0.3">
      <c r="A1011" s="3" t="s">
        <v>1052</v>
      </c>
      <c r="B1011" s="4">
        <v>43421</v>
      </c>
      <c r="C1011">
        <v>1</v>
      </c>
      <c r="D1011" t="s">
        <v>15</v>
      </c>
      <c r="E1011" t="s">
        <v>16</v>
      </c>
      <c r="F1011" t="s">
        <v>2046</v>
      </c>
      <c r="G1011" t="s">
        <v>13</v>
      </c>
      <c r="H1011">
        <v>199</v>
      </c>
      <c r="I1011">
        <v>2</v>
      </c>
      <c r="J1011">
        <v>398</v>
      </c>
    </row>
    <row r="1012" spans="1:10" x14ac:dyDescent="0.3">
      <c r="A1012" s="3" t="s">
        <v>1053</v>
      </c>
      <c r="B1012" s="4">
        <v>43421</v>
      </c>
      <c r="C1012">
        <v>7</v>
      </c>
      <c r="D1012" t="s">
        <v>84</v>
      </c>
      <c r="E1012" t="s">
        <v>42</v>
      </c>
      <c r="F1012" t="s">
        <v>2043</v>
      </c>
      <c r="G1012" t="s">
        <v>17</v>
      </c>
      <c r="H1012">
        <v>289</v>
      </c>
      <c r="I1012">
        <v>0</v>
      </c>
      <c r="J1012">
        <v>0</v>
      </c>
    </row>
    <row r="1013" spans="1:10" x14ac:dyDescent="0.3">
      <c r="A1013" s="3" t="s">
        <v>1054</v>
      </c>
      <c r="B1013" s="4">
        <v>43421</v>
      </c>
      <c r="C1013">
        <v>3</v>
      </c>
      <c r="D1013" t="s">
        <v>39</v>
      </c>
      <c r="E1013" t="s">
        <v>64</v>
      </c>
      <c r="F1013" t="s">
        <v>2046</v>
      </c>
      <c r="G1013" t="s">
        <v>17</v>
      </c>
      <c r="H1013">
        <v>289</v>
      </c>
      <c r="I1013">
        <v>4</v>
      </c>
      <c r="J1013">
        <v>1156</v>
      </c>
    </row>
    <row r="1014" spans="1:10" x14ac:dyDescent="0.3">
      <c r="A1014" s="3" t="s">
        <v>1055</v>
      </c>
      <c r="B1014" s="4">
        <v>43421</v>
      </c>
      <c r="C1014">
        <v>9</v>
      </c>
      <c r="D1014" t="s">
        <v>19</v>
      </c>
      <c r="E1014" t="s">
        <v>42</v>
      </c>
      <c r="F1014" t="s">
        <v>2043</v>
      </c>
      <c r="G1014" t="s">
        <v>27</v>
      </c>
      <c r="H1014">
        <v>69</v>
      </c>
      <c r="I1014">
        <v>8</v>
      </c>
      <c r="J1014">
        <v>552</v>
      </c>
    </row>
    <row r="1015" spans="1:10" x14ac:dyDescent="0.3">
      <c r="A1015" s="3" t="s">
        <v>1056</v>
      </c>
      <c r="B1015" s="4">
        <v>43422</v>
      </c>
      <c r="C1015">
        <v>2</v>
      </c>
      <c r="D1015" t="s">
        <v>102</v>
      </c>
      <c r="E1015" t="s">
        <v>64</v>
      </c>
      <c r="F1015" t="s">
        <v>2046</v>
      </c>
      <c r="G1015" t="s">
        <v>13</v>
      </c>
      <c r="H1015">
        <v>199</v>
      </c>
      <c r="I1015">
        <v>6</v>
      </c>
      <c r="J1015">
        <v>1194</v>
      </c>
    </row>
    <row r="1016" spans="1:10" x14ac:dyDescent="0.3">
      <c r="A1016" s="3" t="s">
        <v>1057</v>
      </c>
      <c r="B1016" s="4">
        <v>43423</v>
      </c>
      <c r="C1016">
        <v>5</v>
      </c>
      <c r="D1016" t="s">
        <v>56</v>
      </c>
      <c r="E1016" t="s">
        <v>16</v>
      </c>
      <c r="F1016" t="s">
        <v>2046</v>
      </c>
      <c r="G1016" t="s">
        <v>37</v>
      </c>
      <c r="H1016">
        <v>399</v>
      </c>
      <c r="I1016">
        <v>2</v>
      </c>
      <c r="J1016">
        <v>798</v>
      </c>
    </row>
    <row r="1017" spans="1:10" x14ac:dyDescent="0.3">
      <c r="A1017" s="3" t="s">
        <v>1058</v>
      </c>
      <c r="B1017" s="4">
        <v>43423</v>
      </c>
      <c r="C1017">
        <v>6</v>
      </c>
      <c r="D1017" t="s">
        <v>44</v>
      </c>
      <c r="E1017" t="s">
        <v>20</v>
      </c>
      <c r="F1017" t="s">
        <v>2043</v>
      </c>
      <c r="G1017" t="s">
        <v>17</v>
      </c>
      <c r="H1017">
        <v>289</v>
      </c>
      <c r="I1017">
        <v>5</v>
      </c>
      <c r="J1017">
        <v>1445</v>
      </c>
    </row>
    <row r="1018" spans="1:10" x14ac:dyDescent="0.3">
      <c r="A1018" s="3" t="s">
        <v>1059</v>
      </c>
      <c r="B1018" s="4">
        <v>43423</v>
      </c>
      <c r="C1018">
        <v>12</v>
      </c>
      <c r="D1018" t="s">
        <v>62</v>
      </c>
      <c r="E1018" t="s">
        <v>12</v>
      </c>
      <c r="F1018" t="s">
        <v>2045</v>
      </c>
      <c r="G1018" t="s">
        <v>13</v>
      </c>
      <c r="H1018">
        <v>199</v>
      </c>
      <c r="I1018">
        <v>4</v>
      </c>
      <c r="J1018">
        <v>796</v>
      </c>
    </row>
    <row r="1019" spans="1:10" x14ac:dyDescent="0.3">
      <c r="A1019" s="3" t="s">
        <v>1060</v>
      </c>
      <c r="B1019" s="4">
        <v>43423</v>
      </c>
      <c r="C1019">
        <v>5</v>
      </c>
      <c r="D1019" t="s">
        <v>56</v>
      </c>
      <c r="E1019" t="s">
        <v>64</v>
      </c>
      <c r="F1019" t="s">
        <v>2046</v>
      </c>
      <c r="G1019" t="s">
        <v>37</v>
      </c>
      <c r="H1019">
        <v>399</v>
      </c>
      <c r="I1019">
        <v>1</v>
      </c>
      <c r="J1019">
        <v>399</v>
      </c>
    </row>
    <row r="1020" spans="1:10" x14ac:dyDescent="0.3">
      <c r="A1020" s="3" t="s">
        <v>1061</v>
      </c>
      <c r="B1020" s="4">
        <v>43424</v>
      </c>
      <c r="C1020">
        <v>5</v>
      </c>
      <c r="D1020" t="s">
        <v>56</v>
      </c>
      <c r="E1020" t="s">
        <v>64</v>
      </c>
      <c r="F1020" t="s">
        <v>2046</v>
      </c>
      <c r="G1020" t="s">
        <v>37</v>
      </c>
      <c r="H1020">
        <v>399</v>
      </c>
      <c r="I1020">
        <v>8</v>
      </c>
      <c r="J1020">
        <v>3192</v>
      </c>
    </row>
    <row r="1021" spans="1:10" x14ac:dyDescent="0.3">
      <c r="A1021" s="3" t="s">
        <v>1062</v>
      </c>
      <c r="B1021" s="4">
        <v>43425</v>
      </c>
      <c r="C1021">
        <v>20</v>
      </c>
      <c r="D1021" t="s">
        <v>36</v>
      </c>
      <c r="E1021" t="s">
        <v>32</v>
      </c>
      <c r="F1021" t="s">
        <v>2044</v>
      </c>
      <c r="G1021" t="s">
        <v>27</v>
      </c>
      <c r="H1021">
        <v>69</v>
      </c>
      <c r="I1021">
        <v>9</v>
      </c>
      <c r="J1021">
        <v>621</v>
      </c>
    </row>
    <row r="1022" spans="1:10" x14ac:dyDescent="0.3">
      <c r="A1022" s="3" t="s">
        <v>1063</v>
      </c>
      <c r="B1022" s="4">
        <v>43425</v>
      </c>
      <c r="C1022">
        <v>16</v>
      </c>
      <c r="D1022" t="s">
        <v>26</v>
      </c>
      <c r="E1022" t="s">
        <v>24</v>
      </c>
      <c r="F1022" t="s">
        <v>2044</v>
      </c>
      <c r="G1022" t="s">
        <v>37</v>
      </c>
      <c r="H1022">
        <v>399</v>
      </c>
      <c r="I1022">
        <v>3</v>
      </c>
      <c r="J1022">
        <v>1197</v>
      </c>
    </row>
    <row r="1023" spans="1:10" x14ac:dyDescent="0.3">
      <c r="A1023" s="3" t="s">
        <v>1064</v>
      </c>
      <c r="B1023" s="4">
        <v>43426</v>
      </c>
      <c r="C1023">
        <v>1</v>
      </c>
      <c r="D1023" t="s">
        <v>15</v>
      </c>
      <c r="E1023" t="s">
        <v>64</v>
      </c>
      <c r="F1023" t="s">
        <v>2046</v>
      </c>
      <c r="G1023" t="s">
        <v>21</v>
      </c>
      <c r="H1023">
        <v>159</v>
      </c>
      <c r="I1023">
        <v>6</v>
      </c>
      <c r="J1023">
        <v>954</v>
      </c>
    </row>
    <row r="1024" spans="1:10" x14ac:dyDescent="0.3">
      <c r="A1024" s="3" t="s">
        <v>1065</v>
      </c>
      <c r="B1024" s="4">
        <v>43426</v>
      </c>
      <c r="C1024">
        <v>5</v>
      </c>
      <c r="D1024" t="s">
        <v>56</v>
      </c>
      <c r="E1024" t="s">
        <v>64</v>
      </c>
      <c r="F1024" t="s">
        <v>2046</v>
      </c>
      <c r="G1024" t="s">
        <v>37</v>
      </c>
      <c r="H1024">
        <v>399</v>
      </c>
      <c r="I1024">
        <v>6</v>
      </c>
      <c r="J1024">
        <v>2394</v>
      </c>
    </row>
    <row r="1025" spans="1:10" x14ac:dyDescent="0.3">
      <c r="A1025" s="3" t="s">
        <v>1066</v>
      </c>
      <c r="B1025" s="4">
        <v>43426</v>
      </c>
      <c r="C1025">
        <v>15</v>
      </c>
      <c r="D1025" t="s">
        <v>114</v>
      </c>
      <c r="E1025" t="s">
        <v>59</v>
      </c>
      <c r="F1025" t="s">
        <v>2045</v>
      </c>
      <c r="G1025" t="s">
        <v>27</v>
      </c>
      <c r="H1025">
        <v>69</v>
      </c>
      <c r="I1025">
        <v>7</v>
      </c>
      <c r="J1025">
        <v>483</v>
      </c>
    </row>
    <row r="1026" spans="1:10" x14ac:dyDescent="0.3">
      <c r="A1026" s="3" t="s">
        <v>1067</v>
      </c>
      <c r="B1026" s="4">
        <v>43426</v>
      </c>
      <c r="C1026">
        <v>2</v>
      </c>
      <c r="D1026" t="s">
        <v>102</v>
      </c>
      <c r="E1026" t="s">
        <v>64</v>
      </c>
      <c r="F1026" t="s">
        <v>2046</v>
      </c>
      <c r="G1026" t="s">
        <v>13</v>
      </c>
      <c r="H1026">
        <v>199</v>
      </c>
      <c r="I1026">
        <v>9</v>
      </c>
      <c r="J1026">
        <v>1791</v>
      </c>
    </row>
    <row r="1027" spans="1:10" x14ac:dyDescent="0.3">
      <c r="A1027" s="3" t="s">
        <v>1068</v>
      </c>
      <c r="B1027" s="4">
        <v>43426</v>
      </c>
      <c r="C1027">
        <v>8</v>
      </c>
      <c r="D1027" t="s">
        <v>41</v>
      </c>
      <c r="E1027" t="s">
        <v>20</v>
      </c>
      <c r="F1027" t="s">
        <v>2043</v>
      </c>
      <c r="G1027" t="s">
        <v>21</v>
      </c>
      <c r="H1027">
        <v>159</v>
      </c>
      <c r="I1027">
        <v>6</v>
      </c>
      <c r="J1027">
        <v>954</v>
      </c>
    </row>
    <row r="1028" spans="1:10" x14ac:dyDescent="0.3">
      <c r="A1028" s="3" t="s">
        <v>1069</v>
      </c>
      <c r="B1028" s="4">
        <v>43426</v>
      </c>
      <c r="C1028">
        <v>3</v>
      </c>
      <c r="D1028" t="s">
        <v>39</v>
      </c>
      <c r="E1028" t="s">
        <v>64</v>
      </c>
      <c r="F1028" t="s">
        <v>2046</v>
      </c>
      <c r="G1028" t="s">
        <v>27</v>
      </c>
      <c r="H1028">
        <v>69</v>
      </c>
      <c r="I1028">
        <v>5</v>
      </c>
      <c r="J1028">
        <v>345</v>
      </c>
    </row>
    <row r="1029" spans="1:10" x14ac:dyDescent="0.3">
      <c r="A1029" s="3" t="s">
        <v>1070</v>
      </c>
      <c r="B1029" s="4">
        <v>43426</v>
      </c>
      <c r="C1029">
        <v>20</v>
      </c>
      <c r="D1029" t="s">
        <v>36</v>
      </c>
      <c r="E1029" t="s">
        <v>24</v>
      </c>
      <c r="F1029" t="s">
        <v>2044</v>
      </c>
      <c r="G1029" t="s">
        <v>21</v>
      </c>
      <c r="H1029">
        <v>159</v>
      </c>
      <c r="I1029">
        <v>0</v>
      </c>
      <c r="J1029">
        <v>0</v>
      </c>
    </row>
    <row r="1030" spans="1:10" x14ac:dyDescent="0.3">
      <c r="A1030" s="3" t="s">
        <v>1071</v>
      </c>
      <c r="B1030" s="4">
        <v>43426</v>
      </c>
      <c r="C1030">
        <v>8</v>
      </c>
      <c r="D1030" t="s">
        <v>41</v>
      </c>
      <c r="E1030" t="s">
        <v>20</v>
      </c>
      <c r="F1030" t="s">
        <v>2043</v>
      </c>
      <c r="G1030" t="s">
        <v>37</v>
      </c>
      <c r="H1030">
        <v>399</v>
      </c>
      <c r="I1030">
        <v>9</v>
      </c>
      <c r="J1030">
        <v>3591</v>
      </c>
    </row>
    <row r="1031" spans="1:10" x14ac:dyDescent="0.3">
      <c r="A1031" s="3" t="s">
        <v>1072</v>
      </c>
      <c r="B1031" s="4">
        <v>43426</v>
      </c>
      <c r="C1031">
        <v>7</v>
      </c>
      <c r="D1031" t="s">
        <v>84</v>
      </c>
      <c r="E1031" t="s">
        <v>20</v>
      </c>
      <c r="F1031" t="s">
        <v>2043</v>
      </c>
      <c r="G1031" t="s">
        <v>37</v>
      </c>
      <c r="H1031">
        <v>399</v>
      </c>
      <c r="I1031">
        <v>5</v>
      </c>
      <c r="J1031">
        <v>1995</v>
      </c>
    </row>
    <row r="1032" spans="1:10" x14ac:dyDescent="0.3">
      <c r="A1032" s="3" t="s">
        <v>1073</v>
      </c>
      <c r="B1032" s="4">
        <v>43426</v>
      </c>
      <c r="C1032">
        <v>10</v>
      </c>
      <c r="D1032" t="s">
        <v>54</v>
      </c>
      <c r="E1032" t="s">
        <v>42</v>
      </c>
      <c r="F1032" t="s">
        <v>2043</v>
      </c>
      <c r="G1032" t="s">
        <v>37</v>
      </c>
      <c r="H1032">
        <v>399</v>
      </c>
      <c r="I1032">
        <v>0</v>
      </c>
      <c r="J1032">
        <v>0</v>
      </c>
    </row>
    <row r="1033" spans="1:10" x14ac:dyDescent="0.3">
      <c r="A1033" s="3" t="s">
        <v>1074</v>
      </c>
      <c r="B1033" s="4">
        <v>43426</v>
      </c>
      <c r="C1033">
        <v>13</v>
      </c>
      <c r="D1033" t="s">
        <v>29</v>
      </c>
      <c r="E1033" t="s">
        <v>12</v>
      </c>
      <c r="F1033" t="s">
        <v>2045</v>
      </c>
      <c r="G1033" t="s">
        <v>13</v>
      </c>
      <c r="H1033">
        <v>199</v>
      </c>
      <c r="I1033">
        <v>7</v>
      </c>
      <c r="J1033">
        <v>1393</v>
      </c>
    </row>
    <row r="1034" spans="1:10" x14ac:dyDescent="0.3">
      <c r="A1034" s="3" t="s">
        <v>1075</v>
      </c>
      <c r="B1034" s="4">
        <v>43427</v>
      </c>
      <c r="C1034">
        <v>15</v>
      </c>
      <c r="D1034" t="s">
        <v>114</v>
      </c>
      <c r="E1034" t="s">
        <v>12</v>
      </c>
      <c r="F1034" t="s">
        <v>2045</v>
      </c>
      <c r="G1034" t="s">
        <v>27</v>
      </c>
      <c r="H1034">
        <v>69</v>
      </c>
      <c r="I1034">
        <v>7</v>
      </c>
      <c r="J1034">
        <v>483</v>
      </c>
    </row>
    <row r="1035" spans="1:10" x14ac:dyDescent="0.3">
      <c r="A1035" s="3" t="s">
        <v>1076</v>
      </c>
      <c r="B1035" s="4">
        <v>43427</v>
      </c>
      <c r="C1035">
        <v>3</v>
      </c>
      <c r="D1035" t="s">
        <v>39</v>
      </c>
      <c r="E1035" t="s">
        <v>16</v>
      </c>
      <c r="F1035" t="s">
        <v>2046</v>
      </c>
      <c r="G1035" t="s">
        <v>37</v>
      </c>
      <c r="H1035">
        <v>399</v>
      </c>
      <c r="I1035">
        <v>2</v>
      </c>
      <c r="J1035">
        <v>798</v>
      </c>
    </row>
    <row r="1036" spans="1:10" x14ac:dyDescent="0.3">
      <c r="A1036" s="3" t="s">
        <v>1077</v>
      </c>
      <c r="B1036" s="4">
        <v>43427</v>
      </c>
      <c r="C1036">
        <v>4</v>
      </c>
      <c r="D1036" t="s">
        <v>47</v>
      </c>
      <c r="E1036" t="s">
        <v>16</v>
      </c>
      <c r="F1036" t="s">
        <v>2046</v>
      </c>
      <c r="G1036" t="s">
        <v>37</v>
      </c>
      <c r="H1036">
        <v>399</v>
      </c>
      <c r="I1036">
        <v>6</v>
      </c>
      <c r="J1036">
        <v>2394</v>
      </c>
    </row>
    <row r="1037" spans="1:10" x14ac:dyDescent="0.3">
      <c r="A1037" s="3" t="s">
        <v>1078</v>
      </c>
      <c r="B1037" s="4">
        <v>43427</v>
      </c>
      <c r="C1037">
        <v>13</v>
      </c>
      <c r="D1037" t="s">
        <v>29</v>
      </c>
      <c r="E1037" t="s">
        <v>12</v>
      </c>
      <c r="F1037" t="s">
        <v>2045</v>
      </c>
      <c r="G1037" t="s">
        <v>37</v>
      </c>
      <c r="H1037">
        <v>399</v>
      </c>
      <c r="I1037">
        <v>9</v>
      </c>
      <c r="J1037">
        <v>3591</v>
      </c>
    </row>
    <row r="1038" spans="1:10" x14ac:dyDescent="0.3">
      <c r="A1038" s="3" t="s">
        <v>1079</v>
      </c>
      <c r="B1038" s="4">
        <v>43427</v>
      </c>
      <c r="C1038">
        <v>12</v>
      </c>
      <c r="D1038" t="s">
        <v>62</v>
      </c>
      <c r="E1038" t="s">
        <v>12</v>
      </c>
      <c r="F1038" t="s">
        <v>2045</v>
      </c>
      <c r="G1038" t="s">
        <v>17</v>
      </c>
      <c r="H1038">
        <v>289</v>
      </c>
      <c r="I1038">
        <v>6</v>
      </c>
      <c r="J1038">
        <v>1734</v>
      </c>
    </row>
    <row r="1039" spans="1:10" x14ac:dyDescent="0.3">
      <c r="A1039" s="3" t="s">
        <v>1080</v>
      </c>
      <c r="B1039" s="4">
        <v>43427</v>
      </c>
      <c r="C1039">
        <v>17</v>
      </c>
      <c r="D1039" t="s">
        <v>31</v>
      </c>
      <c r="E1039" t="s">
        <v>32</v>
      </c>
      <c r="F1039" t="s">
        <v>2044</v>
      </c>
      <c r="G1039" t="s">
        <v>13</v>
      </c>
      <c r="H1039">
        <v>199</v>
      </c>
      <c r="I1039">
        <v>3</v>
      </c>
      <c r="J1039">
        <v>597</v>
      </c>
    </row>
    <row r="1040" spans="1:10" x14ac:dyDescent="0.3">
      <c r="A1040" s="3" t="s">
        <v>1081</v>
      </c>
      <c r="B1040" s="4">
        <v>43428</v>
      </c>
      <c r="C1040">
        <v>13</v>
      </c>
      <c r="D1040" t="s">
        <v>29</v>
      </c>
      <c r="E1040" t="s">
        <v>59</v>
      </c>
      <c r="F1040" t="s">
        <v>2045</v>
      </c>
      <c r="G1040" t="s">
        <v>17</v>
      </c>
      <c r="H1040">
        <v>289</v>
      </c>
      <c r="I1040">
        <v>1</v>
      </c>
      <c r="J1040">
        <v>289</v>
      </c>
    </row>
    <row r="1041" spans="1:10" x14ac:dyDescent="0.3">
      <c r="A1041" s="3" t="s">
        <v>1082</v>
      </c>
      <c r="B1041" s="4">
        <v>43428</v>
      </c>
      <c r="C1041">
        <v>7</v>
      </c>
      <c r="D1041" t="s">
        <v>84</v>
      </c>
      <c r="E1041" t="s">
        <v>42</v>
      </c>
      <c r="F1041" t="s">
        <v>2043</v>
      </c>
      <c r="G1041" t="s">
        <v>13</v>
      </c>
      <c r="H1041">
        <v>199</v>
      </c>
      <c r="I1041">
        <v>5</v>
      </c>
      <c r="J1041">
        <v>995</v>
      </c>
    </row>
    <row r="1042" spans="1:10" x14ac:dyDescent="0.3">
      <c r="A1042" s="3" t="s">
        <v>1083</v>
      </c>
      <c r="B1042" s="4">
        <v>43428</v>
      </c>
      <c r="C1042">
        <v>18</v>
      </c>
      <c r="D1042" t="s">
        <v>23</v>
      </c>
      <c r="E1042" t="s">
        <v>32</v>
      </c>
      <c r="F1042" t="s">
        <v>2044</v>
      </c>
      <c r="G1042" t="s">
        <v>21</v>
      </c>
      <c r="H1042">
        <v>159</v>
      </c>
      <c r="I1042">
        <v>2</v>
      </c>
      <c r="J1042">
        <v>318</v>
      </c>
    </row>
    <row r="1043" spans="1:10" x14ac:dyDescent="0.3">
      <c r="A1043" s="3" t="s">
        <v>1084</v>
      </c>
      <c r="B1043" s="4">
        <v>43428</v>
      </c>
      <c r="C1043">
        <v>14</v>
      </c>
      <c r="D1043" t="s">
        <v>34</v>
      </c>
      <c r="E1043" t="s">
        <v>59</v>
      </c>
      <c r="F1043" t="s">
        <v>2045</v>
      </c>
      <c r="G1043" t="s">
        <v>17</v>
      </c>
      <c r="H1043">
        <v>289</v>
      </c>
      <c r="I1043">
        <v>2</v>
      </c>
      <c r="J1043">
        <v>578</v>
      </c>
    </row>
    <row r="1044" spans="1:10" x14ac:dyDescent="0.3">
      <c r="A1044" s="3" t="s">
        <v>1085</v>
      </c>
      <c r="B1044" s="4">
        <v>43428</v>
      </c>
      <c r="C1044">
        <v>3</v>
      </c>
      <c r="D1044" t="s">
        <v>39</v>
      </c>
      <c r="E1044" t="s">
        <v>64</v>
      </c>
      <c r="F1044" t="s">
        <v>2046</v>
      </c>
      <c r="G1044" t="s">
        <v>27</v>
      </c>
      <c r="H1044">
        <v>69</v>
      </c>
      <c r="I1044">
        <v>4</v>
      </c>
      <c r="J1044">
        <v>276</v>
      </c>
    </row>
    <row r="1045" spans="1:10" x14ac:dyDescent="0.3">
      <c r="A1045" s="3" t="s">
        <v>1086</v>
      </c>
      <c r="B1045" s="4">
        <v>43428</v>
      </c>
      <c r="C1045">
        <v>9</v>
      </c>
      <c r="D1045" t="s">
        <v>19</v>
      </c>
      <c r="E1045" t="s">
        <v>42</v>
      </c>
      <c r="F1045" t="s">
        <v>2043</v>
      </c>
      <c r="G1045" t="s">
        <v>37</v>
      </c>
      <c r="H1045">
        <v>399</v>
      </c>
      <c r="I1045">
        <v>1</v>
      </c>
      <c r="J1045">
        <v>399</v>
      </c>
    </row>
    <row r="1046" spans="1:10" x14ac:dyDescent="0.3">
      <c r="A1046" s="3" t="s">
        <v>1087</v>
      </c>
      <c r="B1046" s="4">
        <v>43428</v>
      </c>
      <c r="C1046">
        <v>11</v>
      </c>
      <c r="D1046" t="s">
        <v>11</v>
      </c>
      <c r="E1046" t="s">
        <v>59</v>
      </c>
      <c r="F1046" t="s">
        <v>2045</v>
      </c>
      <c r="G1046" t="s">
        <v>37</v>
      </c>
      <c r="H1046">
        <v>399</v>
      </c>
      <c r="I1046">
        <v>3</v>
      </c>
      <c r="J1046">
        <v>1197</v>
      </c>
    </row>
    <row r="1047" spans="1:10" x14ac:dyDescent="0.3">
      <c r="A1047" s="3" t="s">
        <v>1088</v>
      </c>
      <c r="B1047" s="4">
        <v>43429</v>
      </c>
      <c r="C1047">
        <v>4</v>
      </c>
      <c r="D1047" t="s">
        <v>47</v>
      </c>
      <c r="E1047" t="s">
        <v>64</v>
      </c>
      <c r="F1047" t="s">
        <v>2046</v>
      </c>
      <c r="G1047" t="s">
        <v>37</v>
      </c>
      <c r="H1047">
        <v>399</v>
      </c>
      <c r="I1047">
        <v>5</v>
      </c>
      <c r="J1047">
        <v>1995</v>
      </c>
    </row>
    <row r="1048" spans="1:10" x14ac:dyDescent="0.3">
      <c r="A1048" s="3" t="s">
        <v>1089</v>
      </c>
      <c r="B1048" s="4">
        <v>43430</v>
      </c>
      <c r="C1048">
        <v>6</v>
      </c>
      <c r="D1048" t="s">
        <v>44</v>
      </c>
      <c r="E1048" t="s">
        <v>42</v>
      </c>
      <c r="F1048" t="s">
        <v>2043</v>
      </c>
      <c r="G1048" t="s">
        <v>17</v>
      </c>
      <c r="H1048">
        <v>289</v>
      </c>
      <c r="I1048">
        <v>1</v>
      </c>
      <c r="J1048">
        <v>289</v>
      </c>
    </row>
    <row r="1049" spans="1:10" x14ac:dyDescent="0.3">
      <c r="A1049" s="3" t="s">
        <v>1090</v>
      </c>
      <c r="B1049" s="4">
        <v>43430</v>
      </c>
      <c r="C1049">
        <v>13</v>
      </c>
      <c r="D1049" t="s">
        <v>29</v>
      </c>
      <c r="E1049" t="s">
        <v>59</v>
      </c>
      <c r="F1049" t="s">
        <v>2045</v>
      </c>
      <c r="G1049" t="s">
        <v>17</v>
      </c>
      <c r="H1049">
        <v>289</v>
      </c>
      <c r="I1049">
        <v>7</v>
      </c>
      <c r="J1049">
        <v>2023</v>
      </c>
    </row>
    <row r="1050" spans="1:10" x14ac:dyDescent="0.3">
      <c r="A1050" s="3" t="s">
        <v>1091</v>
      </c>
      <c r="B1050" s="4">
        <v>43431</v>
      </c>
      <c r="C1050">
        <v>2</v>
      </c>
      <c r="D1050" t="s">
        <v>102</v>
      </c>
      <c r="E1050" t="s">
        <v>16</v>
      </c>
      <c r="F1050" t="s">
        <v>2046</v>
      </c>
      <c r="G1050" t="s">
        <v>37</v>
      </c>
      <c r="H1050">
        <v>399</v>
      </c>
      <c r="I1050">
        <v>8</v>
      </c>
      <c r="J1050">
        <v>3192</v>
      </c>
    </row>
    <row r="1051" spans="1:10" x14ac:dyDescent="0.3">
      <c r="A1051" s="3" t="s">
        <v>1092</v>
      </c>
      <c r="B1051" s="4">
        <v>43431</v>
      </c>
      <c r="C1051">
        <v>4</v>
      </c>
      <c r="D1051" t="s">
        <v>47</v>
      </c>
      <c r="E1051" t="s">
        <v>64</v>
      </c>
      <c r="F1051" t="s">
        <v>2046</v>
      </c>
      <c r="G1051" t="s">
        <v>37</v>
      </c>
      <c r="H1051">
        <v>399</v>
      </c>
      <c r="I1051">
        <v>6</v>
      </c>
      <c r="J1051">
        <v>2394</v>
      </c>
    </row>
    <row r="1052" spans="1:10" x14ac:dyDescent="0.3">
      <c r="A1052" s="3" t="s">
        <v>1093</v>
      </c>
      <c r="B1052" s="4">
        <v>43431</v>
      </c>
      <c r="C1052">
        <v>1</v>
      </c>
      <c r="D1052" t="s">
        <v>15</v>
      </c>
      <c r="E1052" t="s">
        <v>64</v>
      </c>
      <c r="F1052" t="s">
        <v>2046</v>
      </c>
      <c r="G1052" t="s">
        <v>27</v>
      </c>
      <c r="H1052">
        <v>69</v>
      </c>
      <c r="I1052">
        <v>9</v>
      </c>
      <c r="J1052">
        <v>621</v>
      </c>
    </row>
    <row r="1053" spans="1:10" x14ac:dyDescent="0.3">
      <c r="A1053" s="3" t="s">
        <v>1094</v>
      </c>
      <c r="B1053" s="4">
        <v>43432</v>
      </c>
      <c r="C1053">
        <v>10</v>
      </c>
      <c r="D1053" t="s">
        <v>54</v>
      </c>
      <c r="E1053" t="s">
        <v>20</v>
      </c>
      <c r="F1053" t="s">
        <v>2043</v>
      </c>
      <c r="G1053" t="s">
        <v>27</v>
      </c>
      <c r="H1053">
        <v>69</v>
      </c>
      <c r="I1053">
        <v>7</v>
      </c>
      <c r="J1053">
        <v>483</v>
      </c>
    </row>
    <row r="1054" spans="1:10" x14ac:dyDescent="0.3">
      <c r="A1054" s="3" t="s">
        <v>1095</v>
      </c>
      <c r="B1054" s="4">
        <v>43432</v>
      </c>
      <c r="C1054">
        <v>15</v>
      </c>
      <c r="D1054" t="s">
        <v>114</v>
      </c>
      <c r="E1054" t="s">
        <v>59</v>
      </c>
      <c r="F1054" t="s">
        <v>2045</v>
      </c>
      <c r="G1054" t="s">
        <v>27</v>
      </c>
      <c r="H1054">
        <v>69</v>
      </c>
      <c r="I1054">
        <v>1</v>
      </c>
      <c r="J1054">
        <v>69</v>
      </c>
    </row>
    <row r="1055" spans="1:10" x14ac:dyDescent="0.3">
      <c r="A1055" s="3" t="s">
        <v>1096</v>
      </c>
      <c r="B1055" s="4">
        <v>43432</v>
      </c>
      <c r="C1055">
        <v>6</v>
      </c>
      <c r="D1055" t="s">
        <v>44</v>
      </c>
      <c r="E1055" t="s">
        <v>42</v>
      </c>
      <c r="F1055" t="s">
        <v>2043</v>
      </c>
      <c r="G1055" t="s">
        <v>21</v>
      </c>
      <c r="H1055">
        <v>159</v>
      </c>
      <c r="I1055">
        <v>2</v>
      </c>
      <c r="J1055">
        <v>318</v>
      </c>
    </row>
    <row r="1056" spans="1:10" x14ac:dyDescent="0.3">
      <c r="A1056" s="3" t="s">
        <v>1097</v>
      </c>
      <c r="B1056" s="4">
        <v>43432</v>
      </c>
      <c r="C1056">
        <v>11</v>
      </c>
      <c r="D1056" t="s">
        <v>11</v>
      </c>
      <c r="E1056" t="s">
        <v>12</v>
      </c>
      <c r="F1056" t="s">
        <v>2045</v>
      </c>
      <c r="G1056" t="s">
        <v>17</v>
      </c>
      <c r="H1056">
        <v>289</v>
      </c>
      <c r="I1056">
        <v>8</v>
      </c>
      <c r="J1056">
        <v>2312</v>
      </c>
    </row>
    <row r="1057" spans="1:10" x14ac:dyDescent="0.3">
      <c r="A1057" s="3" t="s">
        <v>1098</v>
      </c>
      <c r="B1057" s="4">
        <v>43432</v>
      </c>
      <c r="C1057">
        <v>4</v>
      </c>
      <c r="D1057" t="s">
        <v>47</v>
      </c>
      <c r="E1057" t="s">
        <v>16</v>
      </c>
      <c r="F1057" t="s">
        <v>2046</v>
      </c>
      <c r="G1057" t="s">
        <v>17</v>
      </c>
      <c r="H1057">
        <v>289</v>
      </c>
      <c r="I1057">
        <v>7</v>
      </c>
      <c r="J1057">
        <v>2023</v>
      </c>
    </row>
    <row r="1058" spans="1:10" x14ac:dyDescent="0.3">
      <c r="A1058" s="3" t="s">
        <v>1099</v>
      </c>
      <c r="B1058" s="4">
        <v>43433</v>
      </c>
      <c r="C1058">
        <v>8</v>
      </c>
      <c r="D1058" t="s">
        <v>41</v>
      </c>
      <c r="E1058" t="s">
        <v>42</v>
      </c>
      <c r="F1058" t="s">
        <v>2043</v>
      </c>
      <c r="G1058" t="s">
        <v>13</v>
      </c>
      <c r="H1058">
        <v>199</v>
      </c>
      <c r="I1058">
        <v>3</v>
      </c>
      <c r="J1058">
        <v>597</v>
      </c>
    </row>
    <row r="1059" spans="1:10" x14ac:dyDescent="0.3">
      <c r="A1059" s="3" t="s">
        <v>1100</v>
      </c>
      <c r="B1059" s="4">
        <v>43433</v>
      </c>
      <c r="C1059">
        <v>9</v>
      </c>
      <c r="D1059" t="s">
        <v>19</v>
      </c>
      <c r="E1059" t="s">
        <v>42</v>
      </c>
      <c r="F1059" t="s">
        <v>2043</v>
      </c>
      <c r="G1059" t="s">
        <v>37</v>
      </c>
      <c r="H1059">
        <v>399</v>
      </c>
      <c r="I1059">
        <v>6</v>
      </c>
      <c r="J1059">
        <v>2394</v>
      </c>
    </row>
    <row r="1060" spans="1:10" x14ac:dyDescent="0.3">
      <c r="A1060" s="3" t="s">
        <v>1101</v>
      </c>
      <c r="B1060" s="4">
        <v>43433</v>
      </c>
      <c r="C1060">
        <v>12</v>
      </c>
      <c r="D1060" t="s">
        <v>62</v>
      </c>
      <c r="E1060" t="s">
        <v>59</v>
      </c>
      <c r="F1060" t="s">
        <v>2045</v>
      </c>
      <c r="G1060" t="s">
        <v>17</v>
      </c>
      <c r="H1060">
        <v>289</v>
      </c>
      <c r="I1060">
        <v>9</v>
      </c>
      <c r="J1060">
        <v>2601</v>
      </c>
    </row>
    <row r="1061" spans="1:10" x14ac:dyDescent="0.3">
      <c r="A1061" s="3" t="s">
        <v>1102</v>
      </c>
      <c r="B1061" s="4">
        <v>43434</v>
      </c>
      <c r="C1061">
        <v>2</v>
      </c>
      <c r="D1061" t="s">
        <v>102</v>
      </c>
      <c r="E1061" t="s">
        <v>16</v>
      </c>
      <c r="F1061" t="s">
        <v>2046</v>
      </c>
      <c r="G1061" t="s">
        <v>21</v>
      </c>
      <c r="H1061">
        <v>159</v>
      </c>
      <c r="I1061">
        <v>1</v>
      </c>
      <c r="J1061">
        <v>159</v>
      </c>
    </row>
    <row r="1062" spans="1:10" x14ac:dyDescent="0.3">
      <c r="A1062" s="3" t="s">
        <v>1103</v>
      </c>
      <c r="B1062" s="4">
        <v>43435</v>
      </c>
      <c r="C1062">
        <v>8</v>
      </c>
      <c r="D1062" t="s">
        <v>41</v>
      </c>
      <c r="E1062" t="s">
        <v>42</v>
      </c>
      <c r="F1062" t="s">
        <v>2043</v>
      </c>
      <c r="G1062" t="s">
        <v>37</v>
      </c>
      <c r="H1062">
        <v>399</v>
      </c>
      <c r="I1062">
        <v>5</v>
      </c>
      <c r="J1062">
        <v>1995</v>
      </c>
    </row>
    <row r="1063" spans="1:10" x14ac:dyDescent="0.3">
      <c r="A1063" s="3" t="s">
        <v>1104</v>
      </c>
      <c r="B1063" s="4">
        <v>43435</v>
      </c>
      <c r="C1063">
        <v>17</v>
      </c>
      <c r="D1063" t="s">
        <v>31</v>
      </c>
      <c r="E1063" t="s">
        <v>32</v>
      </c>
      <c r="F1063" t="s">
        <v>2044</v>
      </c>
      <c r="G1063" t="s">
        <v>17</v>
      </c>
      <c r="H1063">
        <v>289</v>
      </c>
      <c r="I1063">
        <v>0</v>
      </c>
      <c r="J1063">
        <v>0</v>
      </c>
    </row>
    <row r="1064" spans="1:10" x14ac:dyDescent="0.3">
      <c r="A1064" s="3" t="s">
        <v>1105</v>
      </c>
      <c r="B1064" s="4">
        <v>43436</v>
      </c>
      <c r="C1064">
        <v>7</v>
      </c>
      <c r="D1064" t="s">
        <v>84</v>
      </c>
      <c r="E1064" t="s">
        <v>42</v>
      </c>
      <c r="F1064" t="s">
        <v>2043</v>
      </c>
      <c r="G1064" t="s">
        <v>37</v>
      </c>
      <c r="H1064">
        <v>399</v>
      </c>
      <c r="I1064">
        <v>3</v>
      </c>
      <c r="J1064">
        <v>1197</v>
      </c>
    </row>
    <row r="1065" spans="1:10" x14ac:dyDescent="0.3">
      <c r="A1065" s="3" t="s">
        <v>1106</v>
      </c>
      <c r="B1065" s="4">
        <v>43437</v>
      </c>
      <c r="C1065">
        <v>1</v>
      </c>
      <c r="D1065" t="s">
        <v>15</v>
      </c>
      <c r="E1065" t="s">
        <v>64</v>
      </c>
      <c r="F1065" t="s">
        <v>2046</v>
      </c>
      <c r="G1065" t="s">
        <v>17</v>
      </c>
      <c r="H1065">
        <v>289</v>
      </c>
      <c r="I1065">
        <v>4</v>
      </c>
      <c r="J1065">
        <v>1156</v>
      </c>
    </row>
    <row r="1066" spans="1:10" x14ac:dyDescent="0.3">
      <c r="A1066" s="3" t="s">
        <v>1107</v>
      </c>
      <c r="B1066" s="4">
        <v>43437</v>
      </c>
      <c r="C1066">
        <v>19</v>
      </c>
      <c r="D1066" t="s">
        <v>52</v>
      </c>
      <c r="E1066" t="s">
        <v>24</v>
      </c>
      <c r="F1066" t="s">
        <v>2044</v>
      </c>
      <c r="G1066" t="s">
        <v>17</v>
      </c>
      <c r="H1066">
        <v>289</v>
      </c>
      <c r="I1066">
        <v>2</v>
      </c>
      <c r="J1066">
        <v>578</v>
      </c>
    </row>
    <row r="1067" spans="1:10" x14ac:dyDescent="0.3">
      <c r="A1067" s="3" t="s">
        <v>1108</v>
      </c>
      <c r="B1067" s="4">
        <v>43438</v>
      </c>
      <c r="C1067">
        <v>2</v>
      </c>
      <c r="D1067" t="s">
        <v>102</v>
      </c>
      <c r="E1067" t="s">
        <v>16</v>
      </c>
      <c r="F1067" t="s">
        <v>2046</v>
      </c>
      <c r="G1067" t="s">
        <v>27</v>
      </c>
      <c r="H1067">
        <v>69</v>
      </c>
      <c r="I1067">
        <v>7</v>
      </c>
      <c r="J1067">
        <v>483</v>
      </c>
    </row>
    <row r="1068" spans="1:10" x14ac:dyDescent="0.3">
      <c r="A1068" s="3" t="s">
        <v>1109</v>
      </c>
      <c r="B1068" s="4">
        <v>43438</v>
      </c>
      <c r="C1068">
        <v>16</v>
      </c>
      <c r="D1068" t="s">
        <v>26</v>
      </c>
      <c r="E1068" t="s">
        <v>32</v>
      </c>
      <c r="F1068" t="s">
        <v>2044</v>
      </c>
      <c r="G1068" t="s">
        <v>37</v>
      </c>
      <c r="H1068">
        <v>399</v>
      </c>
      <c r="I1068">
        <v>0</v>
      </c>
      <c r="J1068">
        <v>0</v>
      </c>
    </row>
    <row r="1069" spans="1:10" x14ac:dyDescent="0.3">
      <c r="A1069" s="3" t="s">
        <v>1110</v>
      </c>
      <c r="B1069" s="4">
        <v>43439</v>
      </c>
      <c r="C1069">
        <v>5</v>
      </c>
      <c r="D1069" t="s">
        <v>56</v>
      </c>
      <c r="E1069" t="s">
        <v>64</v>
      </c>
      <c r="F1069" t="s">
        <v>2046</v>
      </c>
      <c r="G1069" t="s">
        <v>37</v>
      </c>
      <c r="H1069">
        <v>399</v>
      </c>
      <c r="I1069">
        <v>4</v>
      </c>
      <c r="J1069">
        <v>1596</v>
      </c>
    </row>
    <row r="1070" spans="1:10" x14ac:dyDescent="0.3">
      <c r="A1070" s="3" t="s">
        <v>1111</v>
      </c>
      <c r="B1070" s="4">
        <v>43440</v>
      </c>
      <c r="C1070">
        <v>4</v>
      </c>
      <c r="D1070" t="s">
        <v>47</v>
      </c>
      <c r="E1070" t="s">
        <v>16</v>
      </c>
      <c r="F1070" t="s">
        <v>2046</v>
      </c>
      <c r="G1070" t="s">
        <v>13</v>
      </c>
      <c r="H1070">
        <v>199</v>
      </c>
      <c r="I1070">
        <v>2</v>
      </c>
      <c r="J1070">
        <v>398</v>
      </c>
    </row>
    <row r="1071" spans="1:10" x14ac:dyDescent="0.3">
      <c r="A1071" s="3" t="s">
        <v>1112</v>
      </c>
      <c r="B1071" s="4">
        <v>43440</v>
      </c>
      <c r="C1071">
        <v>14</v>
      </c>
      <c r="D1071" t="s">
        <v>34</v>
      </c>
      <c r="E1071" t="s">
        <v>12</v>
      </c>
      <c r="F1071" t="s">
        <v>2045</v>
      </c>
      <c r="G1071" t="s">
        <v>13</v>
      </c>
      <c r="H1071">
        <v>199</v>
      </c>
      <c r="I1071">
        <v>3</v>
      </c>
      <c r="J1071">
        <v>597</v>
      </c>
    </row>
    <row r="1072" spans="1:10" x14ac:dyDescent="0.3">
      <c r="A1072" s="3" t="s">
        <v>1113</v>
      </c>
      <c r="B1072" s="4">
        <v>43440</v>
      </c>
      <c r="C1072">
        <v>4</v>
      </c>
      <c r="D1072" t="s">
        <v>47</v>
      </c>
      <c r="E1072" t="s">
        <v>16</v>
      </c>
      <c r="F1072" t="s">
        <v>2046</v>
      </c>
      <c r="G1072" t="s">
        <v>13</v>
      </c>
      <c r="H1072">
        <v>199</v>
      </c>
      <c r="I1072">
        <v>5</v>
      </c>
      <c r="J1072">
        <v>995</v>
      </c>
    </row>
    <row r="1073" spans="1:10" x14ac:dyDescent="0.3">
      <c r="A1073" s="3" t="s">
        <v>1114</v>
      </c>
      <c r="B1073" s="4">
        <v>43441</v>
      </c>
      <c r="C1073">
        <v>4</v>
      </c>
      <c r="D1073" t="s">
        <v>47</v>
      </c>
      <c r="E1073" t="s">
        <v>16</v>
      </c>
      <c r="F1073" t="s">
        <v>2046</v>
      </c>
      <c r="G1073" t="s">
        <v>27</v>
      </c>
      <c r="H1073">
        <v>69</v>
      </c>
      <c r="I1073">
        <v>7</v>
      </c>
      <c r="J1073">
        <v>483</v>
      </c>
    </row>
    <row r="1074" spans="1:10" x14ac:dyDescent="0.3">
      <c r="A1074" s="3" t="s">
        <v>1115</v>
      </c>
      <c r="B1074" s="4">
        <v>43441</v>
      </c>
      <c r="C1074">
        <v>9</v>
      </c>
      <c r="D1074" t="s">
        <v>19</v>
      </c>
      <c r="E1074" t="s">
        <v>20</v>
      </c>
      <c r="F1074" t="s">
        <v>2043</v>
      </c>
      <c r="G1074" t="s">
        <v>17</v>
      </c>
      <c r="H1074">
        <v>289</v>
      </c>
      <c r="I1074">
        <v>7</v>
      </c>
      <c r="J1074">
        <v>2023</v>
      </c>
    </row>
    <row r="1075" spans="1:10" x14ac:dyDescent="0.3">
      <c r="A1075" s="3" t="s">
        <v>1116</v>
      </c>
      <c r="B1075" s="4">
        <v>43442</v>
      </c>
      <c r="C1075">
        <v>10</v>
      </c>
      <c r="D1075" t="s">
        <v>54</v>
      </c>
      <c r="E1075" t="s">
        <v>20</v>
      </c>
      <c r="F1075" t="s">
        <v>2043</v>
      </c>
      <c r="G1075" t="s">
        <v>27</v>
      </c>
      <c r="H1075">
        <v>69</v>
      </c>
      <c r="I1075">
        <v>7</v>
      </c>
      <c r="J1075">
        <v>483</v>
      </c>
    </row>
    <row r="1076" spans="1:10" x14ac:dyDescent="0.3">
      <c r="A1076" s="3" t="s">
        <v>1117</v>
      </c>
      <c r="B1076" s="4">
        <v>43442</v>
      </c>
      <c r="C1076">
        <v>4</v>
      </c>
      <c r="D1076" t="s">
        <v>47</v>
      </c>
      <c r="E1076" t="s">
        <v>16</v>
      </c>
      <c r="F1076" t="s">
        <v>2046</v>
      </c>
      <c r="G1076" t="s">
        <v>27</v>
      </c>
      <c r="H1076">
        <v>69</v>
      </c>
      <c r="I1076">
        <v>5</v>
      </c>
      <c r="J1076">
        <v>345</v>
      </c>
    </row>
    <row r="1077" spans="1:10" x14ac:dyDescent="0.3">
      <c r="A1077" s="3" t="s">
        <v>1118</v>
      </c>
      <c r="B1077" s="4">
        <v>43443</v>
      </c>
      <c r="C1077">
        <v>20</v>
      </c>
      <c r="D1077" t="s">
        <v>36</v>
      </c>
      <c r="E1077" t="s">
        <v>24</v>
      </c>
      <c r="F1077" t="s">
        <v>2044</v>
      </c>
      <c r="G1077" t="s">
        <v>17</v>
      </c>
      <c r="H1077">
        <v>289</v>
      </c>
      <c r="I1077">
        <v>8</v>
      </c>
      <c r="J1077">
        <v>2312</v>
      </c>
    </row>
    <row r="1078" spans="1:10" x14ac:dyDescent="0.3">
      <c r="A1078" s="3" t="s">
        <v>1119</v>
      </c>
      <c r="B1078" s="4">
        <v>43444</v>
      </c>
      <c r="C1078">
        <v>11</v>
      </c>
      <c r="D1078" t="s">
        <v>11</v>
      </c>
      <c r="E1078" t="s">
        <v>12</v>
      </c>
      <c r="F1078" t="s">
        <v>2045</v>
      </c>
      <c r="G1078" t="s">
        <v>17</v>
      </c>
      <c r="H1078">
        <v>289</v>
      </c>
      <c r="I1078">
        <v>9</v>
      </c>
      <c r="J1078">
        <v>2601</v>
      </c>
    </row>
    <row r="1079" spans="1:10" x14ac:dyDescent="0.3">
      <c r="A1079" s="3" t="s">
        <v>1120</v>
      </c>
      <c r="B1079" s="4">
        <v>43445</v>
      </c>
      <c r="C1079">
        <v>13</v>
      </c>
      <c r="D1079" t="s">
        <v>29</v>
      </c>
      <c r="E1079" t="s">
        <v>12</v>
      </c>
      <c r="F1079" t="s">
        <v>2045</v>
      </c>
      <c r="G1079" t="s">
        <v>17</v>
      </c>
      <c r="H1079">
        <v>289</v>
      </c>
      <c r="I1079">
        <v>8</v>
      </c>
      <c r="J1079">
        <v>2312</v>
      </c>
    </row>
    <row r="1080" spans="1:10" x14ac:dyDescent="0.3">
      <c r="A1080" s="3" t="s">
        <v>1121</v>
      </c>
      <c r="B1080" s="4">
        <v>43445</v>
      </c>
      <c r="C1080">
        <v>10</v>
      </c>
      <c r="D1080" t="s">
        <v>54</v>
      </c>
      <c r="E1080" t="s">
        <v>20</v>
      </c>
      <c r="F1080" t="s">
        <v>2043</v>
      </c>
      <c r="G1080" t="s">
        <v>27</v>
      </c>
      <c r="H1080">
        <v>69</v>
      </c>
      <c r="I1080">
        <v>6</v>
      </c>
      <c r="J1080">
        <v>414</v>
      </c>
    </row>
    <row r="1081" spans="1:10" x14ac:dyDescent="0.3">
      <c r="A1081" s="3" t="s">
        <v>1122</v>
      </c>
      <c r="B1081" s="4">
        <v>43445</v>
      </c>
      <c r="C1081">
        <v>19</v>
      </c>
      <c r="D1081" t="s">
        <v>52</v>
      </c>
      <c r="E1081" t="s">
        <v>24</v>
      </c>
      <c r="F1081" t="s">
        <v>2044</v>
      </c>
      <c r="G1081" t="s">
        <v>17</v>
      </c>
      <c r="H1081">
        <v>289</v>
      </c>
      <c r="I1081">
        <v>9</v>
      </c>
      <c r="J1081">
        <v>2601</v>
      </c>
    </row>
    <row r="1082" spans="1:10" x14ac:dyDescent="0.3">
      <c r="A1082" s="3" t="s">
        <v>1123</v>
      </c>
      <c r="B1082" s="4">
        <v>43446</v>
      </c>
      <c r="C1082">
        <v>14</v>
      </c>
      <c r="D1082" t="s">
        <v>34</v>
      </c>
      <c r="E1082" t="s">
        <v>12</v>
      </c>
      <c r="F1082" t="s">
        <v>2045</v>
      </c>
      <c r="G1082" t="s">
        <v>17</v>
      </c>
      <c r="H1082">
        <v>289</v>
      </c>
      <c r="I1082">
        <v>5</v>
      </c>
      <c r="J1082">
        <v>1445</v>
      </c>
    </row>
    <row r="1083" spans="1:10" x14ac:dyDescent="0.3">
      <c r="A1083" s="3" t="s">
        <v>1124</v>
      </c>
      <c r="B1083" s="4">
        <v>43447</v>
      </c>
      <c r="C1083">
        <v>16</v>
      </c>
      <c r="D1083" t="s">
        <v>26</v>
      </c>
      <c r="E1083" t="s">
        <v>24</v>
      </c>
      <c r="F1083" t="s">
        <v>2044</v>
      </c>
      <c r="G1083" t="s">
        <v>21</v>
      </c>
      <c r="H1083">
        <v>159</v>
      </c>
      <c r="I1083">
        <v>0</v>
      </c>
      <c r="J1083">
        <v>0</v>
      </c>
    </row>
    <row r="1084" spans="1:10" x14ac:dyDescent="0.3">
      <c r="A1084" s="3" t="s">
        <v>1125</v>
      </c>
      <c r="B1084" s="4">
        <v>43447</v>
      </c>
      <c r="C1084">
        <v>13</v>
      </c>
      <c r="D1084" t="s">
        <v>29</v>
      </c>
      <c r="E1084" t="s">
        <v>12</v>
      </c>
      <c r="F1084" t="s">
        <v>2045</v>
      </c>
      <c r="G1084" t="s">
        <v>17</v>
      </c>
      <c r="H1084">
        <v>289</v>
      </c>
      <c r="I1084">
        <v>5</v>
      </c>
      <c r="J1084">
        <v>1445</v>
      </c>
    </row>
    <row r="1085" spans="1:10" x14ac:dyDescent="0.3">
      <c r="A1085" s="3" t="s">
        <v>1126</v>
      </c>
      <c r="B1085" s="4">
        <v>43447</v>
      </c>
      <c r="C1085">
        <v>2</v>
      </c>
      <c r="D1085" t="s">
        <v>102</v>
      </c>
      <c r="E1085" t="s">
        <v>16</v>
      </c>
      <c r="F1085" t="s">
        <v>2046</v>
      </c>
      <c r="G1085" t="s">
        <v>13</v>
      </c>
      <c r="H1085">
        <v>199</v>
      </c>
      <c r="I1085">
        <v>4</v>
      </c>
      <c r="J1085">
        <v>796</v>
      </c>
    </row>
    <row r="1086" spans="1:10" x14ac:dyDescent="0.3">
      <c r="A1086" s="3" t="s">
        <v>1127</v>
      </c>
      <c r="B1086" s="4">
        <v>43447</v>
      </c>
      <c r="C1086">
        <v>5</v>
      </c>
      <c r="D1086" t="s">
        <v>56</v>
      </c>
      <c r="E1086" t="s">
        <v>64</v>
      </c>
      <c r="F1086" t="s">
        <v>2046</v>
      </c>
      <c r="G1086" t="s">
        <v>13</v>
      </c>
      <c r="H1086">
        <v>199</v>
      </c>
      <c r="I1086">
        <v>9</v>
      </c>
      <c r="J1086">
        <v>1791</v>
      </c>
    </row>
    <row r="1087" spans="1:10" x14ac:dyDescent="0.3">
      <c r="A1087" s="3" t="s">
        <v>1128</v>
      </c>
      <c r="B1087" s="4">
        <v>43447</v>
      </c>
      <c r="C1087">
        <v>11</v>
      </c>
      <c r="D1087" t="s">
        <v>11</v>
      </c>
      <c r="E1087" t="s">
        <v>59</v>
      </c>
      <c r="F1087" t="s">
        <v>2045</v>
      </c>
      <c r="G1087" t="s">
        <v>27</v>
      </c>
      <c r="H1087">
        <v>69</v>
      </c>
      <c r="I1087">
        <v>1</v>
      </c>
      <c r="J1087">
        <v>69</v>
      </c>
    </row>
    <row r="1088" spans="1:10" x14ac:dyDescent="0.3">
      <c r="A1088" s="3" t="s">
        <v>1129</v>
      </c>
      <c r="B1088" s="4">
        <v>43447</v>
      </c>
      <c r="C1088">
        <v>3</v>
      </c>
      <c r="D1088" t="s">
        <v>39</v>
      </c>
      <c r="E1088" t="s">
        <v>16</v>
      </c>
      <c r="F1088" t="s">
        <v>2046</v>
      </c>
      <c r="G1088" t="s">
        <v>27</v>
      </c>
      <c r="H1088">
        <v>69</v>
      </c>
      <c r="I1088">
        <v>5</v>
      </c>
      <c r="J1088">
        <v>345</v>
      </c>
    </row>
    <row r="1089" spans="1:10" x14ac:dyDescent="0.3">
      <c r="A1089" s="3" t="s">
        <v>1130</v>
      </c>
      <c r="B1089" s="4">
        <v>43447</v>
      </c>
      <c r="C1089">
        <v>11</v>
      </c>
      <c r="D1089" t="s">
        <v>11</v>
      </c>
      <c r="E1089" t="s">
        <v>59</v>
      </c>
      <c r="F1089" t="s">
        <v>2045</v>
      </c>
      <c r="G1089" t="s">
        <v>21</v>
      </c>
      <c r="H1089">
        <v>159</v>
      </c>
      <c r="I1089">
        <v>3</v>
      </c>
      <c r="J1089">
        <v>477</v>
      </c>
    </row>
    <row r="1090" spans="1:10" x14ac:dyDescent="0.3">
      <c r="A1090" s="3" t="s">
        <v>1131</v>
      </c>
      <c r="B1090" s="4">
        <v>43447</v>
      </c>
      <c r="C1090">
        <v>1</v>
      </c>
      <c r="D1090" t="s">
        <v>15</v>
      </c>
      <c r="E1090" t="s">
        <v>16</v>
      </c>
      <c r="F1090" t="s">
        <v>2046</v>
      </c>
      <c r="G1090" t="s">
        <v>37</v>
      </c>
      <c r="H1090">
        <v>399</v>
      </c>
      <c r="I1090">
        <v>1</v>
      </c>
      <c r="J1090">
        <v>399</v>
      </c>
    </row>
    <row r="1091" spans="1:10" x14ac:dyDescent="0.3">
      <c r="A1091" s="3" t="s">
        <v>1132</v>
      </c>
      <c r="B1091" s="4">
        <v>43448</v>
      </c>
      <c r="C1091">
        <v>18</v>
      </c>
      <c r="D1091" t="s">
        <v>23</v>
      </c>
      <c r="E1091" t="s">
        <v>24</v>
      </c>
      <c r="F1091" t="s">
        <v>2044</v>
      </c>
      <c r="G1091" t="s">
        <v>17</v>
      </c>
      <c r="H1091">
        <v>289</v>
      </c>
      <c r="I1091">
        <v>9</v>
      </c>
      <c r="J1091">
        <v>2601</v>
      </c>
    </row>
    <row r="1092" spans="1:10" x14ac:dyDescent="0.3">
      <c r="A1092" s="3" t="s">
        <v>1133</v>
      </c>
      <c r="B1092" s="4">
        <v>43449</v>
      </c>
      <c r="C1092">
        <v>15</v>
      </c>
      <c r="D1092" t="s">
        <v>114</v>
      </c>
      <c r="E1092" t="s">
        <v>59</v>
      </c>
      <c r="F1092" t="s">
        <v>2045</v>
      </c>
      <c r="G1092" t="s">
        <v>17</v>
      </c>
      <c r="H1092">
        <v>289</v>
      </c>
      <c r="I1092">
        <v>9</v>
      </c>
      <c r="J1092">
        <v>2601</v>
      </c>
    </row>
    <row r="1093" spans="1:10" x14ac:dyDescent="0.3">
      <c r="A1093" s="3" t="s">
        <v>1134</v>
      </c>
      <c r="B1093" s="4">
        <v>43449</v>
      </c>
      <c r="C1093">
        <v>8</v>
      </c>
      <c r="D1093" t="s">
        <v>41</v>
      </c>
      <c r="E1093" t="s">
        <v>20</v>
      </c>
      <c r="F1093" t="s">
        <v>2043</v>
      </c>
      <c r="G1093" t="s">
        <v>17</v>
      </c>
      <c r="H1093">
        <v>289</v>
      </c>
      <c r="I1093">
        <v>2</v>
      </c>
      <c r="J1093">
        <v>578</v>
      </c>
    </row>
    <row r="1094" spans="1:10" x14ac:dyDescent="0.3">
      <c r="A1094" s="3" t="s">
        <v>1135</v>
      </c>
      <c r="B1094" s="4">
        <v>43450</v>
      </c>
      <c r="C1094">
        <v>18</v>
      </c>
      <c r="D1094" t="s">
        <v>23</v>
      </c>
      <c r="E1094" t="s">
        <v>24</v>
      </c>
      <c r="F1094" t="s">
        <v>2044</v>
      </c>
      <c r="G1094" t="s">
        <v>21</v>
      </c>
      <c r="H1094">
        <v>159</v>
      </c>
      <c r="I1094">
        <v>4</v>
      </c>
      <c r="J1094">
        <v>636</v>
      </c>
    </row>
    <row r="1095" spans="1:10" x14ac:dyDescent="0.3">
      <c r="A1095" s="3" t="s">
        <v>1136</v>
      </c>
      <c r="B1095" s="4">
        <v>43450</v>
      </c>
      <c r="C1095">
        <v>5</v>
      </c>
      <c r="D1095" t="s">
        <v>56</v>
      </c>
      <c r="E1095" t="s">
        <v>64</v>
      </c>
      <c r="F1095" t="s">
        <v>2046</v>
      </c>
      <c r="G1095" t="s">
        <v>27</v>
      </c>
      <c r="H1095">
        <v>69</v>
      </c>
      <c r="I1095">
        <v>1</v>
      </c>
      <c r="J1095">
        <v>69</v>
      </c>
    </row>
    <row r="1096" spans="1:10" x14ac:dyDescent="0.3">
      <c r="A1096" s="3" t="s">
        <v>1137</v>
      </c>
      <c r="B1096" s="4">
        <v>43450</v>
      </c>
      <c r="C1096">
        <v>20</v>
      </c>
      <c r="D1096" t="s">
        <v>36</v>
      </c>
      <c r="E1096" t="s">
        <v>32</v>
      </c>
      <c r="F1096" t="s">
        <v>2044</v>
      </c>
      <c r="G1096" t="s">
        <v>17</v>
      </c>
      <c r="H1096">
        <v>289</v>
      </c>
      <c r="I1096">
        <v>3</v>
      </c>
      <c r="J1096">
        <v>867</v>
      </c>
    </row>
    <row r="1097" spans="1:10" x14ac:dyDescent="0.3">
      <c r="A1097" s="3" t="s">
        <v>1138</v>
      </c>
      <c r="B1097" s="4">
        <v>43451</v>
      </c>
      <c r="C1097">
        <v>12</v>
      </c>
      <c r="D1097" t="s">
        <v>62</v>
      </c>
      <c r="E1097" t="s">
        <v>12</v>
      </c>
      <c r="F1097" t="s">
        <v>2045</v>
      </c>
      <c r="G1097" t="s">
        <v>37</v>
      </c>
      <c r="H1097">
        <v>399</v>
      </c>
      <c r="I1097">
        <v>5</v>
      </c>
      <c r="J1097">
        <v>1995</v>
      </c>
    </row>
    <row r="1098" spans="1:10" x14ac:dyDescent="0.3">
      <c r="A1098" s="3" t="s">
        <v>1139</v>
      </c>
      <c r="B1098" s="4">
        <v>43451</v>
      </c>
      <c r="C1098">
        <v>1</v>
      </c>
      <c r="D1098" t="s">
        <v>15</v>
      </c>
      <c r="E1098" t="s">
        <v>16</v>
      </c>
      <c r="F1098" t="s">
        <v>2046</v>
      </c>
      <c r="G1098" t="s">
        <v>27</v>
      </c>
      <c r="H1098">
        <v>69</v>
      </c>
      <c r="I1098">
        <v>6</v>
      </c>
      <c r="J1098">
        <v>414</v>
      </c>
    </row>
    <row r="1099" spans="1:10" x14ac:dyDescent="0.3">
      <c r="A1099" s="3" t="s">
        <v>1140</v>
      </c>
      <c r="B1099" s="4">
        <v>43452</v>
      </c>
      <c r="C1099">
        <v>10</v>
      </c>
      <c r="D1099" t="s">
        <v>54</v>
      </c>
      <c r="E1099" t="s">
        <v>20</v>
      </c>
      <c r="F1099" t="s">
        <v>2043</v>
      </c>
      <c r="G1099" t="s">
        <v>13</v>
      </c>
      <c r="H1099">
        <v>199</v>
      </c>
      <c r="I1099">
        <v>3</v>
      </c>
      <c r="J1099">
        <v>597</v>
      </c>
    </row>
    <row r="1100" spans="1:10" x14ac:dyDescent="0.3">
      <c r="A1100" s="3" t="s">
        <v>1141</v>
      </c>
      <c r="B1100" s="4">
        <v>43452</v>
      </c>
      <c r="C1100">
        <v>3</v>
      </c>
      <c r="D1100" t="s">
        <v>39</v>
      </c>
      <c r="E1100" t="s">
        <v>16</v>
      </c>
      <c r="F1100" t="s">
        <v>2046</v>
      </c>
      <c r="G1100" t="s">
        <v>27</v>
      </c>
      <c r="H1100">
        <v>69</v>
      </c>
      <c r="I1100">
        <v>2</v>
      </c>
      <c r="J1100">
        <v>138</v>
      </c>
    </row>
    <row r="1101" spans="1:10" x14ac:dyDescent="0.3">
      <c r="A1101" s="3" t="s">
        <v>1142</v>
      </c>
      <c r="B1101" s="4">
        <v>43452</v>
      </c>
      <c r="C1101">
        <v>8</v>
      </c>
      <c r="D1101" t="s">
        <v>41</v>
      </c>
      <c r="E1101" t="s">
        <v>42</v>
      </c>
      <c r="F1101" t="s">
        <v>2043</v>
      </c>
      <c r="G1101" t="s">
        <v>21</v>
      </c>
      <c r="H1101">
        <v>159</v>
      </c>
      <c r="I1101">
        <v>3</v>
      </c>
      <c r="J1101">
        <v>477</v>
      </c>
    </row>
    <row r="1102" spans="1:10" x14ac:dyDescent="0.3">
      <c r="A1102" s="3" t="s">
        <v>1143</v>
      </c>
      <c r="B1102" s="4">
        <v>43452</v>
      </c>
      <c r="C1102">
        <v>8</v>
      </c>
      <c r="D1102" t="s">
        <v>41</v>
      </c>
      <c r="E1102" t="s">
        <v>20</v>
      </c>
      <c r="F1102" t="s">
        <v>2043</v>
      </c>
      <c r="G1102" t="s">
        <v>27</v>
      </c>
      <c r="H1102">
        <v>69</v>
      </c>
      <c r="I1102">
        <v>9</v>
      </c>
      <c r="J1102">
        <v>621</v>
      </c>
    </row>
    <row r="1103" spans="1:10" x14ac:dyDescent="0.3">
      <c r="A1103" s="3" t="s">
        <v>1144</v>
      </c>
      <c r="B1103" s="4">
        <v>43452</v>
      </c>
      <c r="C1103">
        <v>12</v>
      </c>
      <c r="D1103" t="s">
        <v>62</v>
      </c>
      <c r="E1103" t="s">
        <v>12</v>
      </c>
      <c r="F1103" t="s">
        <v>2045</v>
      </c>
      <c r="G1103" t="s">
        <v>37</v>
      </c>
      <c r="H1103">
        <v>399</v>
      </c>
      <c r="I1103">
        <v>3</v>
      </c>
      <c r="J1103">
        <v>1197</v>
      </c>
    </row>
    <row r="1104" spans="1:10" x14ac:dyDescent="0.3">
      <c r="A1104" s="3" t="s">
        <v>1145</v>
      </c>
      <c r="B1104" s="4">
        <v>43452</v>
      </c>
      <c r="C1104">
        <v>5</v>
      </c>
      <c r="D1104" t="s">
        <v>56</v>
      </c>
      <c r="E1104" t="s">
        <v>64</v>
      </c>
      <c r="F1104" t="s">
        <v>2046</v>
      </c>
      <c r="G1104" t="s">
        <v>37</v>
      </c>
      <c r="H1104">
        <v>399</v>
      </c>
      <c r="I1104">
        <v>0</v>
      </c>
      <c r="J1104">
        <v>0</v>
      </c>
    </row>
    <row r="1105" spans="1:10" x14ac:dyDescent="0.3">
      <c r="A1105" s="3" t="s">
        <v>1146</v>
      </c>
      <c r="B1105" s="4">
        <v>43452</v>
      </c>
      <c r="C1105">
        <v>12</v>
      </c>
      <c r="D1105" t="s">
        <v>62</v>
      </c>
      <c r="E1105" t="s">
        <v>59</v>
      </c>
      <c r="F1105" t="s">
        <v>2045</v>
      </c>
      <c r="G1105" t="s">
        <v>13</v>
      </c>
      <c r="H1105">
        <v>199</v>
      </c>
      <c r="I1105">
        <v>2</v>
      </c>
      <c r="J1105">
        <v>398</v>
      </c>
    </row>
    <row r="1106" spans="1:10" x14ac:dyDescent="0.3">
      <c r="A1106" s="3" t="s">
        <v>1147</v>
      </c>
      <c r="B1106" s="4">
        <v>43452</v>
      </c>
      <c r="C1106">
        <v>12</v>
      </c>
      <c r="D1106" t="s">
        <v>62</v>
      </c>
      <c r="E1106" t="s">
        <v>12</v>
      </c>
      <c r="F1106" t="s">
        <v>2045</v>
      </c>
      <c r="G1106" t="s">
        <v>21</v>
      </c>
      <c r="H1106">
        <v>159</v>
      </c>
      <c r="I1106">
        <v>7</v>
      </c>
      <c r="J1106">
        <v>1113</v>
      </c>
    </row>
    <row r="1107" spans="1:10" x14ac:dyDescent="0.3">
      <c r="A1107" s="3" t="s">
        <v>1148</v>
      </c>
      <c r="B1107" s="4">
        <v>43452</v>
      </c>
      <c r="C1107">
        <v>20</v>
      </c>
      <c r="D1107" t="s">
        <v>36</v>
      </c>
      <c r="E1107" t="s">
        <v>24</v>
      </c>
      <c r="F1107" t="s">
        <v>2044</v>
      </c>
      <c r="G1107" t="s">
        <v>17</v>
      </c>
      <c r="H1107">
        <v>289</v>
      </c>
      <c r="I1107">
        <v>4</v>
      </c>
      <c r="J1107">
        <v>1156</v>
      </c>
    </row>
    <row r="1108" spans="1:10" x14ac:dyDescent="0.3">
      <c r="A1108" s="3" t="s">
        <v>1149</v>
      </c>
      <c r="B1108" s="4">
        <v>43452</v>
      </c>
      <c r="C1108">
        <v>7</v>
      </c>
      <c r="D1108" t="s">
        <v>84</v>
      </c>
      <c r="E1108" t="s">
        <v>42</v>
      </c>
      <c r="F1108" t="s">
        <v>2043</v>
      </c>
      <c r="G1108" t="s">
        <v>13</v>
      </c>
      <c r="H1108">
        <v>199</v>
      </c>
      <c r="I1108">
        <v>9</v>
      </c>
      <c r="J1108">
        <v>1791</v>
      </c>
    </row>
    <row r="1109" spans="1:10" x14ac:dyDescent="0.3">
      <c r="A1109" s="3" t="s">
        <v>1150</v>
      </c>
      <c r="B1109" s="4">
        <v>43452</v>
      </c>
      <c r="C1109">
        <v>14</v>
      </c>
      <c r="D1109" t="s">
        <v>34</v>
      </c>
      <c r="E1109" t="s">
        <v>12</v>
      </c>
      <c r="F1109" t="s">
        <v>2045</v>
      </c>
      <c r="G1109" t="s">
        <v>37</v>
      </c>
      <c r="H1109">
        <v>399</v>
      </c>
      <c r="I1109">
        <v>5</v>
      </c>
      <c r="J1109">
        <v>1995</v>
      </c>
    </row>
    <row r="1110" spans="1:10" x14ac:dyDescent="0.3">
      <c r="A1110" s="3" t="s">
        <v>1151</v>
      </c>
      <c r="B1110" s="4">
        <v>43453</v>
      </c>
      <c r="C1110">
        <v>11</v>
      </c>
      <c r="D1110" t="s">
        <v>11</v>
      </c>
      <c r="E1110" t="s">
        <v>12</v>
      </c>
      <c r="F1110" t="s">
        <v>2045</v>
      </c>
      <c r="G1110" t="s">
        <v>21</v>
      </c>
      <c r="H1110">
        <v>159</v>
      </c>
      <c r="I1110">
        <v>2</v>
      </c>
      <c r="J1110">
        <v>318</v>
      </c>
    </row>
    <row r="1111" spans="1:10" x14ac:dyDescent="0.3">
      <c r="A1111" s="3" t="s">
        <v>1152</v>
      </c>
      <c r="B1111" s="4">
        <v>43453</v>
      </c>
      <c r="C1111">
        <v>10</v>
      </c>
      <c r="D1111" t="s">
        <v>54</v>
      </c>
      <c r="E1111" t="s">
        <v>42</v>
      </c>
      <c r="F1111" t="s">
        <v>2043</v>
      </c>
      <c r="G1111" t="s">
        <v>21</v>
      </c>
      <c r="H1111">
        <v>159</v>
      </c>
      <c r="I1111">
        <v>9</v>
      </c>
      <c r="J1111">
        <v>1431</v>
      </c>
    </row>
    <row r="1112" spans="1:10" x14ac:dyDescent="0.3">
      <c r="A1112" s="3" t="s">
        <v>1153</v>
      </c>
      <c r="B1112" s="4">
        <v>43454</v>
      </c>
      <c r="C1112">
        <v>4</v>
      </c>
      <c r="D1112" t="s">
        <v>47</v>
      </c>
      <c r="E1112" t="s">
        <v>16</v>
      </c>
      <c r="F1112" t="s">
        <v>2046</v>
      </c>
      <c r="G1112" t="s">
        <v>37</v>
      </c>
      <c r="H1112">
        <v>399</v>
      </c>
      <c r="I1112">
        <v>8</v>
      </c>
      <c r="J1112">
        <v>3192</v>
      </c>
    </row>
    <row r="1113" spans="1:10" x14ac:dyDescent="0.3">
      <c r="A1113" s="3" t="s">
        <v>1154</v>
      </c>
      <c r="B1113" s="4">
        <v>43454</v>
      </c>
      <c r="C1113">
        <v>10</v>
      </c>
      <c r="D1113" t="s">
        <v>54</v>
      </c>
      <c r="E1113" t="s">
        <v>20</v>
      </c>
      <c r="F1113" t="s">
        <v>2043</v>
      </c>
      <c r="G1113" t="s">
        <v>27</v>
      </c>
      <c r="H1113">
        <v>69</v>
      </c>
      <c r="I1113">
        <v>6</v>
      </c>
      <c r="J1113">
        <v>414</v>
      </c>
    </row>
    <row r="1114" spans="1:10" x14ac:dyDescent="0.3">
      <c r="A1114" s="3" t="s">
        <v>1155</v>
      </c>
      <c r="B1114" s="4">
        <v>43454</v>
      </c>
      <c r="C1114">
        <v>19</v>
      </c>
      <c r="D1114" t="s">
        <v>52</v>
      </c>
      <c r="E1114" t="s">
        <v>24</v>
      </c>
      <c r="F1114" t="s">
        <v>2044</v>
      </c>
      <c r="G1114" t="s">
        <v>27</v>
      </c>
      <c r="H1114">
        <v>69</v>
      </c>
      <c r="I1114">
        <v>7</v>
      </c>
      <c r="J1114">
        <v>483</v>
      </c>
    </row>
    <row r="1115" spans="1:10" x14ac:dyDescent="0.3">
      <c r="A1115" s="3" t="s">
        <v>1156</v>
      </c>
      <c r="B1115" s="4">
        <v>43454</v>
      </c>
      <c r="C1115">
        <v>13</v>
      </c>
      <c r="D1115" t="s">
        <v>29</v>
      </c>
      <c r="E1115" t="s">
        <v>12</v>
      </c>
      <c r="F1115" t="s">
        <v>2045</v>
      </c>
      <c r="G1115" t="s">
        <v>27</v>
      </c>
      <c r="H1115">
        <v>69</v>
      </c>
      <c r="I1115">
        <v>8</v>
      </c>
      <c r="J1115">
        <v>552</v>
      </c>
    </row>
    <row r="1116" spans="1:10" x14ac:dyDescent="0.3">
      <c r="A1116" s="3" t="s">
        <v>1157</v>
      </c>
      <c r="B1116" s="4">
        <v>43454</v>
      </c>
      <c r="C1116">
        <v>20</v>
      </c>
      <c r="D1116" t="s">
        <v>36</v>
      </c>
      <c r="E1116" t="s">
        <v>32</v>
      </c>
      <c r="F1116" t="s">
        <v>2044</v>
      </c>
      <c r="G1116" t="s">
        <v>13</v>
      </c>
      <c r="H1116">
        <v>199</v>
      </c>
      <c r="I1116">
        <v>1</v>
      </c>
      <c r="J1116">
        <v>199</v>
      </c>
    </row>
    <row r="1117" spans="1:10" x14ac:dyDescent="0.3">
      <c r="A1117" s="3" t="s">
        <v>1158</v>
      </c>
      <c r="B1117" s="4">
        <v>43454</v>
      </c>
      <c r="C1117">
        <v>14</v>
      </c>
      <c r="D1117" t="s">
        <v>34</v>
      </c>
      <c r="E1117" t="s">
        <v>12</v>
      </c>
      <c r="F1117" t="s">
        <v>2045</v>
      </c>
      <c r="G1117" t="s">
        <v>21</v>
      </c>
      <c r="H1117">
        <v>159</v>
      </c>
      <c r="I1117">
        <v>9</v>
      </c>
      <c r="J1117">
        <v>1431</v>
      </c>
    </row>
    <row r="1118" spans="1:10" x14ac:dyDescent="0.3">
      <c r="A1118" s="3" t="s">
        <v>1159</v>
      </c>
      <c r="B1118" s="4">
        <v>43454</v>
      </c>
      <c r="C1118">
        <v>9</v>
      </c>
      <c r="D1118" t="s">
        <v>19</v>
      </c>
      <c r="E1118" t="s">
        <v>20</v>
      </c>
      <c r="F1118" t="s">
        <v>2043</v>
      </c>
      <c r="G1118" t="s">
        <v>17</v>
      </c>
      <c r="H1118">
        <v>289</v>
      </c>
      <c r="I1118">
        <v>5</v>
      </c>
      <c r="J1118">
        <v>1445</v>
      </c>
    </row>
    <row r="1119" spans="1:10" x14ac:dyDescent="0.3">
      <c r="A1119" s="3" t="s">
        <v>1160</v>
      </c>
      <c r="B1119" s="4">
        <v>43454</v>
      </c>
      <c r="C1119">
        <v>18</v>
      </c>
      <c r="D1119" t="s">
        <v>23</v>
      </c>
      <c r="E1119" t="s">
        <v>24</v>
      </c>
      <c r="F1119" t="s">
        <v>2044</v>
      </c>
      <c r="G1119" t="s">
        <v>37</v>
      </c>
      <c r="H1119">
        <v>399</v>
      </c>
      <c r="I1119">
        <v>7</v>
      </c>
      <c r="J1119">
        <v>2793</v>
      </c>
    </row>
    <row r="1120" spans="1:10" x14ac:dyDescent="0.3">
      <c r="A1120" s="3" t="s">
        <v>1161</v>
      </c>
      <c r="B1120" s="4">
        <v>43454</v>
      </c>
      <c r="C1120">
        <v>10</v>
      </c>
      <c r="D1120" t="s">
        <v>54</v>
      </c>
      <c r="E1120" t="s">
        <v>20</v>
      </c>
      <c r="F1120" t="s">
        <v>2043</v>
      </c>
      <c r="G1120" t="s">
        <v>13</v>
      </c>
      <c r="H1120">
        <v>199</v>
      </c>
      <c r="I1120">
        <v>6</v>
      </c>
      <c r="J1120">
        <v>1194</v>
      </c>
    </row>
    <row r="1121" spans="1:10" x14ac:dyDescent="0.3">
      <c r="A1121" s="3" t="s">
        <v>1162</v>
      </c>
      <c r="B1121" s="4">
        <v>43455</v>
      </c>
      <c r="C1121">
        <v>1</v>
      </c>
      <c r="D1121" t="s">
        <v>15</v>
      </c>
      <c r="E1121" t="s">
        <v>64</v>
      </c>
      <c r="F1121" t="s">
        <v>2046</v>
      </c>
      <c r="G1121" t="s">
        <v>21</v>
      </c>
      <c r="H1121">
        <v>159</v>
      </c>
      <c r="I1121">
        <v>8</v>
      </c>
      <c r="J1121">
        <v>1272</v>
      </c>
    </row>
    <row r="1122" spans="1:10" x14ac:dyDescent="0.3">
      <c r="A1122" s="3" t="s">
        <v>1163</v>
      </c>
      <c r="B1122" s="4">
        <v>43456</v>
      </c>
      <c r="C1122">
        <v>14</v>
      </c>
      <c r="D1122" t="s">
        <v>34</v>
      </c>
      <c r="E1122" t="s">
        <v>59</v>
      </c>
      <c r="F1122" t="s">
        <v>2045</v>
      </c>
      <c r="G1122" t="s">
        <v>37</v>
      </c>
      <c r="H1122">
        <v>399</v>
      </c>
      <c r="I1122">
        <v>7</v>
      </c>
      <c r="J1122">
        <v>2793</v>
      </c>
    </row>
    <row r="1123" spans="1:10" x14ac:dyDescent="0.3">
      <c r="A1123" s="3" t="s">
        <v>1164</v>
      </c>
      <c r="B1123" s="4">
        <v>43457</v>
      </c>
      <c r="C1123">
        <v>6</v>
      </c>
      <c r="D1123" t="s">
        <v>44</v>
      </c>
      <c r="E1123" t="s">
        <v>42</v>
      </c>
      <c r="F1123" t="s">
        <v>2043</v>
      </c>
      <c r="G1123" t="s">
        <v>21</v>
      </c>
      <c r="H1123">
        <v>159</v>
      </c>
      <c r="I1123">
        <v>2</v>
      </c>
      <c r="J1123">
        <v>318</v>
      </c>
    </row>
    <row r="1124" spans="1:10" x14ac:dyDescent="0.3">
      <c r="A1124" s="3" t="s">
        <v>1165</v>
      </c>
      <c r="B1124" s="4">
        <v>43457</v>
      </c>
      <c r="C1124">
        <v>9</v>
      </c>
      <c r="D1124" t="s">
        <v>19</v>
      </c>
      <c r="E1124" t="s">
        <v>20</v>
      </c>
      <c r="F1124" t="s">
        <v>2043</v>
      </c>
      <c r="G1124" t="s">
        <v>21</v>
      </c>
      <c r="H1124">
        <v>159</v>
      </c>
      <c r="I1124">
        <v>9</v>
      </c>
      <c r="J1124">
        <v>1431</v>
      </c>
    </row>
    <row r="1125" spans="1:10" x14ac:dyDescent="0.3">
      <c r="A1125" s="3" t="s">
        <v>1166</v>
      </c>
      <c r="B1125" s="4">
        <v>43457</v>
      </c>
      <c r="C1125">
        <v>14</v>
      </c>
      <c r="D1125" t="s">
        <v>34</v>
      </c>
      <c r="E1125" t="s">
        <v>12</v>
      </c>
      <c r="F1125" t="s">
        <v>2045</v>
      </c>
      <c r="G1125" t="s">
        <v>21</v>
      </c>
      <c r="H1125">
        <v>159</v>
      </c>
      <c r="I1125">
        <v>2</v>
      </c>
      <c r="J1125">
        <v>318</v>
      </c>
    </row>
    <row r="1126" spans="1:10" x14ac:dyDescent="0.3">
      <c r="A1126" s="3" t="s">
        <v>1167</v>
      </c>
      <c r="B1126" s="4">
        <v>43457</v>
      </c>
      <c r="C1126">
        <v>19</v>
      </c>
      <c r="D1126" t="s">
        <v>52</v>
      </c>
      <c r="E1126" t="s">
        <v>24</v>
      </c>
      <c r="F1126" t="s">
        <v>2044</v>
      </c>
      <c r="G1126" t="s">
        <v>27</v>
      </c>
      <c r="H1126">
        <v>69</v>
      </c>
      <c r="I1126">
        <v>5</v>
      </c>
      <c r="J1126">
        <v>345</v>
      </c>
    </row>
    <row r="1127" spans="1:10" x14ac:dyDescent="0.3">
      <c r="A1127" s="3" t="s">
        <v>1168</v>
      </c>
      <c r="B1127" s="4">
        <v>43457</v>
      </c>
      <c r="C1127">
        <v>11</v>
      </c>
      <c r="D1127" t="s">
        <v>11</v>
      </c>
      <c r="E1127" t="s">
        <v>12</v>
      </c>
      <c r="F1127" t="s">
        <v>2045</v>
      </c>
      <c r="G1127" t="s">
        <v>17</v>
      </c>
      <c r="H1127">
        <v>289</v>
      </c>
      <c r="I1127">
        <v>9</v>
      </c>
      <c r="J1127">
        <v>2601</v>
      </c>
    </row>
    <row r="1128" spans="1:10" x14ac:dyDescent="0.3">
      <c r="A1128" s="3" t="s">
        <v>1169</v>
      </c>
      <c r="B1128" s="4">
        <v>43457</v>
      </c>
      <c r="C1128">
        <v>17</v>
      </c>
      <c r="D1128" t="s">
        <v>31</v>
      </c>
      <c r="E1128" t="s">
        <v>32</v>
      </c>
      <c r="F1128" t="s">
        <v>2044</v>
      </c>
      <c r="G1128" t="s">
        <v>13</v>
      </c>
      <c r="H1128">
        <v>199</v>
      </c>
      <c r="I1128">
        <v>9</v>
      </c>
      <c r="J1128">
        <v>1791</v>
      </c>
    </row>
    <row r="1129" spans="1:10" x14ac:dyDescent="0.3">
      <c r="A1129" s="3" t="s">
        <v>1170</v>
      </c>
      <c r="B1129" s="4">
        <v>43458</v>
      </c>
      <c r="C1129">
        <v>9</v>
      </c>
      <c r="D1129" t="s">
        <v>19</v>
      </c>
      <c r="E1129" t="s">
        <v>42</v>
      </c>
      <c r="F1129" t="s">
        <v>2043</v>
      </c>
      <c r="G1129" t="s">
        <v>37</v>
      </c>
      <c r="H1129">
        <v>399</v>
      </c>
      <c r="I1129">
        <v>2</v>
      </c>
      <c r="J1129">
        <v>798</v>
      </c>
    </row>
    <row r="1130" spans="1:10" x14ac:dyDescent="0.3">
      <c r="A1130" s="3" t="s">
        <v>1171</v>
      </c>
      <c r="B1130" s="4">
        <v>43458</v>
      </c>
      <c r="C1130">
        <v>13</v>
      </c>
      <c r="D1130" t="s">
        <v>29</v>
      </c>
      <c r="E1130" t="s">
        <v>12</v>
      </c>
      <c r="F1130" t="s">
        <v>2045</v>
      </c>
      <c r="G1130" t="s">
        <v>21</v>
      </c>
      <c r="H1130">
        <v>159</v>
      </c>
      <c r="I1130">
        <v>2</v>
      </c>
      <c r="J1130">
        <v>318</v>
      </c>
    </row>
    <row r="1131" spans="1:10" x14ac:dyDescent="0.3">
      <c r="A1131" s="3" t="s">
        <v>1172</v>
      </c>
      <c r="B1131" s="4">
        <v>43459</v>
      </c>
      <c r="C1131">
        <v>18</v>
      </c>
      <c r="D1131" t="s">
        <v>23</v>
      </c>
      <c r="E1131" t="s">
        <v>32</v>
      </c>
      <c r="F1131" t="s">
        <v>2044</v>
      </c>
      <c r="G1131" t="s">
        <v>13</v>
      </c>
      <c r="H1131">
        <v>199</v>
      </c>
      <c r="I1131">
        <v>8</v>
      </c>
      <c r="J1131">
        <v>1592</v>
      </c>
    </row>
    <row r="1132" spans="1:10" x14ac:dyDescent="0.3">
      <c r="A1132" s="3" t="s">
        <v>1173</v>
      </c>
      <c r="B1132" s="4">
        <v>43459</v>
      </c>
      <c r="C1132">
        <v>4</v>
      </c>
      <c r="D1132" t="s">
        <v>47</v>
      </c>
      <c r="E1132" t="s">
        <v>64</v>
      </c>
      <c r="F1132" t="s">
        <v>2046</v>
      </c>
      <c r="G1132" t="s">
        <v>27</v>
      </c>
      <c r="H1132">
        <v>69</v>
      </c>
      <c r="I1132">
        <v>7</v>
      </c>
      <c r="J1132">
        <v>483</v>
      </c>
    </row>
    <row r="1133" spans="1:10" x14ac:dyDescent="0.3">
      <c r="A1133" s="3" t="s">
        <v>1174</v>
      </c>
      <c r="B1133" s="4">
        <v>43459</v>
      </c>
      <c r="C1133">
        <v>17</v>
      </c>
      <c r="D1133" t="s">
        <v>31</v>
      </c>
      <c r="E1133" t="s">
        <v>24</v>
      </c>
      <c r="F1133" t="s">
        <v>2044</v>
      </c>
      <c r="G1133" t="s">
        <v>13</v>
      </c>
      <c r="H1133">
        <v>199</v>
      </c>
      <c r="I1133">
        <v>3</v>
      </c>
      <c r="J1133">
        <v>597</v>
      </c>
    </row>
    <row r="1134" spans="1:10" x14ac:dyDescent="0.3">
      <c r="A1134" s="3" t="s">
        <v>1175</v>
      </c>
      <c r="B1134" s="4">
        <v>43459</v>
      </c>
      <c r="C1134">
        <v>8</v>
      </c>
      <c r="D1134" t="s">
        <v>41</v>
      </c>
      <c r="E1134" t="s">
        <v>42</v>
      </c>
      <c r="F1134" t="s">
        <v>2043</v>
      </c>
      <c r="G1134" t="s">
        <v>27</v>
      </c>
      <c r="H1134">
        <v>69</v>
      </c>
      <c r="I1134">
        <v>2</v>
      </c>
      <c r="J1134">
        <v>138</v>
      </c>
    </row>
    <row r="1135" spans="1:10" x14ac:dyDescent="0.3">
      <c r="A1135" s="3" t="s">
        <v>1176</v>
      </c>
      <c r="B1135" s="4">
        <v>43459</v>
      </c>
      <c r="C1135">
        <v>12</v>
      </c>
      <c r="D1135" t="s">
        <v>62</v>
      </c>
      <c r="E1135" t="s">
        <v>59</v>
      </c>
      <c r="F1135" t="s">
        <v>2045</v>
      </c>
      <c r="G1135" t="s">
        <v>21</v>
      </c>
      <c r="H1135">
        <v>159</v>
      </c>
      <c r="I1135">
        <v>5</v>
      </c>
      <c r="J1135">
        <v>795</v>
      </c>
    </row>
    <row r="1136" spans="1:10" x14ac:dyDescent="0.3">
      <c r="A1136" s="3" t="s">
        <v>1177</v>
      </c>
      <c r="B1136" s="4">
        <v>43459</v>
      </c>
      <c r="C1136">
        <v>5</v>
      </c>
      <c r="D1136" t="s">
        <v>56</v>
      </c>
      <c r="E1136" t="s">
        <v>16</v>
      </c>
      <c r="F1136" t="s">
        <v>2046</v>
      </c>
      <c r="G1136" t="s">
        <v>17</v>
      </c>
      <c r="H1136">
        <v>289</v>
      </c>
      <c r="I1136">
        <v>4</v>
      </c>
      <c r="J1136">
        <v>1156</v>
      </c>
    </row>
    <row r="1137" spans="1:10" x14ac:dyDescent="0.3">
      <c r="A1137" s="3" t="s">
        <v>1178</v>
      </c>
      <c r="B1137" s="4">
        <v>43459</v>
      </c>
      <c r="C1137">
        <v>16</v>
      </c>
      <c r="D1137" t="s">
        <v>26</v>
      </c>
      <c r="E1137" t="s">
        <v>24</v>
      </c>
      <c r="F1137" t="s">
        <v>2044</v>
      </c>
      <c r="G1137" t="s">
        <v>21</v>
      </c>
      <c r="H1137">
        <v>159</v>
      </c>
      <c r="I1137">
        <v>4</v>
      </c>
      <c r="J1137">
        <v>636</v>
      </c>
    </row>
    <row r="1138" spans="1:10" x14ac:dyDescent="0.3">
      <c r="A1138" s="3" t="s">
        <v>1179</v>
      </c>
      <c r="B1138" s="4">
        <v>43459</v>
      </c>
      <c r="C1138">
        <v>3</v>
      </c>
      <c r="D1138" t="s">
        <v>39</v>
      </c>
      <c r="E1138" t="s">
        <v>64</v>
      </c>
      <c r="F1138" t="s">
        <v>2046</v>
      </c>
      <c r="G1138" t="s">
        <v>17</v>
      </c>
      <c r="H1138">
        <v>289</v>
      </c>
      <c r="I1138">
        <v>6</v>
      </c>
      <c r="J1138">
        <v>1734</v>
      </c>
    </row>
    <row r="1139" spans="1:10" x14ac:dyDescent="0.3">
      <c r="A1139" s="3" t="s">
        <v>1180</v>
      </c>
      <c r="B1139" s="4">
        <v>43459</v>
      </c>
      <c r="C1139">
        <v>14</v>
      </c>
      <c r="D1139" t="s">
        <v>34</v>
      </c>
      <c r="E1139" t="s">
        <v>12</v>
      </c>
      <c r="F1139" t="s">
        <v>2045</v>
      </c>
      <c r="G1139" t="s">
        <v>21</v>
      </c>
      <c r="H1139">
        <v>159</v>
      </c>
      <c r="I1139">
        <v>0</v>
      </c>
      <c r="J1139">
        <v>0</v>
      </c>
    </row>
    <row r="1140" spans="1:10" x14ac:dyDescent="0.3">
      <c r="A1140" s="3" t="s">
        <v>1181</v>
      </c>
      <c r="B1140" s="4">
        <v>43460</v>
      </c>
      <c r="C1140">
        <v>11</v>
      </c>
      <c r="D1140" t="s">
        <v>11</v>
      </c>
      <c r="E1140" t="s">
        <v>12</v>
      </c>
      <c r="F1140" t="s">
        <v>2045</v>
      </c>
      <c r="G1140" t="s">
        <v>17</v>
      </c>
      <c r="H1140">
        <v>289</v>
      </c>
      <c r="I1140">
        <v>2</v>
      </c>
      <c r="J1140">
        <v>578</v>
      </c>
    </row>
    <row r="1141" spans="1:10" x14ac:dyDescent="0.3">
      <c r="A1141" s="3" t="s">
        <v>1182</v>
      </c>
      <c r="B1141" s="4">
        <v>43461</v>
      </c>
      <c r="C1141">
        <v>6</v>
      </c>
      <c r="D1141" t="s">
        <v>44</v>
      </c>
      <c r="E1141" t="s">
        <v>42</v>
      </c>
      <c r="F1141" t="s">
        <v>2043</v>
      </c>
      <c r="G1141" t="s">
        <v>21</v>
      </c>
      <c r="H1141">
        <v>159</v>
      </c>
      <c r="I1141">
        <v>1</v>
      </c>
      <c r="J1141">
        <v>159</v>
      </c>
    </row>
    <row r="1142" spans="1:10" x14ac:dyDescent="0.3">
      <c r="A1142" s="3" t="s">
        <v>1183</v>
      </c>
      <c r="B1142" s="4">
        <v>43461</v>
      </c>
      <c r="C1142">
        <v>15</v>
      </c>
      <c r="D1142" t="s">
        <v>114</v>
      </c>
      <c r="E1142" t="s">
        <v>12</v>
      </c>
      <c r="F1142" t="s">
        <v>2045</v>
      </c>
      <c r="G1142" t="s">
        <v>21</v>
      </c>
      <c r="H1142">
        <v>159</v>
      </c>
      <c r="I1142">
        <v>0</v>
      </c>
      <c r="J1142">
        <v>0</v>
      </c>
    </row>
    <row r="1143" spans="1:10" x14ac:dyDescent="0.3">
      <c r="A1143" s="3" t="s">
        <v>1184</v>
      </c>
      <c r="B1143" s="4">
        <v>43461</v>
      </c>
      <c r="C1143">
        <v>16</v>
      </c>
      <c r="D1143" t="s">
        <v>26</v>
      </c>
      <c r="E1143" t="s">
        <v>24</v>
      </c>
      <c r="F1143" t="s">
        <v>2044</v>
      </c>
      <c r="G1143" t="s">
        <v>37</v>
      </c>
      <c r="H1143">
        <v>399</v>
      </c>
      <c r="I1143">
        <v>8</v>
      </c>
      <c r="J1143">
        <v>3192</v>
      </c>
    </row>
    <row r="1144" spans="1:10" x14ac:dyDescent="0.3">
      <c r="A1144" s="3" t="s">
        <v>1185</v>
      </c>
      <c r="B1144" s="4">
        <v>43462</v>
      </c>
      <c r="C1144">
        <v>17</v>
      </c>
      <c r="D1144" t="s">
        <v>31</v>
      </c>
      <c r="E1144" t="s">
        <v>24</v>
      </c>
      <c r="F1144" t="s">
        <v>2044</v>
      </c>
      <c r="G1144" t="s">
        <v>27</v>
      </c>
      <c r="H1144">
        <v>69</v>
      </c>
      <c r="I1144">
        <v>6</v>
      </c>
      <c r="J1144">
        <v>414</v>
      </c>
    </row>
    <row r="1145" spans="1:10" x14ac:dyDescent="0.3">
      <c r="A1145" s="3" t="s">
        <v>1186</v>
      </c>
      <c r="B1145" s="4">
        <v>43463</v>
      </c>
      <c r="C1145">
        <v>11</v>
      </c>
      <c r="D1145" t="s">
        <v>11</v>
      </c>
      <c r="E1145" t="s">
        <v>12</v>
      </c>
      <c r="F1145" t="s">
        <v>2045</v>
      </c>
      <c r="G1145" t="s">
        <v>37</v>
      </c>
      <c r="H1145">
        <v>399</v>
      </c>
      <c r="I1145">
        <v>2</v>
      </c>
      <c r="J1145">
        <v>798</v>
      </c>
    </row>
    <row r="1146" spans="1:10" x14ac:dyDescent="0.3">
      <c r="A1146" s="3" t="s">
        <v>1187</v>
      </c>
      <c r="B1146" s="4">
        <v>43464</v>
      </c>
      <c r="C1146">
        <v>12</v>
      </c>
      <c r="D1146" t="s">
        <v>62</v>
      </c>
      <c r="E1146" t="s">
        <v>12</v>
      </c>
      <c r="F1146" t="s">
        <v>2045</v>
      </c>
      <c r="G1146" t="s">
        <v>37</v>
      </c>
      <c r="H1146">
        <v>399</v>
      </c>
      <c r="I1146">
        <v>8</v>
      </c>
      <c r="J1146">
        <v>3192</v>
      </c>
    </row>
    <row r="1147" spans="1:10" x14ac:dyDescent="0.3">
      <c r="A1147" s="3" t="s">
        <v>1188</v>
      </c>
      <c r="B1147" s="4">
        <v>43465</v>
      </c>
      <c r="C1147">
        <v>4</v>
      </c>
      <c r="D1147" t="s">
        <v>47</v>
      </c>
      <c r="E1147" t="s">
        <v>16</v>
      </c>
      <c r="F1147" t="s">
        <v>2046</v>
      </c>
      <c r="G1147" t="s">
        <v>13</v>
      </c>
      <c r="H1147">
        <v>199</v>
      </c>
      <c r="I1147">
        <v>8</v>
      </c>
      <c r="J1147">
        <v>1592</v>
      </c>
    </row>
    <row r="1148" spans="1:10" x14ac:dyDescent="0.3">
      <c r="A1148" s="3" t="s">
        <v>1189</v>
      </c>
      <c r="B1148" s="4">
        <v>43466</v>
      </c>
      <c r="C1148">
        <v>20</v>
      </c>
      <c r="D1148" t="s">
        <v>36</v>
      </c>
      <c r="E1148" t="s">
        <v>32</v>
      </c>
      <c r="F1148" t="s">
        <v>2044</v>
      </c>
      <c r="G1148" t="s">
        <v>37</v>
      </c>
      <c r="H1148">
        <v>399</v>
      </c>
      <c r="I1148">
        <v>4</v>
      </c>
      <c r="J1148">
        <v>1596</v>
      </c>
    </row>
    <row r="1149" spans="1:10" x14ac:dyDescent="0.3">
      <c r="A1149" s="3" t="s">
        <v>1190</v>
      </c>
      <c r="B1149" s="4">
        <v>43467</v>
      </c>
      <c r="C1149">
        <v>19</v>
      </c>
      <c r="D1149" t="s">
        <v>52</v>
      </c>
      <c r="E1149" t="s">
        <v>32</v>
      </c>
      <c r="F1149" t="s">
        <v>2044</v>
      </c>
      <c r="G1149" t="s">
        <v>13</v>
      </c>
      <c r="H1149">
        <v>199</v>
      </c>
      <c r="I1149">
        <v>0</v>
      </c>
      <c r="J1149">
        <v>0</v>
      </c>
    </row>
    <row r="1150" spans="1:10" x14ac:dyDescent="0.3">
      <c r="A1150" s="3" t="s">
        <v>1191</v>
      </c>
      <c r="B1150" s="4">
        <v>43467</v>
      </c>
      <c r="C1150">
        <v>10</v>
      </c>
      <c r="D1150" t="s">
        <v>54</v>
      </c>
      <c r="E1150" t="s">
        <v>20</v>
      </c>
      <c r="F1150" t="s">
        <v>2043</v>
      </c>
      <c r="G1150" t="s">
        <v>21</v>
      </c>
      <c r="H1150">
        <v>159</v>
      </c>
      <c r="I1150">
        <v>7</v>
      </c>
      <c r="J1150">
        <v>1113</v>
      </c>
    </row>
    <row r="1151" spans="1:10" x14ac:dyDescent="0.3">
      <c r="A1151" s="3" t="s">
        <v>1192</v>
      </c>
      <c r="B1151" s="4">
        <v>43467</v>
      </c>
      <c r="C1151">
        <v>5</v>
      </c>
      <c r="D1151" t="s">
        <v>56</v>
      </c>
      <c r="E1151" t="s">
        <v>64</v>
      </c>
      <c r="F1151" t="s">
        <v>2046</v>
      </c>
      <c r="G1151" t="s">
        <v>21</v>
      </c>
      <c r="H1151">
        <v>159</v>
      </c>
      <c r="I1151">
        <v>0</v>
      </c>
      <c r="J1151">
        <v>0</v>
      </c>
    </row>
    <row r="1152" spans="1:10" x14ac:dyDescent="0.3">
      <c r="A1152" s="3" t="s">
        <v>1193</v>
      </c>
      <c r="B1152" s="4">
        <v>43468</v>
      </c>
      <c r="C1152">
        <v>1</v>
      </c>
      <c r="D1152" t="s">
        <v>15</v>
      </c>
      <c r="E1152" t="s">
        <v>64</v>
      </c>
      <c r="F1152" t="s">
        <v>2046</v>
      </c>
      <c r="G1152" t="s">
        <v>17</v>
      </c>
      <c r="H1152">
        <v>289</v>
      </c>
      <c r="I1152">
        <v>4</v>
      </c>
      <c r="J1152">
        <v>1156</v>
      </c>
    </row>
    <row r="1153" spans="1:10" x14ac:dyDescent="0.3">
      <c r="A1153" s="3" t="s">
        <v>1194</v>
      </c>
      <c r="B1153" s="4">
        <v>43468</v>
      </c>
      <c r="C1153">
        <v>1</v>
      </c>
      <c r="D1153" t="s">
        <v>15</v>
      </c>
      <c r="E1153" t="s">
        <v>64</v>
      </c>
      <c r="F1153" t="s">
        <v>2046</v>
      </c>
      <c r="G1153" t="s">
        <v>27</v>
      </c>
      <c r="H1153">
        <v>69</v>
      </c>
      <c r="I1153">
        <v>7</v>
      </c>
      <c r="J1153">
        <v>483</v>
      </c>
    </row>
    <row r="1154" spans="1:10" x14ac:dyDescent="0.3">
      <c r="A1154" s="3" t="s">
        <v>1195</v>
      </c>
      <c r="B1154" s="4">
        <v>43469</v>
      </c>
      <c r="C1154">
        <v>20</v>
      </c>
      <c r="D1154" t="s">
        <v>36</v>
      </c>
      <c r="E1154" t="s">
        <v>32</v>
      </c>
      <c r="F1154" t="s">
        <v>2044</v>
      </c>
      <c r="G1154" t="s">
        <v>21</v>
      </c>
      <c r="H1154">
        <v>159</v>
      </c>
      <c r="I1154">
        <v>2</v>
      </c>
      <c r="J1154">
        <v>318</v>
      </c>
    </row>
    <row r="1155" spans="1:10" x14ac:dyDescent="0.3">
      <c r="A1155" s="3" t="s">
        <v>1196</v>
      </c>
      <c r="B1155" s="4">
        <v>43470</v>
      </c>
      <c r="C1155">
        <v>4</v>
      </c>
      <c r="D1155" t="s">
        <v>47</v>
      </c>
      <c r="E1155" t="s">
        <v>64</v>
      </c>
      <c r="F1155" t="s">
        <v>2046</v>
      </c>
      <c r="G1155" t="s">
        <v>27</v>
      </c>
      <c r="H1155">
        <v>69</v>
      </c>
      <c r="I1155">
        <v>1</v>
      </c>
      <c r="J1155">
        <v>69</v>
      </c>
    </row>
    <row r="1156" spans="1:10" x14ac:dyDescent="0.3">
      <c r="A1156" s="3" t="s">
        <v>1197</v>
      </c>
      <c r="B1156" s="4">
        <v>43470</v>
      </c>
      <c r="C1156">
        <v>12</v>
      </c>
      <c r="D1156" t="s">
        <v>62</v>
      </c>
      <c r="E1156" t="s">
        <v>12</v>
      </c>
      <c r="F1156" t="s">
        <v>2045</v>
      </c>
      <c r="G1156" t="s">
        <v>27</v>
      </c>
      <c r="H1156">
        <v>69</v>
      </c>
      <c r="I1156">
        <v>5</v>
      </c>
      <c r="J1156">
        <v>345</v>
      </c>
    </row>
    <row r="1157" spans="1:10" x14ac:dyDescent="0.3">
      <c r="A1157" s="3" t="s">
        <v>1198</v>
      </c>
      <c r="B1157" s="4">
        <v>43470</v>
      </c>
      <c r="C1157">
        <v>15</v>
      </c>
      <c r="D1157" t="s">
        <v>114</v>
      </c>
      <c r="E1157" t="s">
        <v>59</v>
      </c>
      <c r="F1157" t="s">
        <v>2045</v>
      </c>
      <c r="G1157" t="s">
        <v>17</v>
      </c>
      <c r="H1157">
        <v>289</v>
      </c>
      <c r="I1157">
        <v>0</v>
      </c>
      <c r="J1157">
        <v>0</v>
      </c>
    </row>
    <row r="1158" spans="1:10" x14ac:dyDescent="0.3">
      <c r="A1158" s="3" t="s">
        <v>1199</v>
      </c>
      <c r="B1158" s="4">
        <v>43470</v>
      </c>
      <c r="C1158">
        <v>17</v>
      </c>
      <c r="D1158" t="s">
        <v>31</v>
      </c>
      <c r="E1158" t="s">
        <v>24</v>
      </c>
      <c r="F1158" t="s">
        <v>2044</v>
      </c>
      <c r="G1158" t="s">
        <v>27</v>
      </c>
      <c r="H1158">
        <v>69</v>
      </c>
      <c r="I1158">
        <v>6</v>
      </c>
      <c r="J1158">
        <v>414</v>
      </c>
    </row>
    <row r="1159" spans="1:10" x14ac:dyDescent="0.3">
      <c r="A1159" s="3" t="s">
        <v>1200</v>
      </c>
      <c r="B1159" s="4">
        <v>43470</v>
      </c>
      <c r="C1159">
        <v>17</v>
      </c>
      <c r="D1159" t="s">
        <v>31</v>
      </c>
      <c r="E1159" t="s">
        <v>24</v>
      </c>
      <c r="F1159" t="s">
        <v>2044</v>
      </c>
      <c r="G1159" t="s">
        <v>13</v>
      </c>
      <c r="H1159">
        <v>199</v>
      </c>
      <c r="I1159">
        <v>6</v>
      </c>
      <c r="J1159">
        <v>1194</v>
      </c>
    </row>
    <row r="1160" spans="1:10" x14ac:dyDescent="0.3">
      <c r="A1160" s="3" t="s">
        <v>1201</v>
      </c>
      <c r="B1160" s="4">
        <v>43471</v>
      </c>
      <c r="C1160">
        <v>7</v>
      </c>
      <c r="D1160" t="s">
        <v>84</v>
      </c>
      <c r="E1160" t="s">
        <v>42</v>
      </c>
      <c r="F1160" t="s">
        <v>2043</v>
      </c>
      <c r="G1160" t="s">
        <v>21</v>
      </c>
      <c r="H1160">
        <v>159</v>
      </c>
      <c r="I1160">
        <v>1</v>
      </c>
      <c r="J1160">
        <v>159</v>
      </c>
    </row>
    <row r="1161" spans="1:10" x14ac:dyDescent="0.3">
      <c r="A1161" s="3" t="s">
        <v>1202</v>
      </c>
      <c r="B1161" s="4">
        <v>43471</v>
      </c>
      <c r="C1161">
        <v>20</v>
      </c>
      <c r="D1161" t="s">
        <v>36</v>
      </c>
      <c r="E1161" t="s">
        <v>32</v>
      </c>
      <c r="F1161" t="s">
        <v>2044</v>
      </c>
      <c r="G1161" t="s">
        <v>13</v>
      </c>
      <c r="H1161">
        <v>199</v>
      </c>
      <c r="I1161">
        <v>0</v>
      </c>
      <c r="J1161">
        <v>0</v>
      </c>
    </row>
    <row r="1162" spans="1:10" x14ac:dyDescent="0.3">
      <c r="A1162" s="3" t="s">
        <v>1203</v>
      </c>
      <c r="B1162" s="4">
        <v>43471</v>
      </c>
      <c r="C1162">
        <v>10</v>
      </c>
      <c r="D1162" t="s">
        <v>54</v>
      </c>
      <c r="E1162" t="s">
        <v>42</v>
      </c>
      <c r="F1162" t="s">
        <v>2043</v>
      </c>
      <c r="G1162" t="s">
        <v>17</v>
      </c>
      <c r="H1162">
        <v>289</v>
      </c>
      <c r="I1162">
        <v>3</v>
      </c>
      <c r="J1162">
        <v>867</v>
      </c>
    </row>
    <row r="1163" spans="1:10" x14ac:dyDescent="0.3">
      <c r="A1163" s="3" t="s">
        <v>1204</v>
      </c>
      <c r="B1163" s="4">
        <v>43471</v>
      </c>
      <c r="C1163">
        <v>15</v>
      </c>
      <c r="D1163" t="s">
        <v>114</v>
      </c>
      <c r="E1163" t="s">
        <v>59</v>
      </c>
      <c r="F1163" t="s">
        <v>2045</v>
      </c>
      <c r="G1163" t="s">
        <v>13</v>
      </c>
      <c r="H1163">
        <v>199</v>
      </c>
      <c r="I1163">
        <v>7</v>
      </c>
      <c r="J1163">
        <v>1393</v>
      </c>
    </row>
    <row r="1164" spans="1:10" x14ac:dyDescent="0.3">
      <c r="A1164" s="3" t="s">
        <v>1205</v>
      </c>
      <c r="B1164" s="4">
        <v>43472</v>
      </c>
      <c r="C1164">
        <v>17</v>
      </c>
      <c r="D1164" t="s">
        <v>31</v>
      </c>
      <c r="E1164" t="s">
        <v>32</v>
      </c>
      <c r="F1164" t="s">
        <v>2044</v>
      </c>
      <c r="G1164" t="s">
        <v>13</v>
      </c>
      <c r="H1164">
        <v>199</v>
      </c>
      <c r="I1164">
        <v>0</v>
      </c>
      <c r="J1164">
        <v>0</v>
      </c>
    </row>
    <row r="1165" spans="1:10" x14ac:dyDescent="0.3">
      <c r="A1165" s="3" t="s">
        <v>1206</v>
      </c>
      <c r="B1165" s="4">
        <v>43472</v>
      </c>
      <c r="C1165">
        <v>7</v>
      </c>
      <c r="D1165" t="s">
        <v>84</v>
      </c>
      <c r="E1165" t="s">
        <v>20</v>
      </c>
      <c r="F1165" t="s">
        <v>2043</v>
      </c>
      <c r="G1165" t="s">
        <v>27</v>
      </c>
      <c r="H1165">
        <v>69</v>
      </c>
      <c r="I1165">
        <v>6</v>
      </c>
      <c r="J1165">
        <v>414</v>
      </c>
    </row>
    <row r="1166" spans="1:10" x14ac:dyDescent="0.3">
      <c r="A1166" s="3" t="s">
        <v>1207</v>
      </c>
      <c r="B1166" s="4">
        <v>43472</v>
      </c>
      <c r="C1166">
        <v>6</v>
      </c>
      <c r="D1166" t="s">
        <v>44</v>
      </c>
      <c r="E1166" t="s">
        <v>20</v>
      </c>
      <c r="F1166" t="s">
        <v>2043</v>
      </c>
      <c r="G1166" t="s">
        <v>13</v>
      </c>
      <c r="H1166">
        <v>199</v>
      </c>
      <c r="I1166">
        <v>1</v>
      </c>
      <c r="J1166">
        <v>199</v>
      </c>
    </row>
    <row r="1167" spans="1:10" x14ac:dyDescent="0.3">
      <c r="A1167" s="3" t="s">
        <v>1208</v>
      </c>
      <c r="B1167" s="4">
        <v>43472</v>
      </c>
      <c r="C1167">
        <v>13</v>
      </c>
      <c r="D1167" t="s">
        <v>29</v>
      </c>
      <c r="E1167" t="s">
        <v>59</v>
      </c>
      <c r="F1167" t="s">
        <v>2045</v>
      </c>
      <c r="G1167" t="s">
        <v>17</v>
      </c>
      <c r="H1167">
        <v>289</v>
      </c>
      <c r="I1167">
        <v>9</v>
      </c>
      <c r="J1167">
        <v>2601</v>
      </c>
    </row>
    <row r="1168" spans="1:10" x14ac:dyDescent="0.3">
      <c r="A1168" s="3" t="s">
        <v>1209</v>
      </c>
      <c r="B1168" s="4">
        <v>43473</v>
      </c>
      <c r="C1168">
        <v>13</v>
      </c>
      <c r="D1168" t="s">
        <v>29</v>
      </c>
      <c r="E1168" t="s">
        <v>59</v>
      </c>
      <c r="F1168" t="s">
        <v>2045</v>
      </c>
      <c r="G1168" t="s">
        <v>27</v>
      </c>
      <c r="H1168">
        <v>69</v>
      </c>
      <c r="I1168">
        <v>9</v>
      </c>
      <c r="J1168">
        <v>621</v>
      </c>
    </row>
    <row r="1169" spans="1:10" x14ac:dyDescent="0.3">
      <c r="A1169" s="3" t="s">
        <v>1210</v>
      </c>
      <c r="B1169" s="4">
        <v>43473</v>
      </c>
      <c r="C1169">
        <v>3</v>
      </c>
      <c r="D1169" t="s">
        <v>39</v>
      </c>
      <c r="E1169" t="s">
        <v>64</v>
      </c>
      <c r="F1169" t="s">
        <v>2046</v>
      </c>
      <c r="G1169" t="s">
        <v>21</v>
      </c>
      <c r="H1169">
        <v>159</v>
      </c>
      <c r="I1169">
        <v>6</v>
      </c>
      <c r="J1169">
        <v>954</v>
      </c>
    </row>
    <row r="1170" spans="1:10" x14ac:dyDescent="0.3">
      <c r="A1170" s="3" t="s">
        <v>1211</v>
      </c>
      <c r="B1170" s="4">
        <v>43473</v>
      </c>
      <c r="C1170">
        <v>13</v>
      </c>
      <c r="D1170" t="s">
        <v>29</v>
      </c>
      <c r="E1170" t="s">
        <v>59</v>
      </c>
      <c r="F1170" t="s">
        <v>2045</v>
      </c>
      <c r="G1170" t="s">
        <v>27</v>
      </c>
      <c r="H1170">
        <v>69</v>
      </c>
      <c r="I1170">
        <v>6</v>
      </c>
      <c r="J1170">
        <v>414</v>
      </c>
    </row>
    <row r="1171" spans="1:10" x14ac:dyDescent="0.3">
      <c r="A1171" s="3" t="s">
        <v>1212</v>
      </c>
      <c r="B1171" s="4">
        <v>43474</v>
      </c>
      <c r="C1171">
        <v>3</v>
      </c>
      <c r="D1171" t="s">
        <v>39</v>
      </c>
      <c r="E1171" t="s">
        <v>64</v>
      </c>
      <c r="F1171" t="s">
        <v>2046</v>
      </c>
      <c r="G1171" t="s">
        <v>21</v>
      </c>
      <c r="H1171">
        <v>159</v>
      </c>
      <c r="I1171">
        <v>0</v>
      </c>
      <c r="J1171">
        <v>0</v>
      </c>
    </row>
    <row r="1172" spans="1:10" x14ac:dyDescent="0.3">
      <c r="A1172" s="3" t="s">
        <v>1213</v>
      </c>
      <c r="B1172" s="4">
        <v>43475</v>
      </c>
      <c r="C1172">
        <v>14</v>
      </c>
      <c r="D1172" t="s">
        <v>34</v>
      </c>
      <c r="E1172" t="s">
        <v>12</v>
      </c>
      <c r="F1172" t="s">
        <v>2045</v>
      </c>
      <c r="G1172" t="s">
        <v>13</v>
      </c>
      <c r="H1172">
        <v>199</v>
      </c>
      <c r="I1172">
        <v>7</v>
      </c>
      <c r="J1172">
        <v>1393</v>
      </c>
    </row>
    <row r="1173" spans="1:10" x14ac:dyDescent="0.3">
      <c r="A1173" s="3" t="s">
        <v>1214</v>
      </c>
      <c r="B1173" s="4">
        <v>43475</v>
      </c>
      <c r="C1173">
        <v>11</v>
      </c>
      <c r="D1173" t="s">
        <v>11</v>
      </c>
      <c r="E1173" t="s">
        <v>59</v>
      </c>
      <c r="F1173" t="s">
        <v>2045</v>
      </c>
      <c r="G1173" t="s">
        <v>21</v>
      </c>
      <c r="H1173">
        <v>159</v>
      </c>
      <c r="I1173">
        <v>4</v>
      </c>
      <c r="J1173">
        <v>636</v>
      </c>
    </row>
    <row r="1174" spans="1:10" x14ac:dyDescent="0.3">
      <c r="A1174" s="3" t="s">
        <v>1215</v>
      </c>
      <c r="B1174" s="4">
        <v>43475</v>
      </c>
      <c r="C1174">
        <v>6</v>
      </c>
      <c r="D1174" t="s">
        <v>44</v>
      </c>
      <c r="E1174" t="s">
        <v>42</v>
      </c>
      <c r="F1174" t="s">
        <v>2043</v>
      </c>
      <c r="G1174" t="s">
        <v>13</v>
      </c>
      <c r="H1174">
        <v>199</v>
      </c>
      <c r="I1174">
        <v>2</v>
      </c>
      <c r="J1174">
        <v>398</v>
      </c>
    </row>
    <row r="1175" spans="1:10" x14ac:dyDescent="0.3">
      <c r="A1175" s="3" t="s">
        <v>1216</v>
      </c>
      <c r="B1175" s="4">
        <v>43476</v>
      </c>
      <c r="C1175">
        <v>11</v>
      </c>
      <c r="D1175" t="s">
        <v>11</v>
      </c>
      <c r="E1175" t="s">
        <v>12</v>
      </c>
      <c r="F1175" t="s">
        <v>2045</v>
      </c>
      <c r="G1175" t="s">
        <v>13</v>
      </c>
      <c r="H1175">
        <v>199</v>
      </c>
      <c r="I1175">
        <v>6</v>
      </c>
      <c r="J1175">
        <v>1194</v>
      </c>
    </row>
    <row r="1176" spans="1:10" x14ac:dyDescent="0.3">
      <c r="A1176" s="3" t="s">
        <v>1217</v>
      </c>
      <c r="B1176" s="4">
        <v>43477</v>
      </c>
      <c r="C1176">
        <v>16</v>
      </c>
      <c r="D1176" t="s">
        <v>26</v>
      </c>
      <c r="E1176" t="s">
        <v>32</v>
      </c>
      <c r="F1176" t="s">
        <v>2044</v>
      </c>
      <c r="G1176" t="s">
        <v>27</v>
      </c>
      <c r="H1176">
        <v>69</v>
      </c>
      <c r="I1176">
        <v>1</v>
      </c>
      <c r="J1176">
        <v>69</v>
      </c>
    </row>
    <row r="1177" spans="1:10" x14ac:dyDescent="0.3">
      <c r="A1177" s="3" t="s">
        <v>1218</v>
      </c>
      <c r="B1177" s="4">
        <v>43477</v>
      </c>
      <c r="C1177">
        <v>8</v>
      </c>
      <c r="D1177" t="s">
        <v>41</v>
      </c>
      <c r="E1177" t="s">
        <v>20</v>
      </c>
      <c r="F1177" t="s">
        <v>2043</v>
      </c>
      <c r="G1177" t="s">
        <v>27</v>
      </c>
      <c r="H1177">
        <v>69</v>
      </c>
      <c r="I1177">
        <v>1</v>
      </c>
      <c r="J1177">
        <v>69</v>
      </c>
    </row>
    <row r="1178" spans="1:10" x14ac:dyDescent="0.3">
      <c r="A1178" s="3" t="s">
        <v>1219</v>
      </c>
      <c r="B1178" s="4">
        <v>43477</v>
      </c>
      <c r="C1178">
        <v>5</v>
      </c>
      <c r="D1178" t="s">
        <v>56</v>
      </c>
      <c r="E1178" t="s">
        <v>64</v>
      </c>
      <c r="F1178" t="s">
        <v>2046</v>
      </c>
      <c r="G1178" t="s">
        <v>13</v>
      </c>
      <c r="H1178">
        <v>199</v>
      </c>
      <c r="I1178">
        <v>9</v>
      </c>
      <c r="J1178">
        <v>1791</v>
      </c>
    </row>
    <row r="1179" spans="1:10" x14ac:dyDescent="0.3">
      <c r="A1179" s="3" t="s">
        <v>1220</v>
      </c>
      <c r="B1179" s="4">
        <v>43477</v>
      </c>
      <c r="C1179">
        <v>19</v>
      </c>
      <c r="D1179" t="s">
        <v>52</v>
      </c>
      <c r="E1179" t="s">
        <v>24</v>
      </c>
      <c r="F1179" t="s">
        <v>2044</v>
      </c>
      <c r="G1179" t="s">
        <v>37</v>
      </c>
      <c r="H1179">
        <v>399</v>
      </c>
      <c r="I1179">
        <v>5</v>
      </c>
      <c r="J1179">
        <v>1995</v>
      </c>
    </row>
    <row r="1180" spans="1:10" x14ac:dyDescent="0.3">
      <c r="A1180" s="3" t="s">
        <v>1221</v>
      </c>
      <c r="B1180" s="4">
        <v>43477</v>
      </c>
      <c r="C1180">
        <v>10</v>
      </c>
      <c r="D1180" t="s">
        <v>54</v>
      </c>
      <c r="E1180" t="s">
        <v>42</v>
      </c>
      <c r="F1180" t="s">
        <v>2043</v>
      </c>
      <c r="G1180" t="s">
        <v>37</v>
      </c>
      <c r="H1180">
        <v>399</v>
      </c>
      <c r="I1180">
        <v>7</v>
      </c>
      <c r="J1180">
        <v>2793</v>
      </c>
    </row>
    <row r="1181" spans="1:10" x14ac:dyDescent="0.3">
      <c r="A1181" s="3" t="s">
        <v>1222</v>
      </c>
      <c r="B1181" s="4">
        <v>43477</v>
      </c>
      <c r="C1181">
        <v>14</v>
      </c>
      <c r="D1181" t="s">
        <v>34</v>
      </c>
      <c r="E1181" t="s">
        <v>12</v>
      </c>
      <c r="F1181" t="s">
        <v>2045</v>
      </c>
      <c r="G1181" t="s">
        <v>27</v>
      </c>
      <c r="H1181">
        <v>69</v>
      </c>
      <c r="I1181">
        <v>8</v>
      </c>
      <c r="J1181">
        <v>552</v>
      </c>
    </row>
    <row r="1182" spans="1:10" x14ac:dyDescent="0.3">
      <c r="A1182" s="3" t="s">
        <v>1223</v>
      </c>
      <c r="B1182" s="4">
        <v>43477</v>
      </c>
      <c r="C1182">
        <v>11</v>
      </c>
      <c r="D1182" t="s">
        <v>11</v>
      </c>
      <c r="E1182" t="s">
        <v>59</v>
      </c>
      <c r="F1182" t="s">
        <v>2045</v>
      </c>
      <c r="G1182" t="s">
        <v>37</v>
      </c>
      <c r="H1182">
        <v>399</v>
      </c>
      <c r="I1182">
        <v>4</v>
      </c>
      <c r="J1182">
        <v>1596</v>
      </c>
    </row>
    <row r="1183" spans="1:10" x14ac:dyDescent="0.3">
      <c r="A1183" s="3" t="s">
        <v>1224</v>
      </c>
      <c r="B1183" s="4">
        <v>43478</v>
      </c>
      <c r="C1183">
        <v>15</v>
      </c>
      <c r="D1183" t="s">
        <v>114</v>
      </c>
      <c r="E1183" t="s">
        <v>59</v>
      </c>
      <c r="F1183" t="s">
        <v>2045</v>
      </c>
      <c r="G1183" t="s">
        <v>17</v>
      </c>
      <c r="H1183">
        <v>289</v>
      </c>
      <c r="I1183">
        <v>2</v>
      </c>
      <c r="J1183">
        <v>578</v>
      </c>
    </row>
    <row r="1184" spans="1:10" x14ac:dyDescent="0.3">
      <c r="A1184" s="3" t="s">
        <v>1225</v>
      </c>
      <c r="B1184" s="4">
        <v>43478</v>
      </c>
      <c r="C1184">
        <v>3</v>
      </c>
      <c r="D1184" t="s">
        <v>39</v>
      </c>
      <c r="E1184" t="s">
        <v>64</v>
      </c>
      <c r="F1184" t="s">
        <v>2046</v>
      </c>
      <c r="G1184" t="s">
        <v>37</v>
      </c>
      <c r="H1184">
        <v>399</v>
      </c>
      <c r="I1184">
        <v>7</v>
      </c>
      <c r="J1184">
        <v>2793</v>
      </c>
    </row>
    <row r="1185" spans="1:10" x14ac:dyDescent="0.3">
      <c r="A1185" s="3" t="s">
        <v>1226</v>
      </c>
      <c r="B1185" s="4">
        <v>43478</v>
      </c>
      <c r="C1185">
        <v>15</v>
      </c>
      <c r="D1185" t="s">
        <v>114</v>
      </c>
      <c r="E1185" t="s">
        <v>59</v>
      </c>
      <c r="F1185" t="s">
        <v>2045</v>
      </c>
      <c r="G1185" t="s">
        <v>13</v>
      </c>
      <c r="H1185">
        <v>199</v>
      </c>
      <c r="I1185">
        <v>3</v>
      </c>
      <c r="J1185">
        <v>597</v>
      </c>
    </row>
    <row r="1186" spans="1:10" x14ac:dyDescent="0.3">
      <c r="A1186" s="3" t="s">
        <v>1227</v>
      </c>
      <c r="B1186" s="4">
        <v>43478</v>
      </c>
      <c r="C1186">
        <v>13</v>
      </c>
      <c r="D1186" t="s">
        <v>29</v>
      </c>
      <c r="E1186" t="s">
        <v>12</v>
      </c>
      <c r="F1186" t="s">
        <v>2045</v>
      </c>
      <c r="G1186" t="s">
        <v>21</v>
      </c>
      <c r="H1186">
        <v>159</v>
      </c>
      <c r="I1186">
        <v>0</v>
      </c>
      <c r="J1186">
        <v>0</v>
      </c>
    </row>
    <row r="1187" spans="1:10" x14ac:dyDescent="0.3">
      <c r="A1187" s="3" t="s">
        <v>1228</v>
      </c>
      <c r="B1187" s="4">
        <v>43478</v>
      </c>
      <c r="C1187">
        <v>3</v>
      </c>
      <c r="D1187" t="s">
        <v>39</v>
      </c>
      <c r="E1187" t="s">
        <v>64</v>
      </c>
      <c r="F1187" t="s">
        <v>2046</v>
      </c>
      <c r="G1187" t="s">
        <v>21</v>
      </c>
      <c r="H1187">
        <v>159</v>
      </c>
      <c r="I1187">
        <v>4</v>
      </c>
      <c r="J1187">
        <v>636</v>
      </c>
    </row>
    <row r="1188" spans="1:10" x14ac:dyDescent="0.3">
      <c r="A1188" s="3" t="s">
        <v>1229</v>
      </c>
      <c r="B1188" s="4">
        <v>43478</v>
      </c>
      <c r="C1188">
        <v>4</v>
      </c>
      <c r="D1188" t="s">
        <v>47</v>
      </c>
      <c r="E1188" t="s">
        <v>64</v>
      </c>
      <c r="F1188" t="s">
        <v>2046</v>
      </c>
      <c r="G1188" t="s">
        <v>37</v>
      </c>
      <c r="H1188">
        <v>399</v>
      </c>
      <c r="I1188">
        <v>2</v>
      </c>
      <c r="J1188">
        <v>798</v>
      </c>
    </row>
    <row r="1189" spans="1:10" x14ac:dyDescent="0.3">
      <c r="A1189" s="3" t="s">
        <v>1230</v>
      </c>
      <c r="B1189" s="4">
        <v>43478</v>
      </c>
      <c r="C1189">
        <v>8</v>
      </c>
      <c r="D1189" t="s">
        <v>41</v>
      </c>
      <c r="E1189" t="s">
        <v>20</v>
      </c>
      <c r="F1189" t="s">
        <v>2043</v>
      </c>
      <c r="G1189" t="s">
        <v>21</v>
      </c>
      <c r="H1189">
        <v>159</v>
      </c>
      <c r="I1189">
        <v>6</v>
      </c>
      <c r="J1189">
        <v>954</v>
      </c>
    </row>
    <row r="1190" spans="1:10" x14ac:dyDescent="0.3">
      <c r="A1190" s="3" t="s">
        <v>1231</v>
      </c>
      <c r="B1190" s="4">
        <v>43478</v>
      </c>
      <c r="C1190">
        <v>12</v>
      </c>
      <c r="D1190" t="s">
        <v>62</v>
      </c>
      <c r="E1190" t="s">
        <v>12</v>
      </c>
      <c r="F1190" t="s">
        <v>2045</v>
      </c>
      <c r="G1190" t="s">
        <v>27</v>
      </c>
      <c r="H1190">
        <v>69</v>
      </c>
      <c r="I1190">
        <v>4</v>
      </c>
      <c r="J1190">
        <v>276</v>
      </c>
    </row>
    <row r="1191" spans="1:10" x14ac:dyDescent="0.3">
      <c r="A1191" s="3" t="s">
        <v>1232</v>
      </c>
      <c r="B1191" s="4">
        <v>43478</v>
      </c>
      <c r="C1191">
        <v>2</v>
      </c>
      <c r="D1191" t="s">
        <v>102</v>
      </c>
      <c r="E1191" t="s">
        <v>16</v>
      </c>
      <c r="F1191" t="s">
        <v>2046</v>
      </c>
      <c r="G1191" t="s">
        <v>37</v>
      </c>
      <c r="H1191">
        <v>399</v>
      </c>
      <c r="I1191">
        <v>4</v>
      </c>
      <c r="J1191">
        <v>1596</v>
      </c>
    </row>
    <row r="1192" spans="1:10" x14ac:dyDescent="0.3">
      <c r="A1192" s="3" t="s">
        <v>1233</v>
      </c>
      <c r="B1192" s="4">
        <v>43478</v>
      </c>
      <c r="C1192">
        <v>18</v>
      </c>
      <c r="D1192" t="s">
        <v>23</v>
      </c>
      <c r="E1192" t="s">
        <v>32</v>
      </c>
      <c r="F1192" t="s">
        <v>2044</v>
      </c>
      <c r="G1192" t="s">
        <v>37</v>
      </c>
      <c r="H1192">
        <v>399</v>
      </c>
      <c r="I1192">
        <v>1</v>
      </c>
      <c r="J1192">
        <v>399</v>
      </c>
    </row>
    <row r="1193" spans="1:10" x14ac:dyDescent="0.3">
      <c r="A1193" s="3" t="s">
        <v>1234</v>
      </c>
      <c r="B1193" s="4">
        <v>43479</v>
      </c>
      <c r="C1193">
        <v>10</v>
      </c>
      <c r="D1193" t="s">
        <v>54</v>
      </c>
      <c r="E1193" t="s">
        <v>42</v>
      </c>
      <c r="F1193" t="s">
        <v>2043</v>
      </c>
      <c r="G1193" t="s">
        <v>21</v>
      </c>
      <c r="H1193">
        <v>159</v>
      </c>
      <c r="I1193">
        <v>3</v>
      </c>
      <c r="J1193">
        <v>477</v>
      </c>
    </row>
    <row r="1194" spans="1:10" x14ac:dyDescent="0.3">
      <c r="A1194" s="3" t="s">
        <v>1235</v>
      </c>
      <c r="B1194" s="4">
        <v>43479</v>
      </c>
      <c r="C1194">
        <v>3</v>
      </c>
      <c r="D1194" t="s">
        <v>39</v>
      </c>
      <c r="E1194" t="s">
        <v>64</v>
      </c>
      <c r="F1194" t="s">
        <v>2046</v>
      </c>
      <c r="G1194" t="s">
        <v>27</v>
      </c>
      <c r="H1194">
        <v>69</v>
      </c>
      <c r="I1194">
        <v>0</v>
      </c>
      <c r="J1194">
        <v>0</v>
      </c>
    </row>
    <row r="1195" spans="1:10" x14ac:dyDescent="0.3">
      <c r="A1195" s="3" t="s">
        <v>1236</v>
      </c>
      <c r="B1195" s="4">
        <v>43479</v>
      </c>
      <c r="C1195">
        <v>12</v>
      </c>
      <c r="D1195" t="s">
        <v>62</v>
      </c>
      <c r="E1195" t="s">
        <v>59</v>
      </c>
      <c r="F1195" t="s">
        <v>2045</v>
      </c>
      <c r="G1195" t="s">
        <v>17</v>
      </c>
      <c r="H1195">
        <v>289</v>
      </c>
      <c r="I1195">
        <v>7</v>
      </c>
      <c r="J1195">
        <v>2023</v>
      </c>
    </row>
    <row r="1196" spans="1:10" x14ac:dyDescent="0.3">
      <c r="A1196" s="3" t="s">
        <v>1237</v>
      </c>
      <c r="B1196" s="4">
        <v>43479</v>
      </c>
      <c r="C1196">
        <v>19</v>
      </c>
      <c r="D1196" t="s">
        <v>52</v>
      </c>
      <c r="E1196" t="s">
        <v>24</v>
      </c>
      <c r="F1196" t="s">
        <v>2044</v>
      </c>
      <c r="G1196" t="s">
        <v>37</v>
      </c>
      <c r="H1196">
        <v>399</v>
      </c>
      <c r="I1196">
        <v>8</v>
      </c>
      <c r="J1196">
        <v>3192</v>
      </c>
    </row>
    <row r="1197" spans="1:10" x14ac:dyDescent="0.3">
      <c r="A1197" s="3" t="s">
        <v>1238</v>
      </c>
      <c r="B1197" s="4">
        <v>43480</v>
      </c>
      <c r="C1197">
        <v>16</v>
      </c>
      <c r="D1197" t="s">
        <v>26</v>
      </c>
      <c r="E1197" t="s">
        <v>32</v>
      </c>
      <c r="F1197" t="s">
        <v>2044</v>
      </c>
      <c r="G1197" t="s">
        <v>17</v>
      </c>
      <c r="H1197">
        <v>289</v>
      </c>
      <c r="I1197">
        <v>9</v>
      </c>
      <c r="J1197">
        <v>2601</v>
      </c>
    </row>
    <row r="1198" spans="1:10" x14ac:dyDescent="0.3">
      <c r="A1198" s="3" t="s">
        <v>1239</v>
      </c>
      <c r="B1198" s="4">
        <v>43481</v>
      </c>
      <c r="C1198">
        <v>6</v>
      </c>
      <c r="D1198" t="s">
        <v>44</v>
      </c>
      <c r="E1198" t="s">
        <v>20</v>
      </c>
      <c r="F1198" t="s">
        <v>2043</v>
      </c>
      <c r="G1198" t="s">
        <v>13</v>
      </c>
      <c r="H1198">
        <v>199</v>
      </c>
      <c r="I1198">
        <v>2</v>
      </c>
      <c r="J1198">
        <v>398</v>
      </c>
    </row>
    <row r="1199" spans="1:10" x14ac:dyDescent="0.3">
      <c r="A1199" s="3" t="s">
        <v>1240</v>
      </c>
      <c r="B1199" s="4">
        <v>43481</v>
      </c>
      <c r="C1199">
        <v>16</v>
      </c>
      <c r="D1199" t="s">
        <v>26</v>
      </c>
      <c r="E1199" t="s">
        <v>32</v>
      </c>
      <c r="F1199" t="s">
        <v>2044</v>
      </c>
      <c r="G1199" t="s">
        <v>27</v>
      </c>
      <c r="H1199">
        <v>69</v>
      </c>
      <c r="I1199">
        <v>9</v>
      </c>
      <c r="J1199">
        <v>621</v>
      </c>
    </row>
    <row r="1200" spans="1:10" x14ac:dyDescent="0.3">
      <c r="A1200" s="3" t="s">
        <v>1241</v>
      </c>
      <c r="B1200" s="4">
        <v>43481</v>
      </c>
      <c r="C1200">
        <v>16</v>
      </c>
      <c r="D1200" t="s">
        <v>26</v>
      </c>
      <c r="E1200" t="s">
        <v>32</v>
      </c>
      <c r="F1200" t="s">
        <v>2044</v>
      </c>
      <c r="G1200" t="s">
        <v>27</v>
      </c>
      <c r="H1200">
        <v>69</v>
      </c>
      <c r="I1200">
        <v>5</v>
      </c>
      <c r="J1200">
        <v>345</v>
      </c>
    </row>
    <row r="1201" spans="1:10" x14ac:dyDescent="0.3">
      <c r="A1201" s="3" t="s">
        <v>1242</v>
      </c>
      <c r="B1201" s="4">
        <v>43481</v>
      </c>
      <c r="C1201">
        <v>16</v>
      </c>
      <c r="D1201" t="s">
        <v>26</v>
      </c>
      <c r="E1201" t="s">
        <v>24</v>
      </c>
      <c r="F1201" t="s">
        <v>2044</v>
      </c>
      <c r="G1201" t="s">
        <v>27</v>
      </c>
      <c r="H1201">
        <v>69</v>
      </c>
      <c r="I1201">
        <v>2</v>
      </c>
      <c r="J1201">
        <v>138</v>
      </c>
    </row>
    <row r="1202" spans="1:10" x14ac:dyDescent="0.3">
      <c r="A1202" s="3" t="s">
        <v>1243</v>
      </c>
      <c r="B1202" s="4">
        <v>43482</v>
      </c>
      <c r="C1202">
        <v>16</v>
      </c>
      <c r="D1202" t="s">
        <v>26</v>
      </c>
      <c r="E1202" t="s">
        <v>24</v>
      </c>
      <c r="F1202" t="s">
        <v>2044</v>
      </c>
      <c r="G1202" t="s">
        <v>27</v>
      </c>
      <c r="H1202">
        <v>69</v>
      </c>
      <c r="I1202">
        <v>1</v>
      </c>
      <c r="J1202">
        <v>69</v>
      </c>
    </row>
    <row r="1203" spans="1:10" x14ac:dyDescent="0.3">
      <c r="A1203" s="3" t="s">
        <v>1244</v>
      </c>
      <c r="B1203" s="4">
        <v>43482</v>
      </c>
      <c r="C1203">
        <v>18</v>
      </c>
      <c r="D1203" t="s">
        <v>23</v>
      </c>
      <c r="E1203" t="s">
        <v>32</v>
      </c>
      <c r="F1203" t="s">
        <v>2044</v>
      </c>
      <c r="G1203" t="s">
        <v>17</v>
      </c>
      <c r="H1203">
        <v>289</v>
      </c>
      <c r="I1203">
        <v>2</v>
      </c>
      <c r="J1203">
        <v>578</v>
      </c>
    </row>
    <row r="1204" spans="1:10" x14ac:dyDescent="0.3">
      <c r="A1204" s="3" t="s">
        <v>1245</v>
      </c>
      <c r="B1204" s="4">
        <v>43482</v>
      </c>
      <c r="C1204">
        <v>14</v>
      </c>
      <c r="D1204" t="s">
        <v>34</v>
      </c>
      <c r="E1204" t="s">
        <v>12</v>
      </c>
      <c r="F1204" t="s">
        <v>2045</v>
      </c>
      <c r="G1204" t="s">
        <v>37</v>
      </c>
      <c r="H1204">
        <v>399</v>
      </c>
      <c r="I1204">
        <v>2</v>
      </c>
      <c r="J1204">
        <v>798</v>
      </c>
    </row>
    <row r="1205" spans="1:10" x14ac:dyDescent="0.3">
      <c r="A1205" s="3" t="s">
        <v>1246</v>
      </c>
      <c r="B1205" s="4">
        <v>43482</v>
      </c>
      <c r="C1205">
        <v>5</v>
      </c>
      <c r="D1205" t="s">
        <v>56</v>
      </c>
      <c r="E1205" t="s">
        <v>16</v>
      </c>
      <c r="F1205" t="s">
        <v>2046</v>
      </c>
      <c r="G1205" t="s">
        <v>27</v>
      </c>
      <c r="H1205">
        <v>69</v>
      </c>
      <c r="I1205">
        <v>3</v>
      </c>
      <c r="J1205">
        <v>207</v>
      </c>
    </row>
    <row r="1206" spans="1:10" x14ac:dyDescent="0.3">
      <c r="A1206" s="3" t="s">
        <v>1247</v>
      </c>
      <c r="B1206" s="4">
        <v>43482</v>
      </c>
      <c r="C1206">
        <v>7</v>
      </c>
      <c r="D1206" t="s">
        <v>84</v>
      </c>
      <c r="E1206" t="s">
        <v>20</v>
      </c>
      <c r="F1206" t="s">
        <v>2043</v>
      </c>
      <c r="G1206" t="s">
        <v>17</v>
      </c>
      <c r="H1206">
        <v>289</v>
      </c>
      <c r="I1206">
        <v>5</v>
      </c>
      <c r="J1206">
        <v>1445</v>
      </c>
    </row>
    <row r="1207" spans="1:10" x14ac:dyDescent="0.3">
      <c r="A1207" s="3" t="s">
        <v>1248</v>
      </c>
      <c r="B1207" s="4">
        <v>43482</v>
      </c>
      <c r="C1207">
        <v>17</v>
      </c>
      <c r="D1207" t="s">
        <v>31</v>
      </c>
      <c r="E1207" t="s">
        <v>24</v>
      </c>
      <c r="F1207" t="s">
        <v>2044</v>
      </c>
      <c r="G1207" t="s">
        <v>27</v>
      </c>
      <c r="H1207">
        <v>69</v>
      </c>
      <c r="I1207">
        <v>6</v>
      </c>
      <c r="J1207">
        <v>414</v>
      </c>
    </row>
    <row r="1208" spans="1:10" x14ac:dyDescent="0.3">
      <c r="A1208" s="3" t="s">
        <v>1249</v>
      </c>
      <c r="B1208" s="4">
        <v>43482</v>
      </c>
      <c r="C1208">
        <v>10</v>
      </c>
      <c r="D1208" t="s">
        <v>54</v>
      </c>
      <c r="E1208" t="s">
        <v>42</v>
      </c>
      <c r="F1208" t="s">
        <v>2043</v>
      </c>
      <c r="G1208" t="s">
        <v>21</v>
      </c>
      <c r="H1208">
        <v>159</v>
      </c>
      <c r="I1208">
        <v>3</v>
      </c>
      <c r="J1208">
        <v>477</v>
      </c>
    </row>
    <row r="1209" spans="1:10" x14ac:dyDescent="0.3">
      <c r="A1209" s="3" t="s">
        <v>1250</v>
      </c>
      <c r="B1209" s="4">
        <v>43483</v>
      </c>
      <c r="C1209">
        <v>7</v>
      </c>
      <c r="D1209" t="s">
        <v>84</v>
      </c>
      <c r="E1209" t="s">
        <v>20</v>
      </c>
      <c r="F1209" t="s">
        <v>2043</v>
      </c>
      <c r="G1209" t="s">
        <v>37</v>
      </c>
      <c r="H1209">
        <v>399</v>
      </c>
      <c r="I1209">
        <v>6</v>
      </c>
      <c r="J1209">
        <v>2394</v>
      </c>
    </row>
    <row r="1210" spans="1:10" x14ac:dyDescent="0.3">
      <c r="A1210" s="3" t="s">
        <v>1251</v>
      </c>
      <c r="B1210" s="4">
        <v>43483</v>
      </c>
      <c r="C1210">
        <v>12</v>
      </c>
      <c r="D1210" t="s">
        <v>62</v>
      </c>
      <c r="E1210" t="s">
        <v>59</v>
      </c>
      <c r="F1210" t="s">
        <v>2045</v>
      </c>
      <c r="G1210" t="s">
        <v>37</v>
      </c>
      <c r="H1210">
        <v>399</v>
      </c>
      <c r="I1210">
        <v>3</v>
      </c>
      <c r="J1210">
        <v>1197</v>
      </c>
    </row>
    <row r="1211" spans="1:10" x14ac:dyDescent="0.3">
      <c r="A1211" s="3" t="s">
        <v>1252</v>
      </c>
      <c r="B1211" s="4">
        <v>43483</v>
      </c>
      <c r="C1211">
        <v>11</v>
      </c>
      <c r="D1211" t="s">
        <v>11</v>
      </c>
      <c r="E1211" t="s">
        <v>59</v>
      </c>
      <c r="F1211" t="s">
        <v>2045</v>
      </c>
      <c r="G1211" t="s">
        <v>13</v>
      </c>
      <c r="H1211">
        <v>199</v>
      </c>
      <c r="I1211">
        <v>7</v>
      </c>
      <c r="J1211">
        <v>1393</v>
      </c>
    </row>
    <row r="1212" spans="1:10" x14ac:dyDescent="0.3">
      <c r="A1212" s="3" t="s">
        <v>1253</v>
      </c>
      <c r="B1212" s="4">
        <v>43484</v>
      </c>
      <c r="C1212">
        <v>9</v>
      </c>
      <c r="D1212" t="s">
        <v>19</v>
      </c>
      <c r="E1212" t="s">
        <v>42</v>
      </c>
      <c r="F1212" t="s">
        <v>2043</v>
      </c>
      <c r="G1212" t="s">
        <v>21</v>
      </c>
      <c r="H1212">
        <v>159</v>
      </c>
      <c r="I1212">
        <v>7</v>
      </c>
      <c r="J1212">
        <v>1113</v>
      </c>
    </row>
    <row r="1213" spans="1:10" x14ac:dyDescent="0.3">
      <c r="A1213" s="3" t="s">
        <v>1254</v>
      </c>
      <c r="B1213" s="4">
        <v>43485</v>
      </c>
      <c r="C1213">
        <v>14</v>
      </c>
      <c r="D1213" t="s">
        <v>34</v>
      </c>
      <c r="E1213" t="s">
        <v>12</v>
      </c>
      <c r="F1213" t="s">
        <v>2045</v>
      </c>
      <c r="G1213" t="s">
        <v>21</v>
      </c>
      <c r="H1213">
        <v>159</v>
      </c>
      <c r="I1213">
        <v>1</v>
      </c>
      <c r="J1213">
        <v>159</v>
      </c>
    </row>
    <row r="1214" spans="1:10" x14ac:dyDescent="0.3">
      <c r="A1214" s="3" t="s">
        <v>1255</v>
      </c>
      <c r="B1214" s="4">
        <v>43485</v>
      </c>
      <c r="C1214">
        <v>16</v>
      </c>
      <c r="D1214" t="s">
        <v>26</v>
      </c>
      <c r="E1214" t="s">
        <v>24</v>
      </c>
      <c r="F1214" t="s">
        <v>2044</v>
      </c>
      <c r="G1214" t="s">
        <v>27</v>
      </c>
      <c r="H1214">
        <v>69</v>
      </c>
      <c r="I1214">
        <v>2</v>
      </c>
      <c r="J1214">
        <v>138</v>
      </c>
    </row>
    <row r="1215" spans="1:10" x14ac:dyDescent="0.3">
      <c r="A1215" s="3" t="s">
        <v>1256</v>
      </c>
      <c r="B1215" s="4">
        <v>43486</v>
      </c>
      <c r="C1215">
        <v>8</v>
      </c>
      <c r="D1215" t="s">
        <v>41</v>
      </c>
      <c r="E1215" t="s">
        <v>42</v>
      </c>
      <c r="F1215" t="s">
        <v>2043</v>
      </c>
      <c r="G1215" t="s">
        <v>17</v>
      </c>
      <c r="H1215">
        <v>289</v>
      </c>
      <c r="I1215">
        <v>4</v>
      </c>
      <c r="J1215">
        <v>1156</v>
      </c>
    </row>
    <row r="1216" spans="1:10" x14ac:dyDescent="0.3">
      <c r="A1216" s="3" t="s">
        <v>1257</v>
      </c>
      <c r="B1216" s="4">
        <v>43486</v>
      </c>
      <c r="C1216">
        <v>4</v>
      </c>
      <c r="D1216" t="s">
        <v>47</v>
      </c>
      <c r="E1216" t="s">
        <v>16</v>
      </c>
      <c r="F1216" t="s">
        <v>2046</v>
      </c>
      <c r="G1216" t="s">
        <v>27</v>
      </c>
      <c r="H1216">
        <v>69</v>
      </c>
      <c r="I1216">
        <v>6</v>
      </c>
      <c r="J1216">
        <v>414</v>
      </c>
    </row>
    <row r="1217" spans="1:10" x14ac:dyDescent="0.3">
      <c r="A1217" s="3" t="s">
        <v>1258</v>
      </c>
      <c r="B1217" s="4">
        <v>43486</v>
      </c>
      <c r="C1217">
        <v>10</v>
      </c>
      <c r="D1217" t="s">
        <v>54</v>
      </c>
      <c r="E1217" t="s">
        <v>42</v>
      </c>
      <c r="F1217" t="s">
        <v>2043</v>
      </c>
      <c r="G1217" t="s">
        <v>21</v>
      </c>
      <c r="H1217">
        <v>159</v>
      </c>
      <c r="I1217">
        <v>1</v>
      </c>
      <c r="J1217">
        <v>159</v>
      </c>
    </row>
    <row r="1218" spans="1:10" x14ac:dyDescent="0.3">
      <c r="A1218" s="3" t="s">
        <v>1259</v>
      </c>
      <c r="B1218" s="4">
        <v>43486</v>
      </c>
      <c r="C1218">
        <v>4</v>
      </c>
      <c r="D1218" t="s">
        <v>47</v>
      </c>
      <c r="E1218" t="s">
        <v>64</v>
      </c>
      <c r="F1218" t="s">
        <v>2046</v>
      </c>
      <c r="G1218" t="s">
        <v>21</v>
      </c>
      <c r="H1218">
        <v>159</v>
      </c>
      <c r="I1218">
        <v>4</v>
      </c>
      <c r="J1218">
        <v>636</v>
      </c>
    </row>
    <row r="1219" spans="1:10" x14ac:dyDescent="0.3">
      <c r="A1219" s="3" t="s">
        <v>1260</v>
      </c>
      <c r="B1219" s="4">
        <v>43487</v>
      </c>
      <c r="C1219">
        <v>12</v>
      </c>
      <c r="D1219" t="s">
        <v>62</v>
      </c>
      <c r="E1219" t="s">
        <v>12</v>
      </c>
      <c r="F1219" t="s">
        <v>2045</v>
      </c>
      <c r="G1219" t="s">
        <v>27</v>
      </c>
      <c r="H1219">
        <v>69</v>
      </c>
      <c r="I1219">
        <v>7</v>
      </c>
      <c r="J1219">
        <v>483</v>
      </c>
    </row>
    <row r="1220" spans="1:10" x14ac:dyDescent="0.3">
      <c r="A1220" s="3" t="s">
        <v>1261</v>
      </c>
      <c r="B1220" s="4">
        <v>43487</v>
      </c>
      <c r="C1220">
        <v>2</v>
      </c>
      <c r="D1220" t="s">
        <v>102</v>
      </c>
      <c r="E1220" t="s">
        <v>64</v>
      </c>
      <c r="F1220" t="s">
        <v>2046</v>
      </c>
      <c r="G1220" t="s">
        <v>17</v>
      </c>
      <c r="H1220">
        <v>289</v>
      </c>
      <c r="I1220">
        <v>5</v>
      </c>
      <c r="J1220">
        <v>1445</v>
      </c>
    </row>
    <row r="1221" spans="1:10" x14ac:dyDescent="0.3">
      <c r="A1221" s="3" t="s">
        <v>1262</v>
      </c>
      <c r="B1221" s="4">
        <v>43487</v>
      </c>
      <c r="C1221">
        <v>7</v>
      </c>
      <c r="D1221" t="s">
        <v>84</v>
      </c>
      <c r="E1221" t="s">
        <v>20</v>
      </c>
      <c r="F1221" t="s">
        <v>2043</v>
      </c>
      <c r="G1221" t="s">
        <v>17</v>
      </c>
      <c r="H1221">
        <v>289</v>
      </c>
      <c r="I1221">
        <v>7</v>
      </c>
      <c r="J1221">
        <v>2023</v>
      </c>
    </row>
    <row r="1222" spans="1:10" x14ac:dyDescent="0.3">
      <c r="A1222" s="3" t="s">
        <v>1263</v>
      </c>
      <c r="B1222" s="4">
        <v>43488</v>
      </c>
      <c r="C1222">
        <v>10</v>
      </c>
      <c r="D1222" t="s">
        <v>54</v>
      </c>
      <c r="E1222" t="s">
        <v>42</v>
      </c>
      <c r="F1222" t="s">
        <v>2043</v>
      </c>
      <c r="G1222" t="s">
        <v>21</v>
      </c>
      <c r="H1222">
        <v>159</v>
      </c>
      <c r="I1222">
        <v>6</v>
      </c>
      <c r="J1222">
        <v>954</v>
      </c>
    </row>
    <row r="1223" spans="1:10" x14ac:dyDescent="0.3">
      <c r="A1223" s="3" t="s">
        <v>1264</v>
      </c>
      <c r="B1223" s="4">
        <v>43489</v>
      </c>
      <c r="C1223">
        <v>8</v>
      </c>
      <c r="D1223" t="s">
        <v>41</v>
      </c>
      <c r="E1223" t="s">
        <v>20</v>
      </c>
      <c r="F1223" t="s">
        <v>2043</v>
      </c>
      <c r="G1223" t="s">
        <v>21</v>
      </c>
      <c r="H1223">
        <v>159</v>
      </c>
      <c r="I1223">
        <v>4</v>
      </c>
      <c r="J1223">
        <v>636</v>
      </c>
    </row>
    <row r="1224" spans="1:10" x14ac:dyDescent="0.3">
      <c r="A1224" s="3" t="s">
        <v>1265</v>
      </c>
      <c r="B1224" s="4">
        <v>43490</v>
      </c>
      <c r="C1224">
        <v>18</v>
      </c>
      <c r="D1224" t="s">
        <v>23</v>
      </c>
      <c r="E1224" t="s">
        <v>32</v>
      </c>
      <c r="F1224" t="s">
        <v>2044</v>
      </c>
      <c r="G1224" t="s">
        <v>37</v>
      </c>
      <c r="H1224">
        <v>399</v>
      </c>
      <c r="I1224">
        <v>9</v>
      </c>
      <c r="J1224">
        <v>3591</v>
      </c>
    </row>
    <row r="1225" spans="1:10" x14ac:dyDescent="0.3">
      <c r="A1225" s="3" t="s">
        <v>1266</v>
      </c>
      <c r="B1225" s="4">
        <v>43491</v>
      </c>
      <c r="C1225">
        <v>4</v>
      </c>
      <c r="D1225" t="s">
        <v>47</v>
      </c>
      <c r="E1225" t="s">
        <v>16</v>
      </c>
      <c r="F1225" t="s">
        <v>2046</v>
      </c>
      <c r="G1225" t="s">
        <v>13</v>
      </c>
      <c r="H1225">
        <v>199</v>
      </c>
      <c r="I1225">
        <v>5</v>
      </c>
      <c r="J1225">
        <v>995</v>
      </c>
    </row>
    <row r="1226" spans="1:10" x14ac:dyDescent="0.3">
      <c r="A1226" s="3" t="s">
        <v>1267</v>
      </c>
      <c r="B1226" s="4">
        <v>43491</v>
      </c>
      <c r="C1226">
        <v>7</v>
      </c>
      <c r="D1226" t="s">
        <v>84</v>
      </c>
      <c r="E1226" t="s">
        <v>42</v>
      </c>
      <c r="F1226" t="s">
        <v>2043</v>
      </c>
      <c r="G1226" t="s">
        <v>37</v>
      </c>
      <c r="H1226">
        <v>399</v>
      </c>
      <c r="I1226">
        <v>8</v>
      </c>
      <c r="J1226">
        <v>3192</v>
      </c>
    </row>
    <row r="1227" spans="1:10" x14ac:dyDescent="0.3">
      <c r="A1227" s="3" t="s">
        <v>1268</v>
      </c>
      <c r="B1227" s="4">
        <v>43491</v>
      </c>
      <c r="C1227">
        <v>1</v>
      </c>
      <c r="D1227" t="s">
        <v>15</v>
      </c>
      <c r="E1227" t="s">
        <v>64</v>
      </c>
      <c r="F1227" t="s">
        <v>2046</v>
      </c>
      <c r="G1227" t="s">
        <v>37</v>
      </c>
      <c r="H1227">
        <v>399</v>
      </c>
      <c r="I1227">
        <v>4</v>
      </c>
      <c r="J1227">
        <v>1596</v>
      </c>
    </row>
    <row r="1228" spans="1:10" x14ac:dyDescent="0.3">
      <c r="A1228" s="3" t="s">
        <v>1269</v>
      </c>
      <c r="B1228" s="4">
        <v>43491</v>
      </c>
      <c r="C1228">
        <v>10</v>
      </c>
      <c r="D1228" t="s">
        <v>54</v>
      </c>
      <c r="E1228" t="s">
        <v>20</v>
      </c>
      <c r="F1228" t="s">
        <v>2043</v>
      </c>
      <c r="G1228" t="s">
        <v>37</v>
      </c>
      <c r="H1228">
        <v>399</v>
      </c>
      <c r="I1228">
        <v>4</v>
      </c>
      <c r="J1228">
        <v>1596</v>
      </c>
    </row>
    <row r="1229" spans="1:10" x14ac:dyDescent="0.3">
      <c r="A1229" s="3" t="s">
        <v>1270</v>
      </c>
      <c r="B1229" s="4">
        <v>43492</v>
      </c>
      <c r="C1229">
        <v>17</v>
      </c>
      <c r="D1229" t="s">
        <v>31</v>
      </c>
      <c r="E1229" t="s">
        <v>24</v>
      </c>
      <c r="F1229" t="s">
        <v>2044</v>
      </c>
      <c r="G1229" t="s">
        <v>17</v>
      </c>
      <c r="H1229">
        <v>289</v>
      </c>
      <c r="I1229">
        <v>2</v>
      </c>
      <c r="J1229">
        <v>578</v>
      </c>
    </row>
    <row r="1230" spans="1:10" x14ac:dyDescent="0.3">
      <c r="A1230" s="3" t="s">
        <v>1271</v>
      </c>
      <c r="B1230" s="4">
        <v>43493</v>
      </c>
      <c r="C1230">
        <v>12</v>
      </c>
      <c r="D1230" t="s">
        <v>62</v>
      </c>
      <c r="E1230" t="s">
        <v>59</v>
      </c>
      <c r="F1230" t="s">
        <v>2045</v>
      </c>
      <c r="G1230" t="s">
        <v>13</v>
      </c>
      <c r="H1230">
        <v>199</v>
      </c>
      <c r="I1230">
        <v>4</v>
      </c>
      <c r="J1230">
        <v>796</v>
      </c>
    </row>
    <row r="1231" spans="1:10" x14ac:dyDescent="0.3">
      <c r="A1231" s="3" t="s">
        <v>1272</v>
      </c>
      <c r="B1231" s="4">
        <v>43493</v>
      </c>
      <c r="C1231">
        <v>3</v>
      </c>
      <c r="D1231" t="s">
        <v>39</v>
      </c>
      <c r="E1231" t="s">
        <v>16</v>
      </c>
      <c r="F1231" t="s">
        <v>2046</v>
      </c>
      <c r="G1231" t="s">
        <v>37</v>
      </c>
      <c r="H1231">
        <v>399</v>
      </c>
      <c r="I1231">
        <v>5</v>
      </c>
      <c r="J1231">
        <v>1995</v>
      </c>
    </row>
    <row r="1232" spans="1:10" x14ac:dyDescent="0.3">
      <c r="A1232" s="3" t="s">
        <v>1273</v>
      </c>
      <c r="B1232" s="4">
        <v>43493</v>
      </c>
      <c r="C1232">
        <v>2</v>
      </c>
      <c r="D1232" t="s">
        <v>102</v>
      </c>
      <c r="E1232" t="s">
        <v>64</v>
      </c>
      <c r="F1232" t="s">
        <v>2046</v>
      </c>
      <c r="G1232" t="s">
        <v>27</v>
      </c>
      <c r="H1232">
        <v>69</v>
      </c>
      <c r="I1232">
        <v>3</v>
      </c>
      <c r="J1232">
        <v>207</v>
      </c>
    </row>
    <row r="1233" spans="1:10" x14ac:dyDescent="0.3">
      <c r="A1233" s="3" t="s">
        <v>1274</v>
      </c>
      <c r="B1233" s="4">
        <v>43493</v>
      </c>
      <c r="C1233">
        <v>4</v>
      </c>
      <c r="D1233" t="s">
        <v>47</v>
      </c>
      <c r="E1233" t="s">
        <v>16</v>
      </c>
      <c r="F1233" t="s">
        <v>2046</v>
      </c>
      <c r="G1233" t="s">
        <v>21</v>
      </c>
      <c r="H1233">
        <v>159</v>
      </c>
      <c r="I1233">
        <v>7</v>
      </c>
      <c r="J1233">
        <v>1113</v>
      </c>
    </row>
    <row r="1234" spans="1:10" x14ac:dyDescent="0.3">
      <c r="A1234" s="3" t="s">
        <v>1275</v>
      </c>
      <c r="B1234" s="4">
        <v>43493</v>
      </c>
      <c r="C1234">
        <v>5</v>
      </c>
      <c r="D1234" t="s">
        <v>56</v>
      </c>
      <c r="E1234" t="s">
        <v>16</v>
      </c>
      <c r="F1234" t="s">
        <v>2046</v>
      </c>
      <c r="G1234" t="s">
        <v>27</v>
      </c>
      <c r="H1234">
        <v>69</v>
      </c>
      <c r="I1234">
        <v>2</v>
      </c>
      <c r="J1234">
        <v>138</v>
      </c>
    </row>
    <row r="1235" spans="1:10" x14ac:dyDescent="0.3">
      <c r="A1235" s="3" t="s">
        <v>1276</v>
      </c>
      <c r="B1235" s="4">
        <v>43494</v>
      </c>
      <c r="C1235">
        <v>9</v>
      </c>
      <c r="D1235" t="s">
        <v>19</v>
      </c>
      <c r="E1235" t="s">
        <v>42</v>
      </c>
      <c r="F1235" t="s">
        <v>2043</v>
      </c>
      <c r="G1235" t="s">
        <v>21</v>
      </c>
      <c r="H1235">
        <v>159</v>
      </c>
      <c r="I1235">
        <v>3</v>
      </c>
      <c r="J1235">
        <v>477</v>
      </c>
    </row>
    <row r="1236" spans="1:10" x14ac:dyDescent="0.3">
      <c r="A1236" s="3" t="s">
        <v>1277</v>
      </c>
      <c r="B1236" s="4">
        <v>43494</v>
      </c>
      <c r="C1236">
        <v>9</v>
      </c>
      <c r="D1236" t="s">
        <v>19</v>
      </c>
      <c r="E1236" t="s">
        <v>42</v>
      </c>
      <c r="F1236" t="s">
        <v>2043</v>
      </c>
      <c r="G1236" t="s">
        <v>17</v>
      </c>
      <c r="H1236">
        <v>289</v>
      </c>
      <c r="I1236">
        <v>1</v>
      </c>
      <c r="J1236">
        <v>289</v>
      </c>
    </row>
    <row r="1237" spans="1:10" x14ac:dyDescent="0.3">
      <c r="A1237" s="3" t="s">
        <v>1278</v>
      </c>
      <c r="B1237" s="4">
        <v>43495</v>
      </c>
      <c r="C1237">
        <v>3</v>
      </c>
      <c r="D1237" t="s">
        <v>39</v>
      </c>
      <c r="E1237" t="s">
        <v>64</v>
      </c>
      <c r="F1237" t="s">
        <v>2046</v>
      </c>
      <c r="G1237" t="s">
        <v>21</v>
      </c>
      <c r="H1237">
        <v>159</v>
      </c>
      <c r="I1237">
        <v>9</v>
      </c>
      <c r="J1237">
        <v>1431</v>
      </c>
    </row>
    <row r="1238" spans="1:10" x14ac:dyDescent="0.3">
      <c r="A1238" s="3" t="s">
        <v>1279</v>
      </c>
      <c r="B1238" s="4">
        <v>43496</v>
      </c>
      <c r="C1238">
        <v>2</v>
      </c>
      <c r="D1238" t="s">
        <v>102</v>
      </c>
      <c r="E1238" t="s">
        <v>64</v>
      </c>
      <c r="F1238" t="s">
        <v>2046</v>
      </c>
      <c r="G1238" t="s">
        <v>37</v>
      </c>
      <c r="H1238">
        <v>399</v>
      </c>
      <c r="I1238">
        <v>7</v>
      </c>
      <c r="J1238">
        <v>2793</v>
      </c>
    </row>
    <row r="1239" spans="1:10" x14ac:dyDescent="0.3">
      <c r="A1239" s="3" t="s">
        <v>1280</v>
      </c>
      <c r="B1239" s="4">
        <v>43497</v>
      </c>
      <c r="C1239">
        <v>13</v>
      </c>
      <c r="D1239" t="s">
        <v>29</v>
      </c>
      <c r="E1239" t="s">
        <v>59</v>
      </c>
      <c r="F1239" t="s">
        <v>2045</v>
      </c>
      <c r="G1239" t="s">
        <v>17</v>
      </c>
      <c r="H1239">
        <v>289</v>
      </c>
      <c r="I1239">
        <v>9</v>
      </c>
      <c r="J1239">
        <v>2601</v>
      </c>
    </row>
    <row r="1240" spans="1:10" x14ac:dyDescent="0.3">
      <c r="A1240" s="3" t="s">
        <v>1281</v>
      </c>
      <c r="B1240" s="4">
        <v>43498</v>
      </c>
      <c r="C1240">
        <v>8</v>
      </c>
      <c r="D1240" t="s">
        <v>41</v>
      </c>
      <c r="E1240" t="s">
        <v>20</v>
      </c>
      <c r="F1240" t="s">
        <v>2043</v>
      </c>
      <c r="G1240" t="s">
        <v>17</v>
      </c>
      <c r="H1240">
        <v>289</v>
      </c>
      <c r="I1240">
        <v>3</v>
      </c>
      <c r="J1240">
        <v>867</v>
      </c>
    </row>
    <row r="1241" spans="1:10" x14ac:dyDescent="0.3">
      <c r="A1241" s="3" t="s">
        <v>1282</v>
      </c>
      <c r="B1241" s="4">
        <v>43499</v>
      </c>
      <c r="C1241">
        <v>12</v>
      </c>
      <c r="D1241" t="s">
        <v>62</v>
      </c>
      <c r="E1241" t="s">
        <v>12</v>
      </c>
      <c r="F1241" t="s">
        <v>2045</v>
      </c>
      <c r="G1241" t="s">
        <v>13</v>
      </c>
      <c r="H1241">
        <v>199</v>
      </c>
      <c r="I1241">
        <v>3</v>
      </c>
      <c r="J1241">
        <v>597</v>
      </c>
    </row>
    <row r="1242" spans="1:10" x14ac:dyDescent="0.3">
      <c r="A1242" s="3" t="s">
        <v>1283</v>
      </c>
      <c r="B1242" s="4">
        <v>43499</v>
      </c>
      <c r="C1242">
        <v>6</v>
      </c>
      <c r="D1242" t="s">
        <v>44</v>
      </c>
      <c r="E1242" t="s">
        <v>42</v>
      </c>
      <c r="F1242" t="s">
        <v>2043</v>
      </c>
      <c r="G1242" t="s">
        <v>27</v>
      </c>
      <c r="H1242">
        <v>69</v>
      </c>
      <c r="I1242">
        <v>5</v>
      </c>
      <c r="J1242">
        <v>345</v>
      </c>
    </row>
    <row r="1243" spans="1:10" x14ac:dyDescent="0.3">
      <c r="A1243" s="3" t="s">
        <v>1284</v>
      </c>
      <c r="B1243" s="4">
        <v>43500</v>
      </c>
      <c r="C1243">
        <v>9</v>
      </c>
      <c r="D1243" t="s">
        <v>19</v>
      </c>
      <c r="E1243" t="s">
        <v>42</v>
      </c>
      <c r="F1243" t="s">
        <v>2043</v>
      </c>
      <c r="G1243" t="s">
        <v>17</v>
      </c>
      <c r="H1243">
        <v>289</v>
      </c>
      <c r="I1243">
        <v>0</v>
      </c>
      <c r="J1243">
        <v>0</v>
      </c>
    </row>
    <row r="1244" spans="1:10" x14ac:dyDescent="0.3">
      <c r="A1244" s="3" t="s">
        <v>1285</v>
      </c>
      <c r="B1244" s="4">
        <v>43501</v>
      </c>
      <c r="C1244">
        <v>16</v>
      </c>
      <c r="D1244" t="s">
        <v>26</v>
      </c>
      <c r="E1244" t="s">
        <v>32</v>
      </c>
      <c r="F1244" t="s">
        <v>2044</v>
      </c>
      <c r="G1244" t="s">
        <v>17</v>
      </c>
      <c r="H1244">
        <v>289</v>
      </c>
      <c r="I1244">
        <v>9</v>
      </c>
      <c r="J1244">
        <v>2601</v>
      </c>
    </row>
    <row r="1245" spans="1:10" x14ac:dyDescent="0.3">
      <c r="A1245" s="3" t="s">
        <v>1286</v>
      </c>
      <c r="B1245" s="4">
        <v>43501</v>
      </c>
      <c r="C1245">
        <v>16</v>
      </c>
      <c r="D1245" t="s">
        <v>26</v>
      </c>
      <c r="E1245" t="s">
        <v>24</v>
      </c>
      <c r="F1245" t="s">
        <v>2044</v>
      </c>
      <c r="G1245" t="s">
        <v>17</v>
      </c>
      <c r="H1245">
        <v>289</v>
      </c>
      <c r="I1245">
        <v>9</v>
      </c>
      <c r="J1245">
        <v>2601</v>
      </c>
    </row>
    <row r="1246" spans="1:10" x14ac:dyDescent="0.3">
      <c r="A1246" s="3" t="s">
        <v>1287</v>
      </c>
      <c r="B1246" s="4">
        <v>43501</v>
      </c>
      <c r="C1246">
        <v>8</v>
      </c>
      <c r="D1246" t="s">
        <v>41</v>
      </c>
      <c r="E1246" t="s">
        <v>20</v>
      </c>
      <c r="F1246" t="s">
        <v>2043</v>
      </c>
      <c r="G1246" t="s">
        <v>13</v>
      </c>
      <c r="H1246">
        <v>199</v>
      </c>
      <c r="I1246">
        <v>0</v>
      </c>
      <c r="J1246">
        <v>0</v>
      </c>
    </row>
    <row r="1247" spans="1:10" x14ac:dyDescent="0.3">
      <c r="A1247" s="3" t="s">
        <v>1288</v>
      </c>
      <c r="B1247" s="4">
        <v>43501</v>
      </c>
      <c r="C1247">
        <v>3</v>
      </c>
      <c r="D1247" t="s">
        <v>39</v>
      </c>
      <c r="E1247" t="s">
        <v>64</v>
      </c>
      <c r="F1247" t="s">
        <v>2046</v>
      </c>
      <c r="G1247" t="s">
        <v>17</v>
      </c>
      <c r="H1247">
        <v>289</v>
      </c>
      <c r="I1247">
        <v>9</v>
      </c>
      <c r="J1247">
        <v>2601</v>
      </c>
    </row>
    <row r="1248" spans="1:10" x14ac:dyDescent="0.3">
      <c r="A1248" s="3" t="s">
        <v>1289</v>
      </c>
      <c r="B1248" s="4">
        <v>43501</v>
      </c>
      <c r="C1248">
        <v>12</v>
      </c>
      <c r="D1248" t="s">
        <v>62</v>
      </c>
      <c r="E1248" t="s">
        <v>12</v>
      </c>
      <c r="F1248" t="s">
        <v>2045</v>
      </c>
      <c r="G1248" t="s">
        <v>21</v>
      </c>
      <c r="H1248">
        <v>159</v>
      </c>
      <c r="I1248">
        <v>2</v>
      </c>
      <c r="J1248">
        <v>318</v>
      </c>
    </row>
    <row r="1249" spans="1:10" x14ac:dyDescent="0.3">
      <c r="A1249" s="3" t="s">
        <v>1290</v>
      </c>
      <c r="B1249" s="4">
        <v>43501</v>
      </c>
      <c r="C1249">
        <v>11</v>
      </c>
      <c r="D1249" t="s">
        <v>11</v>
      </c>
      <c r="E1249" t="s">
        <v>12</v>
      </c>
      <c r="F1249" t="s">
        <v>2045</v>
      </c>
      <c r="G1249" t="s">
        <v>27</v>
      </c>
      <c r="H1249">
        <v>69</v>
      </c>
      <c r="I1249">
        <v>4</v>
      </c>
      <c r="J1249">
        <v>276</v>
      </c>
    </row>
    <row r="1250" spans="1:10" x14ac:dyDescent="0.3">
      <c r="A1250" s="3" t="s">
        <v>1291</v>
      </c>
      <c r="B1250" s="4">
        <v>43501</v>
      </c>
      <c r="C1250">
        <v>9</v>
      </c>
      <c r="D1250" t="s">
        <v>19</v>
      </c>
      <c r="E1250" t="s">
        <v>42</v>
      </c>
      <c r="F1250" t="s">
        <v>2043</v>
      </c>
      <c r="G1250" t="s">
        <v>37</v>
      </c>
      <c r="H1250">
        <v>399</v>
      </c>
      <c r="I1250">
        <v>7</v>
      </c>
      <c r="J1250">
        <v>2793</v>
      </c>
    </row>
    <row r="1251" spans="1:10" x14ac:dyDescent="0.3">
      <c r="A1251" s="3" t="s">
        <v>1292</v>
      </c>
      <c r="B1251" s="4">
        <v>43501</v>
      </c>
      <c r="C1251">
        <v>3</v>
      </c>
      <c r="D1251" t="s">
        <v>39</v>
      </c>
      <c r="E1251" t="s">
        <v>16</v>
      </c>
      <c r="F1251" t="s">
        <v>2046</v>
      </c>
      <c r="G1251" t="s">
        <v>27</v>
      </c>
      <c r="H1251">
        <v>69</v>
      </c>
      <c r="I1251">
        <v>6</v>
      </c>
      <c r="J1251">
        <v>414</v>
      </c>
    </row>
    <row r="1252" spans="1:10" x14ac:dyDescent="0.3">
      <c r="A1252" s="3" t="s">
        <v>1293</v>
      </c>
      <c r="B1252" s="4">
        <v>43501</v>
      </c>
      <c r="C1252">
        <v>3</v>
      </c>
      <c r="D1252" t="s">
        <v>39</v>
      </c>
      <c r="E1252" t="s">
        <v>64</v>
      </c>
      <c r="F1252" t="s">
        <v>2046</v>
      </c>
      <c r="G1252" t="s">
        <v>13</v>
      </c>
      <c r="H1252">
        <v>199</v>
      </c>
      <c r="I1252">
        <v>1</v>
      </c>
      <c r="J1252">
        <v>199</v>
      </c>
    </row>
    <row r="1253" spans="1:10" x14ac:dyDescent="0.3">
      <c r="A1253" s="3" t="s">
        <v>1294</v>
      </c>
      <c r="B1253" s="4">
        <v>43502</v>
      </c>
      <c r="C1253">
        <v>9</v>
      </c>
      <c r="D1253" t="s">
        <v>19</v>
      </c>
      <c r="E1253" t="s">
        <v>20</v>
      </c>
      <c r="F1253" t="s">
        <v>2043</v>
      </c>
      <c r="G1253" t="s">
        <v>17</v>
      </c>
      <c r="H1253">
        <v>289</v>
      </c>
      <c r="I1253">
        <v>4</v>
      </c>
      <c r="J1253">
        <v>1156</v>
      </c>
    </row>
    <row r="1254" spans="1:10" x14ac:dyDescent="0.3">
      <c r="A1254" s="3" t="s">
        <v>1295</v>
      </c>
      <c r="B1254" s="4">
        <v>43502</v>
      </c>
      <c r="C1254">
        <v>12</v>
      </c>
      <c r="D1254" t="s">
        <v>62</v>
      </c>
      <c r="E1254" t="s">
        <v>59</v>
      </c>
      <c r="F1254" t="s">
        <v>2045</v>
      </c>
      <c r="G1254" t="s">
        <v>21</v>
      </c>
      <c r="H1254">
        <v>159</v>
      </c>
      <c r="I1254">
        <v>2</v>
      </c>
      <c r="J1254">
        <v>318</v>
      </c>
    </row>
    <row r="1255" spans="1:10" x14ac:dyDescent="0.3">
      <c r="A1255" s="3" t="s">
        <v>1296</v>
      </c>
      <c r="B1255" s="4">
        <v>43503</v>
      </c>
      <c r="C1255">
        <v>15</v>
      </c>
      <c r="D1255" t="s">
        <v>114</v>
      </c>
      <c r="E1255" t="s">
        <v>12</v>
      </c>
      <c r="F1255" t="s">
        <v>2045</v>
      </c>
      <c r="G1255" t="s">
        <v>13</v>
      </c>
      <c r="H1255">
        <v>199</v>
      </c>
      <c r="I1255">
        <v>8</v>
      </c>
      <c r="J1255">
        <v>1592</v>
      </c>
    </row>
    <row r="1256" spans="1:10" x14ac:dyDescent="0.3">
      <c r="A1256" s="3" t="s">
        <v>1297</v>
      </c>
      <c r="B1256" s="4">
        <v>43503</v>
      </c>
      <c r="C1256">
        <v>14</v>
      </c>
      <c r="D1256" t="s">
        <v>34</v>
      </c>
      <c r="E1256" t="s">
        <v>12</v>
      </c>
      <c r="F1256" t="s">
        <v>2045</v>
      </c>
      <c r="G1256" t="s">
        <v>37</v>
      </c>
      <c r="H1256">
        <v>399</v>
      </c>
      <c r="I1256">
        <v>4</v>
      </c>
      <c r="J1256">
        <v>1596</v>
      </c>
    </row>
    <row r="1257" spans="1:10" x14ac:dyDescent="0.3">
      <c r="A1257" s="3" t="s">
        <v>1298</v>
      </c>
      <c r="B1257" s="4">
        <v>43503</v>
      </c>
      <c r="C1257">
        <v>8</v>
      </c>
      <c r="D1257" t="s">
        <v>41</v>
      </c>
      <c r="E1257" t="s">
        <v>20</v>
      </c>
      <c r="F1257" t="s">
        <v>2043</v>
      </c>
      <c r="G1257" t="s">
        <v>37</v>
      </c>
      <c r="H1257">
        <v>399</v>
      </c>
      <c r="I1257">
        <v>9</v>
      </c>
      <c r="J1257">
        <v>3591</v>
      </c>
    </row>
    <row r="1258" spans="1:10" x14ac:dyDescent="0.3">
      <c r="A1258" s="3" t="s">
        <v>1299</v>
      </c>
      <c r="B1258" s="4">
        <v>43504</v>
      </c>
      <c r="C1258">
        <v>14</v>
      </c>
      <c r="D1258" t="s">
        <v>34</v>
      </c>
      <c r="E1258" t="s">
        <v>59</v>
      </c>
      <c r="F1258" t="s">
        <v>2045</v>
      </c>
      <c r="G1258" t="s">
        <v>21</v>
      </c>
      <c r="H1258">
        <v>159</v>
      </c>
      <c r="I1258">
        <v>8</v>
      </c>
      <c r="J1258">
        <v>1272</v>
      </c>
    </row>
    <row r="1259" spans="1:10" x14ac:dyDescent="0.3">
      <c r="A1259" s="3" t="s">
        <v>1300</v>
      </c>
      <c r="B1259" s="4">
        <v>43504</v>
      </c>
      <c r="C1259">
        <v>11</v>
      </c>
      <c r="D1259" t="s">
        <v>11</v>
      </c>
      <c r="E1259" t="s">
        <v>12</v>
      </c>
      <c r="F1259" t="s">
        <v>2045</v>
      </c>
      <c r="G1259" t="s">
        <v>27</v>
      </c>
      <c r="H1259">
        <v>69</v>
      </c>
      <c r="I1259">
        <v>6</v>
      </c>
      <c r="J1259">
        <v>414</v>
      </c>
    </row>
    <row r="1260" spans="1:10" x14ac:dyDescent="0.3">
      <c r="A1260" s="3" t="s">
        <v>1301</v>
      </c>
      <c r="B1260" s="4">
        <v>43505</v>
      </c>
      <c r="C1260">
        <v>7</v>
      </c>
      <c r="D1260" t="s">
        <v>84</v>
      </c>
      <c r="E1260" t="s">
        <v>20</v>
      </c>
      <c r="F1260" t="s">
        <v>2043</v>
      </c>
      <c r="G1260" t="s">
        <v>37</v>
      </c>
      <c r="H1260">
        <v>399</v>
      </c>
      <c r="I1260">
        <v>5</v>
      </c>
      <c r="J1260">
        <v>1995</v>
      </c>
    </row>
    <row r="1261" spans="1:10" x14ac:dyDescent="0.3">
      <c r="A1261" s="3" t="s">
        <v>1302</v>
      </c>
      <c r="B1261" s="4">
        <v>43505</v>
      </c>
      <c r="C1261">
        <v>8</v>
      </c>
      <c r="D1261" t="s">
        <v>41</v>
      </c>
      <c r="E1261" t="s">
        <v>42</v>
      </c>
      <c r="F1261" t="s">
        <v>2043</v>
      </c>
      <c r="G1261" t="s">
        <v>13</v>
      </c>
      <c r="H1261">
        <v>199</v>
      </c>
      <c r="I1261">
        <v>3</v>
      </c>
      <c r="J1261">
        <v>597</v>
      </c>
    </row>
    <row r="1262" spans="1:10" x14ac:dyDescent="0.3">
      <c r="A1262" s="3" t="s">
        <v>1303</v>
      </c>
      <c r="B1262" s="4">
        <v>43506</v>
      </c>
      <c r="C1262">
        <v>5</v>
      </c>
      <c r="D1262" t="s">
        <v>56</v>
      </c>
      <c r="E1262" t="s">
        <v>64</v>
      </c>
      <c r="F1262" t="s">
        <v>2046</v>
      </c>
      <c r="G1262" t="s">
        <v>13</v>
      </c>
      <c r="H1262">
        <v>199</v>
      </c>
      <c r="I1262">
        <v>5</v>
      </c>
      <c r="J1262">
        <v>995</v>
      </c>
    </row>
    <row r="1263" spans="1:10" x14ac:dyDescent="0.3">
      <c r="A1263" s="3" t="s">
        <v>1304</v>
      </c>
      <c r="B1263" s="4">
        <v>43506</v>
      </c>
      <c r="C1263">
        <v>13</v>
      </c>
      <c r="D1263" t="s">
        <v>29</v>
      </c>
      <c r="E1263" t="s">
        <v>59</v>
      </c>
      <c r="F1263" t="s">
        <v>2045</v>
      </c>
      <c r="G1263" t="s">
        <v>21</v>
      </c>
      <c r="H1263">
        <v>159</v>
      </c>
      <c r="I1263">
        <v>8</v>
      </c>
      <c r="J1263">
        <v>1272</v>
      </c>
    </row>
    <row r="1264" spans="1:10" x14ac:dyDescent="0.3">
      <c r="A1264" s="3" t="s">
        <v>1305</v>
      </c>
      <c r="B1264" s="4">
        <v>43507</v>
      </c>
      <c r="C1264">
        <v>20</v>
      </c>
      <c r="D1264" t="s">
        <v>36</v>
      </c>
      <c r="E1264" t="s">
        <v>24</v>
      </c>
      <c r="F1264" t="s">
        <v>2044</v>
      </c>
      <c r="G1264" t="s">
        <v>37</v>
      </c>
      <c r="H1264">
        <v>399</v>
      </c>
      <c r="I1264">
        <v>2</v>
      </c>
      <c r="J1264">
        <v>798</v>
      </c>
    </row>
    <row r="1265" spans="1:10" x14ac:dyDescent="0.3">
      <c r="A1265" s="3" t="s">
        <v>1306</v>
      </c>
      <c r="B1265" s="4">
        <v>43508</v>
      </c>
      <c r="C1265">
        <v>10</v>
      </c>
      <c r="D1265" t="s">
        <v>54</v>
      </c>
      <c r="E1265" t="s">
        <v>20</v>
      </c>
      <c r="F1265" t="s">
        <v>2043</v>
      </c>
      <c r="G1265" t="s">
        <v>37</v>
      </c>
      <c r="H1265">
        <v>399</v>
      </c>
      <c r="I1265">
        <v>5</v>
      </c>
      <c r="J1265">
        <v>1995</v>
      </c>
    </row>
    <row r="1266" spans="1:10" x14ac:dyDescent="0.3">
      <c r="A1266" s="3" t="s">
        <v>1307</v>
      </c>
      <c r="B1266" s="4">
        <v>43509</v>
      </c>
      <c r="C1266">
        <v>13</v>
      </c>
      <c r="D1266" t="s">
        <v>29</v>
      </c>
      <c r="E1266" t="s">
        <v>12</v>
      </c>
      <c r="F1266" t="s">
        <v>2045</v>
      </c>
      <c r="G1266" t="s">
        <v>21</v>
      </c>
      <c r="H1266">
        <v>159</v>
      </c>
      <c r="I1266">
        <v>3</v>
      </c>
      <c r="J1266">
        <v>477</v>
      </c>
    </row>
    <row r="1267" spans="1:10" x14ac:dyDescent="0.3">
      <c r="A1267" s="3" t="s">
        <v>1308</v>
      </c>
      <c r="B1267" s="4">
        <v>43509</v>
      </c>
      <c r="C1267">
        <v>8</v>
      </c>
      <c r="D1267" t="s">
        <v>41</v>
      </c>
      <c r="E1267" t="s">
        <v>42</v>
      </c>
      <c r="F1267" t="s">
        <v>2043</v>
      </c>
      <c r="G1267" t="s">
        <v>13</v>
      </c>
      <c r="H1267">
        <v>199</v>
      </c>
      <c r="I1267">
        <v>7</v>
      </c>
      <c r="J1267">
        <v>1393</v>
      </c>
    </row>
    <row r="1268" spans="1:10" x14ac:dyDescent="0.3">
      <c r="A1268" s="3" t="s">
        <v>1309</v>
      </c>
      <c r="B1268" s="4">
        <v>43509</v>
      </c>
      <c r="C1268">
        <v>17</v>
      </c>
      <c r="D1268" t="s">
        <v>31</v>
      </c>
      <c r="E1268" t="s">
        <v>24</v>
      </c>
      <c r="F1268" t="s">
        <v>2044</v>
      </c>
      <c r="G1268" t="s">
        <v>13</v>
      </c>
      <c r="H1268">
        <v>199</v>
      </c>
      <c r="I1268">
        <v>9</v>
      </c>
      <c r="J1268">
        <v>1791</v>
      </c>
    </row>
    <row r="1269" spans="1:10" x14ac:dyDescent="0.3">
      <c r="A1269" s="3" t="s">
        <v>1310</v>
      </c>
      <c r="B1269" s="4">
        <v>43510</v>
      </c>
      <c r="C1269">
        <v>2</v>
      </c>
      <c r="D1269" t="s">
        <v>102</v>
      </c>
      <c r="E1269" t="s">
        <v>16</v>
      </c>
      <c r="F1269" t="s">
        <v>2046</v>
      </c>
      <c r="G1269" t="s">
        <v>27</v>
      </c>
      <c r="H1269">
        <v>69</v>
      </c>
      <c r="I1269">
        <v>9</v>
      </c>
      <c r="J1269">
        <v>621</v>
      </c>
    </row>
    <row r="1270" spans="1:10" x14ac:dyDescent="0.3">
      <c r="A1270" s="3" t="s">
        <v>1311</v>
      </c>
      <c r="B1270" s="4">
        <v>43510</v>
      </c>
      <c r="C1270">
        <v>13</v>
      </c>
      <c r="D1270" t="s">
        <v>29</v>
      </c>
      <c r="E1270" t="s">
        <v>12</v>
      </c>
      <c r="F1270" t="s">
        <v>2045</v>
      </c>
      <c r="G1270" t="s">
        <v>37</v>
      </c>
      <c r="H1270">
        <v>399</v>
      </c>
      <c r="I1270">
        <v>6</v>
      </c>
      <c r="J1270">
        <v>2394</v>
      </c>
    </row>
    <row r="1271" spans="1:10" x14ac:dyDescent="0.3">
      <c r="A1271" s="3" t="s">
        <v>1312</v>
      </c>
      <c r="B1271" s="4">
        <v>43511</v>
      </c>
      <c r="C1271">
        <v>1</v>
      </c>
      <c r="D1271" t="s">
        <v>15</v>
      </c>
      <c r="E1271" t="s">
        <v>64</v>
      </c>
      <c r="F1271" t="s">
        <v>2046</v>
      </c>
      <c r="G1271" t="s">
        <v>17</v>
      </c>
      <c r="H1271">
        <v>289</v>
      </c>
      <c r="I1271">
        <v>7</v>
      </c>
      <c r="J1271">
        <v>2023</v>
      </c>
    </row>
    <row r="1272" spans="1:10" x14ac:dyDescent="0.3">
      <c r="A1272" s="3" t="s">
        <v>1313</v>
      </c>
      <c r="B1272" s="4">
        <v>43512</v>
      </c>
      <c r="C1272">
        <v>16</v>
      </c>
      <c r="D1272" t="s">
        <v>26</v>
      </c>
      <c r="E1272" t="s">
        <v>24</v>
      </c>
      <c r="F1272" t="s">
        <v>2044</v>
      </c>
      <c r="G1272" t="s">
        <v>13</v>
      </c>
      <c r="H1272">
        <v>199</v>
      </c>
      <c r="I1272">
        <v>1</v>
      </c>
      <c r="J1272">
        <v>199</v>
      </c>
    </row>
    <row r="1273" spans="1:10" x14ac:dyDescent="0.3">
      <c r="A1273" s="3" t="s">
        <v>1314</v>
      </c>
      <c r="B1273" s="4">
        <v>43513</v>
      </c>
      <c r="C1273">
        <v>11</v>
      </c>
      <c r="D1273" t="s">
        <v>11</v>
      </c>
      <c r="E1273" t="s">
        <v>59</v>
      </c>
      <c r="F1273" t="s">
        <v>2045</v>
      </c>
      <c r="G1273" t="s">
        <v>17</v>
      </c>
      <c r="H1273">
        <v>289</v>
      </c>
      <c r="I1273">
        <v>4</v>
      </c>
      <c r="J1273">
        <v>1156</v>
      </c>
    </row>
    <row r="1274" spans="1:10" x14ac:dyDescent="0.3">
      <c r="A1274" s="3" t="s">
        <v>1315</v>
      </c>
      <c r="B1274" s="4">
        <v>43514</v>
      </c>
      <c r="C1274">
        <v>20</v>
      </c>
      <c r="D1274" t="s">
        <v>36</v>
      </c>
      <c r="E1274" t="s">
        <v>32</v>
      </c>
      <c r="F1274" t="s">
        <v>2044</v>
      </c>
      <c r="G1274" t="s">
        <v>13</v>
      </c>
      <c r="H1274">
        <v>199</v>
      </c>
      <c r="I1274">
        <v>5</v>
      </c>
      <c r="J1274">
        <v>995</v>
      </c>
    </row>
    <row r="1275" spans="1:10" x14ac:dyDescent="0.3">
      <c r="A1275" s="3" t="s">
        <v>1316</v>
      </c>
      <c r="B1275" s="4">
        <v>43514</v>
      </c>
      <c r="C1275">
        <v>5</v>
      </c>
      <c r="D1275" t="s">
        <v>56</v>
      </c>
      <c r="E1275" t="s">
        <v>64</v>
      </c>
      <c r="F1275" t="s">
        <v>2046</v>
      </c>
      <c r="G1275" t="s">
        <v>17</v>
      </c>
      <c r="H1275">
        <v>289</v>
      </c>
      <c r="I1275">
        <v>0</v>
      </c>
      <c r="J1275">
        <v>0</v>
      </c>
    </row>
    <row r="1276" spans="1:10" x14ac:dyDescent="0.3">
      <c r="A1276" s="3" t="s">
        <v>1317</v>
      </c>
      <c r="B1276" s="4">
        <v>43514</v>
      </c>
      <c r="C1276">
        <v>8</v>
      </c>
      <c r="D1276" t="s">
        <v>41</v>
      </c>
      <c r="E1276" t="s">
        <v>42</v>
      </c>
      <c r="F1276" t="s">
        <v>2043</v>
      </c>
      <c r="G1276" t="s">
        <v>37</v>
      </c>
      <c r="H1276">
        <v>399</v>
      </c>
      <c r="I1276">
        <v>7</v>
      </c>
      <c r="J1276">
        <v>2793</v>
      </c>
    </row>
    <row r="1277" spans="1:10" x14ac:dyDescent="0.3">
      <c r="A1277" s="3" t="s">
        <v>1318</v>
      </c>
      <c r="B1277" s="4">
        <v>43514</v>
      </c>
      <c r="C1277">
        <v>14</v>
      </c>
      <c r="D1277" t="s">
        <v>34</v>
      </c>
      <c r="E1277" t="s">
        <v>59</v>
      </c>
      <c r="F1277" t="s">
        <v>2045</v>
      </c>
      <c r="G1277" t="s">
        <v>37</v>
      </c>
      <c r="H1277">
        <v>399</v>
      </c>
      <c r="I1277">
        <v>9</v>
      </c>
      <c r="J1277">
        <v>3591</v>
      </c>
    </row>
    <row r="1278" spans="1:10" x14ac:dyDescent="0.3">
      <c r="A1278" s="3" t="s">
        <v>1319</v>
      </c>
      <c r="B1278" s="4">
        <v>43515</v>
      </c>
      <c r="C1278">
        <v>9</v>
      </c>
      <c r="D1278" t="s">
        <v>19</v>
      </c>
      <c r="E1278" t="s">
        <v>20</v>
      </c>
      <c r="F1278" t="s">
        <v>2043</v>
      </c>
      <c r="G1278" t="s">
        <v>37</v>
      </c>
      <c r="H1278">
        <v>399</v>
      </c>
      <c r="I1278">
        <v>5</v>
      </c>
      <c r="J1278">
        <v>1995</v>
      </c>
    </row>
    <row r="1279" spans="1:10" x14ac:dyDescent="0.3">
      <c r="A1279" s="3" t="s">
        <v>1320</v>
      </c>
      <c r="B1279" s="4">
        <v>43515</v>
      </c>
      <c r="C1279">
        <v>3</v>
      </c>
      <c r="D1279" t="s">
        <v>39</v>
      </c>
      <c r="E1279" t="s">
        <v>64</v>
      </c>
      <c r="F1279" t="s">
        <v>2046</v>
      </c>
      <c r="G1279" t="s">
        <v>37</v>
      </c>
      <c r="H1279">
        <v>399</v>
      </c>
      <c r="I1279">
        <v>7</v>
      </c>
      <c r="J1279">
        <v>2793</v>
      </c>
    </row>
    <row r="1280" spans="1:10" x14ac:dyDescent="0.3">
      <c r="A1280" s="3" t="s">
        <v>1321</v>
      </c>
      <c r="B1280" s="4">
        <v>43515</v>
      </c>
      <c r="C1280">
        <v>17</v>
      </c>
      <c r="D1280" t="s">
        <v>31</v>
      </c>
      <c r="E1280" t="s">
        <v>24</v>
      </c>
      <c r="F1280" t="s">
        <v>2044</v>
      </c>
      <c r="G1280" t="s">
        <v>27</v>
      </c>
      <c r="H1280">
        <v>69</v>
      </c>
      <c r="I1280">
        <v>4</v>
      </c>
      <c r="J1280">
        <v>276</v>
      </c>
    </row>
    <row r="1281" spans="1:10" x14ac:dyDescent="0.3">
      <c r="A1281" s="3" t="s">
        <v>1322</v>
      </c>
      <c r="B1281" s="4">
        <v>43515</v>
      </c>
      <c r="C1281">
        <v>3</v>
      </c>
      <c r="D1281" t="s">
        <v>39</v>
      </c>
      <c r="E1281" t="s">
        <v>16</v>
      </c>
      <c r="F1281" t="s">
        <v>2046</v>
      </c>
      <c r="G1281" t="s">
        <v>17</v>
      </c>
      <c r="H1281">
        <v>289</v>
      </c>
      <c r="I1281">
        <v>7</v>
      </c>
      <c r="J1281">
        <v>2023</v>
      </c>
    </row>
    <row r="1282" spans="1:10" x14ac:dyDescent="0.3">
      <c r="A1282" s="3" t="s">
        <v>1323</v>
      </c>
      <c r="B1282" s="4">
        <v>43515</v>
      </c>
      <c r="C1282">
        <v>19</v>
      </c>
      <c r="D1282" t="s">
        <v>52</v>
      </c>
      <c r="E1282" t="s">
        <v>24</v>
      </c>
      <c r="F1282" t="s">
        <v>2044</v>
      </c>
      <c r="G1282" t="s">
        <v>13</v>
      </c>
      <c r="H1282">
        <v>199</v>
      </c>
      <c r="I1282">
        <v>0</v>
      </c>
      <c r="J1282">
        <v>0</v>
      </c>
    </row>
    <row r="1283" spans="1:10" x14ac:dyDescent="0.3">
      <c r="A1283" s="3" t="s">
        <v>1324</v>
      </c>
      <c r="B1283" s="4">
        <v>43515</v>
      </c>
      <c r="C1283">
        <v>6</v>
      </c>
      <c r="D1283" t="s">
        <v>44</v>
      </c>
      <c r="E1283" t="s">
        <v>20</v>
      </c>
      <c r="F1283" t="s">
        <v>2043</v>
      </c>
      <c r="G1283" t="s">
        <v>27</v>
      </c>
      <c r="H1283">
        <v>69</v>
      </c>
      <c r="I1283">
        <v>8</v>
      </c>
      <c r="J1283">
        <v>552</v>
      </c>
    </row>
    <row r="1284" spans="1:10" x14ac:dyDescent="0.3">
      <c r="A1284" s="3" t="s">
        <v>1325</v>
      </c>
      <c r="B1284" s="4">
        <v>43515</v>
      </c>
      <c r="C1284">
        <v>7</v>
      </c>
      <c r="D1284" t="s">
        <v>84</v>
      </c>
      <c r="E1284" t="s">
        <v>20</v>
      </c>
      <c r="F1284" t="s">
        <v>2043</v>
      </c>
      <c r="G1284" t="s">
        <v>37</v>
      </c>
      <c r="H1284">
        <v>399</v>
      </c>
      <c r="I1284">
        <v>3</v>
      </c>
      <c r="J1284">
        <v>1197</v>
      </c>
    </row>
    <row r="1285" spans="1:10" x14ac:dyDescent="0.3">
      <c r="A1285" s="3" t="s">
        <v>1326</v>
      </c>
      <c r="B1285" s="4">
        <v>43515</v>
      </c>
      <c r="C1285">
        <v>8</v>
      </c>
      <c r="D1285" t="s">
        <v>41</v>
      </c>
      <c r="E1285" t="s">
        <v>42</v>
      </c>
      <c r="F1285" t="s">
        <v>2043</v>
      </c>
      <c r="G1285" t="s">
        <v>13</v>
      </c>
      <c r="H1285">
        <v>199</v>
      </c>
      <c r="I1285">
        <v>5</v>
      </c>
      <c r="J1285">
        <v>995</v>
      </c>
    </row>
    <row r="1286" spans="1:10" x14ac:dyDescent="0.3">
      <c r="A1286" s="3" t="s">
        <v>1327</v>
      </c>
      <c r="B1286" s="4">
        <v>43515</v>
      </c>
      <c r="C1286">
        <v>2</v>
      </c>
      <c r="D1286" t="s">
        <v>102</v>
      </c>
      <c r="E1286" t="s">
        <v>64</v>
      </c>
      <c r="F1286" t="s">
        <v>2046</v>
      </c>
      <c r="G1286" t="s">
        <v>27</v>
      </c>
      <c r="H1286">
        <v>69</v>
      </c>
      <c r="I1286">
        <v>8</v>
      </c>
      <c r="J1286">
        <v>552</v>
      </c>
    </row>
    <row r="1287" spans="1:10" x14ac:dyDescent="0.3">
      <c r="A1287" s="3" t="s">
        <v>1328</v>
      </c>
      <c r="B1287" s="4">
        <v>43515</v>
      </c>
      <c r="C1287">
        <v>3</v>
      </c>
      <c r="D1287" t="s">
        <v>39</v>
      </c>
      <c r="E1287" t="s">
        <v>16</v>
      </c>
      <c r="F1287" t="s">
        <v>2046</v>
      </c>
      <c r="G1287" t="s">
        <v>17</v>
      </c>
      <c r="H1287">
        <v>289</v>
      </c>
      <c r="I1287">
        <v>7</v>
      </c>
      <c r="J1287">
        <v>2023</v>
      </c>
    </row>
    <row r="1288" spans="1:10" x14ac:dyDescent="0.3">
      <c r="A1288" s="3" t="s">
        <v>1329</v>
      </c>
      <c r="B1288" s="4">
        <v>43515</v>
      </c>
      <c r="C1288">
        <v>16</v>
      </c>
      <c r="D1288" t="s">
        <v>26</v>
      </c>
      <c r="E1288" t="s">
        <v>24</v>
      </c>
      <c r="F1288" t="s">
        <v>2044</v>
      </c>
      <c r="G1288" t="s">
        <v>37</v>
      </c>
      <c r="H1288">
        <v>399</v>
      </c>
      <c r="I1288">
        <v>7</v>
      </c>
      <c r="J1288">
        <v>2793</v>
      </c>
    </row>
    <row r="1289" spans="1:10" x14ac:dyDescent="0.3">
      <c r="A1289" s="3" t="s">
        <v>1330</v>
      </c>
      <c r="B1289" s="4">
        <v>43515</v>
      </c>
      <c r="C1289">
        <v>7</v>
      </c>
      <c r="D1289" t="s">
        <v>84</v>
      </c>
      <c r="E1289" t="s">
        <v>42</v>
      </c>
      <c r="F1289" t="s">
        <v>2043</v>
      </c>
      <c r="G1289" t="s">
        <v>13</v>
      </c>
      <c r="H1289">
        <v>199</v>
      </c>
      <c r="I1289">
        <v>1</v>
      </c>
      <c r="J1289">
        <v>199</v>
      </c>
    </row>
    <row r="1290" spans="1:10" x14ac:dyDescent="0.3">
      <c r="A1290" s="3" t="s">
        <v>1331</v>
      </c>
      <c r="B1290" s="4">
        <v>43515</v>
      </c>
      <c r="C1290">
        <v>17</v>
      </c>
      <c r="D1290" t="s">
        <v>31</v>
      </c>
      <c r="E1290" t="s">
        <v>32</v>
      </c>
      <c r="F1290" t="s">
        <v>2044</v>
      </c>
      <c r="G1290" t="s">
        <v>13</v>
      </c>
      <c r="H1290">
        <v>199</v>
      </c>
      <c r="I1290">
        <v>4</v>
      </c>
      <c r="J1290">
        <v>796</v>
      </c>
    </row>
    <row r="1291" spans="1:10" x14ac:dyDescent="0.3">
      <c r="A1291" s="3" t="s">
        <v>1332</v>
      </c>
      <c r="B1291" s="4">
        <v>43515</v>
      </c>
      <c r="C1291">
        <v>14</v>
      </c>
      <c r="D1291" t="s">
        <v>34</v>
      </c>
      <c r="E1291" t="s">
        <v>59</v>
      </c>
      <c r="F1291" t="s">
        <v>2045</v>
      </c>
      <c r="G1291" t="s">
        <v>17</v>
      </c>
      <c r="H1291">
        <v>289</v>
      </c>
      <c r="I1291">
        <v>9</v>
      </c>
      <c r="J1291">
        <v>2601</v>
      </c>
    </row>
    <row r="1292" spans="1:10" x14ac:dyDescent="0.3">
      <c r="A1292" s="3" t="s">
        <v>1333</v>
      </c>
      <c r="B1292" s="4">
        <v>43516</v>
      </c>
      <c r="C1292">
        <v>8</v>
      </c>
      <c r="D1292" t="s">
        <v>41</v>
      </c>
      <c r="E1292" t="s">
        <v>42</v>
      </c>
      <c r="F1292" t="s">
        <v>2043</v>
      </c>
      <c r="G1292" t="s">
        <v>17</v>
      </c>
      <c r="H1292">
        <v>289</v>
      </c>
      <c r="I1292">
        <v>5</v>
      </c>
      <c r="J1292">
        <v>1445</v>
      </c>
    </row>
    <row r="1293" spans="1:10" x14ac:dyDescent="0.3">
      <c r="A1293" s="3" t="s">
        <v>1334</v>
      </c>
      <c r="B1293" s="4">
        <v>43516</v>
      </c>
      <c r="C1293">
        <v>2</v>
      </c>
      <c r="D1293" t="s">
        <v>102</v>
      </c>
      <c r="E1293" t="s">
        <v>16</v>
      </c>
      <c r="F1293" t="s">
        <v>2046</v>
      </c>
      <c r="G1293" t="s">
        <v>13</v>
      </c>
      <c r="H1293">
        <v>199</v>
      </c>
      <c r="I1293">
        <v>3</v>
      </c>
      <c r="J1293">
        <v>597</v>
      </c>
    </row>
    <row r="1294" spans="1:10" x14ac:dyDescent="0.3">
      <c r="A1294" s="3" t="s">
        <v>1335</v>
      </c>
      <c r="B1294" s="4">
        <v>43516</v>
      </c>
      <c r="C1294">
        <v>9</v>
      </c>
      <c r="D1294" t="s">
        <v>19</v>
      </c>
      <c r="E1294" t="s">
        <v>42</v>
      </c>
      <c r="F1294" t="s">
        <v>2043</v>
      </c>
      <c r="G1294" t="s">
        <v>21</v>
      </c>
      <c r="H1294">
        <v>159</v>
      </c>
      <c r="I1294">
        <v>2</v>
      </c>
      <c r="J1294">
        <v>318</v>
      </c>
    </row>
    <row r="1295" spans="1:10" x14ac:dyDescent="0.3">
      <c r="A1295" s="3" t="s">
        <v>1336</v>
      </c>
      <c r="B1295" s="4">
        <v>43517</v>
      </c>
      <c r="C1295">
        <v>8</v>
      </c>
      <c r="D1295" t="s">
        <v>41</v>
      </c>
      <c r="E1295" t="s">
        <v>42</v>
      </c>
      <c r="F1295" t="s">
        <v>2043</v>
      </c>
      <c r="G1295" t="s">
        <v>17</v>
      </c>
      <c r="H1295">
        <v>289</v>
      </c>
      <c r="I1295">
        <v>1</v>
      </c>
      <c r="J1295">
        <v>289</v>
      </c>
    </row>
    <row r="1296" spans="1:10" x14ac:dyDescent="0.3">
      <c r="A1296" s="3" t="s">
        <v>1337</v>
      </c>
      <c r="B1296" s="4">
        <v>43517</v>
      </c>
      <c r="C1296">
        <v>18</v>
      </c>
      <c r="D1296" t="s">
        <v>23</v>
      </c>
      <c r="E1296" t="s">
        <v>24</v>
      </c>
      <c r="F1296" t="s">
        <v>2044</v>
      </c>
      <c r="G1296" t="s">
        <v>37</v>
      </c>
      <c r="H1296">
        <v>399</v>
      </c>
      <c r="I1296">
        <v>3</v>
      </c>
      <c r="J1296">
        <v>1197</v>
      </c>
    </row>
    <row r="1297" spans="1:10" x14ac:dyDescent="0.3">
      <c r="A1297" s="3" t="s">
        <v>1338</v>
      </c>
      <c r="B1297" s="4">
        <v>43518</v>
      </c>
      <c r="C1297">
        <v>20</v>
      </c>
      <c r="D1297" t="s">
        <v>36</v>
      </c>
      <c r="E1297" t="s">
        <v>24</v>
      </c>
      <c r="F1297" t="s">
        <v>2044</v>
      </c>
      <c r="G1297" t="s">
        <v>17</v>
      </c>
      <c r="H1297">
        <v>289</v>
      </c>
      <c r="I1297">
        <v>0</v>
      </c>
      <c r="J1297">
        <v>0</v>
      </c>
    </row>
    <row r="1298" spans="1:10" x14ac:dyDescent="0.3">
      <c r="A1298" s="3" t="s">
        <v>1339</v>
      </c>
      <c r="B1298" s="4">
        <v>43518</v>
      </c>
      <c r="C1298">
        <v>13</v>
      </c>
      <c r="D1298" t="s">
        <v>29</v>
      </c>
      <c r="E1298" t="s">
        <v>12</v>
      </c>
      <c r="F1298" t="s">
        <v>2045</v>
      </c>
      <c r="G1298" t="s">
        <v>17</v>
      </c>
      <c r="H1298">
        <v>289</v>
      </c>
      <c r="I1298">
        <v>7</v>
      </c>
      <c r="J1298">
        <v>2023</v>
      </c>
    </row>
    <row r="1299" spans="1:10" x14ac:dyDescent="0.3">
      <c r="A1299" s="3" t="s">
        <v>1340</v>
      </c>
      <c r="B1299" s="4">
        <v>43518</v>
      </c>
      <c r="C1299">
        <v>3</v>
      </c>
      <c r="D1299" t="s">
        <v>39</v>
      </c>
      <c r="E1299" t="s">
        <v>64</v>
      </c>
      <c r="F1299" t="s">
        <v>2046</v>
      </c>
      <c r="G1299" t="s">
        <v>37</v>
      </c>
      <c r="H1299">
        <v>399</v>
      </c>
      <c r="I1299">
        <v>3</v>
      </c>
      <c r="J1299">
        <v>1197</v>
      </c>
    </row>
    <row r="1300" spans="1:10" x14ac:dyDescent="0.3">
      <c r="A1300" s="3" t="s">
        <v>1341</v>
      </c>
      <c r="B1300" s="4">
        <v>43518</v>
      </c>
      <c r="C1300">
        <v>16</v>
      </c>
      <c r="D1300" t="s">
        <v>26</v>
      </c>
      <c r="E1300" t="s">
        <v>32</v>
      </c>
      <c r="F1300" t="s">
        <v>2044</v>
      </c>
      <c r="G1300" t="s">
        <v>13</v>
      </c>
      <c r="H1300">
        <v>199</v>
      </c>
      <c r="I1300">
        <v>2</v>
      </c>
      <c r="J1300">
        <v>398</v>
      </c>
    </row>
    <row r="1301" spans="1:10" x14ac:dyDescent="0.3">
      <c r="A1301" s="3" t="s">
        <v>1342</v>
      </c>
      <c r="B1301" s="4">
        <v>43518</v>
      </c>
      <c r="C1301">
        <v>16</v>
      </c>
      <c r="D1301" t="s">
        <v>26</v>
      </c>
      <c r="E1301" t="s">
        <v>24</v>
      </c>
      <c r="F1301" t="s">
        <v>2044</v>
      </c>
      <c r="G1301" t="s">
        <v>17</v>
      </c>
      <c r="H1301">
        <v>289</v>
      </c>
      <c r="I1301">
        <v>3</v>
      </c>
      <c r="J1301">
        <v>867</v>
      </c>
    </row>
    <row r="1302" spans="1:10" x14ac:dyDescent="0.3">
      <c r="A1302" s="3" t="s">
        <v>1343</v>
      </c>
      <c r="B1302" s="4">
        <v>43518</v>
      </c>
      <c r="C1302">
        <v>3</v>
      </c>
      <c r="D1302" t="s">
        <v>39</v>
      </c>
      <c r="E1302" t="s">
        <v>64</v>
      </c>
      <c r="F1302" t="s">
        <v>2046</v>
      </c>
      <c r="G1302" t="s">
        <v>13</v>
      </c>
      <c r="H1302">
        <v>199</v>
      </c>
      <c r="I1302">
        <v>9</v>
      </c>
      <c r="J1302">
        <v>1791</v>
      </c>
    </row>
    <row r="1303" spans="1:10" x14ac:dyDescent="0.3">
      <c r="A1303" s="3" t="s">
        <v>1344</v>
      </c>
      <c r="B1303" s="4">
        <v>43518</v>
      </c>
      <c r="C1303">
        <v>20</v>
      </c>
      <c r="D1303" t="s">
        <v>36</v>
      </c>
      <c r="E1303" t="s">
        <v>32</v>
      </c>
      <c r="F1303" t="s">
        <v>2044</v>
      </c>
      <c r="G1303" t="s">
        <v>17</v>
      </c>
      <c r="H1303">
        <v>289</v>
      </c>
      <c r="I1303">
        <v>0</v>
      </c>
      <c r="J1303">
        <v>0</v>
      </c>
    </row>
    <row r="1304" spans="1:10" x14ac:dyDescent="0.3">
      <c r="A1304" s="3" t="s">
        <v>1345</v>
      </c>
      <c r="B1304" s="4">
        <v>43518</v>
      </c>
      <c r="C1304">
        <v>3</v>
      </c>
      <c r="D1304" t="s">
        <v>39</v>
      </c>
      <c r="E1304" t="s">
        <v>16</v>
      </c>
      <c r="F1304" t="s">
        <v>2046</v>
      </c>
      <c r="G1304" t="s">
        <v>17</v>
      </c>
      <c r="H1304">
        <v>289</v>
      </c>
      <c r="I1304">
        <v>7</v>
      </c>
      <c r="J1304">
        <v>2023</v>
      </c>
    </row>
    <row r="1305" spans="1:10" x14ac:dyDescent="0.3">
      <c r="A1305" s="3" t="s">
        <v>1346</v>
      </c>
      <c r="B1305" s="4">
        <v>43519</v>
      </c>
      <c r="C1305">
        <v>8</v>
      </c>
      <c r="D1305" t="s">
        <v>41</v>
      </c>
      <c r="E1305" t="s">
        <v>20</v>
      </c>
      <c r="F1305" t="s">
        <v>2043</v>
      </c>
      <c r="G1305" t="s">
        <v>37</v>
      </c>
      <c r="H1305">
        <v>399</v>
      </c>
      <c r="I1305">
        <v>5</v>
      </c>
      <c r="J1305">
        <v>1995</v>
      </c>
    </row>
    <row r="1306" spans="1:10" x14ac:dyDescent="0.3">
      <c r="A1306" s="3" t="s">
        <v>1347</v>
      </c>
      <c r="B1306" s="4">
        <v>43519</v>
      </c>
      <c r="C1306">
        <v>6</v>
      </c>
      <c r="D1306" t="s">
        <v>44</v>
      </c>
      <c r="E1306" t="s">
        <v>42</v>
      </c>
      <c r="F1306" t="s">
        <v>2043</v>
      </c>
      <c r="G1306" t="s">
        <v>13</v>
      </c>
      <c r="H1306">
        <v>199</v>
      </c>
      <c r="I1306">
        <v>8</v>
      </c>
      <c r="J1306">
        <v>1592</v>
      </c>
    </row>
    <row r="1307" spans="1:10" x14ac:dyDescent="0.3">
      <c r="A1307" s="3" t="s">
        <v>1348</v>
      </c>
      <c r="B1307" s="4">
        <v>43519</v>
      </c>
      <c r="C1307">
        <v>7</v>
      </c>
      <c r="D1307" t="s">
        <v>84</v>
      </c>
      <c r="E1307" t="s">
        <v>20</v>
      </c>
      <c r="F1307" t="s">
        <v>2043</v>
      </c>
      <c r="G1307" t="s">
        <v>27</v>
      </c>
      <c r="H1307">
        <v>69</v>
      </c>
      <c r="I1307">
        <v>5</v>
      </c>
      <c r="J1307">
        <v>345</v>
      </c>
    </row>
    <row r="1308" spans="1:10" x14ac:dyDescent="0.3">
      <c r="A1308" s="3" t="s">
        <v>1349</v>
      </c>
      <c r="B1308" s="4">
        <v>43519</v>
      </c>
      <c r="C1308">
        <v>3</v>
      </c>
      <c r="D1308" t="s">
        <v>39</v>
      </c>
      <c r="E1308" t="s">
        <v>64</v>
      </c>
      <c r="F1308" t="s">
        <v>2046</v>
      </c>
      <c r="G1308" t="s">
        <v>37</v>
      </c>
      <c r="H1308">
        <v>399</v>
      </c>
      <c r="I1308">
        <v>8</v>
      </c>
      <c r="J1308">
        <v>3192</v>
      </c>
    </row>
    <row r="1309" spans="1:10" x14ac:dyDescent="0.3">
      <c r="A1309" s="3" t="s">
        <v>1350</v>
      </c>
      <c r="B1309" s="4">
        <v>43520</v>
      </c>
      <c r="C1309">
        <v>4</v>
      </c>
      <c r="D1309" t="s">
        <v>47</v>
      </c>
      <c r="E1309" t="s">
        <v>16</v>
      </c>
      <c r="F1309" t="s">
        <v>2046</v>
      </c>
      <c r="G1309" t="s">
        <v>37</v>
      </c>
      <c r="H1309">
        <v>399</v>
      </c>
      <c r="I1309">
        <v>2</v>
      </c>
      <c r="J1309">
        <v>798</v>
      </c>
    </row>
    <row r="1310" spans="1:10" x14ac:dyDescent="0.3">
      <c r="A1310" s="3" t="s">
        <v>1351</v>
      </c>
      <c r="B1310" s="4">
        <v>43520</v>
      </c>
      <c r="C1310">
        <v>2</v>
      </c>
      <c r="D1310" t="s">
        <v>102</v>
      </c>
      <c r="E1310" t="s">
        <v>64</v>
      </c>
      <c r="F1310" t="s">
        <v>2046</v>
      </c>
      <c r="G1310" t="s">
        <v>37</v>
      </c>
      <c r="H1310">
        <v>399</v>
      </c>
      <c r="I1310">
        <v>6</v>
      </c>
      <c r="J1310">
        <v>2394</v>
      </c>
    </row>
    <row r="1311" spans="1:10" x14ac:dyDescent="0.3">
      <c r="A1311" s="3" t="s">
        <v>1352</v>
      </c>
      <c r="B1311" s="4">
        <v>43520</v>
      </c>
      <c r="C1311">
        <v>8</v>
      </c>
      <c r="D1311" t="s">
        <v>41</v>
      </c>
      <c r="E1311" t="s">
        <v>42</v>
      </c>
      <c r="F1311" t="s">
        <v>2043</v>
      </c>
      <c r="G1311" t="s">
        <v>17</v>
      </c>
      <c r="H1311">
        <v>289</v>
      </c>
      <c r="I1311">
        <v>0</v>
      </c>
      <c r="J1311">
        <v>0</v>
      </c>
    </row>
    <row r="1312" spans="1:10" x14ac:dyDescent="0.3">
      <c r="A1312" s="3" t="s">
        <v>1353</v>
      </c>
      <c r="B1312" s="4">
        <v>43521</v>
      </c>
      <c r="C1312">
        <v>4</v>
      </c>
      <c r="D1312" t="s">
        <v>47</v>
      </c>
      <c r="E1312" t="s">
        <v>64</v>
      </c>
      <c r="F1312" t="s">
        <v>2046</v>
      </c>
      <c r="G1312" t="s">
        <v>27</v>
      </c>
      <c r="H1312">
        <v>69</v>
      </c>
      <c r="I1312">
        <v>4</v>
      </c>
      <c r="J1312">
        <v>276</v>
      </c>
    </row>
    <row r="1313" spans="1:10" x14ac:dyDescent="0.3">
      <c r="A1313" s="3" t="s">
        <v>1354</v>
      </c>
      <c r="B1313" s="4">
        <v>43522</v>
      </c>
      <c r="C1313">
        <v>13</v>
      </c>
      <c r="D1313" t="s">
        <v>29</v>
      </c>
      <c r="E1313" t="s">
        <v>59</v>
      </c>
      <c r="F1313" t="s">
        <v>2045</v>
      </c>
      <c r="G1313" t="s">
        <v>21</v>
      </c>
      <c r="H1313">
        <v>159</v>
      </c>
      <c r="I1313">
        <v>5</v>
      </c>
      <c r="J1313">
        <v>795</v>
      </c>
    </row>
    <row r="1314" spans="1:10" x14ac:dyDescent="0.3">
      <c r="A1314" s="3" t="s">
        <v>1355</v>
      </c>
      <c r="B1314" s="4">
        <v>43522</v>
      </c>
      <c r="C1314">
        <v>8</v>
      </c>
      <c r="D1314" t="s">
        <v>41</v>
      </c>
      <c r="E1314" t="s">
        <v>20</v>
      </c>
      <c r="F1314" t="s">
        <v>2043</v>
      </c>
      <c r="G1314" t="s">
        <v>21</v>
      </c>
      <c r="H1314">
        <v>159</v>
      </c>
      <c r="I1314">
        <v>8</v>
      </c>
      <c r="J1314">
        <v>1272</v>
      </c>
    </row>
    <row r="1315" spans="1:10" x14ac:dyDescent="0.3">
      <c r="A1315" s="3" t="s">
        <v>1356</v>
      </c>
      <c r="B1315" s="4">
        <v>43522</v>
      </c>
      <c r="C1315">
        <v>11</v>
      </c>
      <c r="D1315" t="s">
        <v>11</v>
      </c>
      <c r="E1315" t="s">
        <v>12</v>
      </c>
      <c r="F1315" t="s">
        <v>2045</v>
      </c>
      <c r="G1315" t="s">
        <v>13</v>
      </c>
      <c r="H1315">
        <v>199</v>
      </c>
      <c r="I1315">
        <v>9</v>
      </c>
      <c r="J1315">
        <v>1791</v>
      </c>
    </row>
    <row r="1316" spans="1:10" x14ac:dyDescent="0.3">
      <c r="A1316" s="3" t="s">
        <v>1357</v>
      </c>
      <c r="B1316" s="4">
        <v>43522</v>
      </c>
      <c r="C1316">
        <v>12</v>
      </c>
      <c r="D1316" t="s">
        <v>62</v>
      </c>
      <c r="E1316" t="s">
        <v>59</v>
      </c>
      <c r="F1316" t="s">
        <v>2045</v>
      </c>
      <c r="G1316" t="s">
        <v>27</v>
      </c>
      <c r="H1316">
        <v>69</v>
      </c>
      <c r="I1316">
        <v>8</v>
      </c>
      <c r="J1316">
        <v>552</v>
      </c>
    </row>
    <row r="1317" spans="1:10" x14ac:dyDescent="0.3">
      <c r="A1317" s="3" t="s">
        <v>1358</v>
      </c>
      <c r="B1317" s="4">
        <v>43522</v>
      </c>
      <c r="C1317">
        <v>1</v>
      </c>
      <c r="D1317" t="s">
        <v>15</v>
      </c>
      <c r="E1317" t="s">
        <v>16</v>
      </c>
      <c r="F1317" t="s">
        <v>2046</v>
      </c>
      <c r="G1317" t="s">
        <v>27</v>
      </c>
      <c r="H1317">
        <v>69</v>
      </c>
      <c r="I1317">
        <v>9</v>
      </c>
      <c r="J1317">
        <v>621</v>
      </c>
    </row>
    <row r="1318" spans="1:10" x14ac:dyDescent="0.3">
      <c r="A1318" s="3" t="s">
        <v>1359</v>
      </c>
      <c r="B1318" s="4">
        <v>43522</v>
      </c>
      <c r="C1318">
        <v>3</v>
      </c>
      <c r="D1318" t="s">
        <v>39</v>
      </c>
      <c r="E1318" t="s">
        <v>16</v>
      </c>
      <c r="F1318" t="s">
        <v>2046</v>
      </c>
      <c r="G1318" t="s">
        <v>17</v>
      </c>
      <c r="H1318">
        <v>289</v>
      </c>
      <c r="I1318">
        <v>3</v>
      </c>
      <c r="J1318">
        <v>867</v>
      </c>
    </row>
    <row r="1319" spans="1:10" x14ac:dyDescent="0.3">
      <c r="A1319" s="3" t="s">
        <v>1360</v>
      </c>
      <c r="B1319" s="4">
        <v>43522</v>
      </c>
      <c r="C1319">
        <v>14</v>
      </c>
      <c r="D1319" t="s">
        <v>34</v>
      </c>
      <c r="E1319" t="s">
        <v>12</v>
      </c>
      <c r="F1319" t="s">
        <v>2045</v>
      </c>
      <c r="G1319" t="s">
        <v>37</v>
      </c>
      <c r="H1319">
        <v>399</v>
      </c>
      <c r="I1319">
        <v>2</v>
      </c>
      <c r="J1319">
        <v>798</v>
      </c>
    </row>
    <row r="1320" spans="1:10" x14ac:dyDescent="0.3">
      <c r="A1320" s="3" t="s">
        <v>1361</v>
      </c>
      <c r="B1320" s="4">
        <v>43523</v>
      </c>
      <c r="C1320">
        <v>11</v>
      </c>
      <c r="D1320" t="s">
        <v>11</v>
      </c>
      <c r="E1320" t="s">
        <v>59</v>
      </c>
      <c r="F1320" t="s">
        <v>2045</v>
      </c>
      <c r="G1320" t="s">
        <v>13</v>
      </c>
      <c r="H1320">
        <v>199</v>
      </c>
      <c r="I1320">
        <v>9</v>
      </c>
      <c r="J1320">
        <v>1791</v>
      </c>
    </row>
    <row r="1321" spans="1:10" x14ac:dyDescent="0.3">
      <c r="A1321" s="3" t="s">
        <v>1362</v>
      </c>
      <c r="B1321" s="4">
        <v>43523</v>
      </c>
      <c r="C1321">
        <v>8</v>
      </c>
      <c r="D1321" t="s">
        <v>41</v>
      </c>
      <c r="E1321" t="s">
        <v>20</v>
      </c>
      <c r="F1321" t="s">
        <v>2043</v>
      </c>
      <c r="G1321" t="s">
        <v>27</v>
      </c>
      <c r="H1321">
        <v>69</v>
      </c>
      <c r="I1321">
        <v>4</v>
      </c>
      <c r="J1321">
        <v>276</v>
      </c>
    </row>
    <row r="1322" spans="1:10" x14ac:dyDescent="0.3">
      <c r="A1322" s="3" t="s">
        <v>1363</v>
      </c>
      <c r="B1322" s="4">
        <v>43524</v>
      </c>
      <c r="C1322">
        <v>10</v>
      </c>
      <c r="D1322" t="s">
        <v>54</v>
      </c>
      <c r="E1322" t="s">
        <v>20</v>
      </c>
      <c r="F1322" t="s">
        <v>2043</v>
      </c>
      <c r="G1322" t="s">
        <v>27</v>
      </c>
      <c r="H1322">
        <v>69</v>
      </c>
      <c r="I1322">
        <v>9</v>
      </c>
      <c r="J1322">
        <v>621</v>
      </c>
    </row>
    <row r="1323" spans="1:10" x14ac:dyDescent="0.3">
      <c r="A1323" s="3" t="s">
        <v>1364</v>
      </c>
      <c r="B1323" s="4">
        <v>43524</v>
      </c>
      <c r="C1323">
        <v>19</v>
      </c>
      <c r="D1323" t="s">
        <v>52</v>
      </c>
      <c r="E1323" t="s">
        <v>24</v>
      </c>
      <c r="F1323" t="s">
        <v>2044</v>
      </c>
      <c r="G1323" t="s">
        <v>37</v>
      </c>
      <c r="H1323">
        <v>399</v>
      </c>
      <c r="I1323">
        <v>9</v>
      </c>
      <c r="J1323">
        <v>3591</v>
      </c>
    </row>
    <row r="1324" spans="1:10" x14ac:dyDescent="0.3">
      <c r="A1324" s="3" t="s">
        <v>1365</v>
      </c>
      <c r="B1324" s="4">
        <v>43524</v>
      </c>
      <c r="C1324">
        <v>12</v>
      </c>
      <c r="D1324" t="s">
        <v>62</v>
      </c>
      <c r="E1324" t="s">
        <v>12</v>
      </c>
      <c r="F1324" t="s">
        <v>2045</v>
      </c>
      <c r="G1324" t="s">
        <v>17</v>
      </c>
      <c r="H1324">
        <v>289</v>
      </c>
      <c r="I1324">
        <v>1</v>
      </c>
      <c r="J1324">
        <v>289</v>
      </c>
    </row>
    <row r="1325" spans="1:10" x14ac:dyDescent="0.3">
      <c r="A1325" s="3" t="s">
        <v>1366</v>
      </c>
      <c r="B1325" s="4">
        <v>43525</v>
      </c>
      <c r="C1325">
        <v>17</v>
      </c>
      <c r="D1325" t="s">
        <v>31</v>
      </c>
      <c r="E1325" t="s">
        <v>32</v>
      </c>
      <c r="F1325" t="s">
        <v>2044</v>
      </c>
      <c r="G1325" t="s">
        <v>21</v>
      </c>
      <c r="H1325">
        <v>159</v>
      </c>
      <c r="I1325">
        <v>9</v>
      </c>
      <c r="J1325">
        <v>1431</v>
      </c>
    </row>
    <row r="1326" spans="1:10" x14ac:dyDescent="0.3">
      <c r="A1326" s="3" t="s">
        <v>1367</v>
      </c>
      <c r="B1326" s="4">
        <v>43525</v>
      </c>
      <c r="C1326">
        <v>8</v>
      </c>
      <c r="D1326" t="s">
        <v>41</v>
      </c>
      <c r="E1326" t="s">
        <v>20</v>
      </c>
      <c r="F1326" t="s">
        <v>2043</v>
      </c>
      <c r="G1326" t="s">
        <v>37</v>
      </c>
      <c r="H1326">
        <v>399</v>
      </c>
      <c r="I1326">
        <v>3</v>
      </c>
      <c r="J1326">
        <v>1197</v>
      </c>
    </row>
    <row r="1327" spans="1:10" x14ac:dyDescent="0.3">
      <c r="A1327" s="3" t="s">
        <v>1368</v>
      </c>
      <c r="B1327" s="4">
        <v>43525</v>
      </c>
      <c r="C1327">
        <v>8</v>
      </c>
      <c r="D1327" t="s">
        <v>41</v>
      </c>
      <c r="E1327" t="s">
        <v>42</v>
      </c>
      <c r="F1327" t="s">
        <v>2043</v>
      </c>
      <c r="G1327" t="s">
        <v>21</v>
      </c>
      <c r="H1327">
        <v>159</v>
      </c>
      <c r="I1327">
        <v>5</v>
      </c>
      <c r="J1327">
        <v>795</v>
      </c>
    </row>
    <row r="1328" spans="1:10" x14ac:dyDescent="0.3">
      <c r="A1328" s="3" t="s">
        <v>1369</v>
      </c>
      <c r="B1328" s="4">
        <v>43525</v>
      </c>
      <c r="C1328">
        <v>3</v>
      </c>
      <c r="D1328" t="s">
        <v>39</v>
      </c>
      <c r="E1328" t="s">
        <v>16</v>
      </c>
      <c r="F1328" t="s">
        <v>2046</v>
      </c>
      <c r="G1328" t="s">
        <v>13</v>
      </c>
      <c r="H1328">
        <v>199</v>
      </c>
      <c r="I1328">
        <v>6</v>
      </c>
      <c r="J1328">
        <v>1194</v>
      </c>
    </row>
    <row r="1329" spans="1:10" x14ac:dyDescent="0.3">
      <c r="A1329" s="3" t="s">
        <v>1370</v>
      </c>
      <c r="B1329" s="4">
        <v>43526</v>
      </c>
      <c r="C1329">
        <v>1</v>
      </c>
      <c r="D1329" t="s">
        <v>15</v>
      </c>
      <c r="E1329" t="s">
        <v>64</v>
      </c>
      <c r="F1329" t="s">
        <v>2046</v>
      </c>
      <c r="G1329" t="s">
        <v>21</v>
      </c>
      <c r="H1329">
        <v>159</v>
      </c>
      <c r="I1329">
        <v>6</v>
      </c>
      <c r="J1329">
        <v>954</v>
      </c>
    </row>
    <row r="1330" spans="1:10" x14ac:dyDescent="0.3">
      <c r="A1330" s="3" t="s">
        <v>1371</v>
      </c>
      <c r="B1330" s="4">
        <v>43526</v>
      </c>
      <c r="C1330">
        <v>19</v>
      </c>
      <c r="D1330" t="s">
        <v>52</v>
      </c>
      <c r="E1330" t="s">
        <v>32</v>
      </c>
      <c r="F1330" t="s">
        <v>2044</v>
      </c>
      <c r="G1330" t="s">
        <v>17</v>
      </c>
      <c r="H1330">
        <v>289</v>
      </c>
      <c r="I1330">
        <v>7</v>
      </c>
      <c r="J1330">
        <v>2023</v>
      </c>
    </row>
    <row r="1331" spans="1:10" x14ac:dyDescent="0.3">
      <c r="A1331" s="3" t="s">
        <v>1372</v>
      </c>
      <c r="B1331" s="4">
        <v>43526</v>
      </c>
      <c r="C1331">
        <v>7</v>
      </c>
      <c r="D1331" t="s">
        <v>84</v>
      </c>
      <c r="E1331" t="s">
        <v>20</v>
      </c>
      <c r="F1331" t="s">
        <v>2043</v>
      </c>
      <c r="G1331" t="s">
        <v>37</v>
      </c>
      <c r="H1331">
        <v>399</v>
      </c>
      <c r="I1331">
        <v>7</v>
      </c>
      <c r="J1331">
        <v>2793</v>
      </c>
    </row>
    <row r="1332" spans="1:10" x14ac:dyDescent="0.3">
      <c r="A1332" s="3" t="s">
        <v>1373</v>
      </c>
      <c r="B1332" s="4">
        <v>43527</v>
      </c>
      <c r="C1332">
        <v>5</v>
      </c>
      <c r="D1332" t="s">
        <v>56</v>
      </c>
      <c r="E1332" t="s">
        <v>64</v>
      </c>
      <c r="F1332" t="s">
        <v>2046</v>
      </c>
      <c r="G1332" t="s">
        <v>17</v>
      </c>
      <c r="H1332">
        <v>289</v>
      </c>
      <c r="I1332">
        <v>5</v>
      </c>
      <c r="J1332">
        <v>1445</v>
      </c>
    </row>
    <row r="1333" spans="1:10" x14ac:dyDescent="0.3">
      <c r="A1333" s="3" t="s">
        <v>1374</v>
      </c>
      <c r="B1333" s="4">
        <v>43528</v>
      </c>
      <c r="C1333">
        <v>2</v>
      </c>
      <c r="D1333" t="s">
        <v>102</v>
      </c>
      <c r="E1333" t="s">
        <v>16</v>
      </c>
      <c r="F1333" t="s">
        <v>2046</v>
      </c>
      <c r="G1333" t="s">
        <v>17</v>
      </c>
      <c r="H1333">
        <v>289</v>
      </c>
      <c r="I1333">
        <v>0</v>
      </c>
      <c r="J1333">
        <v>0</v>
      </c>
    </row>
    <row r="1334" spans="1:10" x14ac:dyDescent="0.3">
      <c r="A1334" s="3" t="s">
        <v>1375</v>
      </c>
      <c r="B1334" s="4">
        <v>43529</v>
      </c>
      <c r="C1334">
        <v>16</v>
      </c>
      <c r="D1334" t="s">
        <v>26</v>
      </c>
      <c r="E1334" t="s">
        <v>32</v>
      </c>
      <c r="F1334" t="s">
        <v>2044</v>
      </c>
      <c r="G1334" t="s">
        <v>13</v>
      </c>
      <c r="H1334">
        <v>199</v>
      </c>
      <c r="I1334">
        <v>5</v>
      </c>
      <c r="J1334">
        <v>995</v>
      </c>
    </row>
    <row r="1335" spans="1:10" x14ac:dyDescent="0.3">
      <c r="A1335" s="3" t="s">
        <v>1376</v>
      </c>
      <c r="B1335" s="4">
        <v>43529</v>
      </c>
      <c r="C1335">
        <v>12</v>
      </c>
      <c r="D1335" t="s">
        <v>62</v>
      </c>
      <c r="E1335" t="s">
        <v>12</v>
      </c>
      <c r="F1335" t="s">
        <v>2045</v>
      </c>
      <c r="G1335" t="s">
        <v>37</v>
      </c>
      <c r="H1335">
        <v>399</v>
      </c>
      <c r="I1335">
        <v>1</v>
      </c>
      <c r="J1335">
        <v>399</v>
      </c>
    </row>
    <row r="1336" spans="1:10" x14ac:dyDescent="0.3">
      <c r="A1336" s="3" t="s">
        <v>1377</v>
      </c>
      <c r="B1336" s="4">
        <v>43530</v>
      </c>
      <c r="C1336">
        <v>18</v>
      </c>
      <c r="D1336" t="s">
        <v>23</v>
      </c>
      <c r="E1336" t="s">
        <v>24</v>
      </c>
      <c r="F1336" t="s">
        <v>2044</v>
      </c>
      <c r="G1336" t="s">
        <v>27</v>
      </c>
      <c r="H1336">
        <v>69</v>
      </c>
      <c r="I1336">
        <v>2</v>
      </c>
      <c r="J1336">
        <v>138</v>
      </c>
    </row>
    <row r="1337" spans="1:10" x14ac:dyDescent="0.3">
      <c r="A1337" s="3" t="s">
        <v>1378</v>
      </c>
      <c r="B1337" s="4">
        <v>43530</v>
      </c>
      <c r="C1337">
        <v>8</v>
      </c>
      <c r="D1337" t="s">
        <v>41</v>
      </c>
      <c r="E1337" t="s">
        <v>42</v>
      </c>
      <c r="F1337" t="s">
        <v>2043</v>
      </c>
      <c r="G1337" t="s">
        <v>21</v>
      </c>
      <c r="H1337">
        <v>159</v>
      </c>
      <c r="I1337">
        <v>8</v>
      </c>
      <c r="J1337">
        <v>1272</v>
      </c>
    </row>
    <row r="1338" spans="1:10" x14ac:dyDescent="0.3">
      <c r="A1338" s="3" t="s">
        <v>1379</v>
      </c>
      <c r="B1338" s="4">
        <v>43530</v>
      </c>
      <c r="C1338">
        <v>19</v>
      </c>
      <c r="D1338" t="s">
        <v>52</v>
      </c>
      <c r="E1338" t="s">
        <v>24</v>
      </c>
      <c r="F1338" t="s">
        <v>2044</v>
      </c>
      <c r="G1338" t="s">
        <v>21</v>
      </c>
      <c r="H1338">
        <v>159</v>
      </c>
      <c r="I1338">
        <v>5</v>
      </c>
      <c r="J1338">
        <v>795</v>
      </c>
    </row>
    <row r="1339" spans="1:10" x14ac:dyDescent="0.3">
      <c r="A1339" s="3" t="s">
        <v>1380</v>
      </c>
      <c r="B1339" s="4">
        <v>43531</v>
      </c>
      <c r="C1339">
        <v>9</v>
      </c>
      <c r="D1339" t="s">
        <v>19</v>
      </c>
      <c r="E1339" t="s">
        <v>42</v>
      </c>
      <c r="F1339" t="s">
        <v>2043</v>
      </c>
      <c r="G1339" t="s">
        <v>37</v>
      </c>
      <c r="H1339">
        <v>399</v>
      </c>
      <c r="I1339">
        <v>0</v>
      </c>
      <c r="J1339">
        <v>0</v>
      </c>
    </row>
    <row r="1340" spans="1:10" x14ac:dyDescent="0.3">
      <c r="A1340" s="3" t="s">
        <v>1381</v>
      </c>
      <c r="B1340" s="4">
        <v>43531</v>
      </c>
      <c r="C1340">
        <v>19</v>
      </c>
      <c r="D1340" t="s">
        <v>52</v>
      </c>
      <c r="E1340" t="s">
        <v>24</v>
      </c>
      <c r="F1340" t="s">
        <v>2044</v>
      </c>
      <c r="G1340" t="s">
        <v>27</v>
      </c>
      <c r="H1340">
        <v>69</v>
      </c>
      <c r="I1340">
        <v>7</v>
      </c>
      <c r="J1340">
        <v>483</v>
      </c>
    </row>
    <row r="1341" spans="1:10" x14ac:dyDescent="0.3">
      <c r="A1341" s="3" t="s">
        <v>1382</v>
      </c>
      <c r="B1341" s="4">
        <v>43531</v>
      </c>
      <c r="C1341">
        <v>2</v>
      </c>
      <c r="D1341" t="s">
        <v>102</v>
      </c>
      <c r="E1341" t="s">
        <v>16</v>
      </c>
      <c r="F1341" t="s">
        <v>2046</v>
      </c>
      <c r="G1341" t="s">
        <v>13</v>
      </c>
      <c r="H1341">
        <v>199</v>
      </c>
      <c r="I1341">
        <v>7</v>
      </c>
      <c r="J1341">
        <v>1393</v>
      </c>
    </row>
    <row r="1342" spans="1:10" x14ac:dyDescent="0.3">
      <c r="A1342" s="3" t="s">
        <v>1383</v>
      </c>
      <c r="B1342" s="4">
        <v>43531</v>
      </c>
      <c r="C1342">
        <v>12</v>
      </c>
      <c r="D1342" t="s">
        <v>62</v>
      </c>
      <c r="E1342" t="s">
        <v>12</v>
      </c>
      <c r="F1342" t="s">
        <v>2045</v>
      </c>
      <c r="G1342" t="s">
        <v>21</v>
      </c>
      <c r="H1342">
        <v>159</v>
      </c>
      <c r="I1342">
        <v>0</v>
      </c>
      <c r="J1342">
        <v>0</v>
      </c>
    </row>
    <row r="1343" spans="1:10" x14ac:dyDescent="0.3">
      <c r="A1343" s="3" t="s">
        <v>1384</v>
      </c>
      <c r="B1343" s="4">
        <v>43531</v>
      </c>
      <c r="C1343">
        <v>17</v>
      </c>
      <c r="D1343" t="s">
        <v>31</v>
      </c>
      <c r="E1343" t="s">
        <v>32</v>
      </c>
      <c r="F1343" t="s">
        <v>2044</v>
      </c>
      <c r="G1343" t="s">
        <v>27</v>
      </c>
      <c r="H1343">
        <v>69</v>
      </c>
      <c r="I1343">
        <v>0</v>
      </c>
      <c r="J1343">
        <v>0</v>
      </c>
    </row>
    <row r="1344" spans="1:10" x14ac:dyDescent="0.3">
      <c r="A1344" s="3" t="s">
        <v>1385</v>
      </c>
      <c r="B1344" s="4">
        <v>43531</v>
      </c>
      <c r="C1344">
        <v>4</v>
      </c>
      <c r="D1344" t="s">
        <v>47</v>
      </c>
      <c r="E1344" t="s">
        <v>64</v>
      </c>
      <c r="F1344" t="s">
        <v>2046</v>
      </c>
      <c r="G1344" t="s">
        <v>13</v>
      </c>
      <c r="H1344">
        <v>199</v>
      </c>
      <c r="I1344">
        <v>1</v>
      </c>
      <c r="J1344">
        <v>199</v>
      </c>
    </row>
    <row r="1345" spans="1:10" x14ac:dyDescent="0.3">
      <c r="A1345" s="3" t="s">
        <v>1386</v>
      </c>
      <c r="B1345" s="4">
        <v>43531</v>
      </c>
      <c r="C1345">
        <v>6</v>
      </c>
      <c r="D1345" t="s">
        <v>44</v>
      </c>
      <c r="E1345" t="s">
        <v>20</v>
      </c>
      <c r="F1345" t="s">
        <v>2043</v>
      </c>
      <c r="G1345" t="s">
        <v>13</v>
      </c>
      <c r="H1345">
        <v>199</v>
      </c>
      <c r="I1345">
        <v>0</v>
      </c>
      <c r="J1345">
        <v>0</v>
      </c>
    </row>
    <row r="1346" spans="1:10" x14ac:dyDescent="0.3">
      <c r="A1346" s="3" t="s">
        <v>1387</v>
      </c>
      <c r="B1346" s="4">
        <v>43531</v>
      </c>
      <c r="C1346">
        <v>8</v>
      </c>
      <c r="D1346" t="s">
        <v>41</v>
      </c>
      <c r="E1346" t="s">
        <v>42</v>
      </c>
      <c r="F1346" t="s">
        <v>2043</v>
      </c>
      <c r="G1346" t="s">
        <v>21</v>
      </c>
      <c r="H1346">
        <v>159</v>
      </c>
      <c r="I1346">
        <v>2</v>
      </c>
      <c r="J1346">
        <v>318</v>
      </c>
    </row>
    <row r="1347" spans="1:10" x14ac:dyDescent="0.3">
      <c r="A1347" s="3" t="s">
        <v>1388</v>
      </c>
      <c r="B1347" s="4">
        <v>43532</v>
      </c>
      <c r="C1347">
        <v>11</v>
      </c>
      <c r="D1347" t="s">
        <v>11</v>
      </c>
      <c r="E1347" t="s">
        <v>12</v>
      </c>
      <c r="F1347" t="s">
        <v>2045</v>
      </c>
      <c r="G1347" t="s">
        <v>27</v>
      </c>
      <c r="H1347">
        <v>69</v>
      </c>
      <c r="I1347">
        <v>7</v>
      </c>
      <c r="J1347">
        <v>483</v>
      </c>
    </row>
    <row r="1348" spans="1:10" x14ac:dyDescent="0.3">
      <c r="A1348" s="3" t="s">
        <v>1389</v>
      </c>
      <c r="B1348" s="4">
        <v>43533</v>
      </c>
      <c r="C1348">
        <v>14</v>
      </c>
      <c r="D1348" t="s">
        <v>34</v>
      </c>
      <c r="E1348" t="s">
        <v>12</v>
      </c>
      <c r="F1348" t="s">
        <v>2045</v>
      </c>
      <c r="G1348" t="s">
        <v>21</v>
      </c>
      <c r="H1348">
        <v>159</v>
      </c>
      <c r="I1348">
        <v>1</v>
      </c>
      <c r="J1348">
        <v>159</v>
      </c>
    </row>
    <row r="1349" spans="1:10" x14ac:dyDescent="0.3">
      <c r="A1349" s="3" t="s">
        <v>1390</v>
      </c>
      <c r="B1349" s="4">
        <v>43533</v>
      </c>
      <c r="C1349">
        <v>4</v>
      </c>
      <c r="D1349" t="s">
        <v>47</v>
      </c>
      <c r="E1349" t="s">
        <v>64</v>
      </c>
      <c r="F1349" t="s">
        <v>2046</v>
      </c>
      <c r="G1349" t="s">
        <v>13</v>
      </c>
      <c r="H1349">
        <v>199</v>
      </c>
      <c r="I1349">
        <v>6</v>
      </c>
      <c r="J1349">
        <v>1194</v>
      </c>
    </row>
    <row r="1350" spans="1:10" x14ac:dyDescent="0.3">
      <c r="A1350" s="3" t="s">
        <v>1391</v>
      </c>
      <c r="B1350" s="4">
        <v>43533</v>
      </c>
      <c r="C1350">
        <v>19</v>
      </c>
      <c r="D1350" t="s">
        <v>52</v>
      </c>
      <c r="E1350" t="s">
        <v>32</v>
      </c>
      <c r="F1350" t="s">
        <v>2044</v>
      </c>
      <c r="G1350" t="s">
        <v>13</v>
      </c>
      <c r="H1350">
        <v>199</v>
      </c>
      <c r="I1350">
        <v>4</v>
      </c>
      <c r="J1350">
        <v>796</v>
      </c>
    </row>
    <row r="1351" spans="1:10" x14ac:dyDescent="0.3">
      <c r="A1351" s="3" t="s">
        <v>1392</v>
      </c>
      <c r="B1351" s="4">
        <v>43533</v>
      </c>
      <c r="C1351">
        <v>8</v>
      </c>
      <c r="D1351" t="s">
        <v>41</v>
      </c>
      <c r="E1351" t="s">
        <v>20</v>
      </c>
      <c r="F1351" t="s">
        <v>2043</v>
      </c>
      <c r="G1351" t="s">
        <v>13</v>
      </c>
      <c r="H1351">
        <v>199</v>
      </c>
      <c r="I1351">
        <v>7</v>
      </c>
      <c r="J1351">
        <v>1393</v>
      </c>
    </row>
    <row r="1352" spans="1:10" x14ac:dyDescent="0.3">
      <c r="A1352" s="3" t="s">
        <v>1393</v>
      </c>
      <c r="B1352" s="4">
        <v>43534</v>
      </c>
      <c r="C1352">
        <v>8</v>
      </c>
      <c r="D1352" t="s">
        <v>41</v>
      </c>
      <c r="E1352" t="s">
        <v>42</v>
      </c>
      <c r="F1352" t="s">
        <v>2043</v>
      </c>
      <c r="G1352" t="s">
        <v>17</v>
      </c>
      <c r="H1352">
        <v>289</v>
      </c>
      <c r="I1352">
        <v>9</v>
      </c>
      <c r="J1352">
        <v>2601</v>
      </c>
    </row>
    <row r="1353" spans="1:10" x14ac:dyDescent="0.3">
      <c r="A1353" s="3" t="s">
        <v>1394</v>
      </c>
      <c r="B1353" s="4">
        <v>43534</v>
      </c>
      <c r="C1353">
        <v>15</v>
      </c>
      <c r="D1353" t="s">
        <v>114</v>
      </c>
      <c r="E1353" t="s">
        <v>59</v>
      </c>
      <c r="F1353" t="s">
        <v>2045</v>
      </c>
      <c r="G1353" t="s">
        <v>13</v>
      </c>
      <c r="H1353">
        <v>199</v>
      </c>
      <c r="I1353">
        <v>2</v>
      </c>
      <c r="J1353">
        <v>398</v>
      </c>
    </row>
    <row r="1354" spans="1:10" x14ac:dyDescent="0.3">
      <c r="A1354" s="3" t="s">
        <v>1395</v>
      </c>
      <c r="B1354" s="4">
        <v>43534</v>
      </c>
      <c r="C1354">
        <v>6</v>
      </c>
      <c r="D1354" t="s">
        <v>44</v>
      </c>
      <c r="E1354" t="s">
        <v>42</v>
      </c>
      <c r="F1354" t="s">
        <v>2043</v>
      </c>
      <c r="G1354" t="s">
        <v>27</v>
      </c>
      <c r="H1354">
        <v>69</v>
      </c>
      <c r="I1354">
        <v>5</v>
      </c>
      <c r="J1354">
        <v>345</v>
      </c>
    </row>
    <row r="1355" spans="1:10" x14ac:dyDescent="0.3">
      <c r="A1355" s="3" t="s">
        <v>1396</v>
      </c>
      <c r="B1355" s="4">
        <v>43534</v>
      </c>
      <c r="C1355">
        <v>19</v>
      </c>
      <c r="D1355" t="s">
        <v>52</v>
      </c>
      <c r="E1355" t="s">
        <v>24</v>
      </c>
      <c r="F1355" t="s">
        <v>2044</v>
      </c>
      <c r="G1355" t="s">
        <v>37</v>
      </c>
      <c r="H1355">
        <v>399</v>
      </c>
      <c r="I1355">
        <v>3</v>
      </c>
      <c r="J1355">
        <v>1197</v>
      </c>
    </row>
    <row r="1356" spans="1:10" x14ac:dyDescent="0.3">
      <c r="A1356" s="3" t="s">
        <v>1397</v>
      </c>
      <c r="B1356" s="4">
        <v>43535</v>
      </c>
      <c r="C1356">
        <v>16</v>
      </c>
      <c r="D1356" t="s">
        <v>26</v>
      </c>
      <c r="E1356" t="s">
        <v>24</v>
      </c>
      <c r="F1356" t="s">
        <v>2044</v>
      </c>
      <c r="G1356" t="s">
        <v>17</v>
      </c>
      <c r="H1356">
        <v>289</v>
      </c>
      <c r="I1356">
        <v>6</v>
      </c>
      <c r="J1356">
        <v>1734</v>
      </c>
    </row>
    <row r="1357" spans="1:10" x14ac:dyDescent="0.3">
      <c r="A1357" s="3" t="s">
        <v>1398</v>
      </c>
      <c r="B1357" s="4">
        <v>43535</v>
      </c>
      <c r="C1357">
        <v>7</v>
      </c>
      <c r="D1357" t="s">
        <v>84</v>
      </c>
      <c r="E1357" t="s">
        <v>20</v>
      </c>
      <c r="F1357" t="s">
        <v>2043</v>
      </c>
      <c r="G1357" t="s">
        <v>27</v>
      </c>
      <c r="H1357">
        <v>69</v>
      </c>
      <c r="I1357">
        <v>1</v>
      </c>
      <c r="J1357">
        <v>69</v>
      </c>
    </row>
    <row r="1358" spans="1:10" x14ac:dyDescent="0.3">
      <c r="A1358" s="3" t="s">
        <v>1399</v>
      </c>
      <c r="B1358" s="4">
        <v>43535</v>
      </c>
      <c r="C1358">
        <v>4</v>
      </c>
      <c r="D1358" t="s">
        <v>47</v>
      </c>
      <c r="E1358" t="s">
        <v>16</v>
      </c>
      <c r="F1358" t="s">
        <v>2046</v>
      </c>
      <c r="G1358" t="s">
        <v>17</v>
      </c>
      <c r="H1358">
        <v>289</v>
      </c>
      <c r="I1358">
        <v>6</v>
      </c>
      <c r="J1358">
        <v>1734</v>
      </c>
    </row>
    <row r="1359" spans="1:10" x14ac:dyDescent="0.3">
      <c r="A1359" s="3" t="s">
        <v>1400</v>
      </c>
      <c r="B1359" s="4">
        <v>43535</v>
      </c>
      <c r="C1359">
        <v>13</v>
      </c>
      <c r="D1359" t="s">
        <v>29</v>
      </c>
      <c r="E1359" t="s">
        <v>59</v>
      </c>
      <c r="F1359" t="s">
        <v>2045</v>
      </c>
      <c r="G1359" t="s">
        <v>27</v>
      </c>
      <c r="H1359">
        <v>69</v>
      </c>
      <c r="I1359">
        <v>2</v>
      </c>
      <c r="J1359">
        <v>138</v>
      </c>
    </row>
    <row r="1360" spans="1:10" x14ac:dyDescent="0.3">
      <c r="A1360" s="3" t="s">
        <v>1401</v>
      </c>
      <c r="B1360" s="4">
        <v>43535</v>
      </c>
      <c r="C1360">
        <v>4</v>
      </c>
      <c r="D1360" t="s">
        <v>47</v>
      </c>
      <c r="E1360" t="s">
        <v>16</v>
      </c>
      <c r="F1360" t="s">
        <v>2046</v>
      </c>
      <c r="G1360" t="s">
        <v>17</v>
      </c>
      <c r="H1360">
        <v>289</v>
      </c>
      <c r="I1360">
        <v>2</v>
      </c>
      <c r="J1360">
        <v>578</v>
      </c>
    </row>
    <row r="1361" spans="1:10" x14ac:dyDescent="0.3">
      <c r="A1361" s="3" t="s">
        <v>1402</v>
      </c>
      <c r="B1361" s="4">
        <v>43535</v>
      </c>
      <c r="C1361">
        <v>17</v>
      </c>
      <c r="D1361" t="s">
        <v>31</v>
      </c>
      <c r="E1361" t="s">
        <v>24</v>
      </c>
      <c r="F1361" t="s">
        <v>2044</v>
      </c>
      <c r="G1361" t="s">
        <v>37</v>
      </c>
      <c r="H1361">
        <v>399</v>
      </c>
      <c r="I1361">
        <v>6</v>
      </c>
      <c r="J1361">
        <v>2394</v>
      </c>
    </row>
    <row r="1362" spans="1:10" x14ac:dyDescent="0.3">
      <c r="A1362" s="3" t="s">
        <v>1403</v>
      </c>
      <c r="B1362" s="4">
        <v>43535</v>
      </c>
      <c r="C1362">
        <v>3</v>
      </c>
      <c r="D1362" t="s">
        <v>39</v>
      </c>
      <c r="E1362" t="s">
        <v>16</v>
      </c>
      <c r="F1362" t="s">
        <v>2046</v>
      </c>
      <c r="G1362" t="s">
        <v>17</v>
      </c>
      <c r="H1362">
        <v>289</v>
      </c>
      <c r="I1362">
        <v>5</v>
      </c>
      <c r="J1362">
        <v>1445</v>
      </c>
    </row>
    <row r="1363" spans="1:10" x14ac:dyDescent="0.3">
      <c r="A1363" s="3" t="s">
        <v>1404</v>
      </c>
      <c r="B1363" s="4">
        <v>43535</v>
      </c>
      <c r="C1363">
        <v>9</v>
      </c>
      <c r="D1363" t="s">
        <v>19</v>
      </c>
      <c r="E1363" t="s">
        <v>20</v>
      </c>
      <c r="F1363" t="s">
        <v>2043</v>
      </c>
      <c r="G1363" t="s">
        <v>37</v>
      </c>
      <c r="H1363">
        <v>399</v>
      </c>
      <c r="I1363">
        <v>5</v>
      </c>
      <c r="J1363">
        <v>1995</v>
      </c>
    </row>
    <row r="1364" spans="1:10" x14ac:dyDescent="0.3">
      <c r="A1364" s="3" t="s">
        <v>1405</v>
      </c>
      <c r="B1364" s="4">
        <v>43535</v>
      </c>
      <c r="C1364">
        <v>2</v>
      </c>
      <c r="D1364" t="s">
        <v>102</v>
      </c>
      <c r="E1364" t="s">
        <v>16</v>
      </c>
      <c r="F1364" t="s">
        <v>2046</v>
      </c>
      <c r="G1364" t="s">
        <v>27</v>
      </c>
      <c r="H1364">
        <v>69</v>
      </c>
      <c r="I1364">
        <v>4</v>
      </c>
      <c r="J1364">
        <v>276</v>
      </c>
    </row>
    <row r="1365" spans="1:10" x14ac:dyDescent="0.3">
      <c r="A1365" s="3" t="s">
        <v>1406</v>
      </c>
      <c r="B1365" s="4">
        <v>43535</v>
      </c>
      <c r="C1365">
        <v>15</v>
      </c>
      <c r="D1365" t="s">
        <v>114</v>
      </c>
      <c r="E1365" t="s">
        <v>12</v>
      </c>
      <c r="F1365" t="s">
        <v>2045</v>
      </c>
      <c r="G1365" t="s">
        <v>21</v>
      </c>
      <c r="H1365">
        <v>159</v>
      </c>
      <c r="I1365">
        <v>9</v>
      </c>
      <c r="J1365">
        <v>1431</v>
      </c>
    </row>
    <row r="1366" spans="1:10" x14ac:dyDescent="0.3">
      <c r="A1366" s="3" t="s">
        <v>1407</v>
      </c>
      <c r="B1366" s="4">
        <v>43535</v>
      </c>
      <c r="C1366">
        <v>14</v>
      </c>
      <c r="D1366" t="s">
        <v>34</v>
      </c>
      <c r="E1366" t="s">
        <v>12</v>
      </c>
      <c r="F1366" t="s">
        <v>2045</v>
      </c>
      <c r="G1366" t="s">
        <v>13</v>
      </c>
      <c r="H1366">
        <v>199</v>
      </c>
      <c r="I1366">
        <v>1</v>
      </c>
      <c r="J1366">
        <v>199</v>
      </c>
    </row>
    <row r="1367" spans="1:10" x14ac:dyDescent="0.3">
      <c r="A1367" s="3" t="s">
        <v>1408</v>
      </c>
      <c r="B1367" s="4">
        <v>43535</v>
      </c>
      <c r="C1367">
        <v>18</v>
      </c>
      <c r="D1367" t="s">
        <v>23</v>
      </c>
      <c r="E1367" t="s">
        <v>32</v>
      </c>
      <c r="F1367" t="s">
        <v>2044</v>
      </c>
      <c r="G1367" t="s">
        <v>21</v>
      </c>
      <c r="H1367">
        <v>159</v>
      </c>
      <c r="I1367">
        <v>1</v>
      </c>
      <c r="J1367">
        <v>159</v>
      </c>
    </row>
    <row r="1368" spans="1:10" x14ac:dyDescent="0.3">
      <c r="A1368" s="3" t="s">
        <v>1409</v>
      </c>
      <c r="B1368" s="4">
        <v>43535</v>
      </c>
      <c r="C1368">
        <v>8</v>
      </c>
      <c r="D1368" t="s">
        <v>41</v>
      </c>
      <c r="E1368" t="s">
        <v>20</v>
      </c>
      <c r="F1368" t="s">
        <v>2043</v>
      </c>
      <c r="G1368" t="s">
        <v>13</v>
      </c>
      <c r="H1368">
        <v>199</v>
      </c>
      <c r="I1368">
        <v>5</v>
      </c>
      <c r="J1368">
        <v>995</v>
      </c>
    </row>
    <row r="1369" spans="1:10" x14ac:dyDescent="0.3">
      <c r="A1369" s="3" t="s">
        <v>1410</v>
      </c>
      <c r="B1369" s="4">
        <v>43536</v>
      </c>
      <c r="C1369">
        <v>19</v>
      </c>
      <c r="D1369" t="s">
        <v>52</v>
      </c>
      <c r="E1369" t="s">
        <v>32</v>
      </c>
      <c r="F1369" t="s">
        <v>2044</v>
      </c>
      <c r="G1369" t="s">
        <v>37</v>
      </c>
      <c r="H1369">
        <v>399</v>
      </c>
      <c r="I1369">
        <v>9</v>
      </c>
      <c r="J1369">
        <v>3591</v>
      </c>
    </row>
    <row r="1370" spans="1:10" x14ac:dyDescent="0.3">
      <c r="A1370" s="3" t="s">
        <v>1411</v>
      </c>
      <c r="B1370" s="4">
        <v>43537</v>
      </c>
      <c r="C1370">
        <v>11</v>
      </c>
      <c r="D1370" t="s">
        <v>11</v>
      </c>
      <c r="E1370" t="s">
        <v>12</v>
      </c>
      <c r="F1370" t="s">
        <v>2045</v>
      </c>
      <c r="G1370" t="s">
        <v>13</v>
      </c>
      <c r="H1370">
        <v>199</v>
      </c>
      <c r="I1370">
        <v>0</v>
      </c>
      <c r="J1370">
        <v>0</v>
      </c>
    </row>
    <row r="1371" spans="1:10" x14ac:dyDescent="0.3">
      <c r="A1371" s="3" t="s">
        <v>1412</v>
      </c>
      <c r="B1371" s="4">
        <v>43537</v>
      </c>
      <c r="C1371">
        <v>19</v>
      </c>
      <c r="D1371" t="s">
        <v>52</v>
      </c>
      <c r="E1371" t="s">
        <v>24</v>
      </c>
      <c r="F1371" t="s">
        <v>2044</v>
      </c>
      <c r="G1371" t="s">
        <v>37</v>
      </c>
      <c r="H1371">
        <v>399</v>
      </c>
      <c r="I1371">
        <v>2</v>
      </c>
      <c r="J1371">
        <v>798</v>
      </c>
    </row>
    <row r="1372" spans="1:10" x14ac:dyDescent="0.3">
      <c r="A1372" s="3" t="s">
        <v>1413</v>
      </c>
      <c r="B1372" s="4">
        <v>43537</v>
      </c>
      <c r="C1372">
        <v>15</v>
      </c>
      <c r="D1372" t="s">
        <v>114</v>
      </c>
      <c r="E1372" t="s">
        <v>12</v>
      </c>
      <c r="F1372" t="s">
        <v>2045</v>
      </c>
      <c r="G1372" t="s">
        <v>37</v>
      </c>
      <c r="H1372">
        <v>399</v>
      </c>
      <c r="I1372">
        <v>9</v>
      </c>
      <c r="J1372">
        <v>3591</v>
      </c>
    </row>
    <row r="1373" spans="1:10" x14ac:dyDescent="0.3">
      <c r="A1373" s="3" t="s">
        <v>1414</v>
      </c>
      <c r="B1373" s="4">
        <v>43538</v>
      </c>
      <c r="C1373">
        <v>4</v>
      </c>
      <c r="D1373" t="s">
        <v>47</v>
      </c>
      <c r="E1373" t="s">
        <v>16</v>
      </c>
      <c r="F1373" t="s">
        <v>2046</v>
      </c>
      <c r="G1373" t="s">
        <v>21</v>
      </c>
      <c r="H1373">
        <v>159</v>
      </c>
      <c r="I1373">
        <v>2</v>
      </c>
      <c r="J1373">
        <v>318</v>
      </c>
    </row>
    <row r="1374" spans="1:10" x14ac:dyDescent="0.3">
      <c r="A1374" s="3" t="s">
        <v>1415</v>
      </c>
      <c r="B1374" s="4">
        <v>43539</v>
      </c>
      <c r="C1374">
        <v>1</v>
      </c>
      <c r="D1374" t="s">
        <v>15</v>
      </c>
      <c r="E1374" t="s">
        <v>64</v>
      </c>
      <c r="F1374" t="s">
        <v>2046</v>
      </c>
      <c r="G1374" t="s">
        <v>13</v>
      </c>
      <c r="H1374">
        <v>199</v>
      </c>
      <c r="I1374">
        <v>4</v>
      </c>
      <c r="J1374">
        <v>796</v>
      </c>
    </row>
    <row r="1375" spans="1:10" x14ac:dyDescent="0.3">
      <c r="A1375" s="3" t="s">
        <v>1416</v>
      </c>
      <c r="B1375" s="4">
        <v>43540</v>
      </c>
      <c r="C1375">
        <v>13</v>
      </c>
      <c r="D1375" t="s">
        <v>29</v>
      </c>
      <c r="E1375" t="s">
        <v>59</v>
      </c>
      <c r="F1375" t="s">
        <v>2045</v>
      </c>
      <c r="G1375" t="s">
        <v>27</v>
      </c>
      <c r="H1375">
        <v>69</v>
      </c>
      <c r="I1375">
        <v>9</v>
      </c>
      <c r="J1375">
        <v>621</v>
      </c>
    </row>
    <row r="1376" spans="1:10" x14ac:dyDescent="0.3">
      <c r="A1376" s="3" t="s">
        <v>1417</v>
      </c>
      <c r="B1376" s="4">
        <v>43541</v>
      </c>
      <c r="C1376">
        <v>4</v>
      </c>
      <c r="D1376" t="s">
        <v>47</v>
      </c>
      <c r="E1376" t="s">
        <v>64</v>
      </c>
      <c r="F1376" t="s">
        <v>2046</v>
      </c>
      <c r="G1376" t="s">
        <v>21</v>
      </c>
      <c r="H1376">
        <v>159</v>
      </c>
      <c r="I1376">
        <v>5</v>
      </c>
      <c r="J1376">
        <v>795</v>
      </c>
    </row>
    <row r="1377" spans="1:10" x14ac:dyDescent="0.3">
      <c r="A1377" s="3" t="s">
        <v>1418</v>
      </c>
      <c r="B1377" s="4">
        <v>43541</v>
      </c>
      <c r="C1377">
        <v>7</v>
      </c>
      <c r="D1377" t="s">
        <v>84</v>
      </c>
      <c r="E1377" t="s">
        <v>42</v>
      </c>
      <c r="F1377" t="s">
        <v>2043</v>
      </c>
      <c r="G1377" t="s">
        <v>37</v>
      </c>
      <c r="H1377">
        <v>399</v>
      </c>
      <c r="I1377">
        <v>6</v>
      </c>
      <c r="J1377">
        <v>2394</v>
      </c>
    </row>
    <row r="1378" spans="1:10" x14ac:dyDescent="0.3">
      <c r="A1378" s="3" t="s">
        <v>1419</v>
      </c>
      <c r="B1378" s="4">
        <v>43541</v>
      </c>
      <c r="C1378">
        <v>14</v>
      </c>
      <c r="D1378" t="s">
        <v>34</v>
      </c>
      <c r="E1378" t="s">
        <v>12</v>
      </c>
      <c r="F1378" t="s">
        <v>2045</v>
      </c>
      <c r="G1378" t="s">
        <v>21</v>
      </c>
      <c r="H1378">
        <v>159</v>
      </c>
      <c r="I1378">
        <v>6</v>
      </c>
      <c r="J1378">
        <v>954</v>
      </c>
    </row>
    <row r="1379" spans="1:10" x14ac:dyDescent="0.3">
      <c r="A1379" s="3" t="s">
        <v>1420</v>
      </c>
      <c r="B1379" s="4">
        <v>43541</v>
      </c>
      <c r="C1379">
        <v>14</v>
      </c>
      <c r="D1379" t="s">
        <v>34</v>
      </c>
      <c r="E1379" t="s">
        <v>12</v>
      </c>
      <c r="F1379" t="s">
        <v>2045</v>
      </c>
      <c r="G1379" t="s">
        <v>37</v>
      </c>
      <c r="H1379">
        <v>399</v>
      </c>
      <c r="I1379">
        <v>7</v>
      </c>
      <c r="J1379">
        <v>2793</v>
      </c>
    </row>
    <row r="1380" spans="1:10" x14ac:dyDescent="0.3">
      <c r="A1380" s="3" t="s">
        <v>1421</v>
      </c>
      <c r="B1380" s="4">
        <v>43541</v>
      </c>
      <c r="C1380">
        <v>14</v>
      </c>
      <c r="D1380" t="s">
        <v>34</v>
      </c>
      <c r="E1380" t="s">
        <v>12</v>
      </c>
      <c r="F1380" t="s">
        <v>2045</v>
      </c>
      <c r="G1380" t="s">
        <v>17</v>
      </c>
      <c r="H1380">
        <v>289</v>
      </c>
      <c r="I1380">
        <v>6</v>
      </c>
      <c r="J1380">
        <v>1734</v>
      </c>
    </row>
    <row r="1381" spans="1:10" x14ac:dyDescent="0.3">
      <c r="A1381" s="3" t="s">
        <v>1422</v>
      </c>
      <c r="B1381" s="4">
        <v>43541</v>
      </c>
      <c r="C1381">
        <v>11</v>
      </c>
      <c r="D1381" t="s">
        <v>11</v>
      </c>
      <c r="E1381" t="s">
        <v>59</v>
      </c>
      <c r="F1381" t="s">
        <v>2045</v>
      </c>
      <c r="G1381" t="s">
        <v>21</v>
      </c>
      <c r="H1381">
        <v>159</v>
      </c>
      <c r="I1381">
        <v>4</v>
      </c>
      <c r="J1381">
        <v>636</v>
      </c>
    </row>
    <row r="1382" spans="1:10" x14ac:dyDescent="0.3">
      <c r="A1382" s="3" t="s">
        <v>1423</v>
      </c>
      <c r="B1382" s="4">
        <v>43542</v>
      </c>
      <c r="C1382">
        <v>11</v>
      </c>
      <c r="D1382" t="s">
        <v>11</v>
      </c>
      <c r="E1382" t="s">
        <v>59</v>
      </c>
      <c r="F1382" t="s">
        <v>2045</v>
      </c>
      <c r="G1382" t="s">
        <v>21</v>
      </c>
      <c r="H1382">
        <v>159</v>
      </c>
      <c r="I1382">
        <v>9</v>
      </c>
      <c r="J1382">
        <v>1431</v>
      </c>
    </row>
    <row r="1383" spans="1:10" x14ac:dyDescent="0.3">
      <c r="A1383" s="3" t="s">
        <v>1424</v>
      </c>
      <c r="B1383" s="4">
        <v>43543</v>
      </c>
      <c r="C1383">
        <v>5</v>
      </c>
      <c r="D1383" t="s">
        <v>56</v>
      </c>
      <c r="E1383" t="s">
        <v>64</v>
      </c>
      <c r="F1383" t="s">
        <v>2046</v>
      </c>
      <c r="G1383" t="s">
        <v>27</v>
      </c>
      <c r="H1383">
        <v>69</v>
      </c>
      <c r="I1383">
        <v>1</v>
      </c>
      <c r="J1383">
        <v>69</v>
      </c>
    </row>
    <row r="1384" spans="1:10" x14ac:dyDescent="0.3">
      <c r="A1384" s="3" t="s">
        <v>1425</v>
      </c>
      <c r="B1384" s="4">
        <v>43543</v>
      </c>
      <c r="C1384">
        <v>14</v>
      </c>
      <c r="D1384" t="s">
        <v>34</v>
      </c>
      <c r="E1384" t="s">
        <v>59</v>
      </c>
      <c r="F1384" t="s">
        <v>2045</v>
      </c>
      <c r="G1384" t="s">
        <v>37</v>
      </c>
      <c r="H1384">
        <v>399</v>
      </c>
      <c r="I1384">
        <v>8</v>
      </c>
      <c r="J1384">
        <v>3192</v>
      </c>
    </row>
    <row r="1385" spans="1:10" x14ac:dyDescent="0.3">
      <c r="A1385" s="3" t="s">
        <v>1426</v>
      </c>
      <c r="B1385" s="4">
        <v>43543</v>
      </c>
      <c r="C1385">
        <v>15</v>
      </c>
      <c r="D1385" t="s">
        <v>114</v>
      </c>
      <c r="E1385" t="s">
        <v>12</v>
      </c>
      <c r="F1385" t="s">
        <v>2045</v>
      </c>
      <c r="G1385" t="s">
        <v>13</v>
      </c>
      <c r="H1385">
        <v>199</v>
      </c>
      <c r="I1385">
        <v>9</v>
      </c>
      <c r="J1385">
        <v>1791</v>
      </c>
    </row>
    <row r="1386" spans="1:10" x14ac:dyDescent="0.3">
      <c r="A1386" s="3" t="s">
        <v>1427</v>
      </c>
      <c r="B1386" s="4">
        <v>43543</v>
      </c>
      <c r="C1386">
        <v>17</v>
      </c>
      <c r="D1386" t="s">
        <v>31</v>
      </c>
      <c r="E1386" t="s">
        <v>24</v>
      </c>
      <c r="F1386" t="s">
        <v>2044</v>
      </c>
      <c r="G1386" t="s">
        <v>37</v>
      </c>
      <c r="H1386">
        <v>399</v>
      </c>
      <c r="I1386">
        <v>5</v>
      </c>
      <c r="J1386">
        <v>1995</v>
      </c>
    </row>
    <row r="1387" spans="1:10" x14ac:dyDescent="0.3">
      <c r="A1387" s="3" t="s">
        <v>1428</v>
      </c>
      <c r="B1387" s="4">
        <v>43543</v>
      </c>
      <c r="C1387">
        <v>2</v>
      </c>
      <c r="D1387" t="s">
        <v>102</v>
      </c>
      <c r="E1387" t="s">
        <v>64</v>
      </c>
      <c r="F1387" t="s">
        <v>2046</v>
      </c>
      <c r="G1387" t="s">
        <v>13</v>
      </c>
      <c r="H1387">
        <v>199</v>
      </c>
      <c r="I1387">
        <v>8</v>
      </c>
      <c r="J1387">
        <v>1592</v>
      </c>
    </row>
    <row r="1388" spans="1:10" x14ac:dyDescent="0.3">
      <c r="A1388" s="3" t="s">
        <v>1429</v>
      </c>
      <c r="B1388" s="4">
        <v>43543</v>
      </c>
      <c r="C1388">
        <v>18</v>
      </c>
      <c r="D1388" t="s">
        <v>23</v>
      </c>
      <c r="E1388" t="s">
        <v>24</v>
      </c>
      <c r="F1388" t="s">
        <v>2044</v>
      </c>
      <c r="G1388" t="s">
        <v>21</v>
      </c>
      <c r="H1388">
        <v>159</v>
      </c>
      <c r="I1388">
        <v>8</v>
      </c>
      <c r="J1388">
        <v>1272</v>
      </c>
    </row>
    <row r="1389" spans="1:10" x14ac:dyDescent="0.3">
      <c r="A1389" s="3" t="s">
        <v>1430</v>
      </c>
      <c r="B1389" s="4">
        <v>43543</v>
      </c>
      <c r="C1389">
        <v>9</v>
      </c>
      <c r="D1389" t="s">
        <v>19</v>
      </c>
      <c r="E1389" t="s">
        <v>42</v>
      </c>
      <c r="F1389" t="s">
        <v>2043</v>
      </c>
      <c r="G1389" t="s">
        <v>37</v>
      </c>
      <c r="H1389">
        <v>399</v>
      </c>
      <c r="I1389">
        <v>9</v>
      </c>
      <c r="J1389">
        <v>3591</v>
      </c>
    </row>
    <row r="1390" spans="1:10" x14ac:dyDescent="0.3">
      <c r="A1390" s="3" t="s">
        <v>1431</v>
      </c>
      <c r="B1390" s="4">
        <v>43543</v>
      </c>
      <c r="C1390">
        <v>1</v>
      </c>
      <c r="D1390" t="s">
        <v>15</v>
      </c>
      <c r="E1390" t="s">
        <v>16</v>
      </c>
      <c r="F1390" t="s">
        <v>2046</v>
      </c>
      <c r="G1390" t="s">
        <v>27</v>
      </c>
      <c r="H1390">
        <v>69</v>
      </c>
      <c r="I1390">
        <v>9</v>
      </c>
      <c r="J1390">
        <v>621</v>
      </c>
    </row>
    <row r="1391" spans="1:10" x14ac:dyDescent="0.3">
      <c r="A1391" s="3" t="s">
        <v>1432</v>
      </c>
      <c r="B1391" s="4">
        <v>43543</v>
      </c>
      <c r="C1391">
        <v>4</v>
      </c>
      <c r="D1391" t="s">
        <v>47</v>
      </c>
      <c r="E1391" t="s">
        <v>16</v>
      </c>
      <c r="F1391" t="s">
        <v>2046</v>
      </c>
      <c r="G1391" t="s">
        <v>21</v>
      </c>
      <c r="H1391">
        <v>159</v>
      </c>
      <c r="I1391">
        <v>3</v>
      </c>
      <c r="J1391">
        <v>477</v>
      </c>
    </row>
    <row r="1392" spans="1:10" x14ac:dyDescent="0.3">
      <c r="A1392" s="3" t="s">
        <v>1433</v>
      </c>
      <c r="B1392" s="4">
        <v>43543</v>
      </c>
      <c r="C1392">
        <v>10</v>
      </c>
      <c r="D1392" t="s">
        <v>54</v>
      </c>
      <c r="E1392" t="s">
        <v>42</v>
      </c>
      <c r="F1392" t="s">
        <v>2043</v>
      </c>
      <c r="G1392" t="s">
        <v>37</v>
      </c>
      <c r="H1392">
        <v>399</v>
      </c>
      <c r="I1392">
        <v>0</v>
      </c>
      <c r="J1392">
        <v>0</v>
      </c>
    </row>
    <row r="1393" spans="1:10" x14ac:dyDescent="0.3">
      <c r="A1393" s="3" t="s">
        <v>1434</v>
      </c>
      <c r="B1393" s="4">
        <v>43544</v>
      </c>
      <c r="C1393">
        <v>15</v>
      </c>
      <c r="D1393" t="s">
        <v>114</v>
      </c>
      <c r="E1393" t="s">
        <v>59</v>
      </c>
      <c r="F1393" t="s">
        <v>2045</v>
      </c>
      <c r="G1393" t="s">
        <v>21</v>
      </c>
      <c r="H1393">
        <v>159</v>
      </c>
      <c r="I1393">
        <v>5</v>
      </c>
      <c r="J1393">
        <v>795</v>
      </c>
    </row>
    <row r="1394" spans="1:10" x14ac:dyDescent="0.3">
      <c r="A1394" s="3" t="s">
        <v>1435</v>
      </c>
      <c r="B1394" s="4">
        <v>43544</v>
      </c>
      <c r="C1394">
        <v>18</v>
      </c>
      <c r="D1394" t="s">
        <v>23</v>
      </c>
      <c r="E1394" t="s">
        <v>32</v>
      </c>
      <c r="F1394" t="s">
        <v>2044</v>
      </c>
      <c r="G1394" t="s">
        <v>27</v>
      </c>
      <c r="H1394">
        <v>69</v>
      </c>
      <c r="I1394">
        <v>3</v>
      </c>
      <c r="J1394">
        <v>207</v>
      </c>
    </row>
    <row r="1395" spans="1:10" x14ac:dyDescent="0.3">
      <c r="A1395" s="3" t="s">
        <v>1436</v>
      </c>
      <c r="B1395" s="4">
        <v>43544</v>
      </c>
      <c r="C1395">
        <v>1</v>
      </c>
      <c r="D1395" t="s">
        <v>15</v>
      </c>
      <c r="E1395" t="s">
        <v>64</v>
      </c>
      <c r="F1395" t="s">
        <v>2046</v>
      </c>
      <c r="G1395" t="s">
        <v>17</v>
      </c>
      <c r="H1395">
        <v>289</v>
      </c>
      <c r="I1395">
        <v>3</v>
      </c>
      <c r="J1395">
        <v>867</v>
      </c>
    </row>
    <row r="1396" spans="1:10" x14ac:dyDescent="0.3">
      <c r="A1396" s="3" t="s">
        <v>1437</v>
      </c>
      <c r="B1396" s="4">
        <v>43545</v>
      </c>
      <c r="C1396">
        <v>4</v>
      </c>
      <c r="D1396" t="s">
        <v>47</v>
      </c>
      <c r="E1396" t="s">
        <v>16</v>
      </c>
      <c r="F1396" t="s">
        <v>2046</v>
      </c>
      <c r="G1396" t="s">
        <v>13</v>
      </c>
      <c r="H1396">
        <v>199</v>
      </c>
      <c r="I1396">
        <v>3</v>
      </c>
      <c r="J1396">
        <v>597</v>
      </c>
    </row>
    <row r="1397" spans="1:10" x14ac:dyDescent="0.3">
      <c r="A1397" s="3" t="s">
        <v>1438</v>
      </c>
      <c r="B1397" s="4">
        <v>43546</v>
      </c>
      <c r="C1397">
        <v>11</v>
      </c>
      <c r="D1397" t="s">
        <v>11</v>
      </c>
      <c r="E1397" t="s">
        <v>12</v>
      </c>
      <c r="F1397" t="s">
        <v>2045</v>
      </c>
      <c r="G1397" t="s">
        <v>37</v>
      </c>
      <c r="H1397">
        <v>399</v>
      </c>
      <c r="I1397">
        <v>9</v>
      </c>
      <c r="J1397">
        <v>3591</v>
      </c>
    </row>
    <row r="1398" spans="1:10" x14ac:dyDescent="0.3">
      <c r="A1398" s="3" t="s">
        <v>1439</v>
      </c>
      <c r="B1398" s="4">
        <v>43547</v>
      </c>
      <c r="C1398">
        <v>2</v>
      </c>
      <c r="D1398" t="s">
        <v>102</v>
      </c>
      <c r="E1398" t="s">
        <v>16</v>
      </c>
      <c r="F1398" t="s">
        <v>2046</v>
      </c>
      <c r="G1398" t="s">
        <v>21</v>
      </c>
      <c r="H1398">
        <v>159</v>
      </c>
      <c r="I1398">
        <v>5</v>
      </c>
      <c r="J1398">
        <v>795</v>
      </c>
    </row>
    <row r="1399" spans="1:10" x14ac:dyDescent="0.3">
      <c r="A1399" s="3" t="s">
        <v>1440</v>
      </c>
      <c r="B1399" s="4">
        <v>43547</v>
      </c>
      <c r="C1399">
        <v>17</v>
      </c>
      <c r="D1399" t="s">
        <v>31</v>
      </c>
      <c r="E1399" t="s">
        <v>24</v>
      </c>
      <c r="F1399" t="s">
        <v>2044</v>
      </c>
      <c r="G1399" t="s">
        <v>17</v>
      </c>
      <c r="H1399">
        <v>289</v>
      </c>
      <c r="I1399">
        <v>2</v>
      </c>
      <c r="J1399">
        <v>578</v>
      </c>
    </row>
    <row r="1400" spans="1:10" x14ac:dyDescent="0.3">
      <c r="A1400" s="3" t="s">
        <v>1441</v>
      </c>
      <c r="B1400" s="4">
        <v>43547</v>
      </c>
      <c r="C1400">
        <v>2</v>
      </c>
      <c r="D1400" t="s">
        <v>102</v>
      </c>
      <c r="E1400" t="s">
        <v>64</v>
      </c>
      <c r="F1400" t="s">
        <v>2046</v>
      </c>
      <c r="G1400" t="s">
        <v>13</v>
      </c>
      <c r="H1400">
        <v>199</v>
      </c>
      <c r="I1400">
        <v>8</v>
      </c>
      <c r="J1400">
        <v>1592</v>
      </c>
    </row>
    <row r="1401" spans="1:10" x14ac:dyDescent="0.3">
      <c r="A1401" s="3" t="s">
        <v>1442</v>
      </c>
      <c r="B1401" s="4">
        <v>43547</v>
      </c>
      <c r="C1401">
        <v>5</v>
      </c>
      <c r="D1401" t="s">
        <v>56</v>
      </c>
      <c r="E1401" t="s">
        <v>64</v>
      </c>
      <c r="F1401" t="s">
        <v>2046</v>
      </c>
      <c r="G1401" t="s">
        <v>37</v>
      </c>
      <c r="H1401">
        <v>399</v>
      </c>
      <c r="I1401">
        <v>1</v>
      </c>
      <c r="J1401">
        <v>399</v>
      </c>
    </row>
    <row r="1402" spans="1:10" x14ac:dyDescent="0.3">
      <c r="A1402" s="3" t="s">
        <v>1443</v>
      </c>
      <c r="B1402" s="4">
        <v>43547</v>
      </c>
      <c r="C1402">
        <v>15</v>
      </c>
      <c r="D1402" t="s">
        <v>114</v>
      </c>
      <c r="E1402" t="s">
        <v>59</v>
      </c>
      <c r="F1402" t="s">
        <v>2045</v>
      </c>
      <c r="G1402" t="s">
        <v>17</v>
      </c>
      <c r="H1402">
        <v>289</v>
      </c>
      <c r="I1402">
        <v>6</v>
      </c>
      <c r="J1402">
        <v>1734</v>
      </c>
    </row>
    <row r="1403" spans="1:10" x14ac:dyDescent="0.3">
      <c r="A1403" s="3" t="s">
        <v>1444</v>
      </c>
      <c r="B1403" s="4">
        <v>43547</v>
      </c>
      <c r="C1403">
        <v>8</v>
      </c>
      <c r="D1403" t="s">
        <v>41</v>
      </c>
      <c r="E1403" t="s">
        <v>42</v>
      </c>
      <c r="F1403" t="s">
        <v>2043</v>
      </c>
      <c r="G1403" t="s">
        <v>27</v>
      </c>
      <c r="H1403">
        <v>69</v>
      </c>
      <c r="I1403">
        <v>8</v>
      </c>
      <c r="J1403">
        <v>552</v>
      </c>
    </row>
    <row r="1404" spans="1:10" x14ac:dyDescent="0.3">
      <c r="A1404" s="3" t="s">
        <v>1445</v>
      </c>
      <c r="B1404" s="4">
        <v>43547</v>
      </c>
      <c r="C1404">
        <v>9</v>
      </c>
      <c r="D1404" t="s">
        <v>19</v>
      </c>
      <c r="E1404" t="s">
        <v>20</v>
      </c>
      <c r="F1404" t="s">
        <v>2043</v>
      </c>
      <c r="G1404" t="s">
        <v>37</v>
      </c>
      <c r="H1404">
        <v>399</v>
      </c>
      <c r="I1404">
        <v>9</v>
      </c>
      <c r="J1404">
        <v>3591</v>
      </c>
    </row>
    <row r="1405" spans="1:10" x14ac:dyDescent="0.3">
      <c r="A1405" s="3" t="s">
        <v>1446</v>
      </c>
      <c r="B1405" s="4">
        <v>43547</v>
      </c>
      <c r="C1405">
        <v>5</v>
      </c>
      <c r="D1405" t="s">
        <v>56</v>
      </c>
      <c r="E1405" t="s">
        <v>16</v>
      </c>
      <c r="F1405" t="s">
        <v>2046</v>
      </c>
      <c r="G1405" t="s">
        <v>17</v>
      </c>
      <c r="H1405">
        <v>289</v>
      </c>
      <c r="I1405">
        <v>6</v>
      </c>
      <c r="J1405">
        <v>1734</v>
      </c>
    </row>
    <row r="1406" spans="1:10" x14ac:dyDescent="0.3">
      <c r="A1406" s="3" t="s">
        <v>1447</v>
      </c>
      <c r="B1406" s="4">
        <v>43547</v>
      </c>
      <c r="C1406">
        <v>11</v>
      </c>
      <c r="D1406" t="s">
        <v>11</v>
      </c>
      <c r="E1406" t="s">
        <v>59</v>
      </c>
      <c r="F1406" t="s">
        <v>2045</v>
      </c>
      <c r="G1406" t="s">
        <v>13</v>
      </c>
      <c r="H1406">
        <v>199</v>
      </c>
      <c r="I1406">
        <v>8</v>
      </c>
      <c r="J1406">
        <v>1592</v>
      </c>
    </row>
    <row r="1407" spans="1:10" x14ac:dyDescent="0.3">
      <c r="A1407" s="3" t="s">
        <v>1448</v>
      </c>
      <c r="B1407" s="4">
        <v>43547</v>
      </c>
      <c r="C1407">
        <v>15</v>
      </c>
      <c r="D1407" t="s">
        <v>114</v>
      </c>
      <c r="E1407" t="s">
        <v>59</v>
      </c>
      <c r="F1407" t="s">
        <v>2045</v>
      </c>
      <c r="G1407" t="s">
        <v>21</v>
      </c>
      <c r="H1407">
        <v>159</v>
      </c>
      <c r="I1407">
        <v>7</v>
      </c>
      <c r="J1407">
        <v>1113</v>
      </c>
    </row>
    <row r="1408" spans="1:10" x14ac:dyDescent="0.3">
      <c r="A1408" s="3" t="s">
        <v>1449</v>
      </c>
      <c r="B1408" s="4">
        <v>43548</v>
      </c>
      <c r="C1408">
        <v>12</v>
      </c>
      <c r="D1408" t="s">
        <v>62</v>
      </c>
      <c r="E1408" t="s">
        <v>59</v>
      </c>
      <c r="F1408" t="s">
        <v>2045</v>
      </c>
      <c r="G1408" t="s">
        <v>37</v>
      </c>
      <c r="H1408">
        <v>399</v>
      </c>
      <c r="I1408">
        <v>8</v>
      </c>
      <c r="J1408">
        <v>3192</v>
      </c>
    </row>
    <row r="1409" spans="1:10" x14ac:dyDescent="0.3">
      <c r="A1409" s="3" t="s">
        <v>1450</v>
      </c>
      <c r="B1409" s="4">
        <v>43549</v>
      </c>
      <c r="C1409">
        <v>3</v>
      </c>
      <c r="D1409" t="s">
        <v>39</v>
      </c>
      <c r="E1409" t="s">
        <v>16</v>
      </c>
      <c r="F1409" t="s">
        <v>2046</v>
      </c>
      <c r="G1409" t="s">
        <v>37</v>
      </c>
      <c r="H1409">
        <v>399</v>
      </c>
      <c r="I1409">
        <v>9</v>
      </c>
      <c r="J1409">
        <v>3591</v>
      </c>
    </row>
    <row r="1410" spans="1:10" x14ac:dyDescent="0.3">
      <c r="A1410" s="3" t="s">
        <v>1451</v>
      </c>
      <c r="B1410" s="4">
        <v>43549</v>
      </c>
      <c r="C1410">
        <v>18</v>
      </c>
      <c r="D1410" t="s">
        <v>23</v>
      </c>
      <c r="E1410" t="s">
        <v>32</v>
      </c>
      <c r="F1410" t="s">
        <v>2044</v>
      </c>
      <c r="G1410" t="s">
        <v>37</v>
      </c>
      <c r="H1410">
        <v>399</v>
      </c>
      <c r="I1410">
        <v>3</v>
      </c>
      <c r="J1410">
        <v>1197</v>
      </c>
    </row>
    <row r="1411" spans="1:10" x14ac:dyDescent="0.3">
      <c r="A1411" s="3" t="s">
        <v>1452</v>
      </c>
      <c r="B1411" s="4">
        <v>43549</v>
      </c>
      <c r="C1411">
        <v>12</v>
      </c>
      <c r="D1411" t="s">
        <v>62</v>
      </c>
      <c r="E1411" t="s">
        <v>59</v>
      </c>
      <c r="F1411" t="s">
        <v>2045</v>
      </c>
      <c r="G1411" t="s">
        <v>17</v>
      </c>
      <c r="H1411">
        <v>289</v>
      </c>
      <c r="I1411">
        <v>6</v>
      </c>
      <c r="J1411">
        <v>1734</v>
      </c>
    </row>
    <row r="1412" spans="1:10" x14ac:dyDescent="0.3">
      <c r="A1412" s="3" t="s">
        <v>1453</v>
      </c>
      <c r="B1412" s="4">
        <v>43550</v>
      </c>
      <c r="C1412">
        <v>8</v>
      </c>
      <c r="D1412" t="s">
        <v>41</v>
      </c>
      <c r="E1412" t="s">
        <v>42</v>
      </c>
      <c r="F1412" t="s">
        <v>2043</v>
      </c>
      <c r="G1412" t="s">
        <v>13</v>
      </c>
      <c r="H1412">
        <v>199</v>
      </c>
      <c r="I1412">
        <v>1</v>
      </c>
      <c r="J1412">
        <v>199</v>
      </c>
    </row>
    <row r="1413" spans="1:10" x14ac:dyDescent="0.3">
      <c r="A1413" s="3" t="s">
        <v>1454</v>
      </c>
      <c r="B1413" s="4">
        <v>43550</v>
      </c>
      <c r="C1413">
        <v>19</v>
      </c>
      <c r="D1413" t="s">
        <v>52</v>
      </c>
      <c r="E1413" t="s">
        <v>32</v>
      </c>
      <c r="F1413" t="s">
        <v>2044</v>
      </c>
      <c r="G1413" t="s">
        <v>17</v>
      </c>
      <c r="H1413">
        <v>289</v>
      </c>
      <c r="I1413">
        <v>3</v>
      </c>
      <c r="J1413">
        <v>867</v>
      </c>
    </row>
    <row r="1414" spans="1:10" x14ac:dyDescent="0.3">
      <c r="A1414" s="3" t="s">
        <v>1455</v>
      </c>
      <c r="B1414" s="4">
        <v>43551</v>
      </c>
      <c r="C1414">
        <v>4</v>
      </c>
      <c r="D1414" t="s">
        <v>47</v>
      </c>
      <c r="E1414" t="s">
        <v>16</v>
      </c>
      <c r="F1414" t="s">
        <v>2046</v>
      </c>
      <c r="G1414" t="s">
        <v>37</v>
      </c>
      <c r="H1414">
        <v>399</v>
      </c>
      <c r="I1414">
        <v>6</v>
      </c>
      <c r="J1414">
        <v>2394</v>
      </c>
    </row>
    <row r="1415" spans="1:10" x14ac:dyDescent="0.3">
      <c r="A1415" s="3" t="s">
        <v>1456</v>
      </c>
      <c r="B1415" s="4">
        <v>43551</v>
      </c>
      <c r="C1415">
        <v>6</v>
      </c>
      <c r="D1415" t="s">
        <v>44</v>
      </c>
      <c r="E1415" t="s">
        <v>42</v>
      </c>
      <c r="F1415" t="s">
        <v>2043</v>
      </c>
      <c r="G1415" t="s">
        <v>17</v>
      </c>
      <c r="H1415">
        <v>289</v>
      </c>
      <c r="I1415">
        <v>7</v>
      </c>
      <c r="J1415">
        <v>2023</v>
      </c>
    </row>
    <row r="1416" spans="1:10" x14ac:dyDescent="0.3">
      <c r="A1416" s="3" t="s">
        <v>1457</v>
      </c>
      <c r="B1416" s="4">
        <v>43551</v>
      </c>
      <c r="C1416">
        <v>17</v>
      </c>
      <c r="D1416" t="s">
        <v>31</v>
      </c>
      <c r="E1416" t="s">
        <v>32</v>
      </c>
      <c r="F1416" t="s">
        <v>2044</v>
      </c>
      <c r="G1416" t="s">
        <v>21</v>
      </c>
      <c r="H1416">
        <v>159</v>
      </c>
      <c r="I1416">
        <v>7</v>
      </c>
      <c r="J1416">
        <v>1113</v>
      </c>
    </row>
    <row r="1417" spans="1:10" x14ac:dyDescent="0.3">
      <c r="A1417" s="3" t="s">
        <v>1458</v>
      </c>
      <c r="B1417" s="4">
        <v>43551</v>
      </c>
      <c r="C1417">
        <v>13</v>
      </c>
      <c r="D1417" t="s">
        <v>29</v>
      </c>
      <c r="E1417" t="s">
        <v>59</v>
      </c>
      <c r="F1417" t="s">
        <v>2045</v>
      </c>
      <c r="G1417" t="s">
        <v>17</v>
      </c>
      <c r="H1417">
        <v>289</v>
      </c>
      <c r="I1417">
        <v>9</v>
      </c>
      <c r="J1417">
        <v>2601</v>
      </c>
    </row>
    <row r="1418" spans="1:10" x14ac:dyDescent="0.3">
      <c r="A1418" s="3" t="s">
        <v>1459</v>
      </c>
      <c r="B1418" s="4">
        <v>43551</v>
      </c>
      <c r="C1418">
        <v>18</v>
      </c>
      <c r="D1418" t="s">
        <v>23</v>
      </c>
      <c r="E1418" t="s">
        <v>24</v>
      </c>
      <c r="F1418" t="s">
        <v>2044</v>
      </c>
      <c r="G1418" t="s">
        <v>13</v>
      </c>
      <c r="H1418">
        <v>199</v>
      </c>
      <c r="I1418">
        <v>2</v>
      </c>
      <c r="J1418">
        <v>398</v>
      </c>
    </row>
    <row r="1419" spans="1:10" x14ac:dyDescent="0.3">
      <c r="A1419" s="3" t="s">
        <v>1460</v>
      </c>
      <c r="B1419" s="4">
        <v>43552</v>
      </c>
      <c r="C1419">
        <v>1</v>
      </c>
      <c r="D1419" t="s">
        <v>15</v>
      </c>
      <c r="E1419" t="s">
        <v>64</v>
      </c>
      <c r="F1419" t="s">
        <v>2046</v>
      </c>
      <c r="G1419" t="s">
        <v>17</v>
      </c>
      <c r="H1419">
        <v>289</v>
      </c>
      <c r="I1419">
        <v>9</v>
      </c>
      <c r="J1419">
        <v>2601</v>
      </c>
    </row>
    <row r="1420" spans="1:10" x14ac:dyDescent="0.3">
      <c r="A1420" s="3" t="s">
        <v>1461</v>
      </c>
      <c r="B1420" s="4">
        <v>43553</v>
      </c>
      <c r="C1420">
        <v>18</v>
      </c>
      <c r="D1420" t="s">
        <v>23</v>
      </c>
      <c r="E1420" t="s">
        <v>32</v>
      </c>
      <c r="F1420" t="s">
        <v>2044</v>
      </c>
      <c r="G1420" t="s">
        <v>21</v>
      </c>
      <c r="H1420">
        <v>159</v>
      </c>
      <c r="I1420">
        <v>0</v>
      </c>
      <c r="J1420">
        <v>0</v>
      </c>
    </row>
    <row r="1421" spans="1:10" x14ac:dyDescent="0.3">
      <c r="A1421" s="3" t="s">
        <v>1462</v>
      </c>
      <c r="B1421" s="4">
        <v>43553</v>
      </c>
      <c r="C1421">
        <v>18</v>
      </c>
      <c r="D1421" t="s">
        <v>23</v>
      </c>
      <c r="E1421" t="s">
        <v>32</v>
      </c>
      <c r="F1421" t="s">
        <v>2044</v>
      </c>
      <c r="G1421" t="s">
        <v>13</v>
      </c>
      <c r="H1421">
        <v>199</v>
      </c>
      <c r="I1421">
        <v>0</v>
      </c>
      <c r="J1421">
        <v>0</v>
      </c>
    </row>
    <row r="1422" spans="1:10" x14ac:dyDescent="0.3">
      <c r="A1422" s="3" t="s">
        <v>1463</v>
      </c>
      <c r="B1422" s="4">
        <v>43553</v>
      </c>
      <c r="C1422">
        <v>2</v>
      </c>
      <c r="D1422" t="s">
        <v>102</v>
      </c>
      <c r="E1422" t="s">
        <v>16</v>
      </c>
      <c r="F1422" t="s">
        <v>2046</v>
      </c>
      <c r="G1422" t="s">
        <v>13</v>
      </c>
      <c r="H1422">
        <v>199</v>
      </c>
      <c r="I1422">
        <v>0</v>
      </c>
      <c r="J1422">
        <v>0</v>
      </c>
    </row>
    <row r="1423" spans="1:10" x14ac:dyDescent="0.3">
      <c r="A1423" s="3" t="s">
        <v>1464</v>
      </c>
      <c r="B1423" s="4">
        <v>43554</v>
      </c>
      <c r="C1423">
        <v>2</v>
      </c>
      <c r="D1423" t="s">
        <v>102</v>
      </c>
      <c r="E1423" t="s">
        <v>64</v>
      </c>
      <c r="F1423" t="s">
        <v>2046</v>
      </c>
      <c r="G1423" t="s">
        <v>13</v>
      </c>
      <c r="H1423">
        <v>199</v>
      </c>
      <c r="I1423">
        <v>9</v>
      </c>
      <c r="J1423">
        <v>1791</v>
      </c>
    </row>
    <row r="1424" spans="1:10" x14ac:dyDescent="0.3">
      <c r="A1424" s="3" t="s">
        <v>1465</v>
      </c>
      <c r="B1424" s="4">
        <v>43554</v>
      </c>
      <c r="C1424">
        <v>7</v>
      </c>
      <c r="D1424" t="s">
        <v>84</v>
      </c>
      <c r="E1424" t="s">
        <v>20</v>
      </c>
      <c r="F1424" t="s">
        <v>2043</v>
      </c>
      <c r="G1424" t="s">
        <v>37</v>
      </c>
      <c r="H1424">
        <v>399</v>
      </c>
      <c r="I1424">
        <v>2</v>
      </c>
      <c r="J1424">
        <v>798</v>
      </c>
    </row>
    <row r="1425" spans="1:10" x14ac:dyDescent="0.3">
      <c r="A1425" s="3" t="s">
        <v>1466</v>
      </c>
      <c r="B1425" s="4">
        <v>43555</v>
      </c>
      <c r="C1425">
        <v>19</v>
      </c>
      <c r="D1425" t="s">
        <v>52</v>
      </c>
      <c r="E1425" t="s">
        <v>32</v>
      </c>
      <c r="F1425" t="s">
        <v>2044</v>
      </c>
      <c r="G1425" t="s">
        <v>17</v>
      </c>
      <c r="H1425">
        <v>289</v>
      </c>
      <c r="I1425">
        <v>8</v>
      </c>
      <c r="J1425">
        <v>2312</v>
      </c>
    </row>
    <row r="1426" spans="1:10" x14ac:dyDescent="0.3">
      <c r="A1426" s="3" t="s">
        <v>1467</v>
      </c>
      <c r="B1426" s="4">
        <v>43555</v>
      </c>
      <c r="C1426">
        <v>19</v>
      </c>
      <c r="D1426" t="s">
        <v>52</v>
      </c>
      <c r="E1426" t="s">
        <v>32</v>
      </c>
      <c r="F1426" t="s">
        <v>2044</v>
      </c>
      <c r="G1426" t="s">
        <v>21</v>
      </c>
      <c r="H1426">
        <v>159</v>
      </c>
      <c r="I1426">
        <v>6</v>
      </c>
      <c r="J1426">
        <v>954</v>
      </c>
    </row>
    <row r="1427" spans="1:10" x14ac:dyDescent="0.3">
      <c r="A1427" s="3" t="s">
        <v>1468</v>
      </c>
      <c r="B1427" s="4">
        <v>43555</v>
      </c>
      <c r="C1427">
        <v>13</v>
      </c>
      <c r="D1427" t="s">
        <v>29</v>
      </c>
      <c r="E1427" t="s">
        <v>59</v>
      </c>
      <c r="F1427" t="s">
        <v>2045</v>
      </c>
      <c r="G1427" t="s">
        <v>37</v>
      </c>
      <c r="H1427">
        <v>399</v>
      </c>
      <c r="I1427">
        <v>0</v>
      </c>
      <c r="J1427">
        <v>0</v>
      </c>
    </row>
    <row r="1428" spans="1:10" x14ac:dyDescent="0.3">
      <c r="A1428" s="3" t="s">
        <v>1469</v>
      </c>
      <c r="B1428" s="4">
        <v>43555</v>
      </c>
      <c r="C1428">
        <v>10</v>
      </c>
      <c r="D1428" t="s">
        <v>54</v>
      </c>
      <c r="E1428" t="s">
        <v>42</v>
      </c>
      <c r="F1428" t="s">
        <v>2043</v>
      </c>
      <c r="G1428" t="s">
        <v>37</v>
      </c>
      <c r="H1428">
        <v>399</v>
      </c>
      <c r="I1428">
        <v>8</v>
      </c>
      <c r="J1428">
        <v>3192</v>
      </c>
    </row>
    <row r="1429" spans="1:10" x14ac:dyDescent="0.3">
      <c r="A1429" s="3" t="s">
        <v>1470</v>
      </c>
      <c r="B1429" s="4">
        <v>43555</v>
      </c>
      <c r="C1429">
        <v>5</v>
      </c>
      <c r="D1429" t="s">
        <v>56</v>
      </c>
      <c r="E1429" t="s">
        <v>64</v>
      </c>
      <c r="F1429" t="s">
        <v>2046</v>
      </c>
      <c r="G1429" t="s">
        <v>13</v>
      </c>
      <c r="H1429">
        <v>199</v>
      </c>
      <c r="I1429">
        <v>9</v>
      </c>
      <c r="J1429">
        <v>1791</v>
      </c>
    </row>
    <row r="1430" spans="1:10" x14ac:dyDescent="0.3">
      <c r="A1430" s="3" t="s">
        <v>1471</v>
      </c>
      <c r="B1430" s="4">
        <v>43556</v>
      </c>
      <c r="C1430">
        <v>1</v>
      </c>
      <c r="D1430" t="s">
        <v>15</v>
      </c>
      <c r="E1430" t="s">
        <v>64</v>
      </c>
      <c r="F1430" t="s">
        <v>2046</v>
      </c>
      <c r="G1430" t="s">
        <v>37</v>
      </c>
      <c r="H1430">
        <v>399</v>
      </c>
      <c r="I1430">
        <v>4</v>
      </c>
      <c r="J1430">
        <v>1596</v>
      </c>
    </row>
    <row r="1431" spans="1:10" x14ac:dyDescent="0.3">
      <c r="A1431" s="3" t="s">
        <v>1472</v>
      </c>
      <c r="B1431" s="4">
        <v>43556</v>
      </c>
      <c r="C1431">
        <v>10</v>
      </c>
      <c r="D1431" t="s">
        <v>54</v>
      </c>
      <c r="E1431" t="s">
        <v>20</v>
      </c>
      <c r="F1431" t="s">
        <v>2043</v>
      </c>
      <c r="G1431" t="s">
        <v>13</v>
      </c>
      <c r="H1431">
        <v>199</v>
      </c>
      <c r="I1431">
        <v>6</v>
      </c>
      <c r="J1431">
        <v>1194</v>
      </c>
    </row>
    <row r="1432" spans="1:10" x14ac:dyDescent="0.3">
      <c r="A1432" s="3" t="s">
        <v>1473</v>
      </c>
      <c r="B1432" s="4">
        <v>43557</v>
      </c>
      <c r="C1432">
        <v>8</v>
      </c>
      <c r="D1432" t="s">
        <v>41</v>
      </c>
      <c r="E1432" t="s">
        <v>20</v>
      </c>
      <c r="F1432" t="s">
        <v>2043</v>
      </c>
      <c r="G1432" t="s">
        <v>37</v>
      </c>
      <c r="H1432">
        <v>399</v>
      </c>
      <c r="I1432">
        <v>0</v>
      </c>
      <c r="J1432">
        <v>0</v>
      </c>
    </row>
    <row r="1433" spans="1:10" x14ac:dyDescent="0.3">
      <c r="A1433" s="3" t="s">
        <v>1474</v>
      </c>
      <c r="B1433" s="4">
        <v>43558</v>
      </c>
      <c r="C1433">
        <v>12</v>
      </c>
      <c r="D1433" t="s">
        <v>62</v>
      </c>
      <c r="E1433" t="s">
        <v>12</v>
      </c>
      <c r="F1433" t="s">
        <v>2045</v>
      </c>
      <c r="G1433" t="s">
        <v>21</v>
      </c>
      <c r="H1433">
        <v>159</v>
      </c>
      <c r="I1433">
        <v>8</v>
      </c>
      <c r="J1433">
        <v>1272</v>
      </c>
    </row>
    <row r="1434" spans="1:10" x14ac:dyDescent="0.3">
      <c r="A1434" s="3" t="s">
        <v>1475</v>
      </c>
      <c r="B1434" s="4">
        <v>43559</v>
      </c>
      <c r="C1434">
        <v>5</v>
      </c>
      <c r="D1434" t="s">
        <v>56</v>
      </c>
      <c r="E1434" t="s">
        <v>64</v>
      </c>
      <c r="F1434" t="s">
        <v>2046</v>
      </c>
      <c r="G1434" t="s">
        <v>27</v>
      </c>
      <c r="H1434">
        <v>69</v>
      </c>
      <c r="I1434">
        <v>5</v>
      </c>
      <c r="J1434">
        <v>345</v>
      </c>
    </row>
    <row r="1435" spans="1:10" x14ac:dyDescent="0.3">
      <c r="A1435" s="3" t="s">
        <v>1476</v>
      </c>
      <c r="B1435" s="4">
        <v>43559</v>
      </c>
      <c r="C1435">
        <v>8</v>
      </c>
      <c r="D1435" t="s">
        <v>41</v>
      </c>
      <c r="E1435" t="s">
        <v>20</v>
      </c>
      <c r="F1435" t="s">
        <v>2043</v>
      </c>
      <c r="G1435" t="s">
        <v>21</v>
      </c>
      <c r="H1435">
        <v>159</v>
      </c>
      <c r="I1435">
        <v>4</v>
      </c>
      <c r="J1435">
        <v>636</v>
      </c>
    </row>
    <row r="1436" spans="1:10" x14ac:dyDescent="0.3">
      <c r="A1436" s="3" t="s">
        <v>1477</v>
      </c>
      <c r="B1436" s="4">
        <v>43559</v>
      </c>
      <c r="C1436">
        <v>19</v>
      </c>
      <c r="D1436" t="s">
        <v>52</v>
      </c>
      <c r="E1436" t="s">
        <v>24</v>
      </c>
      <c r="F1436" t="s">
        <v>2044</v>
      </c>
      <c r="G1436" t="s">
        <v>17</v>
      </c>
      <c r="H1436">
        <v>289</v>
      </c>
      <c r="I1436">
        <v>2</v>
      </c>
      <c r="J1436">
        <v>578</v>
      </c>
    </row>
    <row r="1437" spans="1:10" x14ac:dyDescent="0.3">
      <c r="A1437" s="3" t="s">
        <v>1478</v>
      </c>
      <c r="B1437" s="4">
        <v>43559</v>
      </c>
      <c r="C1437">
        <v>20</v>
      </c>
      <c r="D1437" t="s">
        <v>36</v>
      </c>
      <c r="E1437" t="s">
        <v>24</v>
      </c>
      <c r="F1437" t="s">
        <v>2044</v>
      </c>
      <c r="G1437" t="s">
        <v>27</v>
      </c>
      <c r="H1437">
        <v>69</v>
      </c>
      <c r="I1437">
        <v>9</v>
      </c>
      <c r="J1437">
        <v>621</v>
      </c>
    </row>
    <row r="1438" spans="1:10" x14ac:dyDescent="0.3">
      <c r="A1438" s="3" t="s">
        <v>1479</v>
      </c>
      <c r="B1438" s="4">
        <v>43560</v>
      </c>
      <c r="C1438">
        <v>7</v>
      </c>
      <c r="D1438" t="s">
        <v>84</v>
      </c>
      <c r="E1438" t="s">
        <v>42</v>
      </c>
      <c r="F1438" t="s">
        <v>2043</v>
      </c>
      <c r="G1438" t="s">
        <v>13</v>
      </c>
      <c r="H1438">
        <v>199</v>
      </c>
      <c r="I1438">
        <v>8</v>
      </c>
      <c r="J1438">
        <v>1592</v>
      </c>
    </row>
    <row r="1439" spans="1:10" x14ac:dyDescent="0.3">
      <c r="A1439" s="3" t="s">
        <v>1480</v>
      </c>
      <c r="B1439" s="4">
        <v>43560</v>
      </c>
      <c r="C1439">
        <v>4</v>
      </c>
      <c r="D1439" t="s">
        <v>47</v>
      </c>
      <c r="E1439" t="s">
        <v>64</v>
      </c>
      <c r="F1439" t="s">
        <v>2046</v>
      </c>
      <c r="G1439" t="s">
        <v>27</v>
      </c>
      <c r="H1439">
        <v>69</v>
      </c>
      <c r="I1439">
        <v>7</v>
      </c>
      <c r="J1439">
        <v>483</v>
      </c>
    </row>
    <row r="1440" spans="1:10" x14ac:dyDescent="0.3">
      <c r="A1440" s="3" t="s">
        <v>1481</v>
      </c>
      <c r="B1440" s="4">
        <v>43560</v>
      </c>
      <c r="C1440">
        <v>16</v>
      </c>
      <c r="D1440" t="s">
        <v>26</v>
      </c>
      <c r="E1440" t="s">
        <v>32</v>
      </c>
      <c r="F1440" t="s">
        <v>2044</v>
      </c>
      <c r="G1440" t="s">
        <v>13</v>
      </c>
      <c r="H1440">
        <v>199</v>
      </c>
      <c r="I1440">
        <v>9</v>
      </c>
      <c r="J1440">
        <v>1791</v>
      </c>
    </row>
    <row r="1441" spans="1:10" x14ac:dyDescent="0.3">
      <c r="A1441" s="3" t="s">
        <v>1482</v>
      </c>
      <c r="B1441" s="4">
        <v>43560</v>
      </c>
      <c r="C1441">
        <v>18</v>
      </c>
      <c r="D1441" t="s">
        <v>23</v>
      </c>
      <c r="E1441" t="s">
        <v>32</v>
      </c>
      <c r="F1441" t="s">
        <v>2044</v>
      </c>
      <c r="G1441" t="s">
        <v>13</v>
      </c>
      <c r="H1441">
        <v>199</v>
      </c>
      <c r="I1441">
        <v>2</v>
      </c>
      <c r="J1441">
        <v>398</v>
      </c>
    </row>
    <row r="1442" spans="1:10" x14ac:dyDescent="0.3">
      <c r="A1442" s="3" t="s">
        <v>1483</v>
      </c>
      <c r="B1442" s="4">
        <v>43560</v>
      </c>
      <c r="C1442">
        <v>13</v>
      </c>
      <c r="D1442" t="s">
        <v>29</v>
      </c>
      <c r="E1442" t="s">
        <v>59</v>
      </c>
      <c r="F1442" t="s">
        <v>2045</v>
      </c>
      <c r="G1442" t="s">
        <v>13</v>
      </c>
      <c r="H1442">
        <v>199</v>
      </c>
      <c r="I1442">
        <v>5</v>
      </c>
      <c r="J1442">
        <v>995</v>
      </c>
    </row>
    <row r="1443" spans="1:10" x14ac:dyDescent="0.3">
      <c r="A1443" s="3" t="s">
        <v>1484</v>
      </c>
      <c r="B1443" s="4">
        <v>43560</v>
      </c>
      <c r="C1443">
        <v>15</v>
      </c>
      <c r="D1443" t="s">
        <v>114</v>
      </c>
      <c r="E1443" t="s">
        <v>12</v>
      </c>
      <c r="F1443" t="s">
        <v>2045</v>
      </c>
      <c r="G1443" t="s">
        <v>27</v>
      </c>
      <c r="H1443">
        <v>69</v>
      </c>
      <c r="I1443">
        <v>1</v>
      </c>
      <c r="J1443">
        <v>69</v>
      </c>
    </row>
    <row r="1444" spans="1:10" x14ac:dyDescent="0.3">
      <c r="A1444" s="3" t="s">
        <v>1485</v>
      </c>
      <c r="B1444" s="4">
        <v>43560</v>
      </c>
      <c r="C1444">
        <v>15</v>
      </c>
      <c r="D1444" t="s">
        <v>114</v>
      </c>
      <c r="E1444" t="s">
        <v>59</v>
      </c>
      <c r="F1444" t="s">
        <v>2045</v>
      </c>
      <c r="G1444" t="s">
        <v>17</v>
      </c>
      <c r="H1444">
        <v>289</v>
      </c>
      <c r="I1444">
        <v>8</v>
      </c>
      <c r="J1444">
        <v>2312</v>
      </c>
    </row>
    <row r="1445" spans="1:10" x14ac:dyDescent="0.3">
      <c r="A1445" s="3" t="s">
        <v>1486</v>
      </c>
      <c r="B1445" s="4">
        <v>43561</v>
      </c>
      <c r="C1445">
        <v>3</v>
      </c>
      <c r="D1445" t="s">
        <v>39</v>
      </c>
      <c r="E1445" t="s">
        <v>16</v>
      </c>
      <c r="F1445" t="s">
        <v>2046</v>
      </c>
      <c r="G1445" t="s">
        <v>17</v>
      </c>
      <c r="H1445">
        <v>289</v>
      </c>
      <c r="I1445">
        <v>2</v>
      </c>
      <c r="J1445">
        <v>578</v>
      </c>
    </row>
    <row r="1446" spans="1:10" x14ac:dyDescent="0.3">
      <c r="A1446" s="3" t="s">
        <v>1487</v>
      </c>
      <c r="B1446" s="4">
        <v>43561</v>
      </c>
      <c r="C1446">
        <v>1</v>
      </c>
      <c r="D1446" t="s">
        <v>15</v>
      </c>
      <c r="E1446" t="s">
        <v>64</v>
      </c>
      <c r="F1446" t="s">
        <v>2046</v>
      </c>
      <c r="G1446" t="s">
        <v>13</v>
      </c>
      <c r="H1446">
        <v>199</v>
      </c>
      <c r="I1446">
        <v>3</v>
      </c>
      <c r="J1446">
        <v>597</v>
      </c>
    </row>
    <row r="1447" spans="1:10" x14ac:dyDescent="0.3">
      <c r="A1447" s="3" t="s">
        <v>1488</v>
      </c>
      <c r="B1447" s="4">
        <v>43562</v>
      </c>
      <c r="C1447">
        <v>12</v>
      </c>
      <c r="D1447" t="s">
        <v>62</v>
      </c>
      <c r="E1447" t="s">
        <v>59</v>
      </c>
      <c r="F1447" t="s">
        <v>2045</v>
      </c>
      <c r="G1447" t="s">
        <v>37</v>
      </c>
      <c r="H1447">
        <v>399</v>
      </c>
      <c r="I1447">
        <v>5</v>
      </c>
      <c r="J1447">
        <v>1995</v>
      </c>
    </row>
    <row r="1448" spans="1:10" x14ac:dyDescent="0.3">
      <c r="A1448" s="3" t="s">
        <v>1489</v>
      </c>
      <c r="B1448" s="4">
        <v>43562</v>
      </c>
      <c r="C1448">
        <v>7</v>
      </c>
      <c r="D1448" t="s">
        <v>84</v>
      </c>
      <c r="E1448" t="s">
        <v>20</v>
      </c>
      <c r="F1448" t="s">
        <v>2043</v>
      </c>
      <c r="G1448" t="s">
        <v>27</v>
      </c>
      <c r="H1448">
        <v>69</v>
      </c>
      <c r="I1448">
        <v>6</v>
      </c>
      <c r="J1448">
        <v>414</v>
      </c>
    </row>
    <row r="1449" spans="1:10" x14ac:dyDescent="0.3">
      <c r="A1449" s="3" t="s">
        <v>1490</v>
      </c>
      <c r="B1449" s="4">
        <v>43562</v>
      </c>
      <c r="C1449">
        <v>15</v>
      </c>
      <c r="D1449" t="s">
        <v>114</v>
      </c>
      <c r="E1449" t="s">
        <v>12</v>
      </c>
      <c r="F1449" t="s">
        <v>2045</v>
      </c>
      <c r="G1449" t="s">
        <v>21</v>
      </c>
      <c r="H1449">
        <v>159</v>
      </c>
      <c r="I1449">
        <v>7</v>
      </c>
      <c r="J1449">
        <v>1113</v>
      </c>
    </row>
    <row r="1450" spans="1:10" x14ac:dyDescent="0.3">
      <c r="A1450" s="3" t="s">
        <v>1491</v>
      </c>
      <c r="B1450" s="4">
        <v>43562</v>
      </c>
      <c r="C1450">
        <v>20</v>
      </c>
      <c r="D1450" t="s">
        <v>36</v>
      </c>
      <c r="E1450" t="s">
        <v>32</v>
      </c>
      <c r="F1450" t="s">
        <v>2044</v>
      </c>
      <c r="G1450" t="s">
        <v>21</v>
      </c>
      <c r="H1450">
        <v>159</v>
      </c>
      <c r="I1450">
        <v>9</v>
      </c>
      <c r="J1450">
        <v>1431</v>
      </c>
    </row>
    <row r="1451" spans="1:10" x14ac:dyDescent="0.3">
      <c r="A1451" s="3" t="s">
        <v>1492</v>
      </c>
      <c r="B1451" s="4">
        <v>43562</v>
      </c>
      <c r="C1451">
        <v>4</v>
      </c>
      <c r="D1451" t="s">
        <v>47</v>
      </c>
      <c r="E1451" t="s">
        <v>64</v>
      </c>
      <c r="F1451" t="s">
        <v>2046</v>
      </c>
      <c r="G1451" t="s">
        <v>13</v>
      </c>
      <c r="H1451">
        <v>199</v>
      </c>
      <c r="I1451">
        <v>5</v>
      </c>
      <c r="J1451">
        <v>995</v>
      </c>
    </row>
    <row r="1452" spans="1:10" x14ac:dyDescent="0.3">
      <c r="A1452" s="3" t="s">
        <v>1493</v>
      </c>
      <c r="B1452" s="4">
        <v>43563</v>
      </c>
      <c r="C1452">
        <v>12</v>
      </c>
      <c r="D1452" t="s">
        <v>62</v>
      </c>
      <c r="E1452" t="s">
        <v>12</v>
      </c>
      <c r="F1452" t="s">
        <v>2045</v>
      </c>
      <c r="G1452" t="s">
        <v>21</v>
      </c>
      <c r="H1452">
        <v>159</v>
      </c>
      <c r="I1452">
        <v>9</v>
      </c>
      <c r="J1452">
        <v>1431</v>
      </c>
    </row>
    <row r="1453" spans="1:10" x14ac:dyDescent="0.3">
      <c r="A1453" s="3" t="s">
        <v>1494</v>
      </c>
      <c r="B1453" s="4">
        <v>43564</v>
      </c>
      <c r="C1453">
        <v>9</v>
      </c>
      <c r="D1453" t="s">
        <v>19</v>
      </c>
      <c r="E1453" t="s">
        <v>42</v>
      </c>
      <c r="F1453" t="s">
        <v>2043</v>
      </c>
      <c r="G1453" t="s">
        <v>37</v>
      </c>
      <c r="H1453">
        <v>399</v>
      </c>
      <c r="I1453">
        <v>5</v>
      </c>
      <c r="J1453">
        <v>1995</v>
      </c>
    </row>
    <row r="1454" spans="1:10" x14ac:dyDescent="0.3">
      <c r="A1454" s="3" t="s">
        <v>1495</v>
      </c>
      <c r="B1454" s="4">
        <v>43564</v>
      </c>
      <c r="C1454">
        <v>9</v>
      </c>
      <c r="D1454" t="s">
        <v>19</v>
      </c>
      <c r="E1454" t="s">
        <v>20</v>
      </c>
      <c r="F1454" t="s">
        <v>2043</v>
      </c>
      <c r="G1454" t="s">
        <v>27</v>
      </c>
      <c r="H1454">
        <v>69</v>
      </c>
      <c r="I1454">
        <v>6</v>
      </c>
      <c r="J1454">
        <v>414</v>
      </c>
    </row>
    <row r="1455" spans="1:10" x14ac:dyDescent="0.3">
      <c r="A1455" s="3" t="s">
        <v>1496</v>
      </c>
      <c r="B1455" s="4">
        <v>43564</v>
      </c>
      <c r="C1455">
        <v>7</v>
      </c>
      <c r="D1455" t="s">
        <v>84</v>
      </c>
      <c r="E1455" t="s">
        <v>42</v>
      </c>
      <c r="F1455" t="s">
        <v>2043</v>
      </c>
      <c r="G1455" t="s">
        <v>17</v>
      </c>
      <c r="H1455">
        <v>289</v>
      </c>
      <c r="I1455">
        <v>3</v>
      </c>
      <c r="J1455">
        <v>867</v>
      </c>
    </row>
    <row r="1456" spans="1:10" x14ac:dyDescent="0.3">
      <c r="A1456" s="3" t="s">
        <v>1497</v>
      </c>
      <c r="B1456" s="4">
        <v>43564</v>
      </c>
      <c r="C1456">
        <v>5</v>
      </c>
      <c r="D1456" t="s">
        <v>56</v>
      </c>
      <c r="E1456" t="s">
        <v>16</v>
      </c>
      <c r="F1456" t="s">
        <v>2046</v>
      </c>
      <c r="G1456" t="s">
        <v>21</v>
      </c>
      <c r="H1456">
        <v>159</v>
      </c>
      <c r="I1456">
        <v>7</v>
      </c>
      <c r="J1456">
        <v>1113</v>
      </c>
    </row>
    <row r="1457" spans="1:10" x14ac:dyDescent="0.3">
      <c r="A1457" s="3" t="s">
        <v>1498</v>
      </c>
      <c r="B1457" s="4">
        <v>43564</v>
      </c>
      <c r="C1457">
        <v>17</v>
      </c>
      <c r="D1457" t="s">
        <v>31</v>
      </c>
      <c r="E1457" t="s">
        <v>24</v>
      </c>
      <c r="F1457" t="s">
        <v>2044</v>
      </c>
      <c r="G1457" t="s">
        <v>13</v>
      </c>
      <c r="H1457">
        <v>199</v>
      </c>
      <c r="I1457">
        <v>7</v>
      </c>
      <c r="J1457">
        <v>1393</v>
      </c>
    </row>
    <row r="1458" spans="1:10" x14ac:dyDescent="0.3">
      <c r="A1458" s="3" t="s">
        <v>1499</v>
      </c>
      <c r="B1458" s="4">
        <v>43564</v>
      </c>
      <c r="C1458">
        <v>17</v>
      </c>
      <c r="D1458" t="s">
        <v>31</v>
      </c>
      <c r="E1458" t="s">
        <v>32</v>
      </c>
      <c r="F1458" t="s">
        <v>2044</v>
      </c>
      <c r="G1458" t="s">
        <v>27</v>
      </c>
      <c r="H1458">
        <v>69</v>
      </c>
      <c r="I1458">
        <v>5</v>
      </c>
      <c r="J1458">
        <v>345</v>
      </c>
    </row>
    <row r="1459" spans="1:10" x14ac:dyDescent="0.3">
      <c r="A1459" s="3" t="s">
        <v>1500</v>
      </c>
      <c r="B1459" s="4">
        <v>43565</v>
      </c>
      <c r="C1459">
        <v>15</v>
      </c>
      <c r="D1459" t="s">
        <v>114</v>
      </c>
      <c r="E1459" t="s">
        <v>12</v>
      </c>
      <c r="F1459" t="s">
        <v>2045</v>
      </c>
      <c r="G1459" t="s">
        <v>27</v>
      </c>
      <c r="H1459">
        <v>69</v>
      </c>
      <c r="I1459">
        <v>0</v>
      </c>
      <c r="J1459">
        <v>0</v>
      </c>
    </row>
    <row r="1460" spans="1:10" x14ac:dyDescent="0.3">
      <c r="A1460" s="3" t="s">
        <v>1501</v>
      </c>
      <c r="B1460" s="4">
        <v>43565</v>
      </c>
      <c r="C1460">
        <v>17</v>
      </c>
      <c r="D1460" t="s">
        <v>31</v>
      </c>
      <c r="E1460" t="s">
        <v>32</v>
      </c>
      <c r="F1460" t="s">
        <v>2044</v>
      </c>
      <c r="G1460" t="s">
        <v>13</v>
      </c>
      <c r="H1460">
        <v>199</v>
      </c>
      <c r="I1460">
        <v>5</v>
      </c>
      <c r="J1460">
        <v>995</v>
      </c>
    </row>
    <row r="1461" spans="1:10" x14ac:dyDescent="0.3">
      <c r="A1461" s="3" t="s">
        <v>1502</v>
      </c>
      <c r="B1461" s="4">
        <v>43566</v>
      </c>
      <c r="C1461">
        <v>13</v>
      </c>
      <c r="D1461" t="s">
        <v>29</v>
      </c>
      <c r="E1461" t="s">
        <v>12</v>
      </c>
      <c r="F1461" t="s">
        <v>2045</v>
      </c>
      <c r="G1461" t="s">
        <v>13</v>
      </c>
      <c r="H1461">
        <v>199</v>
      </c>
      <c r="I1461">
        <v>9</v>
      </c>
      <c r="J1461">
        <v>1791</v>
      </c>
    </row>
    <row r="1462" spans="1:10" x14ac:dyDescent="0.3">
      <c r="A1462" s="3" t="s">
        <v>1503</v>
      </c>
      <c r="B1462" s="4">
        <v>43566</v>
      </c>
      <c r="C1462">
        <v>16</v>
      </c>
      <c r="D1462" t="s">
        <v>26</v>
      </c>
      <c r="E1462" t="s">
        <v>24</v>
      </c>
      <c r="F1462" t="s">
        <v>2044</v>
      </c>
      <c r="G1462" t="s">
        <v>21</v>
      </c>
      <c r="H1462">
        <v>159</v>
      </c>
      <c r="I1462">
        <v>8</v>
      </c>
      <c r="J1462">
        <v>1272</v>
      </c>
    </row>
    <row r="1463" spans="1:10" x14ac:dyDescent="0.3">
      <c r="A1463" s="3" t="s">
        <v>1504</v>
      </c>
      <c r="B1463" s="4">
        <v>43567</v>
      </c>
      <c r="C1463">
        <v>19</v>
      </c>
      <c r="D1463" t="s">
        <v>52</v>
      </c>
      <c r="E1463" t="s">
        <v>32</v>
      </c>
      <c r="F1463" t="s">
        <v>2044</v>
      </c>
      <c r="G1463" t="s">
        <v>17</v>
      </c>
      <c r="H1463">
        <v>289</v>
      </c>
      <c r="I1463">
        <v>3</v>
      </c>
      <c r="J1463">
        <v>867</v>
      </c>
    </row>
    <row r="1464" spans="1:10" x14ac:dyDescent="0.3">
      <c r="A1464" s="3" t="s">
        <v>1505</v>
      </c>
      <c r="B1464" s="4">
        <v>43567</v>
      </c>
      <c r="C1464">
        <v>13</v>
      </c>
      <c r="D1464" t="s">
        <v>29</v>
      </c>
      <c r="E1464" t="s">
        <v>12</v>
      </c>
      <c r="F1464" t="s">
        <v>2045</v>
      </c>
      <c r="G1464" t="s">
        <v>13</v>
      </c>
      <c r="H1464">
        <v>199</v>
      </c>
      <c r="I1464">
        <v>3</v>
      </c>
      <c r="J1464">
        <v>597</v>
      </c>
    </row>
    <row r="1465" spans="1:10" x14ac:dyDescent="0.3">
      <c r="A1465" s="3" t="s">
        <v>1506</v>
      </c>
      <c r="B1465" s="4">
        <v>43567</v>
      </c>
      <c r="C1465">
        <v>5</v>
      </c>
      <c r="D1465" t="s">
        <v>56</v>
      </c>
      <c r="E1465" t="s">
        <v>64</v>
      </c>
      <c r="F1465" t="s">
        <v>2046</v>
      </c>
      <c r="G1465" t="s">
        <v>17</v>
      </c>
      <c r="H1465">
        <v>289</v>
      </c>
      <c r="I1465">
        <v>5</v>
      </c>
      <c r="J1465">
        <v>1445</v>
      </c>
    </row>
    <row r="1466" spans="1:10" x14ac:dyDescent="0.3">
      <c r="A1466" s="3" t="s">
        <v>1507</v>
      </c>
      <c r="B1466" s="4">
        <v>43568</v>
      </c>
      <c r="C1466">
        <v>13</v>
      </c>
      <c r="D1466" t="s">
        <v>29</v>
      </c>
      <c r="E1466" t="s">
        <v>59</v>
      </c>
      <c r="F1466" t="s">
        <v>2045</v>
      </c>
      <c r="G1466" t="s">
        <v>37</v>
      </c>
      <c r="H1466">
        <v>399</v>
      </c>
      <c r="I1466">
        <v>0</v>
      </c>
      <c r="J1466">
        <v>0</v>
      </c>
    </row>
    <row r="1467" spans="1:10" x14ac:dyDescent="0.3">
      <c r="A1467" s="3" t="s">
        <v>1508</v>
      </c>
      <c r="B1467" s="4">
        <v>43569</v>
      </c>
      <c r="C1467">
        <v>9</v>
      </c>
      <c r="D1467" t="s">
        <v>19</v>
      </c>
      <c r="E1467" t="s">
        <v>20</v>
      </c>
      <c r="F1467" t="s">
        <v>2043</v>
      </c>
      <c r="G1467" t="s">
        <v>37</v>
      </c>
      <c r="H1467">
        <v>399</v>
      </c>
      <c r="I1467">
        <v>7</v>
      </c>
      <c r="J1467">
        <v>2793</v>
      </c>
    </row>
    <row r="1468" spans="1:10" x14ac:dyDescent="0.3">
      <c r="A1468" s="3" t="s">
        <v>1509</v>
      </c>
      <c r="B1468" s="4">
        <v>43570</v>
      </c>
      <c r="C1468">
        <v>3</v>
      </c>
      <c r="D1468" t="s">
        <v>39</v>
      </c>
      <c r="E1468" t="s">
        <v>64</v>
      </c>
      <c r="F1468" t="s">
        <v>2046</v>
      </c>
      <c r="G1468" t="s">
        <v>13</v>
      </c>
      <c r="H1468">
        <v>199</v>
      </c>
      <c r="I1468">
        <v>5</v>
      </c>
      <c r="J1468">
        <v>995</v>
      </c>
    </row>
    <row r="1469" spans="1:10" x14ac:dyDescent="0.3">
      <c r="A1469" s="3" t="s">
        <v>1510</v>
      </c>
      <c r="B1469" s="4">
        <v>43570</v>
      </c>
      <c r="C1469">
        <v>6</v>
      </c>
      <c r="D1469" t="s">
        <v>44</v>
      </c>
      <c r="E1469" t="s">
        <v>20</v>
      </c>
      <c r="F1469" t="s">
        <v>2043</v>
      </c>
      <c r="G1469" t="s">
        <v>37</v>
      </c>
      <c r="H1469">
        <v>399</v>
      </c>
      <c r="I1469">
        <v>0</v>
      </c>
      <c r="J1469">
        <v>0</v>
      </c>
    </row>
    <row r="1470" spans="1:10" x14ac:dyDescent="0.3">
      <c r="A1470" s="3" t="s">
        <v>1511</v>
      </c>
      <c r="B1470" s="4">
        <v>43571</v>
      </c>
      <c r="C1470">
        <v>12</v>
      </c>
      <c r="D1470" t="s">
        <v>62</v>
      </c>
      <c r="E1470" t="s">
        <v>59</v>
      </c>
      <c r="F1470" t="s">
        <v>2045</v>
      </c>
      <c r="G1470" t="s">
        <v>27</v>
      </c>
      <c r="H1470">
        <v>69</v>
      </c>
      <c r="I1470">
        <v>2</v>
      </c>
      <c r="J1470">
        <v>138</v>
      </c>
    </row>
    <row r="1471" spans="1:10" x14ac:dyDescent="0.3">
      <c r="A1471" s="3" t="s">
        <v>1512</v>
      </c>
      <c r="B1471" s="4">
        <v>43572</v>
      </c>
      <c r="C1471">
        <v>1</v>
      </c>
      <c r="D1471" t="s">
        <v>15</v>
      </c>
      <c r="E1471" t="s">
        <v>16</v>
      </c>
      <c r="F1471" t="s">
        <v>2046</v>
      </c>
      <c r="G1471" t="s">
        <v>27</v>
      </c>
      <c r="H1471">
        <v>69</v>
      </c>
      <c r="I1471">
        <v>0</v>
      </c>
      <c r="J1471">
        <v>0</v>
      </c>
    </row>
    <row r="1472" spans="1:10" x14ac:dyDescent="0.3">
      <c r="A1472" s="3" t="s">
        <v>1513</v>
      </c>
      <c r="B1472" s="4">
        <v>43573</v>
      </c>
      <c r="C1472">
        <v>5</v>
      </c>
      <c r="D1472" t="s">
        <v>56</v>
      </c>
      <c r="E1472" t="s">
        <v>64</v>
      </c>
      <c r="F1472" t="s">
        <v>2046</v>
      </c>
      <c r="G1472" t="s">
        <v>37</v>
      </c>
      <c r="H1472">
        <v>399</v>
      </c>
      <c r="I1472">
        <v>8</v>
      </c>
      <c r="J1472">
        <v>3192</v>
      </c>
    </row>
    <row r="1473" spans="1:10" x14ac:dyDescent="0.3">
      <c r="A1473" s="3" t="s">
        <v>1514</v>
      </c>
      <c r="B1473" s="4">
        <v>43573</v>
      </c>
      <c r="C1473">
        <v>19</v>
      </c>
      <c r="D1473" t="s">
        <v>52</v>
      </c>
      <c r="E1473" t="s">
        <v>32</v>
      </c>
      <c r="F1473" t="s">
        <v>2044</v>
      </c>
      <c r="G1473" t="s">
        <v>27</v>
      </c>
      <c r="H1473">
        <v>69</v>
      </c>
      <c r="I1473">
        <v>0</v>
      </c>
      <c r="J1473">
        <v>0</v>
      </c>
    </row>
    <row r="1474" spans="1:10" x14ac:dyDescent="0.3">
      <c r="A1474" s="3" t="s">
        <v>1515</v>
      </c>
      <c r="B1474" s="4">
        <v>43573</v>
      </c>
      <c r="C1474">
        <v>12</v>
      </c>
      <c r="D1474" t="s">
        <v>62</v>
      </c>
      <c r="E1474" t="s">
        <v>12</v>
      </c>
      <c r="F1474" t="s">
        <v>2045</v>
      </c>
      <c r="G1474" t="s">
        <v>17</v>
      </c>
      <c r="H1474">
        <v>289</v>
      </c>
      <c r="I1474">
        <v>5</v>
      </c>
      <c r="J1474">
        <v>1445</v>
      </c>
    </row>
    <row r="1475" spans="1:10" x14ac:dyDescent="0.3">
      <c r="A1475" s="3" t="s">
        <v>1516</v>
      </c>
      <c r="B1475" s="4">
        <v>43573</v>
      </c>
      <c r="C1475">
        <v>15</v>
      </c>
      <c r="D1475" t="s">
        <v>114</v>
      </c>
      <c r="E1475" t="s">
        <v>12</v>
      </c>
      <c r="F1475" t="s">
        <v>2045</v>
      </c>
      <c r="G1475" t="s">
        <v>21</v>
      </c>
      <c r="H1475">
        <v>159</v>
      </c>
      <c r="I1475">
        <v>8</v>
      </c>
      <c r="J1475">
        <v>1272</v>
      </c>
    </row>
    <row r="1476" spans="1:10" x14ac:dyDescent="0.3">
      <c r="A1476" s="3" t="s">
        <v>1517</v>
      </c>
      <c r="B1476" s="4">
        <v>43573</v>
      </c>
      <c r="C1476">
        <v>13</v>
      </c>
      <c r="D1476" t="s">
        <v>29</v>
      </c>
      <c r="E1476" t="s">
        <v>12</v>
      </c>
      <c r="F1476" t="s">
        <v>2045</v>
      </c>
      <c r="G1476" t="s">
        <v>37</v>
      </c>
      <c r="H1476">
        <v>399</v>
      </c>
      <c r="I1476">
        <v>5</v>
      </c>
      <c r="J1476">
        <v>1995</v>
      </c>
    </row>
    <row r="1477" spans="1:10" x14ac:dyDescent="0.3">
      <c r="A1477" s="3" t="s">
        <v>1518</v>
      </c>
      <c r="B1477" s="4">
        <v>43574</v>
      </c>
      <c r="C1477">
        <v>19</v>
      </c>
      <c r="D1477" t="s">
        <v>52</v>
      </c>
      <c r="E1477" t="s">
        <v>24</v>
      </c>
      <c r="F1477" t="s">
        <v>2044</v>
      </c>
      <c r="G1477" t="s">
        <v>21</v>
      </c>
      <c r="H1477">
        <v>159</v>
      </c>
      <c r="I1477">
        <v>9</v>
      </c>
      <c r="J1477">
        <v>1431</v>
      </c>
    </row>
    <row r="1478" spans="1:10" x14ac:dyDescent="0.3">
      <c r="A1478" s="3" t="s">
        <v>1519</v>
      </c>
      <c r="B1478" s="4">
        <v>43574</v>
      </c>
      <c r="C1478">
        <v>4</v>
      </c>
      <c r="D1478" t="s">
        <v>47</v>
      </c>
      <c r="E1478" t="s">
        <v>16</v>
      </c>
      <c r="F1478" t="s">
        <v>2046</v>
      </c>
      <c r="G1478" t="s">
        <v>37</v>
      </c>
      <c r="H1478">
        <v>399</v>
      </c>
      <c r="I1478">
        <v>7</v>
      </c>
      <c r="J1478">
        <v>2793</v>
      </c>
    </row>
    <row r="1479" spans="1:10" x14ac:dyDescent="0.3">
      <c r="A1479" s="3" t="s">
        <v>1520</v>
      </c>
      <c r="B1479" s="4">
        <v>43574</v>
      </c>
      <c r="C1479">
        <v>4</v>
      </c>
      <c r="D1479" t="s">
        <v>47</v>
      </c>
      <c r="E1479" t="s">
        <v>64</v>
      </c>
      <c r="F1479" t="s">
        <v>2046</v>
      </c>
      <c r="G1479" t="s">
        <v>37</v>
      </c>
      <c r="H1479">
        <v>399</v>
      </c>
      <c r="I1479">
        <v>9</v>
      </c>
      <c r="J1479">
        <v>3591</v>
      </c>
    </row>
    <row r="1480" spans="1:10" x14ac:dyDescent="0.3">
      <c r="A1480" s="3" t="s">
        <v>1521</v>
      </c>
      <c r="B1480" s="4">
        <v>43574</v>
      </c>
      <c r="C1480">
        <v>10</v>
      </c>
      <c r="D1480" t="s">
        <v>54</v>
      </c>
      <c r="E1480" t="s">
        <v>20</v>
      </c>
      <c r="F1480" t="s">
        <v>2043</v>
      </c>
      <c r="G1480" t="s">
        <v>37</v>
      </c>
      <c r="H1480">
        <v>399</v>
      </c>
      <c r="I1480">
        <v>4</v>
      </c>
      <c r="J1480">
        <v>1596</v>
      </c>
    </row>
    <row r="1481" spans="1:10" x14ac:dyDescent="0.3">
      <c r="A1481" s="3" t="s">
        <v>1522</v>
      </c>
      <c r="B1481" s="4">
        <v>43575</v>
      </c>
      <c r="C1481">
        <v>6</v>
      </c>
      <c r="D1481" t="s">
        <v>44</v>
      </c>
      <c r="E1481" t="s">
        <v>20</v>
      </c>
      <c r="F1481" t="s">
        <v>2043</v>
      </c>
      <c r="G1481" t="s">
        <v>37</v>
      </c>
      <c r="H1481">
        <v>399</v>
      </c>
      <c r="I1481">
        <v>6</v>
      </c>
      <c r="J1481">
        <v>2394</v>
      </c>
    </row>
    <row r="1482" spans="1:10" x14ac:dyDescent="0.3">
      <c r="A1482" s="3" t="s">
        <v>1523</v>
      </c>
      <c r="B1482" s="4">
        <v>43575</v>
      </c>
      <c r="C1482">
        <v>18</v>
      </c>
      <c r="D1482" t="s">
        <v>23</v>
      </c>
      <c r="E1482" t="s">
        <v>32</v>
      </c>
      <c r="F1482" t="s">
        <v>2044</v>
      </c>
      <c r="G1482" t="s">
        <v>21</v>
      </c>
      <c r="H1482">
        <v>159</v>
      </c>
      <c r="I1482">
        <v>8</v>
      </c>
      <c r="J1482">
        <v>1272</v>
      </c>
    </row>
    <row r="1483" spans="1:10" x14ac:dyDescent="0.3">
      <c r="A1483" s="3" t="s">
        <v>1524</v>
      </c>
      <c r="B1483" s="4">
        <v>43575</v>
      </c>
      <c r="C1483">
        <v>4</v>
      </c>
      <c r="D1483" t="s">
        <v>47</v>
      </c>
      <c r="E1483" t="s">
        <v>16</v>
      </c>
      <c r="F1483" t="s">
        <v>2046</v>
      </c>
      <c r="G1483" t="s">
        <v>27</v>
      </c>
      <c r="H1483">
        <v>69</v>
      </c>
      <c r="I1483">
        <v>0</v>
      </c>
      <c r="J1483">
        <v>0</v>
      </c>
    </row>
    <row r="1484" spans="1:10" x14ac:dyDescent="0.3">
      <c r="A1484" s="3" t="s">
        <v>1525</v>
      </c>
      <c r="B1484" s="4">
        <v>43575</v>
      </c>
      <c r="C1484">
        <v>20</v>
      </c>
      <c r="D1484" t="s">
        <v>36</v>
      </c>
      <c r="E1484" t="s">
        <v>32</v>
      </c>
      <c r="F1484" t="s">
        <v>2044</v>
      </c>
      <c r="G1484" t="s">
        <v>37</v>
      </c>
      <c r="H1484">
        <v>399</v>
      </c>
      <c r="I1484">
        <v>9</v>
      </c>
      <c r="J1484">
        <v>3591</v>
      </c>
    </row>
    <row r="1485" spans="1:10" x14ac:dyDescent="0.3">
      <c r="A1485" s="3" t="s">
        <v>1526</v>
      </c>
      <c r="B1485" s="4">
        <v>43576</v>
      </c>
      <c r="C1485">
        <v>18</v>
      </c>
      <c r="D1485" t="s">
        <v>23</v>
      </c>
      <c r="E1485" t="s">
        <v>32</v>
      </c>
      <c r="F1485" t="s">
        <v>2044</v>
      </c>
      <c r="G1485" t="s">
        <v>27</v>
      </c>
      <c r="H1485">
        <v>69</v>
      </c>
      <c r="I1485">
        <v>2</v>
      </c>
      <c r="J1485">
        <v>138</v>
      </c>
    </row>
    <row r="1486" spans="1:10" x14ac:dyDescent="0.3">
      <c r="A1486" s="3" t="s">
        <v>1527</v>
      </c>
      <c r="B1486" s="4">
        <v>43576</v>
      </c>
      <c r="C1486">
        <v>6</v>
      </c>
      <c r="D1486" t="s">
        <v>44</v>
      </c>
      <c r="E1486" t="s">
        <v>42</v>
      </c>
      <c r="F1486" t="s">
        <v>2043</v>
      </c>
      <c r="G1486" t="s">
        <v>17</v>
      </c>
      <c r="H1486">
        <v>289</v>
      </c>
      <c r="I1486">
        <v>5</v>
      </c>
      <c r="J1486">
        <v>1445</v>
      </c>
    </row>
    <row r="1487" spans="1:10" x14ac:dyDescent="0.3">
      <c r="A1487" s="3" t="s">
        <v>1528</v>
      </c>
      <c r="B1487" s="4">
        <v>43577</v>
      </c>
      <c r="C1487">
        <v>1</v>
      </c>
      <c r="D1487" t="s">
        <v>15</v>
      </c>
      <c r="E1487" t="s">
        <v>64</v>
      </c>
      <c r="F1487" t="s">
        <v>2046</v>
      </c>
      <c r="G1487" t="s">
        <v>27</v>
      </c>
      <c r="H1487">
        <v>69</v>
      </c>
      <c r="I1487">
        <v>5</v>
      </c>
      <c r="J1487">
        <v>345</v>
      </c>
    </row>
    <row r="1488" spans="1:10" x14ac:dyDescent="0.3">
      <c r="A1488" s="3" t="s">
        <v>1529</v>
      </c>
      <c r="B1488" s="4">
        <v>43577</v>
      </c>
      <c r="C1488">
        <v>11</v>
      </c>
      <c r="D1488" t="s">
        <v>11</v>
      </c>
      <c r="E1488" t="s">
        <v>59</v>
      </c>
      <c r="F1488" t="s">
        <v>2045</v>
      </c>
      <c r="G1488" t="s">
        <v>21</v>
      </c>
      <c r="H1488">
        <v>159</v>
      </c>
      <c r="I1488">
        <v>6</v>
      </c>
      <c r="J1488">
        <v>954</v>
      </c>
    </row>
    <row r="1489" spans="1:10" x14ac:dyDescent="0.3">
      <c r="A1489" s="3" t="s">
        <v>1530</v>
      </c>
      <c r="B1489" s="4">
        <v>43578</v>
      </c>
      <c r="C1489">
        <v>12</v>
      </c>
      <c r="D1489" t="s">
        <v>62</v>
      </c>
      <c r="E1489" t="s">
        <v>59</v>
      </c>
      <c r="F1489" t="s">
        <v>2045</v>
      </c>
      <c r="G1489" t="s">
        <v>13</v>
      </c>
      <c r="H1489">
        <v>199</v>
      </c>
      <c r="I1489">
        <v>8</v>
      </c>
      <c r="J1489">
        <v>1592</v>
      </c>
    </row>
    <row r="1490" spans="1:10" x14ac:dyDescent="0.3">
      <c r="A1490" s="3" t="s">
        <v>1531</v>
      </c>
      <c r="B1490" s="4">
        <v>43578</v>
      </c>
      <c r="C1490">
        <v>6</v>
      </c>
      <c r="D1490" t="s">
        <v>44</v>
      </c>
      <c r="E1490" t="s">
        <v>42</v>
      </c>
      <c r="F1490" t="s">
        <v>2043</v>
      </c>
      <c r="G1490" t="s">
        <v>27</v>
      </c>
      <c r="H1490">
        <v>69</v>
      </c>
      <c r="I1490">
        <v>4</v>
      </c>
      <c r="J1490">
        <v>276</v>
      </c>
    </row>
    <row r="1491" spans="1:10" x14ac:dyDescent="0.3">
      <c r="A1491" s="3" t="s">
        <v>1532</v>
      </c>
      <c r="B1491" s="4">
        <v>43578</v>
      </c>
      <c r="C1491">
        <v>19</v>
      </c>
      <c r="D1491" t="s">
        <v>52</v>
      </c>
      <c r="E1491" t="s">
        <v>24</v>
      </c>
      <c r="F1491" t="s">
        <v>2044</v>
      </c>
      <c r="G1491" t="s">
        <v>37</v>
      </c>
      <c r="H1491">
        <v>399</v>
      </c>
      <c r="I1491">
        <v>1</v>
      </c>
      <c r="J1491">
        <v>399</v>
      </c>
    </row>
    <row r="1492" spans="1:10" x14ac:dyDescent="0.3">
      <c r="A1492" s="3" t="s">
        <v>1533</v>
      </c>
      <c r="B1492" s="4">
        <v>43578</v>
      </c>
      <c r="C1492">
        <v>5</v>
      </c>
      <c r="D1492" t="s">
        <v>56</v>
      </c>
      <c r="E1492" t="s">
        <v>16</v>
      </c>
      <c r="F1492" t="s">
        <v>2046</v>
      </c>
      <c r="G1492" t="s">
        <v>37</v>
      </c>
      <c r="H1492">
        <v>399</v>
      </c>
      <c r="I1492">
        <v>8</v>
      </c>
      <c r="J1492">
        <v>3192</v>
      </c>
    </row>
    <row r="1493" spans="1:10" x14ac:dyDescent="0.3">
      <c r="A1493" s="3" t="s">
        <v>1534</v>
      </c>
      <c r="B1493" s="4">
        <v>43578</v>
      </c>
      <c r="C1493">
        <v>11</v>
      </c>
      <c r="D1493" t="s">
        <v>11</v>
      </c>
      <c r="E1493" t="s">
        <v>59</v>
      </c>
      <c r="F1493" t="s">
        <v>2045</v>
      </c>
      <c r="G1493" t="s">
        <v>37</v>
      </c>
      <c r="H1493">
        <v>399</v>
      </c>
      <c r="I1493">
        <v>6</v>
      </c>
      <c r="J1493">
        <v>2394</v>
      </c>
    </row>
    <row r="1494" spans="1:10" x14ac:dyDescent="0.3">
      <c r="A1494" s="3" t="s">
        <v>1535</v>
      </c>
      <c r="B1494" s="4">
        <v>43578</v>
      </c>
      <c r="C1494">
        <v>8</v>
      </c>
      <c r="D1494" t="s">
        <v>41</v>
      </c>
      <c r="E1494" t="s">
        <v>42</v>
      </c>
      <c r="F1494" t="s">
        <v>2043</v>
      </c>
      <c r="G1494" t="s">
        <v>37</v>
      </c>
      <c r="H1494">
        <v>399</v>
      </c>
      <c r="I1494">
        <v>2</v>
      </c>
      <c r="J1494">
        <v>798</v>
      </c>
    </row>
    <row r="1495" spans="1:10" x14ac:dyDescent="0.3">
      <c r="A1495" s="3" t="s">
        <v>1536</v>
      </c>
      <c r="B1495" s="4">
        <v>43579</v>
      </c>
      <c r="C1495">
        <v>3</v>
      </c>
      <c r="D1495" t="s">
        <v>39</v>
      </c>
      <c r="E1495" t="s">
        <v>64</v>
      </c>
      <c r="F1495" t="s">
        <v>2046</v>
      </c>
      <c r="G1495" t="s">
        <v>17</v>
      </c>
      <c r="H1495">
        <v>289</v>
      </c>
      <c r="I1495">
        <v>6</v>
      </c>
      <c r="J1495">
        <v>1734</v>
      </c>
    </row>
    <row r="1496" spans="1:10" x14ac:dyDescent="0.3">
      <c r="A1496" s="3" t="s">
        <v>1537</v>
      </c>
      <c r="B1496" s="4">
        <v>43580</v>
      </c>
      <c r="C1496">
        <v>7</v>
      </c>
      <c r="D1496" t="s">
        <v>84</v>
      </c>
      <c r="E1496" t="s">
        <v>42</v>
      </c>
      <c r="F1496" t="s">
        <v>2043</v>
      </c>
      <c r="G1496" t="s">
        <v>21</v>
      </c>
      <c r="H1496">
        <v>159</v>
      </c>
      <c r="I1496">
        <v>5</v>
      </c>
      <c r="J1496">
        <v>795</v>
      </c>
    </row>
    <row r="1497" spans="1:10" x14ac:dyDescent="0.3">
      <c r="A1497" s="3" t="s">
        <v>1538</v>
      </c>
      <c r="B1497" s="4">
        <v>43580</v>
      </c>
      <c r="C1497">
        <v>10</v>
      </c>
      <c r="D1497" t="s">
        <v>54</v>
      </c>
      <c r="E1497" t="s">
        <v>20</v>
      </c>
      <c r="F1497" t="s">
        <v>2043</v>
      </c>
      <c r="G1497" t="s">
        <v>37</v>
      </c>
      <c r="H1497">
        <v>399</v>
      </c>
      <c r="I1497">
        <v>5</v>
      </c>
      <c r="J1497">
        <v>1995</v>
      </c>
    </row>
    <row r="1498" spans="1:10" x14ac:dyDescent="0.3">
      <c r="A1498" s="3" t="s">
        <v>1539</v>
      </c>
      <c r="B1498" s="4">
        <v>43581</v>
      </c>
      <c r="C1498">
        <v>13</v>
      </c>
      <c r="D1498" t="s">
        <v>29</v>
      </c>
      <c r="E1498" t="s">
        <v>59</v>
      </c>
      <c r="F1498" t="s">
        <v>2045</v>
      </c>
      <c r="G1498" t="s">
        <v>13</v>
      </c>
      <c r="H1498">
        <v>199</v>
      </c>
      <c r="I1498">
        <v>5</v>
      </c>
      <c r="J1498">
        <v>995</v>
      </c>
    </row>
    <row r="1499" spans="1:10" x14ac:dyDescent="0.3">
      <c r="A1499" s="3" t="s">
        <v>1540</v>
      </c>
      <c r="B1499" s="4">
        <v>43581</v>
      </c>
      <c r="C1499">
        <v>1</v>
      </c>
      <c r="D1499" t="s">
        <v>15</v>
      </c>
      <c r="E1499" t="s">
        <v>64</v>
      </c>
      <c r="F1499" t="s">
        <v>2046</v>
      </c>
      <c r="G1499" t="s">
        <v>17</v>
      </c>
      <c r="H1499">
        <v>289</v>
      </c>
      <c r="I1499">
        <v>4</v>
      </c>
      <c r="J1499">
        <v>1156</v>
      </c>
    </row>
    <row r="1500" spans="1:10" x14ac:dyDescent="0.3">
      <c r="A1500" s="3" t="s">
        <v>1541</v>
      </c>
      <c r="B1500" s="4">
        <v>43582</v>
      </c>
      <c r="C1500">
        <v>18</v>
      </c>
      <c r="D1500" t="s">
        <v>23</v>
      </c>
      <c r="E1500" t="s">
        <v>32</v>
      </c>
      <c r="F1500" t="s">
        <v>2044</v>
      </c>
      <c r="G1500" t="s">
        <v>21</v>
      </c>
      <c r="H1500">
        <v>159</v>
      </c>
      <c r="I1500">
        <v>1</v>
      </c>
      <c r="J1500">
        <v>159</v>
      </c>
    </row>
    <row r="1501" spans="1:10" x14ac:dyDescent="0.3">
      <c r="A1501" s="3" t="s">
        <v>1542</v>
      </c>
      <c r="B1501" s="4">
        <v>43582</v>
      </c>
      <c r="C1501">
        <v>18</v>
      </c>
      <c r="D1501" t="s">
        <v>23</v>
      </c>
      <c r="E1501" t="s">
        <v>32</v>
      </c>
      <c r="F1501" t="s">
        <v>2044</v>
      </c>
      <c r="G1501" t="s">
        <v>17</v>
      </c>
      <c r="H1501">
        <v>289</v>
      </c>
      <c r="I1501">
        <v>8</v>
      </c>
      <c r="J1501">
        <v>2312</v>
      </c>
    </row>
    <row r="1502" spans="1:10" x14ac:dyDescent="0.3">
      <c r="A1502" s="3" t="s">
        <v>1543</v>
      </c>
      <c r="B1502" s="4">
        <v>43583</v>
      </c>
      <c r="C1502">
        <v>8</v>
      </c>
      <c r="D1502" t="s">
        <v>41</v>
      </c>
      <c r="E1502" t="s">
        <v>20</v>
      </c>
      <c r="F1502" t="s">
        <v>2043</v>
      </c>
      <c r="G1502" t="s">
        <v>27</v>
      </c>
      <c r="H1502">
        <v>69</v>
      </c>
      <c r="I1502">
        <v>8</v>
      </c>
      <c r="J1502">
        <v>552</v>
      </c>
    </row>
    <row r="1503" spans="1:10" x14ac:dyDescent="0.3">
      <c r="A1503" s="3" t="s">
        <v>1544</v>
      </c>
      <c r="B1503" s="4">
        <v>43584</v>
      </c>
      <c r="C1503">
        <v>7</v>
      </c>
      <c r="D1503" t="s">
        <v>84</v>
      </c>
      <c r="E1503" t="s">
        <v>20</v>
      </c>
      <c r="F1503" t="s">
        <v>2043</v>
      </c>
      <c r="G1503" t="s">
        <v>21</v>
      </c>
      <c r="H1503">
        <v>159</v>
      </c>
      <c r="I1503">
        <v>7</v>
      </c>
      <c r="J1503">
        <v>1113</v>
      </c>
    </row>
    <row r="1504" spans="1:10" x14ac:dyDescent="0.3">
      <c r="A1504" s="3" t="s">
        <v>1545</v>
      </c>
      <c r="B1504" s="4">
        <v>43585</v>
      </c>
      <c r="C1504">
        <v>6</v>
      </c>
      <c r="D1504" t="s">
        <v>44</v>
      </c>
      <c r="E1504" t="s">
        <v>42</v>
      </c>
      <c r="F1504" t="s">
        <v>2043</v>
      </c>
      <c r="G1504" t="s">
        <v>17</v>
      </c>
      <c r="H1504">
        <v>289</v>
      </c>
      <c r="I1504">
        <v>7</v>
      </c>
      <c r="J1504">
        <v>2023</v>
      </c>
    </row>
    <row r="1505" spans="1:10" x14ac:dyDescent="0.3">
      <c r="A1505" s="3" t="s">
        <v>1546</v>
      </c>
      <c r="B1505" s="4">
        <v>43585</v>
      </c>
      <c r="C1505">
        <v>11</v>
      </c>
      <c r="D1505" t="s">
        <v>11</v>
      </c>
      <c r="E1505" t="s">
        <v>12</v>
      </c>
      <c r="F1505" t="s">
        <v>2045</v>
      </c>
      <c r="G1505" t="s">
        <v>37</v>
      </c>
      <c r="H1505">
        <v>399</v>
      </c>
      <c r="I1505">
        <v>5</v>
      </c>
      <c r="J1505">
        <v>1995</v>
      </c>
    </row>
    <row r="1506" spans="1:10" x14ac:dyDescent="0.3">
      <c r="A1506" s="3" t="s">
        <v>1547</v>
      </c>
      <c r="B1506" s="4">
        <v>43585</v>
      </c>
      <c r="C1506">
        <v>9</v>
      </c>
      <c r="D1506" t="s">
        <v>19</v>
      </c>
      <c r="E1506" t="s">
        <v>20</v>
      </c>
      <c r="F1506" t="s">
        <v>2043</v>
      </c>
      <c r="G1506" t="s">
        <v>17</v>
      </c>
      <c r="H1506">
        <v>289</v>
      </c>
      <c r="I1506">
        <v>6</v>
      </c>
      <c r="J1506">
        <v>1734</v>
      </c>
    </row>
    <row r="1507" spans="1:10" x14ac:dyDescent="0.3">
      <c r="A1507" s="3" t="s">
        <v>1548</v>
      </c>
      <c r="B1507" s="4">
        <v>43585</v>
      </c>
      <c r="C1507">
        <v>20</v>
      </c>
      <c r="D1507" t="s">
        <v>36</v>
      </c>
      <c r="E1507" t="s">
        <v>24</v>
      </c>
      <c r="F1507" t="s">
        <v>2044</v>
      </c>
      <c r="G1507" t="s">
        <v>27</v>
      </c>
      <c r="H1507">
        <v>69</v>
      </c>
      <c r="I1507">
        <v>4</v>
      </c>
      <c r="J1507">
        <v>276</v>
      </c>
    </row>
    <row r="1508" spans="1:10" x14ac:dyDescent="0.3">
      <c r="A1508" s="3" t="s">
        <v>1549</v>
      </c>
      <c r="B1508" s="4">
        <v>43586</v>
      </c>
      <c r="C1508">
        <v>1</v>
      </c>
      <c r="D1508" t="s">
        <v>15</v>
      </c>
      <c r="E1508" t="s">
        <v>64</v>
      </c>
      <c r="F1508" t="s">
        <v>2046</v>
      </c>
      <c r="G1508" t="s">
        <v>17</v>
      </c>
      <c r="H1508">
        <v>289</v>
      </c>
      <c r="I1508">
        <v>6</v>
      </c>
      <c r="J1508">
        <v>1734</v>
      </c>
    </row>
    <row r="1509" spans="1:10" x14ac:dyDescent="0.3">
      <c r="A1509" s="3" t="s">
        <v>1550</v>
      </c>
      <c r="B1509" s="4">
        <v>43586</v>
      </c>
      <c r="C1509">
        <v>2</v>
      </c>
      <c r="D1509" t="s">
        <v>102</v>
      </c>
      <c r="E1509" t="s">
        <v>16</v>
      </c>
      <c r="F1509" t="s">
        <v>2046</v>
      </c>
      <c r="G1509" t="s">
        <v>13</v>
      </c>
      <c r="H1509">
        <v>199</v>
      </c>
      <c r="I1509">
        <v>4</v>
      </c>
      <c r="J1509">
        <v>796</v>
      </c>
    </row>
    <row r="1510" spans="1:10" x14ac:dyDescent="0.3">
      <c r="A1510" s="3" t="s">
        <v>1551</v>
      </c>
      <c r="B1510" s="4">
        <v>43587</v>
      </c>
      <c r="C1510">
        <v>17</v>
      </c>
      <c r="D1510" t="s">
        <v>31</v>
      </c>
      <c r="E1510" t="s">
        <v>24</v>
      </c>
      <c r="F1510" t="s">
        <v>2044</v>
      </c>
      <c r="G1510" t="s">
        <v>17</v>
      </c>
      <c r="H1510">
        <v>289</v>
      </c>
      <c r="I1510">
        <v>7</v>
      </c>
      <c r="J1510">
        <v>2023</v>
      </c>
    </row>
    <row r="1511" spans="1:10" x14ac:dyDescent="0.3">
      <c r="A1511" s="3" t="s">
        <v>1552</v>
      </c>
      <c r="B1511" s="4">
        <v>43587</v>
      </c>
      <c r="C1511">
        <v>1</v>
      </c>
      <c r="D1511" t="s">
        <v>15</v>
      </c>
      <c r="E1511" t="s">
        <v>16</v>
      </c>
      <c r="F1511" t="s">
        <v>2046</v>
      </c>
      <c r="G1511" t="s">
        <v>27</v>
      </c>
      <c r="H1511">
        <v>69</v>
      </c>
      <c r="I1511">
        <v>9</v>
      </c>
      <c r="J1511">
        <v>621</v>
      </c>
    </row>
    <row r="1512" spans="1:10" x14ac:dyDescent="0.3">
      <c r="A1512" s="3" t="s">
        <v>1553</v>
      </c>
      <c r="B1512" s="4">
        <v>43588</v>
      </c>
      <c r="C1512">
        <v>16</v>
      </c>
      <c r="D1512" t="s">
        <v>26</v>
      </c>
      <c r="E1512" t="s">
        <v>32</v>
      </c>
      <c r="F1512" t="s">
        <v>2044</v>
      </c>
      <c r="G1512" t="s">
        <v>37</v>
      </c>
      <c r="H1512">
        <v>399</v>
      </c>
      <c r="I1512">
        <v>3</v>
      </c>
      <c r="J1512">
        <v>1197</v>
      </c>
    </row>
    <row r="1513" spans="1:10" x14ac:dyDescent="0.3">
      <c r="A1513" s="3" t="s">
        <v>1554</v>
      </c>
      <c r="B1513" s="4">
        <v>43588</v>
      </c>
      <c r="C1513">
        <v>12</v>
      </c>
      <c r="D1513" t="s">
        <v>62</v>
      </c>
      <c r="E1513" t="s">
        <v>59</v>
      </c>
      <c r="F1513" t="s">
        <v>2045</v>
      </c>
      <c r="G1513" t="s">
        <v>17</v>
      </c>
      <c r="H1513">
        <v>289</v>
      </c>
      <c r="I1513">
        <v>1</v>
      </c>
      <c r="J1513">
        <v>289</v>
      </c>
    </row>
    <row r="1514" spans="1:10" x14ac:dyDescent="0.3">
      <c r="A1514" s="3" t="s">
        <v>1555</v>
      </c>
      <c r="B1514" s="4">
        <v>43588</v>
      </c>
      <c r="C1514">
        <v>4</v>
      </c>
      <c r="D1514" t="s">
        <v>47</v>
      </c>
      <c r="E1514" t="s">
        <v>16</v>
      </c>
      <c r="F1514" t="s">
        <v>2046</v>
      </c>
      <c r="G1514" t="s">
        <v>21</v>
      </c>
      <c r="H1514">
        <v>159</v>
      </c>
      <c r="I1514">
        <v>3</v>
      </c>
      <c r="J1514">
        <v>477</v>
      </c>
    </row>
    <row r="1515" spans="1:10" x14ac:dyDescent="0.3">
      <c r="A1515" s="3" t="s">
        <v>1556</v>
      </c>
      <c r="B1515" s="4">
        <v>43588</v>
      </c>
      <c r="C1515">
        <v>11</v>
      </c>
      <c r="D1515" t="s">
        <v>11</v>
      </c>
      <c r="E1515" t="s">
        <v>12</v>
      </c>
      <c r="F1515" t="s">
        <v>2045</v>
      </c>
      <c r="G1515" t="s">
        <v>13</v>
      </c>
      <c r="H1515">
        <v>199</v>
      </c>
      <c r="I1515">
        <v>2</v>
      </c>
      <c r="J1515">
        <v>398</v>
      </c>
    </row>
    <row r="1516" spans="1:10" x14ac:dyDescent="0.3">
      <c r="A1516" s="3" t="s">
        <v>1557</v>
      </c>
      <c r="B1516" s="4">
        <v>43588</v>
      </c>
      <c r="C1516">
        <v>18</v>
      </c>
      <c r="D1516" t="s">
        <v>23</v>
      </c>
      <c r="E1516" t="s">
        <v>24</v>
      </c>
      <c r="F1516" t="s">
        <v>2044</v>
      </c>
      <c r="G1516" t="s">
        <v>37</v>
      </c>
      <c r="H1516">
        <v>399</v>
      </c>
      <c r="I1516">
        <v>6</v>
      </c>
      <c r="J1516">
        <v>2394</v>
      </c>
    </row>
    <row r="1517" spans="1:10" x14ac:dyDescent="0.3">
      <c r="A1517" s="3" t="s">
        <v>1558</v>
      </c>
      <c r="B1517" s="4">
        <v>43588</v>
      </c>
      <c r="C1517">
        <v>1</v>
      </c>
      <c r="D1517" t="s">
        <v>15</v>
      </c>
      <c r="E1517" t="s">
        <v>16</v>
      </c>
      <c r="F1517" t="s">
        <v>2046</v>
      </c>
      <c r="G1517" t="s">
        <v>21</v>
      </c>
      <c r="H1517">
        <v>159</v>
      </c>
      <c r="I1517">
        <v>0</v>
      </c>
      <c r="J1517">
        <v>0</v>
      </c>
    </row>
    <row r="1518" spans="1:10" x14ac:dyDescent="0.3">
      <c r="A1518" s="3" t="s">
        <v>1559</v>
      </c>
      <c r="B1518" s="4">
        <v>43588</v>
      </c>
      <c r="C1518">
        <v>17</v>
      </c>
      <c r="D1518" t="s">
        <v>31</v>
      </c>
      <c r="E1518" t="s">
        <v>32</v>
      </c>
      <c r="F1518" t="s">
        <v>2044</v>
      </c>
      <c r="G1518" t="s">
        <v>27</v>
      </c>
      <c r="H1518">
        <v>69</v>
      </c>
      <c r="I1518">
        <v>5</v>
      </c>
      <c r="J1518">
        <v>345</v>
      </c>
    </row>
    <row r="1519" spans="1:10" x14ac:dyDescent="0.3">
      <c r="A1519" s="3" t="s">
        <v>1560</v>
      </c>
      <c r="B1519" s="4">
        <v>43588</v>
      </c>
      <c r="C1519">
        <v>3</v>
      </c>
      <c r="D1519" t="s">
        <v>39</v>
      </c>
      <c r="E1519" t="s">
        <v>16</v>
      </c>
      <c r="F1519" t="s">
        <v>2046</v>
      </c>
      <c r="G1519" t="s">
        <v>27</v>
      </c>
      <c r="H1519">
        <v>69</v>
      </c>
      <c r="I1519">
        <v>8</v>
      </c>
      <c r="J1519">
        <v>552</v>
      </c>
    </row>
    <row r="1520" spans="1:10" x14ac:dyDescent="0.3">
      <c r="A1520" s="3" t="s">
        <v>1561</v>
      </c>
      <c r="B1520" s="4">
        <v>43589</v>
      </c>
      <c r="C1520">
        <v>14</v>
      </c>
      <c r="D1520" t="s">
        <v>34</v>
      </c>
      <c r="E1520" t="s">
        <v>59</v>
      </c>
      <c r="F1520" t="s">
        <v>2045</v>
      </c>
      <c r="G1520" t="s">
        <v>27</v>
      </c>
      <c r="H1520">
        <v>69</v>
      </c>
      <c r="I1520">
        <v>9</v>
      </c>
      <c r="J1520">
        <v>621</v>
      </c>
    </row>
    <row r="1521" spans="1:10" x14ac:dyDescent="0.3">
      <c r="A1521" s="3" t="s">
        <v>1562</v>
      </c>
      <c r="B1521" s="4">
        <v>43590</v>
      </c>
      <c r="C1521">
        <v>12</v>
      </c>
      <c r="D1521" t="s">
        <v>62</v>
      </c>
      <c r="E1521" t="s">
        <v>59</v>
      </c>
      <c r="F1521" t="s">
        <v>2045</v>
      </c>
      <c r="G1521" t="s">
        <v>21</v>
      </c>
      <c r="H1521">
        <v>159</v>
      </c>
      <c r="I1521">
        <v>4</v>
      </c>
      <c r="J1521">
        <v>636</v>
      </c>
    </row>
    <row r="1522" spans="1:10" x14ac:dyDescent="0.3">
      <c r="A1522" s="3" t="s">
        <v>1563</v>
      </c>
      <c r="B1522" s="4">
        <v>43590</v>
      </c>
      <c r="C1522">
        <v>19</v>
      </c>
      <c r="D1522" t="s">
        <v>52</v>
      </c>
      <c r="E1522" t="s">
        <v>24</v>
      </c>
      <c r="F1522" t="s">
        <v>2044</v>
      </c>
      <c r="G1522" t="s">
        <v>37</v>
      </c>
      <c r="H1522">
        <v>399</v>
      </c>
      <c r="I1522">
        <v>5</v>
      </c>
      <c r="J1522">
        <v>1995</v>
      </c>
    </row>
    <row r="1523" spans="1:10" x14ac:dyDescent="0.3">
      <c r="A1523" s="3" t="s">
        <v>1564</v>
      </c>
      <c r="B1523" s="4">
        <v>43591</v>
      </c>
      <c r="C1523">
        <v>15</v>
      </c>
      <c r="D1523" t="s">
        <v>114</v>
      </c>
      <c r="E1523" t="s">
        <v>59</v>
      </c>
      <c r="F1523" t="s">
        <v>2045</v>
      </c>
      <c r="G1523" t="s">
        <v>27</v>
      </c>
      <c r="H1523">
        <v>69</v>
      </c>
      <c r="I1523">
        <v>9</v>
      </c>
      <c r="J1523">
        <v>621</v>
      </c>
    </row>
    <row r="1524" spans="1:10" x14ac:dyDescent="0.3">
      <c r="A1524" s="3" t="s">
        <v>1565</v>
      </c>
      <c r="B1524" s="4">
        <v>43592</v>
      </c>
      <c r="C1524">
        <v>11</v>
      </c>
      <c r="D1524" t="s">
        <v>11</v>
      </c>
      <c r="E1524" t="s">
        <v>12</v>
      </c>
      <c r="F1524" t="s">
        <v>2045</v>
      </c>
      <c r="G1524" t="s">
        <v>21</v>
      </c>
      <c r="H1524">
        <v>159</v>
      </c>
      <c r="I1524">
        <v>3</v>
      </c>
      <c r="J1524">
        <v>477</v>
      </c>
    </row>
    <row r="1525" spans="1:10" x14ac:dyDescent="0.3">
      <c r="A1525" s="3" t="s">
        <v>1566</v>
      </c>
      <c r="B1525" s="4">
        <v>43592</v>
      </c>
      <c r="C1525">
        <v>14</v>
      </c>
      <c r="D1525" t="s">
        <v>34</v>
      </c>
      <c r="E1525" t="s">
        <v>59</v>
      </c>
      <c r="F1525" t="s">
        <v>2045</v>
      </c>
      <c r="G1525" t="s">
        <v>21</v>
      </c>
      <c r="H1525">
        <v>159</v>
      </c>
      <c r="I1525">
        <v>1</v>
      </c>
      <c r="J1525">
        <v>159</v>
      </c>
    </row>
    <row r="1526" spans="1:10" x14ac:dyDescent="0.3">
      <c r="A1526" s="3" t="s">
        <v>1567</v>
      </c>
      <c r="B1526" s="4">
        <v>43592</v>
      </c>
      <c r="C1526">
        <v>3</v>
      </c>
      <c r="D1526" t="s">
        <v>39</v>
      </c>
      <c r="E1526" t="s">
        <v>64</v>
      </c>
      <c r="F1526" t="s">
        <v>2046</v>
      </c>
      <c r="G1526" t="s">
        <v>27</v>
      </c>
      <c r="H1526">
        <v>69</v>
      </c>
      <c r="I1526">
        <v>6</v>
      </c>
      <c r="J1526">
        <v>414</v>
      </c>
    </row>
    <row r="1527" spans="1:10" x14ac:dyDescent="0.3">
      <c r="A1527" s="3" t="s">
        <v>1568</v>
      </c>
      <c r="B1527" s="4">
        <v>43592</v>
      </c>
      <c r="C1527">
        <v>4</v>
      </c>
      <c r="D1527" t="s">
        <v>47</v>
      </c>
      <c r="E1527" t="s">
        <v>64</v>
      </c>
      <c r="F1527" t="s">
        <v>2046</v>
      </c>
      <c r="G1527" t="s">
        <v>17</v>
      </c>
      <c r="H1527">
        <v>289</v>
      </c>
      <c r="I1527">
        <v>5</v>
      </c>
      <c r="J1527">
        <v>1445</v>
      </c>
    </row>
    <row r="1528" spans="1:10" x14ac:dyDescent="0.3">
      <c r="A1528" s="3" t="s">
        <v>1569</v>
      </c>
      <c r="B1528" s="4">
        <v>43592</v>
      </c>
      <c r="C1528">
        <v>16</v>
      </c>
      <c r="D1528" t="s">
        <v>26</v>
      </c>
      <c r="E1528" t="s">
        <v>24</v>
      </c>
      <c r="F1528" t="s">
        <v>2044</v>
      </c>
      <c r="G1528" t="s">
        <v>21</v>
      </c>
      <c r="H1528">
        <v>159</v>
      </c>
      <c r="I1528">
        <v>7</v>
      </c>
      <c r="J1528">
        <v>1113</v>
      </c>
    </row>
    <row r="1529" spans="1:10" x14ac:dyDescent="0.3">
      <c r="A1529" s="3" t="s">
        <v>1570</v>
      </c>
      <c r="B1529" s="4">
        <v>43592</v>
      </c>
      <c r="C1529">
        <v>13</v>
      </c>
      <c r="D1529" t="s">
        <v>29</v>
      </c>
      <c r="E1529" t="s">
        <v>59</v>
      </c>
      <c r="F1529" t="s">
        <v>2045</v>
      </c>
      <c r="G1529" t="s">
        <v>21</v>
      </c>
      <c r="H1529">
        <v>159</v>
      </c>
      <c r="I1529">
        <v>3</v>
      </c>
      <c r="J1529">
        <v>477</v>
      </c>
    </row>
    <row r="1530" spans="1:10" x14ac:dyDescent="0.3">
      <c r="A1530" s="3" t="s">
        <v>1571</v>
      </c>
      <c r="B1530" s="4">
        <v>43592</v>
      </c>
      <c r="C1530">
        <v>18</v>
      </c>
      <c r="D1530" t="s">
        <v>23</v>
      </c>
      <c r="E1530" t="s">
        <v>32</v>
      </c>
      <c r="F1530" t="s">
        <v>2044</v>
      </c>
      <c r="G1530" t="s">
        <v>13</v>
      </c>
      <c r="H1530">
        <v>199</v>
      </c>
      <c r="I1530">
        <v>1</v>
      </c>
      <c r="J1530">
        <v>199</v>
      </c>
    </row>
    <row r="1531" spans="1:10" x14ac:dyDescent="0.3">
      <c r="A1531" s="3" t="s">
        <v>1572</v>
      </c>
      <c r="B1531" s="4">
        <v>43592</v>
      </c>
      <c r="C1531">
        <v>15</v>
      </c>
      <c r="D1531" t="s">
        <v>114</v>
      </c>
      <c r="E1531" t="s">
        <v>12</v>
      </c>
      <c r="F1531" t="s">
        <v>2045</v>
      </c>
      <c r="G1531" t="s">
        <v>37</v>
      </c>
      <c r="H1531">
        <v>399</v>
      </c>
      <c r="I1531">
        <v>0</v>
      </c>
      <c r="J1531">
        <v>0</v>
      </c>
    </row>
    <row r="1532" spans="1:10" x14ac:dyDescent="0.3">
      <c r="A1532" s="3" t="s">
        <v>1573</v>
      </c>
      <c r="B1532" s="4">
        <v>43593</v>
      </c>
      <c r="C1532">
        <v>4</v>
      </c>
      <c r="D1532" t="s">
        <v>47</v>
      </c>
      <c r="E1532" t="s">
        <v>16</v>
      </c>
      <c r="F1532" t="s">
        <v>2046</v>
      </c>
      <c r="G1532" t="s">
        <v>13</v>
      </c>
      <c r="H1532">
        <v>199</v>
      </c>
      <c r="I1532">
        <v>7</v>
      </c>
      <c r="J1532">
        <v>1393</v>
      </c>
    </row>
    <row r="1533" spans="1:10" x14ac:dyDescent="0.3">
      <c r="A1533" s="3" t="s">
        <v>1574</v>
      </c>
      <c r="B1533" s="4">
        <v>43594</v>
      </c>
      <c r="C1533">
        <v>11</v>
      </c>
      <c r="D1533" t="s">
        <v>11</v>
      </c>
      <c r="E1533" t="s">
        <v>59</v>
      </c>
      <c r="F1533" t="s">
        <v>2045</v>
      </c>
      <c r="G1533" t="s">
        <v>17</v>
      </c>
      <c r="H1533">
        <v>289</v>
      </c>
      <c r="I1533">
        <v>1</v>
      </c>
      <c r="J1533">
        <v>289</v>
      </c>
    </row>
    <row r="1534" spans="1:10" x14ac:dyDescent="0.3">
      <c r="A1534" s="3" t="s">
        <v>1575</v>
      </c>
      <c r="B1534" s="4">
        <v>43594</v>
      </c>
      <c r="C1534">
        <v>18</v>
      </c>
      <c r="D1534" t="s">
        <v>23</v>
      </c>
      <c r="E1534" t="s">
        <v>32</v>
      </c>
      <c r="F1534" t="s">
        <v>2044</v>
      </c>
      <c r="G1534" t="s">
        <v>27</v>
      </c>
      <c r="H1534">
        <v>69</v>
      </c>
      <c r="I1534">
        <v>4</v>
      </c>
      <c r="J1534">
        <v>276</v>
      </c>
    </row>
    <row r="1535" spans="1:10" x14ac:dyDescent="0.3">
      <c r="A1535" s="3" t="s">
        <v>1576</v>
      </c>
      <c r="B1535" s="4">
        <v>43594</v>
      </c>
      <c r="C1535">
        <v>1</v>
      </c>
      <c r="D1535" t="s">
        <v>15</v>
      </c>
      <c r="E1535" t="s">
        <v>16</v>
      </c>
      <c r="F1535" t="s">
        <v>2046</v>
      </c>
      <c r="G1535" t="s">
        <v>27</v>
      </c>
      <c r="H1535">
        <v>69</v>
      </c>
      <c r="I1535">
        <v>1</v>
      </c>
      <c r="J1535">
        <v>69</v>
      </c>
    </row>
    <row r="1536" spans="1:10" x14ac:dyDescent="0.3">
      <c r="A1536" s="3" t="s">
        <v>1577</v>
      </c>
      <c r="B1536" s="4">
        <v>43594</v>
      </c>
      <c r="C1536">
        <v>7</v>
      </c>
      <c r="D1536" t="s">
        <v>84</v>
      </c>
      <c r="E1536" t="s">
        <v>20</v>
      </c>
      <c r="F1536" t="s">
        <v>2043</v>
      </c>
      <c r="G1536" t="s">
        <v>27</v>
      </c>
      <c r="H1536">
        <v>69</v>
      </c>
      <c r="I1536">
        <v>5</v>
      </c>
      <c r="J1536">
        <v>345</v>
      </c>
    </row>
    <row r="1537" spans="1:10" x14ac:dyDescent="0.3">
      <c r="A1537" s="3" t="s">
        <v>1578</v>
      </c>
      <c r="B1537" s="4">
        <v>43595</v>
      </c>
      <c r="C1537">
        <v>19</v>
      </c>
      <c r="D1537" t="s">
        <v>52</v>
      </c>
      <c r="E1537" t="s">
        <v>24</v>
      </c>
      <c r="F1537" t="s">
        <v>2044</v>
      </c>
      <c r="G1537" t="s">
        <v>21</v>
      </c>
      <c r="H1537">
        <v>159</v>
      </c>
      <c r="I1537">
        <v>3</v>
      </c>
      <c r="J1537">
        <v>477</v>
      </c>
    </row>
    <row r="1538" spans="1:10" x14ac:dyDescent="0.3">
      <c r="A1538" s="3" t="s">
        <v>1579</v>
      </c>
      <c r="B1538" s="4">
        <v>43595</v>
      </c>
      <c r="C1538">
        <v>17</v>
      </c>
      <c r="D1538" t="s">
        <v>31</v>
      </c>
      <c r="E1538" t="s">
        <v>24</v>
      </c>
      <c r="F1538" t="s">
        <v>2044</v>
      </c>
      <c r="G1538" t="s">
        <v>37</v>
      </c>
      <c r="H1538">
        <v>399</v>
      </c>
      <c r="I1538">
        <v>1</v>
      </c>
      <c r="J1538">
        <v>399</v>
      </c>
    </row>
    <row r="1539" spans="1:10" x14ac:dyDescent="0.3">
      <c r="A1539" s="3" t="s">
        <v>1580</v>
      </c>
      <c r="B1539" s="4">
        <v>43595</v>
      </c>
      <c r="C1539">
        <v>3</v>
      </c>
      <c r="D1539" t="s">
        <v>39</v>
      </c>
      <c r="E1539" t="s">
        <v>64</v>
      </c>
      <c r="F1539" t="s">
        <v>2046</v>
      </c>
      <c r="G1539" t="s">
        <v>27</v>
      </c>
      <c r="H1539">
        <v>69</v>
      </c>
      <c r="I1539">
        <v>6</v>
      </c>
      <c r="J1539">
        <v>414</v>
      </c>
    </row>
    <row r="1540" spans="1:10" x14ac:dyDescent="0.3">
      <c r="A1540" s="3" t="s">
        <v>1581</v>
      </c>
      <c r="B1540" s="4">
        <v>43596</v>
      </c>
      <c r="C1540">
        <v>15</v>
      </c>
      <c r="D1540" t="s">
        <v>114</v>
      </c>
      <c r="E1540" t="s">
        <v>59</v>
      </c>
      <c r="F1540" t="s">
        <v>2045</v>
      </c>
      <c r="G1540" t="s">
        <v>13</v>
      </c>
      <c r="H1540">
        <v>199</v>
      </c>
      <c r="I1540">
        <v>7</v>
      </c>
      <c r="J1540">
        <v>1393</v>
      </c>
    </row>
    <row r="1541" spans="1:10" x14ac:dyDescent="0.3">
      <c r="A1541" s="3" t="s">
        <v>1582</v>
      </c>
      <c r="B1541" s="4">
        <v>43597</v>
      </c>
      <c r="C1541">
        <v>9</v>
      </c>
      <c r="D1541" t="s">
        <v>19</v>
      </c>
      <c r="E1541" t="s">
        <v>42</v>
      </c>
      <c r="F1541" t="s">
        <v>2043</v>
      </c>
      <c r="G1541" t="s">
        <v>21</v>
      </c>
      <c r="H1541">
        <v>159</v>
      </c>
      <c r="I1541">
        <v>6</v>
      </c>
      <c r="J1541">
        <v>954</v>
      </c>
    </row>
    <row r="1542" spans="1:10" x14ac:dyDescent="0.3">
      <c r="A1542" s="3" t="s">
        <v>1583</v>
      </c>
      <c r="B1542" s="4">
        <v>43597</v>
      </c>
      <c r="C1542">
        <v>3</v>
      </c>
      <c r="D1542" t="s">
        <v>39</v>
      </c>
      <c r="E1542" t="s">
        <v>16</v>
      </c>
      <c r="F1542" t="s">
        <v>2046</v>
      </c>
      <c r="G1542" t="s">
        <v>17</v>
      </c>
      <c r="H1542">
        <v>289</v>
      </c>
      <c r="I1542">
        <v>9</v>
      </c>
      <c r="J1542">
        <v>2601</v>
      </c>
    </row>
    <row r="1543" spans="1:10" x14ac:dyDescent="0.3">
      <c r="A1543" s="3" t="s">
        <v>1584</v>
      </c>
      <c r="B1543" s="4">
        <v>43598</v>
      </c>
      <c r="C1543">
        <v>5</v>
      </c>
      <c r="D1543" t="s">
        <v>56</v>
      </c>
      <c r="E1543" t="s">
        <v>64</v>
      </c>
      <c r="F1543" t="s">
        <v>2046</v>
      </c>
      <c r="G1543" t="s">
        <v>13</v>
      </c>
      <c r="H1543">
        <v>199</v>
      </c>
      <c r="I1543">
        <v>6</v>
      </c>
      <c r="J1543">
        <v>1194</v>
      </c>
    </row>
    <row r="1544" spans="1:10" x14ac:dyDescent="0.3">
      <c r="A1544" s="3" t="s">
        <v>1585</v>
      </c>
      <c r="B1544" s="4">
        <v>43598</v>
      </c>
      <c r="C1544">
        <v>11</v>
      </c>
      <c r="D1544" t="s">
        <v>11</v>
      </c>
      <c r="E1544" t="s">
        <v>59</v>
      </c>
      <c r="F1544" t="s">
        <v>2045</v>
      </c>
      <c r="G1544" t="s">
        <v>37</v>
      </c>
      <c r="H1544">
        <v>399</v>
      </c>
      <c r="I1544">
        <v>2</v>
      </c>
      <c r="J1544">
        <v>798</v>
      </c>
    </row>
    <row r="1545" spans="1:10" x14ac:dyDescent="0.3">
      <c r="A1545" s="3" t="s">
        <v>1586</v>
      </c>
      <c r="B1545" s="4">
        <v>43598</v>
      </c>
      <c r="C1545">
        <v>19</v>
      </c>
      <c r="D1545" t="s">
        <v>52</v>
      </c>
      <c r="E1545" t="s">
        <v>32</v>
      </c>
      <c r="F1545" t="s">
        <v>2044</v>
      </c>
      <c r="G1545" t="s">
        <v>13</v>
      </c>
      <c r="H1545">
        <v>199</v>
      </c>
      <c r="I1545">
        <v>5</v>
      </c>
      <c r="J1545">
        <v>995</v>
      </c>
    </row>
    <row r="1546" spans="1:10" x14ac:dyDescent="0.3">
      <c r="A1546" s="3" t="s">
        <v>1587</v>
      </c>
      <c r="B1546" s="4">
        <v>43599</v>
      </c>
      <c r="C1546">
        <v>11</v>
      </c>
      <c r="D1546" t="s">
        <v>11</v>
      </c>
      <c r="E1546" t="s">
        <v>12</v>
      </c>
      <c r="F1546" t="s">
        <v>2045</v>
      </c>
      <c r="G1546" t="s">
        <v>37</v>
      </c>
      <c r="H1546">
        <v>399</v>
      </c>
      <c r="I1546">
        <v>6</v>
      </c>
      <c r="J1546">
        <v>2394</v>
      </c>
    </row>
    <row r="1547" spans="1:10" x14ac:dyDescent="0.3">
      <c r="A1547" s="3" t="s">
        <v>1588</v>
      </c>
      <c r="B1547" s="4">
        <v>43600</v>
      </c>
      <c r="C1547">
        <v>15</v>
      </c>
      <c r="D1547" t="s">
        <v>114</v>
      </c>
      <c r="E1547" t="s">
        <v>59</v>
      </c>
      <c r="F1547" t="s">
        <v>2045</v>
      </c>
      <c r="G1547" t="s">
        <v>13</v>
      </c>
      <c r="H1547">
        <v>199</v>
      </c>
      <c r="I1547">
        <v>7</v>
      </c>
      <c r="J1547">
        <v>1393</v>
      </c>
    </row>
    <row r="1548" spans="1:10" x14ac:dyDescent="0.3">
      <c r="A1548" s="3" t="s">
        <v>1589</v>
      </c>
      <c r="B1548" s="4">
        <v>43600</v>
      </c>
      <c r="C1548">
        <v>6</v>
      </c>
      <c r="D1548" t="s">
        <v>44</v>
      </c>
      <c r="E1548" t="s">
        <v>20</v>
      </c>
      <c r="F1548" t="s">
        <v>2043</v>
      </c>
      <c r="G1548" t="s">
        <v>21</v>
      </c>
      <c r="H1548">
        <v>159</v>
      </c>
      <c r="I1548">
        <v>5</v>
      </c>
      <c r="J1548">
        <v>795</v>
      </c>
    </row>
    <row r="1549" spans="1:10" x14ac:dyDescent="0.3">
      <c r="A1549" s="3" t="s">
        <v>1590</v>
      </c>
      <c r="B1549" s="4">
        <v>43600</v>
      </c>
      <c r="C1549">
        <v>14</v>
      </c>
      <c r="D1549" t="s">
        <v>34</v>
      </c>
      <c r="E1549" t="s">
        <v>12</v>
      </c>
      <c r="F1549" t="s">
        <v>2045</v>
      </c>
      <c r="G1549" t="s">
        <v>21</v>
      </c>
      <c r="H1549">
        <v>159</v>
      </c>
      <c r="I1549">
        <v>8</v>
      </c>
      <c r="J1549">
        <v>1272</v>
      </c>
    </row>
    <row r="1550" spans="1:10" x14ac:dyDescent="0.3">
      <c r="A1550" s="3" t="s">
        <v>1591</v>
      </c>
      <c r="B1550" s="4">
        <v>43601</v>
      </c>
      <c r="C1550">
        <v>3</v>
      </c>
      <c r="D1550" t="s">
        <v>39</v>
      </c>
      <c r="E1550" t="s">
        <v>16</v>
      </c>
      <c r="F1550" t="s">
        <v>2046</v>
      </c>
      <c r="G1550" t="s">
        <v>17</v>
      </c>
      <c r="H1550">
        <v>289</v>
      </c>
      <c r="I1550">
        <v>4</v>
      </c>
      <c r="J1550">
        <v>1156</v>
      </c>
    </row>
    <row r="1551" spans="1:10" x14ac:dyDescent="0.3">
      <c r="A1551" s="3" t="s">
        <v>1592</v>
      </c>
      <c r="B1551" s="4">
        <v>43602</v>
      </c>
      <c r="C1551">
        <v>15</v>
      </c>
      <c r="D1551" t="s">
        <v>114</v>
      </c>
      <c r="E1551" t="s">
        <v>12</v>
      </c>
      <c r="F1551" t="s">
        <v>2045</v>
      </c>
      <c r="G1551" t="s">
        <v>13</v>
      </c>
      <c r="H1551">
        <v>199</v>
      </c>
      <c r="I1551">
        <v>3</v>
      </c>
      <c r="J1551">
        <v>597</v>
      </c>
    </row>
    <row r="1552" spans="1:10" x14ac:dyDescent="0.3">
      <c r="A1552" s="3" t="s">
        <v>1593</v>
      </c>
      <c r="B1552" s="4">
        <v>43602</v>
      </c>
      <c r="C1552">
        <v>1</v>
      </c>
      <c r="D1552" t="s">
        <v>15</v>
      </c>
      <c r="E1552" t="s">
        <v>64</v>
      </c>
      <c r="F1552" t="s">
        <v>2046</v>
      </c>
      <c r="G1552" t="s">
        <v>37</v>
      </c>
      <c r="H1552">
        <v>399</v>
      </c>
      <c r="I1552">
        <v>7</v>
      </c>
      <c r="J1552">
        <v>2793</v>
      </c>
    </row>
    <row r="1553" spans="1:10" x14ac:dyDescent="0.3">
      <c r="A1553" s="3" t="s">
        <v>1594</v>
      </c>
      <c r="B1553" s="4">
        <v>43602</v>
      </c>
      <c r="C1553">
        <v>1</v>
      </c>
      <c r="D1553" t="s">
        <v>15</v>
      </c>
      <c r="E1553" t="s">
        <v>16</v>
      </c>
      <c r="F1553" t="s">
        <v>2046</v>
      </c>
      <c r="G1553" t="s">
        <v>17</v>
      </c>
      <c r="H1553">
        <v>289</v>
      </c>
      <c r="I1553">
        <v>9</v>
      </c>
      <c r="J1553">
        <v>2601</v>
      </c>
    </row>
    <row r="1554" spans="1:10" x14ac:dyDescent="0.3">
      <c r="A1554" s="3" t="s">
        <v>1595</v>
      </c>
      <c r="B1554" s="4">
        <v>43602</v>
      </c>
      <c r="C1554">
        <v>10</v>
      </c>
      <c r="D1554" t="s">
        <v>54</v>
      </c>
      <c r="E1554" t="s">
        <v>42</v>
      </c>
      <c r="F1554" t="s">
        <v>2043</v>
      </c>
      <c r="G1554" t="s">
        <v>17</v>
      </c>
      <c r="H1554">
        <v>289</v>
      </c>
      <c r="I1554">
        <v>2</v>
      </c>
      <c r="J1554">
        <v>578</v>
      </c>
    </row>
    <row r="1555" spans="1:10" x14ac:dyDescent="0.3">
      <c r="A1555" s="3" t="s">
        <v>1596</v>
      </c>
      <c r="B1555" s="4">
        <v>43602</v>
      </c>
      <c r="C1555">
        <v>13</v>
      </c>
      <c r="D1555" t="s">
        <v>29</v>
      </c>
      <c r="E1555" t="s">
        <v>59</v>
      </c>
      <c r="F1555" t="s">
        <v>2045</v>
      </c>
      <c r="G1555" t="s">
        <v>27</v>
      </c>
      <c r="H1555">
        <v>69</v>
      </c>
      <c r="I1555">
        <v>0</v>
      </c>
      <c r="J1555">
        <v>0</v>
      </c>
    </row>
    <row r="1556" spans="1:10" x14ac:dyDescent="0.3">
      <c r="A1556" s="3" t="s">
        <v>1597</v>
      </c>
      <c r="B1556" s="4">
        <v>43602</v>
      </c>
      <c r="C1556">
        <v>14</v>
      </c>
      <c r="D1556" t="s">
        <v>34</v>
      </c>
      <c r="E1556" t="s">
        <v>12</v>
      </c>
      <c r="F1556" t="s">
        <v>2045</v>
      </c>
      <c r="G1556" t="s">
        <v>17</v>
      </c>
      <c r="H1556">
        <v>289</v>
      </c>
      <c r="I1556">
        <v>6</v>
      </c>
      <c r="J1556">
        <v>1734</v>
      </c>
    </row>
    <row r="1557" spans="1:10" x14ac:dyDescent="0.3">
      <c r="A1557" s="3" t="s">
        <v>1598</v>
      </c>
      <c r="B1557" s="4">
        <v>43602</v>
      </c>
      <c r="C1557">
        <v>17</v>
      </c>
      <c r="D1557" t="s">
        <v>31</v>
      </c>
      <c r="E1557" t="s">
        <v>24</v>
      </c>
      <c r="F1557" t="s">
        <v>2044</v>
      </c>
      <c r="G1557" t="s">
        <v>13</v>
      </c>
      <c r="H1557">
        <v>199</v>
      </c>
      <c r="I1557">
        <v>2</v>
      </c>
      <c r="J1557">
        <v>398</v>
      </c>
    </row>
    <row r="1558" spans="1:10" x14ac:dyDescent="0.3">
      <c r="A1558" s="3" t="s">
        <v>1599</v>
      </c>
      <c r="B1558" s="4">
        <v>43602</v>
      </c>
      <c r="C1558">
        <v>1</v>
      </c>
      <c r="D1558" t="s">
        <v>15</v>
      </c>
      <c r="E1558" t="s">
        <v>64</v>
      </c>
      <c r="F1558" t="s">
        <v>2046</v>
      </c>
      <c r="G1558" t="s">
        <v>27</v>
      </c>
      <c r="H1558">
        <v>69</v>
      </c>
      <c r="I1558">
        <v>7</v>
      </c>
      <c r="J1558">
        <v>483</v>
      </c>
    </row>
    <row r="1559" spans="1:10" x14ac:dyDescent="0.3">
      <c r="A1559" s="3" t="s">
        <v>1600</v>
      </c>
      <c r="B1559" s="4">
        <v>43603</v>
      </c>
      <c r="C1559">
        <v>2</v>
      </c>
      <c r="D1559" t="s">
        <v>102</v>
      </c>
      <c r="E1559" t="s">
        <v>64</v>
      </c>
      <c r="F1559" t="s">
        <v>2046</v>
      </c>
      <c r="G1559" t="s">
        <v>37</v>
      </c>
      <c r="H1559">
        <v>399</v>
      </c>
      <c r="I1559">
        <v>4</v>
      </c>
      <c r="J1559">
        <v>1596</v>
      </c>
    </row>
    <row r="1560" spans="1:10" x14ac:dyDescent="0.3">
      <c r="A1560" s="3" t="s">
        <v>1601</v>
      </c>
      <c r="B1560" s="4">
        <v>43604</v>
      </c>
      <c r="C1560">
        <v>10</v>
      </c>
      <c r="D1560" t="s">
        <v>54</v>
      </c>
      <c r="E1560" t="s">
        <v>20</v>
      </c>
      <c r="F1560" t="s">
        <v>2043</v>
      </c>
      <c r="G1560" t="s">
        <v>37</v>
      </c>
      <c r="H1560">
        <v>399</v>
      </c>
      <c r="I1560">
        <v>1</v>
      </c>
      <c r="J1560">
        <v>399</v>
      </c>
    </row>
    <row r="1561" spans="1:10" x14ac:dyDescent="0.3">
      <c r="A1561" s="3" t="s">
        <v>1602</v>
      </c>
      <c r="B1561" s="4">
        <v>43604</v>
      </c>
      <c r="C1561">
        <v>20</v>
      </c>
      <c r="D1561" t="s">
        <v>36</v>
      </c>
      <c r="E1561" t="s">
        <v>24</v>
      </c>
      <c r="F1561" t="s">
        <v>2044</v>
      </c>
      <c r="G1561" t="s">
        <v>13</v>
      </c>
      <c r="H1561">
        <v>199</v>
      </c>
      <c r="I1561">
        <v>2</v>
      </c>
      <c r="J1561">
        <v>398</v>
      </c>
    </row>
    <row r="1562" spans="1:10" x14ac:dyDescent="0.3">
      <c r="A1562" s="3" t="s">
        <v>1603</v>
      </c>
      <c r="B1562" s="4">
        <v>43604</v>
      </c>
      <c r="C1562">
        <v>1</v>
      </c>
      <c r="D1562" t="s">
        <v>15</v>
      </c>
      <c r="E1562" t="s">
        <v>16</v>
      </c>
      <c r="F1562" t="s">
        <v>2046</v>
      </c>
      <c r="G1562" t="s">
        <v>17</v>
      </c>
      <c r="H1562">
        <v>289</v>
      </c>
      <c r="I1562">
        <v>1</v>
      </c>
      <c r="J1562">
        <v>289</v>
      </c>
    </row>
    <row r="1563" spans="1:10" x14ac:dyDescent="0.3">
      <c r="A1563" s="3" t="s">
        <v>1604</v>
      </c>
      <c r="B1563" s="4">
        <v>43605</v>
      </c>
      <c r="C1563">
        <v>1</v>
      </c>
      <c r="D1563" t="s">
        <v>15</v>
      </c>
      <c r="E1563" t="s">
        <v>16</v>
      </c>
      <c r="F1563" t="s">
        <v>2046</v>
      </c>
      <c r="G1563" t="s">
        <v>21</v>
      </c>
      <c r="H1563">
        <v>159</v>
      </c>
      <c r="I1563">
        <v>4</v>
      </c>
      <c r="J1563">
        <v>636</v>
      </c>
    </row>
    <row r="1564" spans="1:10" x14ac:dyDescent="0.3">
      <c r="A1564" s="3" t="s">
        <v>1605</v>
      </c>
      <c r="B1564" s="4">
        <v>43605</v>
      </c>
      <c r="C1564">
        <v>19</v>
      </c>
      <c r="D1564" t="s">
        <v>52</v>
      </c>
      <c r="E1564" t="s">
        <v>32</v>
      </c>
      <c r="F1564" t="s">
        <v>2044</v>
      </c>
      <c r="G1564" t="s">
        <v>37</v>
      </c>
      <c r="H1564">
        <v>399</v>
      </c>
      <c r="I1564">
        <v>8</v>
      </c>
      <c r="J1564">
        <v>3192</v>
      </c>
    </row>
    <row r="1565" spans="1:10" x14ac:dyDescent="0.3">
      <c r="A1565" s="3" t="s">
        <v>1606</v>
      </c>
      <c r="B1565" s="4">
        <v>43605</v>
      </c>
      <c r="C1565">
        <v>2</v>
      </c>
      <c r="D1565" t="s">
        <v>102</v>
      </c>
      <c r="E1565" t="s">
        <v>16</v>
      </c>
      <c r="F1565" t="s">
        <v>2046</v>
      </c>
      <c r="G1565" t="s">
        <v>13</v>
      </c>
      <c r="H1565">
        <v>199</v>
      </c>
      <c r="I1565">
        <v>9</v>
      </c>
      <c r="J1565">
        <v>1791</v>
      </c>
    </row>
    <row r="1566" spans="1:10" x14ac:dyDescent="0.3">
      <c r="A1566" s="3" t="s">
        <v>1607</v>
      </c>
      <c r="B1566" s="4">
        <v>43605</v>
      </c>
      <c r="C1566">
        <v>7</v>
      </c>
      <c r="D1566" t="s">
        <v>84</v>
      </c>
      <c r="E1566" t="s">
        <v>20</v>
      </c>
      <c r="F1566" t="s">
        <v>2043</v>
      </c>
      <c r="G1566" t="s">
        <v>17</v>
      </c>
      <c r="H1566">
        <v>289</v>
      </c>
      <c r="I1566">
        <v>8</v>
      </c>
      <c r="J1566">
        <v>2312</v>
      </c>
    </row>
    <row r="1567" spans="1:10" x14ac:dyDescent="0.3">
      <c r="A1567" s="3" t="s">
        <v>1608</v>
      </c>
      <c r="B1567" s="4">
        <v>43606</v>
      </c>
      <c r="C1567">
        <v>5</v>
      </c>
      <c r="D1567" t="s">
        <v>56</v>
      </c>
      <c r="E1567" t="s">
        <v>16</v>
      </c>
      <c r="F1567" t="s">
        <v>2046</v>
      </c>
      <c r="G1567" t="s">
        <v>17</v>
      </c>
      <c r="H1567">
        <v>289</v>
      </c>
      <c r="I1567">
        <v>2</v>
      </c>
      <c r="J1567">
        <v>578</v>
      </c>
    </row>
    <row r="1568" spans="1:10" x14ac:dyDescent="0.3">
      <c r="A1568" s="3" t="s">
        <v>1609</v>
      </c>
      <c r="B1568" s="4">
        <v>43606</v>
      </c>
      <c r="C1568">
        <v>17</v>
      </c>
      <c r="D1568" t="s">
        <v>31</v>
      </c>
      <c r="E1568" t="s">
        <v>32</v>
      </c>
      <c r="F1568" t="s">
        <v>2044</v>
      </c>
      <c r="G1568" t="s">
        <v>27</v>
      </c>
      <c r="H1568">
        <v>69</v>
      </c>
      <c r="I1568">
        <v>2</v>
      </c>
      <c r="J1568">
        <v>138</v>
      </c>
    </row>
    <row r="1569" spans="1:10" x14ac:dyDescent="0.3">
      <c r="A1569" s="3" t="s">
        <v>1610</v>
      </c>
      <c r="B1569" s="4">
        <v>43607</v>
      </c>
      <c r="C1569">
        <v>10</v>
      </c>
      <c r="D1569" t="s">
        <v>54</v>
      </c>
      <c r="E1569" t="s">
        <v>20</v>
      </c>
      <c r="F1569" t="s">
        <v>2043</v>
      </c>
      <c r="G1569" t="s">
        <v>17</v>
      </c>
      <c r="H1569">
        <v>289</v>
      </c>
      <c r="I1569">
        <v>7</v>
      </c>
      <c r="J1569">
        <v>2023</v>
      </c>
    </row>
    <row r="1570" spans="1:10" x14ac:dyDescent="0.3">
      <c r="A1570" s="3" t="s">
        <v>1611</v>
      </c>
      <c r="B1570" s="4">
        <v>43607</v>
      </c>
      <c r="C1570">
        <v>8</v>
      </c>
      <c r="D1570" t="s">
        <v>41</v>
      </c>
      <c r="E1570" t="s">
        <v>42</v>
      </c>
      <c r="F1570" t="s">
        <v>2043</v>
      </c>
      <c r="G1570" t="s">
        <v>27</v>
      </c>
      <c r="H1570">
        <v>69</v>
      </c>
      <c r="I1570">
        <v>2</v>
      </c>
      <c r="J1570">
        <v>138</v>
      </c>
    </row>
    <row r="1571" spans="1:10" x14ac:dyDescent="0.3">
      <c r="A1571" s="3" t="s">
        <v>1612</v>
      </c>
      <c r="B1571" s="4">
        <v>43607</v>
      </c>
      <c r="C1571">
        <v>14</v>
      </c>
      <c r="D1571" t="s">
        <v>34</v>
      </c>
      <c r="E1571" t="s">
        <v>12</v>
      </c>
      <c r="F1571" t="s">
        <v>2045</v>
      </c>
      <c r="G1571" t="s">
        <v>27</v>
      </c>
      <c r="H1571">
        <v>69</v>
      </c>
      <c r="I1571">
        <v>9</v>
      </c>
      <c r="J1571">
        <v>621</v>
      </c>
    </row>
    <row r="1572" spans="1:10" x14ac:dyDescent="0.3">
      <c r="A1572" s="3" t="s">
        <v>1613</v>
      </c>
      <c r="B1572" s="4">
        <v>43608</v>
      </c>
      <c r="C1572">
        <v>15</v>
      </c>
      <c r="D1572" t="s">
        <v>114</v>
      </c>
      <c r="E1572" t="s">
        <v>59</v>
      </c>
      <c r="F1572" t="s">
        <v>2045</v>
      </c>
      <c r="G1572" t="s">
        <v>21</v>
      </c>
      <c r="H1572">
        <v>159</v>
      </c>
      <c r="I1572">
        <v>2</v>
      </c>
      <c r="J1572">
        <v>318</v>
      </c>
    </row>
    <row r="1573" spans="1:10" x14ac:dyDescent="0.3">
      <c r="A1573" s="3" t="s">
        <v>1614</v>
      </c>
      <c r="B1573" s="4">
        <v>43609</v>
      </c>
      <c r="C1573">
        <v>14</v>
      </c>
      <c r="D1573" t="s">
        <v>34</v>
      </c>
      <c r="E1573" t="s">
        <v>59</v>
      </c>
      <c r="F1573" t="s">
        <v>2045</v>
      </c>
      <c r="G1573" t="s">
        <v>37</v>
      </c>
      <c r="H1573">
        <v>399</v>
      </c>
      <c r="I1573">
        <v>4</v>
      </c>
      <c r="J1573">
        <v>1596</v>
      </c>
    </row>
    <row r="1574" spans="1:10" x14ac:dyDescent="0.3">
      <c r="A1574" s="3" t="s">
        <v>1615</v>
      </c>
      <c r="B1574" s="4">
        <v>43610</v>
      </c>
      <c r="C1574">
        <v>5</v>
      </c>
      <c r="D1574" t="s">
        <v>56</v>
      </c>
      <c r="E1574" t="s">
        <v>16</v>
      </c>
      <c r="F1574" t="s">
        <v>2046</v>
      </c>
      <c r="G1574" t="s">
        <v>21</v>
      </c>
      <c r="H1574">
        <v>159</v>
      </c>
      <c r="I1574">
        <v>3</v>
      </c>
      <c r="J1574">
        <v>477</v>
      </c>
    </row>
    <row r="1575" spans="1:10" x14ac:dyDescent="0.3">
      <c r="A1575" s="3" t="s">
        <v>1616</v>
      </c>
      <c r="B1575" s="4">
        <v>43610</v>
      </c>
      <c r="C1575">
        <v>17</v>
      </c>
      <c r="D1575" t="s">
        <v>31</v>
      </c>
      <c r="E1575" t="s">
        <v>24</v>
      </c>
      <c r="F1575" t="s">
        <v>2044</v>
      </c>
      <c r="G1575" t="s">
        <v>17</v>
      </c>
      <c r="H1575">
        <v>289</v>
      </c>
      <c r="I1575">
        <v>3</v>
      </c>
      <c r="J1575">
        <v>867</v>
      </c>
    </row>
    <row r="1576" spans="1:10" x14ac:dyDescent="0.3">
      <c r="A1576" s="3" t="s">
        <v>1617</v>
      </c>
      <c r="B1576" s="4">
        <v>43610</v>
      </c>
      <c r="C1576">
        <v>5</v>
      </c>
      <c r="D1576" t="s">
        <v>56</v>
      </c>
      <c r="E1576" t="s">
        <v>64</v>
      </c>
      <c r="F1576" t="s">
        <v>2046</v>
      </c>
      <c r="G1576" t="s">
        <v>21</v>
      </c>
      <c r="H1576">
        <v>159</v>
      </c>
      <c r="I1576">
        <v>2</v>
      </c>
      <c r="J1576">
        <v>318</v>
      </c>
    </row>
    <row r="1577" spans="1:10" x14ac:dyDescent="0.3">
      <c r="A1577" s="3" t="s">
        <v>1618</v>
      </c>
      <c r="B1577" s="4">
        <v>43610</v>
      </c>
      <c r="C1577">
        <v>12</v>
      </c>
      <c r="D1577" t="s">
        <v>62</v>
      </c>
      <c r="E1577" t="s">
        <v>59</v>
      </c>
      <c r="F1577" t="s">
        <v>2045</v>
      </c>
      <c r="G1577" t="s">
        <v>37</v>
      </c>
      <c r="H1577">
        <v>399</v>
      </c>
      <c r="I1577">
        <v>2</v>
      </c>
      <c r="J1577">
        <v>798</v>
      </c>
    </row>
    <row r="1578" spans="1:10" x14ac:dyDescent="0.3">
      <c r="A1578" s="3" t="s">
        <v>1619</v>
      </c>
      <c r="B1578" s="4">
        <v>43610</v>
      </c>
      <c r="C1578">
        <v>13</v>
      </c>
      <c r="D1578" t="s">
        <v>29</v>
      </c>
      <c r="E1578" t="s">
        <v>59</v>
      </c>
      <c r="F1578" t="s">
        <v>2045</v>
      </c>
      <c r="G1578" t="s">
        <v>13</v>
      </c>
      <c r="H1578">
        <v>199</v>
      </c>
      <c r="I1578">
        <v>0</v>
      </c>
      <c r="J1578">
        <v>0</v>
      </c>
    </row>
    <row r="1579" spans="1:10" x14ac:dyDescent="0.3">
      <c r="A1579" s="3" t="s">
        <v>1620</v>
      </c>
      <c r="B1579" s="4">
        <v>43610</v>
      </c>
      <c r="C1579">
        <v>7</v>
      </c>
      <c r="D1579" t="s">
        <v>84</v>
      </c>
      <c r="E1579" t="s">
        <v>42</v>
      </c>
      <c r="F1579" t="s">
        <v>2043</v>
      </c>
      <c r="G1579" t="s">
        <v>27</v>
      </c>
      <c r="H1579">
        <v>69</v>
      </c>
      <c r="I1579">
        <v>3</v>
      </c>
      <c r="J1579">
        <v>207</v>
      </c>
    </row>
    <row r="1580" spans="1:10" x14ac:dyDescent="0.3">
      <c r="A1580" s="3" t="s">
        <v>1621</v>
      </c>
      <c r="B1580" s="4">
        <v>43610</v>
      </c>
      <c r="C1580">
        <v>1</v>
      </c>
      <c r="D1580" t="s">
        <v>15</v>
      </c>
      <c r="E1580" t="s">
        <v>64</v>
      </c>
      <c r="F1580" t="s">
        <v>2046</v>
      </c>
      <c r="G1580" t="s">
        <v>13</v>
      </c>
      <c r="H1580">
        <v>199</v>
      </c>
      <c r="I1580">
        <v>1</v>
      </c>
      <c r="J1580">
        <v>199</v>
      </c>
    </row>
    <row r="1581" spans="1:10" x14ac:dyDescent="0.3">
      <c r="A1581" s="3" t="s">
        <v>1622</v>
      </c>
      <c r="B1581" s="4">
        <v>43610</v>
      </c>
      <c r="C1581">
        <v>11</v>
      </c>
      <c r="D1581" t="s">
        <v>11</v>
      </c>
      <c r="E1581" t="s">
        <v>59</v>
      </c>
      <c r="F1581" t="s">
        <v>2045</v>
      </c>
      <c r="G1581" t="s">
        <v>13</v>
      </c>
      <c r="H1581">
        <v>199</v>
      </c>
      <c r="I1581">
        <v>6</v>
      </c>
      <c r="J1581">
        <v>1194</v>
      </c>
    </row>
    <row r="1582" spans="1:10" x14ac:dyDescent="0.3">
      <c r="A1582" s="3" t="s">
        <v>1623</v>
      </c>
      <c r="B1582" s="4">
        <v>43610</v>
      </c>
      <c r="C1582">
        <v>9</v>
      </c>
      <c r="D1582" t="s">
        <v>19</v>
      </c>
      <c r="E1582" t="s">
        <v>20</v>
      </c>
      <c r="F1582" t="s">
        <v>2043</v>
      </c>
      <c r="G1582" t="s">
        <v>27</v>
      </c>
      <c r="H1582">
        <v>69</v>
      </c>
      <c r="I1582">
        <v>0</v>
      </c>
      <c r="J1582">
        <v>0</v>
      </c>
    </row>
    <row r="1583" spans="1:10" x14ac:dyDescent="0.3">
      <c r="A1583" s="3" t="s">
        <v>1624</v>
      </c>
      <c r="B1583" s="4">
        <v>43610</v>
      </c>
      <c r="C1583">
        <v>16</v>
      </c>
      <c r="D1583" t="s">
        <v>26</v>
      </c>
      <c r="E1583" t="s">
        <v>24</v>
      </c>
      <c r="F1583" t="s">
        <v>2044</v>
      </c>
      <c r="G1583" t="s">
        <v>17</v>
      </c>
      <c r="H1583">
        <v>289</v>
      </c>
      <c r="I1583">
        <v>1</v>
      </c>
      <c r="J1583">
        <v>289</v>
      </c>
    </row>
    <row r="1584" spans="1:10" x14ac:dyDescent="0.3">
      <c r="A1584" s="3" t="s">
        <v>1625</v>
      </c>
      <c r="B1584" s="4">
        <v>43610</v>
      </c>
      <c r="C1584">
        <v>1</v>
      </c>
      <c r="D1584" t="s">
        <v>15</v>
      </c>
      <c r="E1584" t="s">
        <v>64</v>
      </c>
      <c r="F1584" t="s">
        <v>2046</v>
      </c>
      <c r="G1584" t="s">
        <v>17</v>
      </c>
      <c r="H1584">
        <v>289</v>
      </c>
      <c r="I1584">
        <v>9</v>
      </c>
      <c r="J1584">
        <v>2601</v>
      </c>
    </row>
    <row r="1585" spans="1:10" x14ac:dyDescent="0.3">
      <c r="A1585" s="3" t="s">
        <v>1626</v>
      </c>
      <c r="B1585" s="4">
        <v>43610</v>
      </c>
      <c r="C1585">
        <v>5</v>
      </c>
      <c r="D1585" t="s">
        <v>56</v>
      </c>
      <c r="E1585" t="s">
        <v>64</v>
      </c>
      <c r="F1585" t="s">
        <v>2046</v>
      </c>
      <c r="G1585" t="s">
        <v>13</v>
      </c>
      <c r="H1585">
        <v>199</v>
      </c>
      <c r="I1585">
        <v>8</v>
      </c>
      <c r="J1585">
        <v>1592</v>
      </c>
    </row>
    <row r="1586" spans="1:10" x14ac:dyDescent="0.3">
      <c r="A1586" s="3" t="s">
        <v>1627</v>
      </c>
      <c r="B1586" s="4">
        <v>43611</v>
      </c>
      <c r="C1586">
        <v>10</v>
      </c>
      <c r="D1586" t="s">
        <v>54</v>
      </c>
      <c r="E1586" t="s">
        <v>20</v>
      </c>
      <c r="F1586" t="s">
        <v>2043</v>
      </c>
      <c r="G1586" t="s">
        <v>21</v>
      </c>
      <c r="H1586">
        <v>159</v>
      </c>
      <c r="I1586">
        <v>6</v>
      </c>
      <c r="J1586">
        <v>954</v>
      </c>
    </row>
    <row r="1587" spans="1:10" x14ac:dyDescent="0.3">
      <c r="A1587" s="3" t="s">
        <v>1628</v>
      </c>
      <c r="B1587" s="4">
        <v>43611</v>
      </c>
      <c r="C1587">
        <v>4</v>
      </c>
      <c r="D1587" t="s">
        <v>47</v>
      </c>
      <c r="E1587" t="s">
        <v>16</v>
      </c>
      <c r="F1587" t="s">
        <v>2046</v>
      </c>
      <c r="G1587" t="s">
        <v>17</v>
      </c>
      <c r="H1587">
        <v>289</v>
      </c>
      <c r="I1587">
        <v>2</v>
      </c>
      <c r="J1587">
        <v>578</v>
      </c>
    </row>
    <row r="1588" spans="1:10" x14ac:dyDescent="0.3">
      <c r="A1588" s="3" t="s">
        <v>1629</v>
      </c>
      <c r="B1588" s="4">
        <v>43611</v>
      </c>
      <c r="C1588">
        <v>11</v>
      </c>
      <c r="D1588" t="s">
        <v>11</v>
      </c>
      <c r="E1588" t="s">
        <v>59</v>
      </c>
      <c r="F1588" t="s">
        <v>2045</v>
      </c>
      <c r="G1588" t="s">
        <v>13</v>
      </c>
      <c r="H1588">
        <v>199</v>
      </c>
      <c r="I1588">
        <v>1</v>
      </c>
      <c r="J1588">
        <v>199</v>
      </c>
    </row>
    <row r="1589" spans="1:10" x14ac:dyDescent="0.3">
      <c r="A1589" s="3" t="s">
        <v>1630</v>
      </c>
      <c r="B1589" s="4">
        <v>43611</v>
      </c>
      <c r="C1589">
        <v>17</v>
      </c>
      <c r="D1589" t="s">
        <v>31</v>
      </c>
      <c r="E1589" t="s">
        <v>32</v>
      </c>
      <c r="F1589" t="s">
        <v>2044</v>
      </c>
      <c r="G1589" t="s">
        <v>21</v>
      </c>
      <c r="H1589">
        <v>159</v>
      </c>
      <c r="I1589">
        <v>9</v>
      </c>
      <c r="J1589">
        <v>1431</v>
      </c>
    </row>
    <row r="1590" spans="1:10" x14ac:dyDescent="0.3">
      <c r="A1590" s="3" t="s">
        <v>1631</v>
      </c>
      <c r="B1590" s="4">
        <v>43611</v>
      </c>
      <c r="C1590">
        <v>7</v>
      </c>
      <c r="D1590" t="s">
        <v>84</v>
      </c>
      <c r="E1590" t="s">
        <v>42</v>
      </c>
      <c r="F1590" t="s">
        <v>2043</v>
      </c>
      <c r="G1590" t="s">
        <v>27</v>
      </c>
      <c r="H1590">
        <v>69</v>
      </c>
      <c r="I1590">
        <v>3</v>
      </c>
      <c r="J1590">
        <v>207</v>
      </c>
    </row>
    <row r="1591" spans="1:10" x14ac:dyDescent="0.3">
      <c r="A1591" s="3" t="s">
        <v>1632</v>
      </c>
      <c r="B1591" s="4">
        <v>43611</v>
      </c>
      <c r="C1591">
        <v>17</v>
      </c>
      <c r="D1591" t="s">
        <v>31</v>
      </c>
      <c r="E1591" t="s">
        <v>32</v>
      </c>
      <c r="F1591" t="s">
        <v>2044</v>
      </c>
      <c r="G1591" t="s">
        <v>21</v>
      </c>
      <c r="H1591">
        <v>159</v>
      </c>
      <c r="I1591">
        <v>2</v>
      </c>
      <c r="J1591">
        <v>318</v>
      </c>
    </row>
    <row r="1592" spans="1:10" x14ac:dyDescent="0.3">
      <c r="A1592" s="3" t="s">
        <v>1633</v>
      </c>
      <c r="B1592" s="4">
        <v>43611</v>
      </c>
      <c r="C1592">
        <v>16</v>
      </c>
      <c r="D1592" t="s">
        <v>26</v>
      </c>
      <c r="E1592" t="s">
        <v>32</v>
      </c>
      <c r="F1592" t="s">
        <v>2044</v>
      </c>
      <c r="G1592" t="s">
        <v>27</v>
      </c>
      <c r="H1592">
        <v>69</v>
      </c>
      <c r="I1592">
        <v>5</v>
      </c>
      <c r="J1592">
        <v>345</v>
      </c>
    </row>
    <row r="1593" spans="1:10" x14ac:dyDescent="0.3">
      <c r="A1593" s="3" t="s">
        <v>1634</v>
      </c>
      <c r="B1593" s="4">
        <v>43611</v>
      </c>
      <c r="C1593">
        <v>16</v>
      </c>
      <c r="D1593" t="s">
        <v>26</v>
      </c>
      <c r="E1593" t="s">
        <v>24</v>
      </c>
      <c r="F1593" t="s">
        <v>2044</v>
      </c>
      <c r="G1593" t="s">
        <v>21</v>
      </c>
      <c r="H1593">
        <v>159</v>
      </c>
      <c r="I1593">
        <v>7</v>
      </c>
      <c r="J1593">
        <v>1113</v>
      </c>
    </row>
    <row r="1594" spans="1:10" x14ac:dyDescent="0.3">
      <c r="A1594" s="3" t="s">
        <v>1635</v>
      </c>
      <c r="B1594" s="4">
        <v>43611</v>
      </c>
      <c r="C1594">
        <v>16</v>
      </c>
      <c r="D1594" t="s">
        <v>26</v>
      </c>
      <c r="E1594" t="s">
        <v>32</v>
      </c>
      <c r="F1594" t="s">
        <v>2044</v>
      </c>
      <c r="G1594" t="s">
        <v>17</v>
      </c>
      <c r="H1594">
        <v>289</v>
      </c>
      <c r="I1594">
        <v>9</v>
      </c>
      <c r="J1594">
        <v>2601</v>
      </c>
    </row>
    <row r="1595" spans="1:10" x14ac:dyDescent="0.3">
      <c r="A1595" s="3" t="s">
        <v>1636</v>
      </c>
      <c r="B1595" s="4">
        <v>43612</v>
      </c>
      <c r="C1595">
        <v>11</v>
      </c>
      <c r="D1595" t="s">
        <v>11</v>
      </c>
      <c r="E1595" t="s">
        <v>59</v>
      </c>
      <c r="F1595" t="s">
        <v>2045</v>
      </c>
      <c r="G1595" t="s">
        <v>37</v>
      </c>
      <c r="H1595">
        <v>399</v>
      </c>
      <c r="I1595">
        <v>0</v>
      </c>
      <c r="J1595">
        <v>0</v>
      </c>
    </row>
    <row r="1596" spans="1:10" x14ac:dyDescent="0.3">
      <c r="A1596" s="3" t="s">
        <v>1637</v>
      </c>
      <c r="B1596" s="4">
        <v>43612</v>
      </c>
      <c r="C1596">
        <v>19</v>
      </c>
      <c r="D1596" t="s">
        <v>52</v>
      </c>
      <c r="E1596" t="s">
        <v>24</v>
      </c>
      <c r="F1596" t="s">
        <v>2044</v>
      </c>
      <c r="G1596" t="s">
        <v>13</v>
      </c>
      <c r="H1596">
        <v>199</v>
      </c>
      <c r="I1596">
        <v>0</v>
      </c>
      <c r="J1596">
        <v>0</v>
      </c>
    </row>
    <row r="1597" spans="1:10" x14ac:dyDescent="0.3">
      <c r="A1597" s="3" t="s">
        <v>1638</v>
      </c>
      <c r="B1597" s="4">
        <v>43613</v>
      </c>
      <c r="C1597">
        <v>5</v>
      </c>
      <c r="D1597" t="s">
        <v>56</v>
      </c>
      <c r="E1597" t="s">
        <v>16</v>
      </c>
      <c r="F1597" t="s">
        <v>2046</v>
      </c>
      <c r="G1597" t="s">
        <v>21</v>
      </c>
      <c r="H1597">
        <v>159</v>
      </c>
      <c r="I1597">
        <v>2</v>
      </c>
      <c r="J1597">
        <v>318</v>
      </c>
    </row>
    <row r="1598" spans="1:10" x14ac:dyDescent="0.3">
      <c r="A1598" s="3" t="s">
        <v>1639</v>
      </c>
      <c r="B1598" s="4">
        <v>43613</v>
      </c>
      <c r="C1598">
        <v>16</v>
      </c>
      <c r="D1598" t="s">
        <v>26</v>
      </c>
      <c r="E1598" t="s">
        <v>24</v>
      </c>
      <c r="F1598" t="s">
        <v>2044</v>
      </c>
      <c r="G1598" t="s">
        <v>13</v>
      </c>
      <c r="H1598">
        <v>199</v>
      </c>
      <c r="I1598">
        <v>8</v>
      </c>
      <c r="J1598">
        <v>1592</v>
      </c>
    </row>
    <row r="1599" spans="1:10" x14ac:dyDescent="0.3">
      <c r="A1599" s="3" t="s">
        <v>1640</v>
      </c>
      <c r="B1599" s="4">
        <v>43613</v>
      </c>
      <c r="C1599">
        <v>19</v>
      </c>
      <c r="D1599" t="s">
        <v>52</v>
      </c>
      <c r="E1599" t="s">
        <v>32</v>
      </c>
      <c r="F1599" t="s">
        <v>2044</v>
      </c>
      <c r="G1599" t="s">
        <v>21</v>
      </c>
      <c r="H1599">
        <v>159</v>
      </c>
      <c r="I1599">
        <v>3</v>
      </c>
      <c r="J1599">
        <v>477</v>
      </c>
    </row>
    <row r="1600" spans="1:10" x14ac:dyDescent="0.3">
      <c r="A1600" s="3" t="s">
        <v>1641</v>
      </c>
      <c r="B1600" s="4">
        <v>43613</v>
      </c>
      <c r="C1600">
        <v>5</v>
      </c>
      <c r="D1600" t="s">
        <v>56</v>
      </c>
      <c r="E1600" t="s">
        <v>64</v>
      </c>
      <c r="F1600" t="s">
        <v>2046</v>
      </c>
      <c r="G1600" t="s">
        <v>21</v>
      </c>
      <c r="H1600">
        <v>159</v>
      </c>
      <c r="I1600">
        <v>9</v>
      </c>
      <c r="J1600">
        <v>1431</v>
      </c>
    </row>
    <row r="1601" spans="1:10" x14ac:dyDescent="0.3">
      <c r="A1601" s="3" t="s">
        <v>1642</v>
      </c>
      <c r="B1601" s="4">
        <v>43613</v>
      </c>
      <c r="C1601">
        <v>9</v>
      </c>
      <c r="D1601" t="s">
        <v>19</v>
      </c>
      <c r="E1601" t="s">
        <v>42</v>
      </c>
      <c r="F1601" t="s">
        <v>2043</v>
      </c>
      <c r="G1601" t="s">
        <v>13</v>
      </c>
      <c r="H1601">
        <v>199</v>
      </c>
      <c r="I1601">
        <v>1</v>
      </c>
      <c r="J1601">
        <v>199</v>
      </c>
    </row>
    <row r="1602" spans="1:10" x14ac:dyDescent="0.3">
      <c r="A1602" s="3" t="s">
        <v>1643</v>
      </c>
      <c r="B1602" s="4">
        <v>43614</v>
      </c>
      <c r="C1602">
        <v>17</v>
      </c>
      <c r="D1602" t="s">
        <v>31</v>
      </c>
      <c r="E1602" t="s">
        <v>24</v>
      </c>
      <c r="F1602" t="s">
        <v>2044</v>
      </c>
      <c r="G1602" t="s">
        <v>37</v>
      </c>
      <c r="H1602">
        <v>399</v>
      </c>
      <c r="I1602">
        <v>2</v>
      </c>
      <c r="J1602">
        <v>798</v>
      </c>
    </row>
    <row r="1603" spans="1:10" x14ac:dyDescent="0.3">
      <c r="A1603" s="3" t="s">
        <v>1644</v>
      </c>
      <c r="B1603" s="4">
        <v>43614</v>
      </c>
      <c r="C1603">
        <v>4</v>
      </c>
      <c r="D1603" t="s">
        <v>47</v>
      </c>
      <c r="E1603" t="s">
        <v>64</v>
      </c>
      <c r="F1603" t="s">
        <v>2046</v>
      </c>
      <c r="G1603" t="s">
        <v>13</v>
      </c>
      <c r="H1603">
        <v>199</v>
      </c>
      <c r="I1603">
        <v>1</v>
      </c>
      <c r="J1603">
        <v>199</v>
      </c>
    </row>
    <row r="1604" spans="1:10" x14ac:dyDescent="0.3">
      <c r="A1604" s="3" t="s">
        <v>1645</v>
      </c>
      <c r="B1604" s="4">
        <v>43614</v>
      </c>
      <c r="C1604">
        <v>18</v>
      </c>
      <c r="D1604" t="s">
        <v>23</v>
      </c>
      <c r="E1604" t="s">
        <v>24</v>
      </c>
      <c r="F1604" t="s">
        <v>2044</v>
      </c>
      <c r="G1604" t="s">
        <v>13</v>
      </c>
      <c r="H1604">
        <v>199</v>
      </c>
      <c r="I1604">
        <v>8</v>
      </c>
      <c r="J1604">
        <v>1592</v>
      </c>
    </row>
    <row r="1605" spans="1:10" x14ac:dyDescent="0.3">
      <c r="A1605" s="3" t="s">
        <v>1646</v>
      </c>
      <c r="B1605" s="4">
        <v>43614</v>
      </c>
      <c r="C1605">
        <v>13</v>
      </c>
      <c r="D1605" t="s">
        <v>29</v>
      </c>
      <c r="E1605" t="s">
        <v>59</v>
      </c>
      <c r="F1605" t="s">
        <v>2045</v>
      </c>
      <c r="G1605" t="s">
        <v>13</v>
      </c>
      <c r="H1605">
        <v>199</v>
      </c>
      <c r="I1605">
        <v>7</v>
      </c>
      <c r="J1605">
        <v>1393</v>
      </c>
    </row>
    <row r="1606" spans="1:10" x14ac:dyDescent="0.3">
      <c r="A1606" s="3" t="s">
        <v>1647</v>
      </c>
      <c r="B1606" s="4">
        <v>43614</v>
      </c>
      <c r="C1606">
        <v>6</v>
      </c>
      <c r="D1606" t="s">
        <v>44</v>
      </c>
      <c r="E1606" t="s">
        <v>42</v>
      </c>
      <c r="F1606" t="s">
        <v>2043</v>
      </c>
      <c r="G1606" t="s">
        <v>21</v>
      </c>
      <c r="H1606">
        <v>159</v>
      </c>
      <c r="I1606">
        <v>5</v>
      </c>
      <c r="J1606">
        <v>795</v>
      </c>
    </row>
    <row r="1607" spans="1:10" x14ac:dyDescent="0.3">
      <c r="A1607" s="3" t="s">
        <v>1648</v>
      </c>
      <c r="B1607" s="4">
        <v>43614</v>
      </c>
      <c r="C1607">
        <v>16</v>
      </c>
      <c r="D1607" t="s">
        <v>26</v>
      </c>
      <c r="E1607" t="s">
        <v>24</v>
      </c>
      <c r="F1607" t="s">
        <v>2044</v>
      </c>
      <c r="G1607" t="s">
        <v>27</v>
      </c>
      <c r="H1607">
        <v>69</v>
      </c>
      <c r="I1607">
        <v>1</v>
      </c>
      <c r="J1607">
        <v>69</v>
      </c>
    </row>
    <row r="1608" spans="1:10" x14ac:dyDescent="0.3">
      <c r="A1608" s="3" t="s">
        <v>1649</v>
      </c>
      <c r="B1608" s="4">
        <v>43615</v>
      </c>
      <c r="C1608">
        <v>5</v>
      </c>
      <c r="D1608" t="s">
        <v>56</v>
      </c>
      <c r="E1608" t="s">
        <v>16</v>
      </c>
      <c r="F1608" t="s">
        <v>2046</v>
      </c>
      <c r="G1608" t="s">
        <v>17</v>
      </c>
      <c r="H1608">
        <v>289</v>
      </c>
      <c r="I1608">
        <v>3</v>
      </c>
      <c r="J1608">
        <v>867</v>
      </c>
    </row>
    <row r="1609" spans="1:10" x14ac:dyDescent="0.3">
      <c r="A1609" s="3" t="s">
        <v>1650</v>
      </c>
      <c r="B1609" s="4">
        <v>43615</v>
      </c>
      <c r="C1609">
        <v>17</v>
      </c>
      <c r="D1609" t="s">
        <v>31</v>
      </c>
      <c r="E1609" t="s">
        <v>32</v>
      </c>
      <c r="F1609" t="s">
        <v>2044</v>
      </c>
      <c r="G1609" t="s">
        <v>21</v>
      </c>
      <c r="H1609">
        <v>159</v>
      </c>
      <c r="I1609">
        <v>8</v>
      </c>
      <c r="J1609">
        <v>1272</v>
      </c>
    </row>
    <row r="1610" spans="1:10" x14ac:dyDescent="0.3">
      <c r="A1610" s="3" t="s">
        <v>1651</v>
      </c>
      <c r="B1610" s="4">
        <v>43615</v>
      </c>
      <c r="C1610">
        <v>3</v>
      </c>
      <c r="D1610" t="s">
        <v>39</v>
      </c>
      <c r="E1610" t="s">
        <v>16</v>
      </c>
      <c r="F1610" t="s">
        <v>2046</v>
      </c>
      <c r="G1610" t="s">
        <v>21</v>
      </c>
      <c r="H1610">
        <v>159</v>
      </c>
      <c r="I1610">
        <v>8</v>
      </c>
      <c r="J1610">
        <v>1272</v>
      </c>
    </row>
    <row r="1611" spans="1:10" x14ac:dyDescent="0.3">
      <c r="A1611" s="3" t="s">
        <v>1652</v>
      </c>
      <c r="B1611" s="4">
        <v>43616</v>
      </c>
      <c r="C1611">
        <v>18</v>
      </c>
      <c r="D1611" t="s">
        <v>23</v>
      </c>
      <c r="E1611" t="s">
        <v>32</v>
      </c>
      <c r="F1611" t="s">
        <v>2044</v>
      </c>
      <c r="G1611" t="s">
        <v>27</v>
      </c>
      <c r="H1611">
        <v>69</v>
      </c>
      <c r="I1611">
        <v>4</v>
      </c>
      <c r="J1611">
        <v>276</v>
      </c>
    </row>
    <row r="1612" spans="1:10" x14ac:dyDescent="0.3">
      <c r="A1612" s="3" t="s">
        <v>1653</v>
      </c>
      <c r="B1612" s="4">
        <v>43617</v>
      </c>
      <c r="C1612">
        <v>2</v>
      </c>
      <c r="D1612" t="s">
        <v>102</v>
      </c>
      <c r="E1612" t="s">
        <v>64</v>
      </c>
      <c r="F1612" t="s">
        <v>2046</v>
      </c>
      <c r="G1612" t="s">
        <v>21</v>
      </c>
      <c r="H1612">
        <v>159</v>
      </c>
      <c r="I1612">
        <v>1</v>
      </c>
      <c r="J1612">
        <v>159</v>
      </c>
    </row>
    <row r="1613" spans="1:10" x14ac:dyDescent="0.3">
      <c r="A1613" s="3" t="s">
        <v>1654</v>
      </c>
      <c r="B1613" s="4">
        <v>43617</v>
      </c>
      <c r="C1613">
        <v>10</v>
      </c>
      <c r="D1613" t="s">
        <v>54</v>
      </c>
      <c r="E1613" t="s">
        <v>42</v>
      </c>
      <c r="F1613" t="s">
        <v>2043</v>
      </c>
      <c r="G1613" t="s">
        <v>21</v>
      </c>
      <c r="H1613">
        <v>159</v>
      </c>
      <c r="I1613">
        <v>2</v>
      </c>
      <c r="J1613">
        <v>318</v>
      </c>
    </row>
    <row r="1614" spans="1:10" x14ac:dyDescent="0.3">
      <c r="A1614" s="3" t="s">
        <v>1655</v>
      </c>
      <c r="B1614" s="4">
        <v>43617</v>
      </c>
      <c r="C1614">
        <v>17</v>
      </c>
      <c r="D1614" t="s">
        <v>31</v>
      </c>
      <c r="E1614" t="s">
        <v>32</v>
      </c>
      <c r="F1614" t="s">
        <v>2044</v>
      </c>
      <c r="G1614" t="s">
        <v>17</v>
      </c>
      <c r="H1614">
        <v>289</v>
      </c>
      <c r="I1614">
        <v>0</v>
      </c>
      <c r="J1614">
        <v>0</v>
      </c>
    </row>
    <row r="1615" spans="1:10" x14ac:dyDescent="0.3">
      <c r="A1615" s="3" t="s">
        <v>1656</v>
      </c>
      <c r="B1615" s="4">
        <v>43618</v>
      </c>
      <c r="C1615">
        <v>8</v>
      </c>
      <c r="D1615" t="s">
        <v>41</v>
      </c>
      <c r="E1615" t="s">
        <v>42</v>
      </c>
      <c r="F1615" t="s">
        <v>2043</v>
      </c>
      <c r="G1615" t="s">
        <v>17</v>
      </c>
      <c r="H1615">
        <v>289</v>
      </c>
      <c r="I1615">
        <v>4</v>
      </c>
      <c r="J1615">
        <v>1156</v>
      </c>
    </row>
    <row r="1616" spans="1:10" x14ac:dyDescent="0.3">
      <c r="A1616" s="3" t="s">
        <v>1657</v>
      </c>
      <c r="B1616" s="4">
        <v>43618</v>
      </c>
      <c r="C1616">
        <v>3</v>
      </c>
      <c r="D1616" t="s">
        <v>39</v>
      </c>
      <c r="E1616" t="s">
        <v>64</v>
      </c>
      <c r="F1616" t="s">
        <v>2046</v>
      </c>
      <c r="G1616" t="s">
        <v>27</v>
      </c>
      <c r="H1616">
        <v>69</v>
      </c>
      <c r="I1616">
        <v>6</v>
      </c>
      <c r="J1616">
        <v>414</v>
      </c>
    </row>
    <row r="1617" spans="1:10" x14ac:dyDescent="0.3">
      <c r="A1617" s="3" t="s">
        <v>1658</v>
      </c>
      <c r="B1617" s="4">
        <v>43618</v>
      </c>
      <c r="C1617">
        <v>10</v>
      </c>
      <c r="D1617" t="s">
        <v>54</v>
      </c>
      <c r="E1617" t="s">
        <v>42</v>
      </c>
      <c r="F1617" t="s">
        <v>2043</v>
      </c>
      <c r="G1617" t="s">
        <v>27</v>
      </c>
      <c r="H1617">
        <v>69</v>
      </c>
      <c r="I1617">
        <v>4</v>
      </c>
      <c r="J1617">
        <v>276</v>
      </c>
    </row>
    <row r="1618" spans="1:10" x14ac:dyDescent="0.3">
      <c r="A1618" s="3" t="s">
        <v>1659</v>
      </c>
      <c r="B1618" s="4">
        <v>43618</v>
      </c>
      <c r="C1618">
        <v>15</v>
      </c>
      <c r="D1618" t="s">
        <v>114</v>
      </c>
      <c r="E1618" t="s">
        <v>12</v>
      </c>
      <c r="F1618" t="s">
        <v>2045</v>
      </c>
      <c r="G1618" t="s">
        <v>21</v>
      </c>
      <c r="H1618">
        <v>159</v>
      </c>
      <c r="I1618">
        <v>1</v>
      </c>
      <c r="J1618">
        <v>159</v>
      </c>
    </row>
    <row r="1619" spans="1:10" x14ac:dyDescent="0.3">
      <c r="A1619" s="3" t="s">
        <v>1660</v>
      </c>
      <c r="B1619" s="4">
        <v>43619</v>
      </c>
      <c r="C1619">
        <v>19</v>
      </c>
      <c r="D1619" t="s">
        <v>52</v>
      </c>
      <c r="E1619" t="s">
        <v>32</v>
      </c>
      <c r="F1619" t="s">
        <v>2044</v>
      </c>
      <c r="G1619" t="s">
        <v>27</v>
      </c>
      <c r="H1619">
        <v>69</v>
      </c>
      <c r="I1619">
        <v>1</v>
      </c>
      <c r="J1619">
        <v>69</v>
      </c>
    </row>
    <row r="1620" spans="1:10" x14ac:dyDescent="0.3">
      <c r="A1620" s="3" t="s">
        <v>1661</v>
      </c>
      <c r="B1620" s="4">
        <v>43620</v>
      </c>
      <c r="C1620">
        <v>20</v>
      </c>
      <c r="D1620" t="s">
        <v>36</v>
      </c>
      <c r="E1620" t="s">
        <v>32</v>
      </c>
      <c r="F1620" t="s">
        <v>2044</v>
      </c>
      <c r="G1620" t="s">
        <v>21</v>
      </c>
      <c r="H1620">
        <v>159</v>
      </c>
      <c r="I1620">
        <v>4</v>
      </c>
      <c r="J1620">
        <v>636</v>
      </c>
    </row>
    <row r="1621" spans="1:10" x14ac:dyDescent="0.3">
      <c r="A1621" s="3" t="s">
        <v>1662</v>
      </c>
      <c r="B1621" s="4">
        <v>43621</v>
      </c>
      <c r="C1621">
        <v>9</v>
      </c>
      <c r="D1621" t="s">
        <v>19</v>
      </c>
      <c r="E1621" t="s">
        <v>42</v>
      </c>
      <c r="F1621" t="s">
        <v>2043</v>
      </c>
      <c r="G1621" t="s">
        <v>37</v>
      </c>
      <c r="H1621">
        <v>399</v>
      </c>
      <c r="I1621">
        <v>0</v>
      </c>
      <c r="J1621">
        <v>0</v>
      </c>
    </row>
    <row r="1622" spans="1:10" x14ac:dyDescent="0.3">
      <c r="A1622" s="3" t="s">
        <v>1663</v>
      </c>
      <c r="B1622" s="4">
        <v>43621</v>
      </c>
      <c r="C1622">
        <v>4</v>
      </c>
      <c r="D1622" t="s">
        <v>47</v>
      </c>
      <c r="E1622" t="s">
        <v>64</v>
      </c>
      <c r="F1622" t="s">
        <v>2046</v>
      </c>
      <c r="G1622" t="s">
        <v>21</v>
      </c>
      <c r="H1622">
        <v>159</v>
      </c>
      <c r="I1622">
        <v>2</v>
      </c>
      <c r="J1622">
        <v>318</v>
      </c>
    </row>
    <row r="1623" spans="1:10" x14ac:dyDescent="0.3">
      <c r="A1623" s="3" t="s">
        <v>1664</v>
      </c>
      <c r="B1623" s="4">
        <v>43621</v>
      </c>
      <c r="C1623">
        <v>11</v>
      </c>
      <c r="D1623" t="s">
        <v>11</v>
      </c>
      <c r="E1623" t="s">
        <v>12</v>
      </c>
      <c r="F1623" t="s">
        <v>2045</v>
      </c>
      <c r="G1623" t="s">
        <v>17</v>
      </c>
      <c r="H1623">
        <v>289</v>
      </c>
      <c r="I1623">
        <v>2</v>
      </c>
      <c r="J1623">
        <v>578</v>
      </c>
    </row>
    <row r="1624" spans="1:10" x14ac:dyDescent="0.3">
      <c r="A1624" s="3" t="s">
        <v>1665</v>
      </c>
      <c r="B1624" s="4">
        <v>43621</v>
      </c>
      <c r="C1624">
        <v>2</v>
      </c>
      <c r="D1624" t="s">
        <v>102</v>
      </c>
      <c r="E1624" t="s">
        <v>16</v>
      </c>
      <c r="F1624" t="s">
        <v>2046</v>
      </c>
      <c r="G1624" t="s">
        <v>21</v>
      </c>
      <c r="H1624">
        <v>159</v>
      </c>
      <c r="I1624">
        <v>1</v>
      </c>
      <c r="J1624">
        <v>159</v>
      </c>
    </row>
    <row r="1625" spans="1:10" x14ac:dyDescent="0.3">
      <c r="A1625" s="3" t="s">
        <v>1666</v>
      </c>
      <c r="B1625" s="4">
        <v>43622</v>
      </c>
      <c r="C1625">
        <v>6</v>
      </c>
      <c r="D1625" t="s">
        <v>44</v>
      </c>
      <c r="E1625" t="s">
        <v>42</v>
      </c>
      <c r="F1625" t="s">
        <v>2043</v>
      </c>
      <c r="G1625" t="s">
        <v>17</v>
      </c>
      <c r="H1625">
        <v>289</v>
      </c>
      <c r="I1625">
        <v>1</v>
      </c>
      <c r="J1625">
        <v>289</v>
      </c>
    </row>
    <row r="1626" spans="1:10" x14ac:dyDescent="0.3">
      <c r="A1626" s="3" t="s">
        <v>1667</v>
      </c>
      <c r="B1626" s="4">
        <v>43622</v>
      </c>
      <c r="C1626">
        <v>14</v>
      </c>
      <c r="D1626" t="s">
        <v>34</v>
      </c>
      <c r="E1626" t="s">
        <v>59</v>
      </c>
      <c r="F1626" t="s">
        <v>2045</v>
      </c>
      <c r="G1626" t="s">
        <v>13</v>
      </c>
      <c r="H1626">
        <v>199</v>
      </c>
      <c r="I1626">
        <v>7</v>
      </c>
      <c r="J1626">
        <v>1393</v>
      </c>
    </row>
    <row r="1627" spans="1:10" x14ac:dyDescent="0.3">
      <c r="A1627" s="3" t="s">
        <v>1668</v>
      </c>
      <c r="B1627" s="4">
        <v>43622</v>
      </c>
      <c r="C1627">
        <v>15</v>
      </c>
      <c r="D1627" t="s">
        <v>114</v>
      </c>
      <c r="E1627" t="s">
        <v>12</v>
      </c>
      <c r="F1627" t="s">
        <v>2045</v>
      </c>
      <c r="G1627" t="s">
        <v>13</v>
      </c>
      <c r="H1627">
        <v>199</v>
      </c>
      <c r="I1627">
        <v>6</v>
      </c>
      <c r="J1627">
        <v>1194</v>
      </c>
    </row>
    <row r="1628" spans="1:10" x14ac:dyDescent="0.3">
      <c r="A1628" s="3" t="s">
        <v>1669</v>
      </c>
      <c r="B1628" s="4">
        <v>43622</v>
      </c>
      <c r="C1628">
        <v>5</v>
      </c>
      <c r="D1628" t="s">
        <v>56</v>
      </c>
      <c r="E1628" t="s">
        <v>64</v>
      </c>
      <c r="F1628" t="s">
        <v>2046</v>
      </c>
      <c r="G1628" t="s">
        <v>37</v>
      </c>
      <c r="H1628">
        <v>399</v>
      </c>
      <c r="I1628">
        <v>6</v>
      </c>
      <c r="J1628">
        <v>2394</v>
      </c>
    </row>
    <row r="1629" spans="1:10" x14ac:dyDescent="0.3">
      <c r="A1629" s="3" t="s">
        <v>1670</v>
      </c>
      <c r="B1629" s="4">
        <v>43622</v>
      </c>
      <c r="C1629">
        <v>17</v>
      </c>
      <c r="D1629" t="s">
        <v>31</v>
      </c>
      <c r="E1629" t="s">
        <v>32</v>
      </c>
      <c r="F1629" t="s">
        <v>2044</v>
      </c>
      <c r="G1629" t="s">
        <v>21</v>
      </c>
      <c r="H1629">
        <v>159</v>
      </c>
      <c r="I1629">
        <v>7</v>
      </c>
      <c r="J1629">
        <v>1113</v>
      </c>
    </row>
    <row r="1630" spans="1:10" x14ac:dyDescent="0.3">
      <c r="A1630" s="3" t="s">
        <v>1671</v>
      </c>
      <c r="B1630" s="4">
        <v>43622</v>
      </c>
      <c r="C1630">
        <v>9</v>
      </c>
      <c r="D1630" t="s">
        <v>19</v>
      </c>
      <c r="E1630" t="s">
        <v>42</v>
      </c>
      <c r="F1630" t="s">
        <v>2043</v>
      </c>
      <c r="G1630" t="s">
        <v>37</v>
      </c>
      <c r="H1630">
        <v>399</v>
      </c>
      <c r="I1630">
        <v>0</v>
      </c>
      <c r="J1630">
        <v>0</v>
      </c>
    </row>
    <row r="1631" spans="1:10" x14ac:dyDescent="0.3">
      <c r="A1631" s="3" t="s">
        <v>1672</v>
      </c>
      <c r="B1631" s="4">
        <v>43622</v>
      </c>
      <c r="C1631">
        <v>4</v>
      </c>
      <c r="D1631" t="s">
        <v>47</v>
      </c>
      <c r="E1631" t="s">
        <v>16</v>
      </c>
      <c r="F1631" t="s">
        <v>2046</v>
      </c>
      <c r="G1631" t="s">
        <v>21</v>
      </c>
      <c r="H1631">
        <v>159</v>
      </c>
      <c r="I1631">
        <v>4</v>
      </c>
      <c r="J1631">
        <v>636</v>
      </c>
    </row>
    <row r="1632" spans="1:10" x14ac:dyDescent="0.3">
      <c r="A1632" s="3" t="s">
        <v>1673</v>
      </c>
      <c r="B1632" s="4">
        <v>43622</v>
      </c>
      <c r="C1632">
        <v>17</v>
      </c>
      <c r="D1632" t="s">
        <v>31</v>
      </c>
      <c r="E1632" t="s">
        <v>32</v>
      </c>
      <c r="F1632" t="s">
        <v>2044</v>
      </c>
      <c r="G1632" t="s">
        <v>27</v>
      </c>
      <c r="H1632">
        <v>69</v>
      </c>
      <c r="I1632">
        <v>7</v>
      </c>
      <c r="J1632">
        <v>483</v>
      </c>
    </row>
    <row r="1633" spans="1:10" x14ac:dyDescent="0.3">
      <c r="A1633" s="3" t="s">
        <v>1674</v>
      </c>
      <c r="B1633" s="4">
        <v>43622</v>
      </c>
      <c r="C1633">
        <v>1</v>
      </c>
      <c r="D1633" t="s">
        <v>15</v>
      </c>
      <c r="E1633" t="s">
        <v>64</v>
      </c>
      <c r="F1633" t="s">
        <v>2046</v>
      </c>
      <c r="G1633" t="s">
        <v>37</v>
      </c>
      <c r="H1633">
        <v>399</v>
      </c>
      <c r="I1633">
        <v>0</v>
      </c>
      <c r="J1633">
        <v>0</v>
      </c>
    </row>
    <row r="1634" spans="1:10" x14ac:dyDescent="0.3">
      <c r="A1634" s="3" t="s">
        <v>1675</v>
      </c>
      <c r="B1634" s="4">
        <v>43622</v>
      </c>
      <c r="C1634">
        <v>15</v>
      </c>
      <c r="D1634" t="s">
        <v>114</v>
      </c>
      <c r="E1634" t="s">
        <v>59</v>
      </c>
      <c r="F1634" t="s">
        <v>2045</v>
      </c>
      <c r="G1634" t="s">
        <v>21</v>
      </c>
      <c r="H1634">
        <v>159</v>
      </c>
      <c r="I1634">
        <v>5</v>
      </c>
      <c r="J1634">
        <v>795</v>
      </c>
    </row>
    <row r="1635" spans="1:10" x14ac:dyDescent="0.3">
      <c r="A1635" s="3" t="s">
        <v>1676</v>
      </c>
      <c r="B1635" s="4">
        <v>43622</v>
      </c>
      <c r="C1635">
        <v>2</v>
      </c>
      <c r="D1635" t="s">
        <v>102</v>
      </c>
      <c r="E1635" t="s">
        <v>16</v>
      </c>
      <c r="F1635" t="s">
        <v>2046</v>
      </c>
      <c r="G1635" t="s">
        <v>21</v>
      </c>
      <c r="H1635">
        <v>159</v>
      </c>
      <c r="I1635">
        <v>8</v>
      </c>
      <c r="J1635">
        <v>1272</v>
      </c>
    </row>
    <row r="1636" spans="1:10" x14ac:dyDescent="0.3">
      <c r="A1636" s="3" t="s">
        <v>1677</v>
      </c>
      <c r="B1636" s="4">
        <v>43622</v>
      </c>
      <c r="C1636">
        <v>3</v>
      </c>
      <c r="D1636" t="s">
        <v>39</v>
      </c>
      <c r="E1636" t="s">
        <v>16</v>
      </c>
      <c r="F1636" t="s">
        <v>2046</v>
      </c>
      <c r="G1636" t="s">
        <v>17</v>
      </c>
      <c r="H1636">
        <v>289</v>
      </c>
      <c r="I1636">
        <v>9</v>
      </c>
      <c r="J1636">
        <v>2601</v>
      </c>
    </row>
    <row r="1637" spans="1:10" x14ac:dyDescent="0.3">
      <c r="A1637" s="3" t="s">
        <v>1678</v>
      </c>
      <c r="B1637" s="4">
        <v>43623</v>
      </c>
      <c r="C1637">
        <v>2</v>
      </c>
      <c r="D1637" t="s">
        <v>102</v>
      </c>
      <c r="E1637" t="s">
        <v>64</v>
      </c>
      <c r="F1637" t="s">
        <v>2046</v>
      </c>
      <c r="G1637" t="s">
        <v>27</v>
      </c>
      <c r="H1637">
        <v>69</v>
      </c>
      <c r="I1637">
        <v>3</v>
      </c>
      <c r="J1637">
        <v>207</v>
      </c>
    </row>
    <row r="1638" spans="1:10" x14ac:dyDescent="0.3">
      <c r="A1638" s="3" t="s">
        <v>1679</v>
      </c>
      <c r="B1638" s="4">
        <v>43624</v>
      </c>
      <c r="C1638">
        <v>10</v>
      </c>
      <c r="D1638" t="s">
        <v>54</v>
      </c>
      <c r="E1638" t="s">
        <v>42</v>
      </c>
      <c r="F1638" t="s">
        <v>2043</v>
      </c>
      <c r="G1638" t="s">
        <v>37</v>
      </c>
      <c r="H1638">
        <v>399</v>
      </c>
      <c r="I1638">
        <v>5</v>
      </c>
      <c r="J1638">
        <v>1995</v>
      </c>
    </row>
    <row r="1639" spans="1:10" x14ac:dyDescent="0.3">
      <c r="A1639" s="3" t="s">
        <v>1680</v>
      </c>
      <c r="B1639" s="4">
        <v>43624</v>
      </c>
      <c r="C1639">
        <v>4</v>
      </c>
      <c r="D1639" t="s">
        <v>47</v>
      </c>
      <c r="E1639" t="s">
        <v>64</v>
      </c>
      <c r="F1639" t="s">
        <v>2046</v>
      </c>
      <c r="G1639" t="s">
        <v>13</v>
      </c>
      <c r="H1639">
        <v>199</v>
      </c>
      <c r="I1639">
        <v>1</v>
      </c>
      <c r="J1639">
        <v>199</v>
      </c>
    </row>
    <row r="1640" spans="1:10" x14ac:dyDescent="0.3">
      <c r="A1640" s="3" t="s">
        <v>1681</v>
      </c>
      <c r="B1640" s="4">
        <v>43624</v>
      </c>
      <c r="C1640">
        <v>20</v>
      </c>
      <c r="D1640" t="s">
        <v>36</v>
      </c>
      <c r="E1640" t="s">
        <v>24</v>
      </c>
      <c r="F1640" t="s">
        <v>2044</v>
      </c>
      <c r="G1640" t="s">
        <v>37</v>
      </c>
      <c r="H1640">
        <v>399</v>
      </c>
      <c r="I1640">
        <v>6</v>
      </c>
      <c r="J1640">
        <v>2394</v>
      </c>
    </row>
    <row r="1641" spans="1:10" x14ac:dyDescent="0.3">
      <c r="A1641" s="3" t="s">
        <v>1682</v>
      </c>
      <c r="B1641" s="4">
        <v>43624</v>
      </c>
      <c r="C1641">
        <v>19</v>
      </c>
      <c r="D1641" t="s">
        <v>52</v>
      </c>
      <c r="E1641" t="s">
        <v>24</v>
      </c>
      <c r="F1641" t="s">
        <v>2044</v>
      </c>
      <c r="G1641" t="s">
        <v>27</v>
      </c>
      <c r="H1641">
        <v>69</v>
      </c>
      <c r="I1641">
        <v>5</v>
      </c>
      <c r="J1641">
        <v>345</v>
      </c>
    </row>
    <row r="1642" spans="1:10" x14ac:dyDescent="0.3">
      <c r="A1642" s="3" t="s">
        <v>1683</v>
      </c>
      <c r="B1642" s="4">
        <v>43624</v>
      </c>
      <c r="C1642">
        <v>13</v>
      </c>
      <c r="D1642" t="s">
        <v>29</v>
      </c>
      <c r="E1642" t="s">
        <v>12</v>
      </c>
      <c r="F1642" t="s">
        <v>2045</v>
      </c>
      <c r="G1642" t="s">
        <v>21</v>
      </c>
      <c r="H1642">
        <v>159</v>
      </c>
      <c r="I1642">
        <v>2</v>
      </c>
      <c r="J1642">
        <v>318</v>
      </c>
    </row>
    <row r="1643" spans="1:10" x14ac:dyDescent="0.3">
      <c r="A1643" s="3" t="s">
        <v>1684</v>
      </c>
      <c r="B1643" s="4">
        <v>43624</v>
      </c>
      <c r="C1643">
        <v>17</v>
      </c>
      <c r="D1643" t="s">
        <v>31</v>
      </c>
      <c r="E1643" t="s">
        <v>24</v>
      </c>
      <c r="F1643" t="s">
        <v>2044</v>
      </c>
      <c r="G1643" t="s">
        <v>37</v>
      </c>
      <c r="H1643">
        <v>399</v>
      </c>
      <c r="I1643">
        <v>9</v>
      </c>
      <c r="J1643">
        <v>3591</v>
      </c>
    </row>
    <row r="1644" spans="1:10" x14ac:dyDescent="0.3">
      <c r="A1644" s="3" t="s">
        <v>1685</v>
      </c>
      <c r="B1644" s="4">
        <v>43624</v>
      </c>
      <c r="C1644">
        <v>7</v>
      </c>
      <c r="D1644" t="s">
        <v>84</v>
      </c>
      <c r="E1644" t="s">
        <v>42</v>
      </c>
      <c r="F1644" t="s">
        <v>2043</v>
      </c>
      <c r="G1644" t="s">
        <v>13</v>
      </c>
      <c r="H1644">
        <v>199</v>
      </c>
      <c r="I1644">
        <v>9</v>
      </c>
      <c r="J1644">
        <v>1791</v>
      </c>
    </row>
    <row r="1645" spans="1:10" x14ac:dyDescent="0.3">
      <c r="A1645" s="3" t="s">
        <v>1686</v>
      </c>
      <c r="B1645" s="4">
        <v>43625</v>
      </c>
      <c r="C1645">
        <v>4</v>
      </c>
      <c r="D1645" t="s">
        <v>47</v>
      </c>
      <c r="E1645" t="s">
        <v>16</v>
      </c>
      <c r="F1645" t="s">
        <v>2046</v>
      </c>
      <c r="G1645" t="s">
        <v>37</v>
      </c>
      <c r="H1645">
        <v>399</v>
      </c>
      <c r="I1645">
        <v>6</v>
      </c>
      <c r="J1645">
        <v>2394</v>
      </c>
    </row>
    <row r="1646" spans="1:10" x14ac:dyDescent="0.3">
      <c r="A1646" s="3" t="s">
        <v>1687</v>
      </c>
      <c r="B1646" s="4">
        <v>43625</v>
      </c>
      <c r="C1646">
        <v>11</v>
      </c>
      <c r="D1646" t="s">
        <v>11</v>
      </c>
      <c r="E1646" t="s">
        <v>12</v>
      </c>
      <c r="F1646" t="s">
        <v>2045</v>
      </c>
      <c r="G1646" t="s">
        <v>37</v>
      </c>
      <c r="H1646">
        <v>399</v>
      </c>
      <c r="I1646">
        <v>3</v>
      </c>
      <c r="J1646">
        <v>1197</v>
      </c>
    </row>
    <row r="1647" spans="1:10" x14ac:dyDescent="0.3">
      <c r="A1647" s="3" t="s">
        <v>1688</v>
      </c>
      <c r="B1647" s="4">
        <v>43626</v>
      </c>
      <c r="C1647">
        <v>11</v>
      </c>
      <c r="D1647" t="s">
        <v>11</v>
      </c>
      <c r="E1647" t="s">
        <v>12</v>
      </c>
      <c r="F1647" t="s">
        <v>2045</v>
      </c>
      <c r="G1647" t="s">
        <v>13</v>
      </c>
      <c r="H1647">
        <v>199</v>
      </c>
      <c r="I1647">
        <v>4</v>
      </c>
      <c r="J1647">
        <v>796</v>
      </c>
    </row>
    <row r="1648" spans="1:10" x14ac:dyDescent="0.3">
      <c r="A1648" s="3" t="s">
        <v>1689</v>
      </c>
      <c r="B1648" s="4">
        <v>43626</v>
      </c>
      <c r="C1648">
        <v>13</v>
      </c>
      <c r="D1648" t="s">
        <v>29</v>
      </c>
      <c r="E1648" t="s">
        <v>59</v>
      </c>
      <c r="F1648" t="s">
        <v>2045</v>
      </c>
      <c r="G1648" t="s">
        <v>21</v>
      </c>
      <c r="H1648">
        <v>159</v>
      </c>
      <c r="I1648">
        <v>9</v>
      </c>
      <c r="J1648">
        <v>1431</v>
      </c>
    </row>
    <row r="1649" spans="1:10" x14ac:dyDescent="0.3">
      <c r="A1649" s="3" t="s">
        <v>1690</v>
      </c>
      <c r="B1649" s="4">
        <v>43626</v>
      </c>
      <c r="C1649">
        <v>1</v>
      </c>
      <c r="D1649" t="s">
        <v>15</v>
      </c>
      <c r="E1649" t="s">
        <v>64</v>
      </c>
      <c r="F1649" t="s">
        <v>2046</v>
      </c>
      <c r="G1649" t="s">
        <v>37</v>
      </c>
      <c r="H1649">
        <v>399</v>
      </c>
      <c r="I1649">
        <v>2</v>
      </c>
      <c r="J1649">
        <v>798</v>
      </c>
    </row>
    <row r="1650" spans="1:10" x14ac:dyDescent="0.3">
      <c r="A1650" s="3" t="s">
        <v>1691</v>
      </c>
      <c r="B1650" s="4">
        <v>43627</v>
      </c>
      <c r="C1650">
        <v>15</v>
      </c>
      <c r="D1650" t="s">
        <v>114</v>
      </c>
      <c r="E1650" t="s">
        <v>12</v>
      </c>
      <c r="F1650" t="s">
        <v>2045</v>
      </c>
      <c r="G1650" t="s">
        <v>21</v>
      </c>
      <c r="H1650">
        <v>159</v>
      </c>
      <c r="I1650">
        <v>0</v>
      </c>
      <c r="J1650">
        <v>0</v>
      </c>
    </row>
    <row r="1651" spans="1:10" x14ac:dyDescent="0.3">
      <c r="A1651" s="3" t="s">
        <v>1692</v>
      </c>
      <c r="B1651" s="4">
        <v>43627</v>
      </c>
      <c r="C1651">
        <v>9</v>
      </c>
      <c r="D1651" t="s">
        <v>19</v>
      </c>
      <c r="E1651" t="s">
        <v>20</v>
      </c>
      <c r="F1651" t="s">
        <v>2043</v>
      </c>
      <c r="G1651" t="s">
        <v>37</v>
      </c>
      <c r="H1651">
        <v>399</v>
      </c>
      <c r="I1651">
        <v>3</v>
      </c>
      <c r="J1651">
        <v>1197</v>
      </c>
    </row>
    <row r="1652" spans="1:10" x14ac:dyDescent="0.3">
      <c r="A1652" s="3" t="s">
        <v>1693</v>
      </c>
      <c r="B1652" s="4">
        <v>43627</v>
      </c>
      <c r="C1652">
        <v>20</v>
      </c>
      <c r="D1652" t="s">
        <v>36</v>
      </c>
      <c r="E1652" t="s">
        <v>32</v>
      </c>
      <c r="F1652" t="s">
        <v>2044</v>
      </c>
      <c r="G1652" t="s">
        <v>27</v>
      </c>
      <c r="H1652">
        <v>69</v>
      </c>
      <c r="I1652">
        <v>0</v>
      </c>
      <c r="J1652">
        <v>0</v>
      </c>
    </row>
    <row r="1653" spans="1:10" x14ac:dyDescent="0.3">
      <c r="A1653" s="3" t="s">
        <v>1694</v>
      </c>
      <c r="B1653" s="4">
        <v>43627</v>
      </c>
      <c r="C1653">
        <v>9</v>
      </c>
      <c r="D1653" t="s">
        <v>19</v>
      </c>
      <c r="E1653" t="s">
        <v>42</v>
      </c>
      <c r="F1653" t="s">
        <v>2043</v>
      </c>
      <c r="G1653" t="s">
        <v>13</v>
      </c>
      <c r="H1653">
        <v>199</v>
      </c>
      <c r="I1653">
        <v>5</v>
      </c>
      <c r="J1653">
        <v>995</v>
      </c>
    </row>
    <row r="1654" spans="1:10" x14ac:dyDescent="0.3">
      <c r="A1654" s="3" t="s">
        <v>1695</v>
      </c>
      <c r="B1654" s="4">
        <v>43628</v>
      </c>
      <c r="C1654">
        <v>15</v>
      </c>
      <c r="D1654" t="s">
        <v>114</v>
      </c>
      <c r="E1654" t="s">
        <v>12</v>
      </c>
      <c r="F1654" t="s">
        <v>2045</v>
      </c>
      <c r="G1654" t="s">
        <v>21</v>
      </c>
      <c r="H1654">
        <v>159</v>
      </c>
      <c r="I1654">
        <v>1</v>
      </c>
      <c r="J1654">
        <v>159</v>
      </c>
    </row>
    <row r="1655" spans="1:10" x14ac:dyDescent="0.3">
      <c r="A1655" s="3" t="s">
        <v>1696</v>
      </c>
      <c r="B1655" s="4">
        <v>43629</v>
      </c>
      <c r="C1655">
        <v>3</v>
      </c>
      <c r="D1655" t="s">
        <v>39</v>
      </c>
      <c r="E1655" t="s">
        <v>16</v>
      </c>
      <c r="F1655" t="s">
        <v>2046</v>
      </c>
      <c r="G1655" t="s">
        <v>37</v>
      </c>
      <c r="H1655">
        <v>399</v>
      </c>
      <c r="I1655">
        <v>5</v>
      </c>
      <c r="J1655">
        <v>1995</v>
      </c>
    </row>
    <row r="1656" spans="1:10" x14ac:dyDescent="0.3">
      <c r="A1656" s="3" t="s">
        <v>1697</v>
      </c>
      <c r="B1656" s="4">
        <v>43630</v>
      </c>
      <c r="C1656">
        <v>17</v>
      </c>
      <c r="D1656" t="s">
        <v>31</v>
      </c>
      <c r="E1656" t="s">
        <v>32</v>
      </c>
      <c r="F1656" t="s">
        <v>2044</v>
      </c>
      <c r="G1656" t="s">
        <v>13</v>
      </c>
      <c r="H1656">
        <v>199</v>
      </c>
      <c r="I1656">
        <v>8</v>
      </c>
      <c r="J1656">
        <v>1592</v>
      </c>
    </row>
    <row r="1657" spans="1:10" x14ac:dyDescent="0.3">
      <c r="A1657" s="3" t="s">
        <v>1698</v>
      </c>
      <c r="B1657" s="4">
        <v>43630</v>
      </c>
      <c r="C1657">
        <v>16</v>
      </c>
      <c r="D1657" t="s">
        <v>26</v>
      </c>
      <c r="E1657" t="s">
        <v>32</v>
      </c>
      <c r="F1657" t="s">
        <v>2044</v>
      </c>
      <c r="G1657" t="s">
        <v>17</v>
      </c>
      <c r="H1657">
        <v>289</v>
      </c>
      <c r="I1657">
        <v>9</v>
      </c>
      <c r="J1657">
        <v>2601</v>
      </c>
    </row>
    <row r="1658" spans="1:10" x14ac:dyDescent="0.3">
      <c r="A1658" s="3" t="s">
        <v>1699</v>
      </c>
      <c r="B1658" s="4">
        <v>43630</v>
      </c>
      <c r="C1658">
        <v>10</v>
      </c>
      <c r="D1658" t="s">
        <v>54</v>
      </c>
      <c r="E1658" t="s">
        <v>42</v>
      </c>
      <c r="F1658" t="s">
        <v>2043</v>
      </c>
      <c r="G1658" t="s">
        <v>37</v>
      </c>
      <c r="H1658">
        <v>399</v>
      </c>
      <c r="I1658">
        <v>8</v>
      </c>
      <c r="J1658">
        <v>3192</v>
      </c>
    </row>
    <row r="1659" spans="1:10" x14ac:dyDescent="0.3">
      <c r="A1659" s="3" t="s">
        <v>1700</v>
      </c>
      <c r="B1659" s="4">
        <v>43630</v>
      </c>
      <c r="C1659">
        <v>3</v>
      </c>
      <c r="D1659" t="s">
        <v>39</v>
      </c>
      <c r="E1659" t="s">
        <v>16</v>
      </c>
      <c r="F1659" t="s">
        <v>2046</v>
      </c>
      <c r="G1659" t="s">
        <v>37</v>
      </c>
      <c r="H1659">
        <v>399</v>
      </c>
      <c r="I1659">
        <v>8</v>
      </c>
      <c r="J1659">
        <v>3192</v>
      </c>
    </row>
    <row r="1660" spans="1:10" x14ac:dyDescent="0.3">
      <c r="A1660" s="3" t="s">
        <v>1701</v>
      </c>
      <c r="B1660" s="4">
        <v>43630</v>
      </c>
      <c r="C1660">
        <v>13</v>
      </c>
      <c r="D1660" t="s">
        <v>29</v>
      </c>
      <c r="E1660" t="s">
        <v>59</v>
      </c>
      <c r="F1660" t="s">
        <v>2045</v>
      </c>
      <c r="G1660" t="s">
        <v>27</v>
      </c>
      <c r="H1660">
        <v>69</v>
      </c>
      <c r="I1660">
        <v>4</v>
      </c>
      <c r="J1660">
        <v>276</v>
      </c>
    </row>
    <row r="1661" spans="1:10" x14ac:dyDescent="0.3">
      <c r="A1661" s="3" t="s">
        <v>1702</v>
      </c>
      <c r="B1661" s="4">
        <v>43631</v>
      </c>
      <c r="C1661">
        <v>13</v>
      </c>
      <c r="D1661" t="s">
        <v>29</v>
      </c>
      <c r="E1661" t="s">
        <v>12</v>
      </c>
      <c r="F1661" t="s">
        <v>2045</v>
      </c>
      <c r="G1661" t="s">
        <v>17</v>
      </c>
      <c r="H1661">
        <v>289</v>
      </c>
      <c r="I1661">
        <v>4</v>
      </c>
      <c r="J1661">
        <v>1156</v>
      </c>
    </row>
    <row r="1662" spans="1:10" x14ac:dyDescent="0.3">
      <c r="A1662" s="3" t="s">
        <v>1703</v>
      </c>
      <c r="B1662" s="4">
        <v>43631</v>
      </c>
      <c r="C1662">
        <v>9</v>
      </c>
      <c r="D1662" t="s">
        <v>19</v>
      </c>
      <c r="E1662" t="s">
        <v>20</v>
      </c>
      <c r="F1662" t="s">
        <v>2043</v>
      </c>
      <c r="G1662" t="s">
        <v>27</v>
      </c>
      <c r="H1662">
        <v>69</v>
      </c>
      <c r="I1662">
        <v>5</v>
      </c>
      <c r="J1662">
        <v>345</v>
      </c>
    </row>
    <row r="1663" spans="1:10" x14ac:dyDescent="0.3">
      <c r="A1663" s="3" t="s">
        <v>1704</v>
      </c>
      <c r="B1663" s="4">
        <v>43631</v>
      </c>
      <c r="C1663">
        <v>20</v>
      </c>
      <c r="D1663" t="s">
        <v>36</v>
      </c>
      <c r="E1663" t="s">
        <v>32</v>
      </c>
      <c r="F1663" t="s">
        <v>2044</v>
      </c>
      <c r="G1663" t="s">
        <v>27</v>
      </c>
      <c r="H1663">
        <v>69</v>
      </c>
      <c r="I1663">
        <v>8</v>
      </c>
      <c r="J1663">
        <v>552</v>
      </c>
    </row>
    <row r="1664" spans="1:10" x14ac:dyDescent="0.3">
      <c r="A1664" s="3" t="s">
        <v>1705</v>
      </c>
      <c r="B1664" s="4">
        <v>43631</v>
      </c>
      <c r="C1664">
        <v>2</v>
      </c>
      <c r="D1664" t="s">
        <v>102</v>
      </c>
      <c r="E1664" t="s">
        <v>16</v>
      </c>
      <c r="F1664" t="s">
        <v>2046</v>
      </c>
      <c r="G1664" t="s">
        <v>17</v>
      </c>
      <c r="H1664">
        <v>289</v>
      </c>
      <c r="I1664">
        <v>5</v>
      </c>
      <c r="J1664">
        <v>1445</v>
      </c>
    </row>
    <row r="1665" spans="1:10" x14ac:dyDescent="0.3">
      <c r="A1665" s="3" t="s">
        <v>1706</v>
      </c>
      <c r="B1665" s="4">
        <v>43631</v>
      </c>
      <c r="C1665">
        <v>13</v>
      </c>
      <c r="D1665" t="s">
        <v>29</v>
      </c>
      <c r="E1665" t="s">
        <v>59</v>
      </c>
      <c r="F1665" t="s">
        <v>2045</v>
      </c>
      <c r="G1665" t="s">
        <v>37</v>
      </c>
      <c r="H1665">
        <v>399</v>
      </c>
      <c r="I1665">
        <v>7</v>
      </c>
      <c r="J1665">
        <v>2793</v>
      </c>
    </row>
    <row r="1666" spans="1:10" x14ac:dyDescent="0.3">
      <c r="A1666" s="3" t="s">
        <v>1707</v>
      </c>
      <c r="B1666" s="4">
        <v>43631</v>
      </c>
      <c r="C1666">
        <v>17</v>
      </c>
      <c r="D1666" t="s">
        <v>31</v>
      </c>
      <c r="E1666" t="s">
        <v>32</v>
      </c>
      <c r="F1666" t="s">
        <v>2044</v>
      </c>
      <c r="G1666" t="s">
        <v>13</v>
      </c>
      <c r="H1666">
        <v>199</v>
      </c>
      <c r="I1666">
        <v>3</v>
      </c>
      <c r="J1666">
        <v>597</v>
      </c>
    </row>
    <row r="1667" spans="1:10" x14ac:dyDescent="0.3">
      <c r="A1667" s="3" t="s">
        <v>1708</v>
      </c>
      <c r="B1667" s="4">
        <v>43632</v>
      </c>
      <c r="C1667">
        <v>20</v>
      </c>
      <c r="D1667" t="s">
        <v>36</v>
      </c>
      <c r="E1667" t="s">
        <v>32</v>
      </c>
      <c r="F1667" t="s">
        <v>2044</v>
      </c>
      <c r="G1667" t="s">
        <v>13</v>
      </c>
      <c r="H1667">
        <v>199</v>
      </c>
      <c r="I1667">
        <v>7</v>
      </c>
      <c r="J1667">
        <v>1393</v>
      </c>
    </row>
    <row r="1668" spans="1:10" x14ac:dyDescent="0.3">
      <c r="A1668" s="3" t="s">
        <v>1709</v>
      </c>
      <c r="B1668" s="4">
        <v>43632</v>
      </c>
      <c r="C1668">
        <v>8</v>
      </c>
      <c r="D1668" t="s">
        <v>41</v>
      </c>
      <c r="E1668" t="s">
        <v>42</v>
      </c>
      <c r="F1668" t="s">
        <v>2043</v>
      </c>
      <c r="G1668" t="s">
        <v>37</v>
      </c>
      <c r="H1668">
        <v>399</v>
      </c>
      <c r="I1668">
        <v>2</v>
      </c>
      <c r="J1668">
        <v>798</v>
      </c>
    </row>
    <row r="1669" spans="1:10" x14ac:dyDescent="0.3">
      <c r="A1669" s="3" t="s">
        <v>1710</v>
      </c>
      <c r="B1669" s="4">
        <v>43632</v>
      </c>
      <c r="C1669">
        <v>16</v>
      </c>
      <c r="D1669" t="s">
        <v>26</v>
      </c>
      <c r="E1669" t="s">
        <v>24</v>
      </c>
      <c r="F1669" t="s">
        <v>2044</v>
      </c>
      <c r="G1669" t="s">
        <v>21</v>
      </c>
      <c r="H1669">
        <v>159</v>
      </c>
      <c r="I1669">
        <v>3</v>
      </c>
      <c r="J1669">
        <v>477</v>
      </c>
    </row>
    <row r="1670" spans="1:10" x14ac:dyDescent="0.3">
      <c r="A1670" s="3" t="s">
        <v>1711</v>
      </c>
      <c r="B1670" s="4">
        <v>43632</v>
      </c>
      <c r="C1670">
        <v>18</v>
      </c>
      <c r="D1670" t="s">
        <v>23</v>
      </c>
      <c r="E1670" t="s">
        <v>32</v>
      </c>
      <c r="F1670" t="s">
        <v>2044</v>
      </c>
      <c r="G1670" t="s">
        <v>27</v>
      </c>
      <c r="H1670">
        <v>69</v>
      </c>
      <c r="I1670">
        <v>8</v>
      </c>
      <c r="J1670">
        <v>552</v>
      </c>
    </row>
    <row r="1671" spans="1:10" x14ac:dyDescent="0.3">
      <c r="A1671" s="3" t="s">
        <v>1712</v>
      </c>
      <c r="B1671" s="4">
        <v>43633</v>
      </c>
      <c r="C1671">
        <v>1</v>
      </c>
      <c r="D1671" t="s">
        <v>15</v>
      </c>
      <c r="E1671" t="s">
        <v>16</v>
      </c>
      <c r="F1671" t="s">
        <v>2046</v>
      </c>
      <c r="G1671" t="s">
        <v>17</v>
      </c>
      <c r="H1671">
        <v>289</v>
      </c>
      <c r="I1671">
        <v>5</v>
      </c>
      <c r="J1671">
        <v>1445</v>
      </c>
    </row>
    <row r="1672" spans="1:10" x14ac:dyDescent="0.3">
      <c r="A1672" s="3" t="s">
        <v>1713</v>
      </c>
      <c r="B1672" s="4">
        <v>43633</v>
      </c>
      <c r="C1672">
        <v>17</v>
      </c>
      <c r="D1672" t="s">
        <v>31</v>
      </c>
      <c r="E1672" t="s">
        <v>32</v>
      </c>
      <c r="F1672" t="s">
        <v>2044</v>
      </c>
      <c r="G1672" t="s">
        <v>17</v>
      </c>
      <c r="H1672">
        <v>289</v>
      </c>
      <c r="I1672">
        <v>1</v>
      </c>
      <c r="J1672">
        <v>289</v>
      </c>
    </row>
    <row r="1673" spans="1:10" x14ac:dyDescent="0.3">
      <c r="A1673" s="3" t="s">
        <v>1714</v>
      </c>
      <c r="B1673" s="4">
        <v>43633</v>
      </c>
      <c r="C1673">
        <v>4</v>
      </c>
      <c r="D1673" t="s">
        <v>47</v>
      </c>
      <c r="E1673" t="s">
        <v>64</v>
      </c>
      <c r="F1673" t="s">
        <v>2046</v>
      </c>
      <c r="G1673" t="s">
        <v>27</v>
      </c>
      <c r="H1673">
        <v>69</v>
      </c>
      <c r="I1673">
        <v>8</v>
      </c>
      <c r="J1673">
        <v>552</v>
      </c>
    </row>
    <row r="1674" spans="1:10" x14ac:dyDescent="0.3">
      <c r="A1674" s="3" t="s">
        <v>1715</v>
      </c>
      <c r="B1674" s="4">
        <v>43633</v>
      </c>
      <c r="C1674">
        <v>18</v>
      </c>
      <c r="D1674" t="s">
        <v>23</v>
      </c>
      <c r="E1674" t="s">
        <v>24</v>
      </c>
      <c r="F1674" t="s">
        <v>2044</v>
      </c>
      <c r="G1674" t="s">
        <v>21</v>
      </c>
      <c r="H1674">
        <v>159</v>
      </c>
      <c r="I1674">
        <v>6</v>
      </c>
      <c r="J1674">
        <v>954</v>
      </c>
    </row>
    <row r="1675" spans="1:10" x14ac:dyDescent="0.3">
      <c r="A1675" s="3" t="s">
        <v>1716</v>
      </c>
      <c r="B1675" s="4">
        <v>43634</v>
      </c>
      <c r="C1675">
        <v>17</v>
      </c>
      <c r="D1675" t="s">
        <v>31</v>
      </c>
      <c r="E1675" t="s">
        <v>32</v>
      </c>
      <c r="F1675" t="s">
        <v>2044</v>
      </c>
      <c r="G1675" t="s">
        <v>37</v>
      </c>
      <c r="H1675">
        <v>399</v>
      </c>
      <c r="I1675">
        <v>3</v>
      </c>
      <c r="J1675">
        <v>1197</v>
      </c>
    </row>
    <row r="1676" spans="1:10" x14ac:dyDescent="0.3">
      <c r="A1676" s="3" t="s">
        <v>1717</v>
      </c>
      <c r="B1676" s="4">
        <v>43635</v>
      </c>
      <c r="C1676">
        <v>13</v>
      </c>
      <c r="D1676" t="s">
        <v>29</v>
      </c>
      <c r="E1676" t="s">
        <v>12</v>
      </c>
      <c r="F1676" t="s">
        <v>2045</v>
      </c>
      <c r="G1676" t="s">
        <v>13</v>
      </c>
      <c r="H1676">
        <v>199</v>
      </c>
      <c r="I1676">
        <v>0</v>
      </c>
      <c r="J1676">
        <v>0</v>
      </c>
    </row>
    <row r="1677" spans="1:10" x14ac:dyDescent="0.3">
      <c r="A1677" s="3" t="s">
        <v>1718</v>
      </c>
      <c r="B1677" s="4">
        <v>43635</v>
      </c>
      <c r="C1677">
        <v>11</v>
      </c>
      <c r="D1677" t="s">
        <v>11</v>
      </c>
      <c r="E1677" t="s">
        <v>12</v>
      </c>
      <c r="F1677" t="s">
        <v>2045</v>
      </c>
      <c r="G1677" t="s">
        <v>13</v>
      </c>
      <c r="H1677">
        <v>199</v>
      </c>
      <c r="I1677">
        <v>7</v>
      </c>
      <c r="J1677">
        <v>1393</v>
      </c>
    </row>
    <row r="1678" spans="1:10" x14ac:dyDescent="0.3">
      <c r="A1678" s="3" t="s">
        <v>1719</v>
      </c>
      <c r="B1678" s="4">
        <v>43635</v>
      </c>
      <c r="C1678">
        <v>14</v>
      </c>
      <c r="D1678" t="s">
        <v>34</v>
      </c>
      <c r="E1678" t="s">
        <v>59</v>
      </c>
      <c r="F1678" t="s">
        <v>2045</v>
      </c>
      <c r="G1678" t="s">
        <v>21</v>
      </c>
      <c r="H1678">
        <v>159</v>
      </c>
      <c r="I1678">
        <v>5</v>
      </c>
      <c r="J1678">
        <v>795</v>
      </c>
    </row>
    <row r="1679" spans="1:10" x14ac:dyDescent="0.3">
      <c r="A1679" s="3" t="s">
        <v>1720</v>
      </c>
      <c r="B1679" s="4">
        <v>43636</v>
      </c>
      <c r="C1679">
        <v>6</v>
      </c>
      <c r="D1679" t="s">
        <v>44</v>
      </c>
      <c r="E1679" t="s">
        <v>20</v>
      </c>
      <c r="F1679" t="s">
        <v>2043</v>
      </c>
      <c r="G1679" t="s">
        <v>21</v>
      </c>
      <c r="H1679">
        <v>159</v>
      </c>
      <c r="I1679">
        <v>2</v>
      </c>
      <c r="J1679">
        <v>318</v>
      </c>
    </row>
    <row r="1680" spans="1:10" x14ac:dyDescent="0.3">
      <c r="A1680" s="3" t="s">
        <v>1721</v>
      </c>
      <c r="B1680" s="4">
        <v>43637</v>
      </c>
      <c r="C1680">
        <v>20</v>
      </c>
      <c r="D1680" t="s">
        <v>36</v>
      </c>
      <c r="E1680" t="s">
        <v>24</v>
      </c>
      <c r="F1680" t="s">
        <v>2044</v>
      </c>
      <c r="G1680" t="s">
        <v>13</v>
      </c>
      <c r="H1680">
        <v>199</v>
      </c>
      <c r="I1680">
        <v>7</v>
      </c>
      <c r="J1680">
        <v>1393</v>
      </c>
    </row>
    <row r="1681" spans="1:10" x14ac:dyDescent="0.3">
      <c r="A1681" s="3" t="s">
        <v>1722</v>
      </c>
      <c r="B1681" s="4">
        <v>43638</v>
      </c>
      <c r="C1681">
        <v>4</v>
      </c>
      <c r="D1681" t="s">
        <v>47</v>
      </c>
      <c r="E1681" t="s">
        <v>16</v>
      </c>
      <c r="F1681" t="s">
        <v>2046</v>
      </c>
      <c r="G1681" t="s">
        <v>21</v>
      </c>
      <c r="H1681">
        <v>159</v>
      </c>
      <c r="I1681">
        <v>5</v>
      </c>
      <c r="J1681">
        <v>795</v>
      </c>
    </row>
    <row r="1682" spans="1:10" x14ac:dyDescent="0.3">
      <c r="A1682" s="3" t="s">
        <v>1723</v>
      </c>
      <c r="B1682" s="4">
        <v>43638</v>
      </c>
      <c r="C1682">
        <v>6</v>
      </c>
      <c r="D1682" t="s">
        <v>44</v>
      </c>
      <c r="E1682" t="s">
        <v>42</v>
      </c>
      <c r="F1682" t="s">
        <v>2043</v>
      </c>
      <c r="G1682" t="s">
        <v>27</v>
      </c>
      <c r="H1682">
        <v>69</v>
      </c>
      <c r="I1682">
        <v>5</v>
      </c>
      <c r="J1682">
        <v>345</v>
      </c>
    </row>
    <row r="1683" spans="1:10" x14ac:dyDescent="0.3">
      <c r="A1683" s="3" t="s">
        <v>1724</v>
      </c>
      <c r="B1683" s="4">
        <v>43638</v>
      </c>
      <c r="C1683">
        <v>3</v>
      </c>
      <c r="D1683" t="s">
        <v>39</v>
      </c>
      <c r="E1683" t="s">
        <v>64</v>
      </c>
      <c r="F1683" t="s">
        <v>2046</v>
      </c>
      <c r="G1683" t="s">
        <v>13</v>
      </c>
      <c r="H1683">
        <v>199</v>
      </c>
      <c r="I1683">
        <v>5</v>
      </c>
      <c r="J1683">
        <v>995</v>
      </c>
    </row>
    <row r="1684" spans="1:10" x14ac:dyDescent="0.3">
      <c r="A1684" s="3" t="s">
        <v>1725</v>
      </c>
      <c r="B1684" s="4">
        <v>43638</v>
      </c>
      <c r="C1684">
        <v>9</v>
      </c>
      <c r="D1684" t="s">
        <v>19</v>
      </c>
      <c r="E1684" t="s">
        <v>42</v>
      </c>
      <c r="F1684" t="s">
        <v>2043</v>
      </c>
      <c r="G1684" t="s">
        <v>21</v>
      </c>
      <c r="H1684">
        <v>159</v>
      </c>
      <c r="I1684">
        <v>4</v>
      </c>
      <c r="J1684">
        <v>636</v>
      </c>
    </row>
    <row r="1685" spans="1:10" x14ac:dyDescent="0.3">
      <c r="A1685" s="3" t="s">
        <v>1726</v>
      </c>
      <c r="B1685" s="4">
        <v>43638</v>
      </c>
      <c r="C1685">
        <v>12</v>
      </c>
      <c r="D1685" t="s">
        <v>62</v>
      </c>
      <c r="E1685" t="s">
        <v>59</v>
      </c>
      <c r="F1685" t="s">
        <v>2045</v>
      </c>
      <c r="G1685" t="s">
        <v>21</v>
      </c>
      <c r="H1685">
        <v>159</v>
      </c>
      <c r="I1685">
        <v>2</v>
      </c>
      <c r="J1685">
        <v>318</v>
      </c>
    </row>
    <row r="1686" spans="1:10" x14ac:dyDescent="0.3">
      <c r="A1686" s="3" t="s">
        <v>1727</v>
      </c>
      <c r="B1686" s="4">
        <v>43638</v>
      </c>
      <c r="C1686">
        <v>3</v>
      </c>
      <c r="D1686" t="s">
        <v>39</v>
      </c>
      <c r="E1686" t="s">
        <v>16</v>
      </c>
      <c r="F1686" t="s">
        <v>2046</v>
      </c>
      <c r="G1686" t="s">
        <v>21</v>
      </c>
      <c r="H1686">
        <v>159</v>
      </c>
      <c r="I1686">
        <v>8</v>
      </c>
      <c r="J1686">
        <v>1272</v>
      </c>
    </row>
    <row r="1687" spans="1:10" x14ac:dyDescent="0.3">
      <c r="A1687" s="3" t="s">
        <v>1728</v>
      </c>
      <c r="B1687" s="4">
        <v>43639</v>
      </c>
      <c r="C1687">
        <v>15</v>
      </c>
      <c r="D1687" t="s">
        <v>114</v>
      </c>
      <c r="E1687" t="s">
        <v>12</v>
      </c>
      <c r="F1687" t="s">
        <v>2045</v>
      </c>
      <c r="G1687" t="s">
        <v>21</v>
      </c>
      <c r="H1687">
        <v>159</v>
      </c>
      <c r="I1687">
        <v>4</v>
      </c>
      <c r="J1687">
        <v>636</v>
      </c>
    </row>
    <row r="1688" spans="1:10" x14ac:dyDescent="0.3">
      <c r="A1688" s="3" t="s">
        <v>1729</v>
      </c>
      <c r="B1688" s="4">
        <v>43639</v>
      </c>
      <c r="C1688">
        <v>9</v>
      </c>
      <c r="D1688" t="s">
        <v>19</v>
      </c>
      <c r="E1688" t="s">
        <v>20</v>
      </c>
      <c r="F1688" t="s">
        <v>2043</v>
      </c>
      <c r="G1688" t="s">
        <v>21</v>
      </c>
      <c r="H1688">
        <v>159</v>
      </c>
      <c r="I1688">
        <v>8</v>
      </c>
      <c r="J1688">
        <v>1272</v>
      </c>
    </row>
    <row r="1689" spans="1:10" x14ac:dyDescent="0.3">
      <c r="A1689" s="3" t="s">
        <v>1730</v>
      </c>
      <c r="B1689" s="4">
        <v>43640</v>
      </c>
      <c r="C1689">
        <v>13</v>
      </c>
      <c r="D1689" t="s">
        <v>29</v>
      </c>
      <c r="E1689" t="s">
        <v>12</v>
      </c>
      <c r="F1689" t="s">
        <v>2045</v>
      </c>
      <c r="G1689" t="s">
        <v>37</v>
      </c>
      <c r="H1689">
        <v>399</v>
      </c>
      <c r="I1689">
        <v>5</v>
      </c>
      <c r="J1689">
        <v>1995</v>
      </c>
    </row>
    <row r="1690" spans="1:10" x14ac:dyDescent="0.3">
      <c r="A1690" s="3" t="s">
        <v>1731</v>
      </c>
      <c r="B1690" s="4">
        <v>43641</v>
      </c>
      <c r="C1690">
        <v>16</v>
      </c>
      <c r="D1690" t="s">
        <v>26</v>
      </c>
      <c r="E1690" t="s">
        <v>32</v>
      </c>
      <c r="F1690" t="s">
        <v>2044</v>
      </c>
      <c r="G1690" t="s">
        <v>37</v>
      </c>
      <c r="H1690">
        <v>399</v>
      </c>
      <c r="I1690">
        <v>6</v>
      </c>
      <c r="J1690">
        <v>2394</v>
      </c>
    </row>
    <row r="1691" spans="1:10" x14ac:dyDescent="0.3">
      <c r="A1691" s="3" t="s">
        <v>1732</v>
      </c>
      <c r="B1691" s="4">
        <v>43642</v>
      </c>
      <c r="C1691">
        <v>7</v>
      </c>
      <c r="D1691" t="s">
        <v>84</v>
      </c>
      <c r="E1691" t="s">
        <v>42</v>
      </c>
      <c r="F1691" t="s">
        <v>2043</v>
      </c>
      <c r="G1691" t="s">
        <v>37</v>
      </c>
      <c r="H1691">
        <v>399</v>
      </c>
      <c r="I1691">
        <v>4</v>
      </c>
      <c r="J1691">
        <v>1596</v>
      </c>
    </row>
    <row r="1692" spans="1:10" x14ac:dyDescent="0.3">
      <c r="A1692" s="3" t="s">
        <v>1733</v>
      </c>
      <c r="B1692" s="4">
        <v>43642</v>
      </c>
      <c r="C1692">
        <v>2</v>
      </c>
      <c r="D1692" t="s">
        <v>102</v>
      </c>
      <c r="E1692" t="s">
        <v>64</v>
      </c>
      <c r="F1692" t="s">
        <v>2046</v>
      </c>
      <c r="G1692" t="s">
        <v>17</v>
      </c>
      <c r="H1692">
        <v>289</v>
      </c>
      <c r="I1692">
        <v>7</v>
      </c>
      <c r="J1692">
        <v>2023</v>
      </c>
    </row>
    <row r="1693" spans="1:10" x14ac:dyDescent="0.3">
      <c r="A1693" s="3" t="s">
        <v>1734</v>
      </c>
      <c r="B1693" s="4">
        <v>43643</v>
      </c>
      <c r="C1693">
        <v>9</v>
      </c>
      <c r="D1693" t="s">
        <v>19</v>
      </c>
      <c r="E1693" t="s">
        <v>20</v>
      </c>
      <c r="F1693" t="s">
        <v>2043</v>
      </c>
      <c r="G1693" t="s">
        <v>27</v>
      </c>
      <c r="H1693">
        <v>69</v>
      </c>
      <c r="I1693">
        <v>3</v>
      </c>
      <c r="J1693">
        <v>207</v>
      </c>
    </row>
    <row r="1694" spans="1:10" x14ac:dyDescent="0.3">
      <c r="A1694" s="3" t="s">
        <v>1735</v>
      </c>
      <c r="B1694" s="4">
        <v>43644</v>
      </c>
      <c r="C1694">
        <v>20</v>
      </c>
      <c r="D1694" t="s">
        <v>36</v>
      </c>
      <c r="E1694" t="s">
        <v>32</v>
      </c>
      <c r="F1694" t="s">
        <v>2044</v>
      </c>
      <c r="G1694" t="s">
        <v>17</v>
      </c>
      <c r="H1694">
        <v>289</v>
      </c>
      <c r="I1694">
        <v>8</v>
      </c>
      <c r="J1694">
        <v>2312</v>
      </c>
    </row>
    <row r="1695" spans="1:10" x14ac:dyDescent="0.3">
      <c r="A1695" s="3" t="s">
        <v>1736</v>
      </c>
      <c r="B1695" s="4">
        <v>43645</v>
      </c>
      <c r="C1695">
        <v>9</v>
      </c>
      <c r="D1695" t="s">
        <v>19</v>
      </c>
      <c r="E1695" t="s">
        <v>20</v>
      </c>
      <c r="F1695" t="s">
        <v>2043</v>
      </c>
      <c r="G1695" t="s">
        <v>37</v>
      </c>
      <c r="H1695">
        <v>399</v>
      </c>
      <c r="I1695">
        <v>5</v>
      </c>
      <c r="J1695">
        <v>1995</v>
      </c>
    </row>
    <row r="1696" spans="1:10" x14ac:dyDescent="0.3">
      <c r="A1696" s="3" t="s">
        <v>1737</v>
      </c>
      <c r="B1696" s="4">
        <v>43645</v>
      </c>
      <c r="C1696">
        <v>8</v>
      </c>
      <c r="D1696" t="s">
        <v>41</v>
      </c>
      <c r="E1696" t="s">
        <v>42</v>
      </c>
      <c r="F1696" t="s">
        <v>2043</v>
      </c>
      <c r="G1696" t="s">
        <v>13</v>
      </c>
      <c r="H1696">
        <v>199</v>
      </c>
      <c r="I1696">
        <v>3</v>
      </c>
      <c r="J1696">
        <v>597</v>
      </c>
    </row>
    <row r="1697" spans="1:10" x14ac:dyDescent="0.3">
      <c r="A1697" s="3" t="s">
        <v>1738</v>
      </c>
      <c r="B1697" s="4">
        <v>43646</v>
      </c>
      <c r="C1697">
        <v>9</v>
      </c>
      <c r="D1697" t="s">
        <v>19</v>
      </c>
      <c r="E1697" t="s">
        <v>20</v>
      </c>
      <c r="F1697" t="s">
        <v>2043</v>
      </c>
      <c r="G1697" t="s">
        <v>21</v>
      </c>
      <c r="H1697">
        <v>159</v>
      </c>
      <c r="I1697">
        <v>7</v>
      </c>
      <c r="J1697">
        <v>1113</v>
      </c>
    </row>
    <row r="1698" spans="1:10" x14ac:dyDescent="0.3">
      <c r="A1698" s="3" t="s">
        <v>1739</v>
      </c>
      <c r="B1698" s="4">
        <v>43647</v>
      </c>
      <c r="C1698">
        <v>14</v>
      </c>
      <c r="D1698" t="s">
        <v>34</v>
      </c>
      <c r="E1698" t="s">
        <v>12</v>
      </c>
      <c r="F1698" t="s">
        <v>2045</v>
      </c>
      <c r="G1698" t="s">
        <v>27</v>
      </c>
      <c r="H1698">
        <v>69</v>
      </c>
      <c r="I1698">
        <v>8</v>
      </c>
      <c r="J1698">
        <v>552</v>
      </c>
    </row>
    <row r="1699" spans="1:10" x14ac:dyDescent="0.3">
      <c r="A1699" s="3" t="s">
        <v>1740</v>
      </c>
      <c r="B1699" s="4">
        <v>43648</v>
      </c>
      <c r="C1699">
        <v>8</v>
      </c>
      <c r="D1699" t="s">
        <v>41</v>
      </c>
      <c r="E1699" t="s">
        <v>42</v>
      </c>
      <c r="F1699" t="s">
        <v>2043</v>
      </c>
      <c r="G1699" t="s">
        <v>13</v>
      </c>
      <c r="H1699">
        <v>199</v>
      </c>
      <c r="I1699">
        <v>3</v>
      </c>
      <c r="J1699">
        <v>597</v>
      </c>
    </row>
    <row r="1700" spans="1:10" x14ac:dyDescent="0.3">
      <c r="A1700" s="3" t="s">
        <v>1741</v>
      </c>
      <c r="B1700" s="4">
        <v>43648</v>
      </c>
      <c r="C1700">
        <v>11</v>
      </c>
      <c r="D1700" t="s">
        <v>11</v>
      </c>
      <c r="E1700" t="s">
        <v>12</v>
      </c>
      <c r="F1700" t="s">
        <v>2045</v>
      </c>
      <c r="G1700" t="s">
        <v>21</v>
      </c>
      <c r="H1700">
        <v>159</v>
      </c>
      <c r="I1700">
        <v>0</v>
      </c>
      <c r="J1700">
        <v>0</v>
      </c>
    </row>
    <row r="1701" spans="1:10" x14ac:dyDescent="0.3">
      <c r="A1701" s="3" t="s">
        <v>1742</v>
      </c>
      <c r="B1701" s="4">
        <v>43649</v>
      </c>
      <c r="C1701">
        <v>12</v>
      </c>
      <c r="D1701" t="s">
        <v>62</v>
      </c>
      <c r="E1701" t="s">
        <v>12</v>
      </c>
      <c r="F1701" t="s">
        <v>2045</v>
      </c>
      <c r="G1701" t="s">
        <v>17</v>
      </c>
      <c r="H1701">
        <v>289</v>
      </c>
      <c r="I1701">
        <v>5</v>
      </c>
      <c r="J1701">
        <v>1445</v>
      </c>
    </row>
    <row r="1702" spans="1:10" x14ac:dyDescent="0.3">
      <c r="A1702" s="3" t="s">
        <v>1743</v>
      </c>
      <c r="B1702" s="4">
        <v>43650</v>
      </c>
      <c r="C1702">
        <v>16</v>
      </c>
      <c r="D1702" t="s">
        <v>26</v>
      </c>
      <c r="E1702" t="s">
        <v>32</v>
      </c>
      <c r="F1702" t="s">
        <v>2044</v>
      </c>
      <c r="G1702" t="s">
        <v>37</v>
      </c>
      <c r="H1702">
        <v>399</v>
      </c>
      <c r="I1702">
        <v>4</v>
      </c>
      <c r="J1702">
        <v>1596</v>
      </c>
    </row>
    <row r="1703" spans="1:10" x14ac:dyDescent="0.3">
      <c r="A1703" s="3" t="s">
        <v>1744</v>
      </c>
      <c r="B1703" s="4">
        <v>43651</v>
      </c>
      <c r="C1703">
        <v>8</v>
      </c>
      <c r="D1703" t="s">
        <v>41</v>
      </c>
      <c r="E1703" t="s">
        <v>20</v>
      </c>
      <c r="F1703" t="s">
        <v>2043</v>
      </c>
      <c r="G1703" t="s">
        <v>13</v>
      </c>
      <c r="H1703">
        <v>199</v>
      </c>
      <c r="I1703">
        <v>5</v>
      </c>
      <c r="J1703">
        <v>995</v>
      </c>
    </row>
    <row r="1704" spans="1:10" x14ac:dyDescent="0.3">
      <c r="A1704" s="3" t="s">
        <v>1745</v>
      </c>
      <c r="B1704" s="4">
        <v>43651</v>
      </c>
      <c r="C1704">
        <v>5</v>
      </c>
      <c r="D1704" t="s">
        <v>56</v>
      </c>
      <c r="E1704" t="s">
        <v>16</v>
      </c>
      <c r="F1704" t="s">
        <v>2046</v>
      </c>
      <c r="G1704" t="s">
        <v>37</v>
      </c>
      <c r="H1704">
        <v>399</v>
      </c>
      <c r="I1704">
        <v>7</v>
      </c>
      <c r="J1704">
        <v>2793</v>
      </c>
    </row>
    <row r="1705" spans="1:10" x14ac:dyDescent="0.3">
      <c r="A1705" s="3" t="s">
        <v>1746</v>
      </c>
      <c r="B1705" s="4">
        <v>43652</v>
      </c>
      <c r="C1705">
        <v>18</v>
      </c>
      <c r="D1705" t="s">
        <v>23</v>
      </c>
      <c r="E1705" t="s">
        <v>32</v>
      </c>
      <c r="F1705" t="s">
        <v>2044</v>
      </c>
      <c r="G1705" t="s">
        <v>21</v>
      </c>
      <c r="H1705">
        <v>159</v>
      </c>
      <c r="I1705">
        <v>0</v>
      </c>
      <c r="J1705">
        <v>0</v>
      </c>
    </row>
    <row r="1706" spans="1:10" x14ac:dyDescent="0.3">
      <c r="A1706" s="3" t="s">
        <v>1747</v>
      </c>
      <c r="B1706" s="4">
        <v>43653</v>
      </c>
      <c r="C1706">
        <v>9</v>
      </c>
      <c r="D1706" t="s">
        <v>19</v>
      </c>
      <c r="E1706" t="s">
        <v>20</v>
      </c>
      <c r="F1706" t="s">
        <v>2043</v>
      </c>
      <c r="G1706" t="s">
        <v>13</v>
      </c>
      <c r="H1706">
        <v>199</v>
      </c>
      <c r="I1706">
        <v>2</v>
      </c>
      <c r="J1706">
        <v>398</v>
      </c>
    </row>
    <row r="1707" spans="1:10" x14ac:dyDescent="0.3">
      <c r="A1707" s="3" t="s">
        <v>1748</v>
      </c>
      <c r="B1707" s="4">
        <v>43654</v>
      </c>
      <c r="C1707">
        <v>7</v>
      </c>
      <c r="D1707" t="s">
        <v>84</v>
      </c>
      <c r="E1707" t="s">
        <v>42</v>
      </c>
      <c r="F1707" t="s">
        <v>2043</v>
      </c>
      <c r="G1707" t="s">
        <v>27</v>
      </c>
      <c r="H1707">
        <v>69</v>
      </c>
      <c r="I1707">
        <v>3</v>
      </c>
      <c r="J1707">
        <v>207</v>
      </c>
    </row>
    <row r="1708" spans="1:10" x14ac:dyDescent="0.3">
      <c r="A1708" s="3" t="s">
        <v>1749</v>
      </c>
      <c r="B1708" s="4">
        <v>43655</v>
      </c>
      <c r="C1708">
        <v>19</v>
      </c>
      <c r="D1708" t="s">
        <v>52</v>
      </c>
      <c r="E1708" t="s">
        <v>32</v>
      </c>
      <c r="F1708" t="s">
        <v>2044</v>
      </c>
      <c r="G1708" t="s">
        <v>21</v>
      </c>
      <c r="H1708">
        <v>159</v>
      </c>
      <c r="I1708">
        <v>0</v>
      </c>
      <c r="J1708">
        <v>0</v>
      </c>
    </row>
    <row r="1709" spans="1:10" x14ac:dyDescent="0.3">
      <c r="A1709" s="3" t="s">
        <v>1750</v>
      </c>
      <c r="B1709" s="4">
        <v>43656</v>
      </c>
      <c r="C1709">
        <v>5</v>
      </c>
      <c r="D1709" t="s">
        <v>56</v>
      </c>
      <c r="E1709" t="s">
        <v>16</v>
      </c>
      <c r="F1709" t="s">
        <v>2046</v>
      </c>
      <c r="G1709" t="s">
        <v>13</v>
      </c>
      <c r="H1709">
        <v>199</v>
      </c>
      <c r="I1709">
        <v>3</v>
      </c>
      <c r="J1709">
        <v>597</v>
      </c>
    </row>
    <row r="1710" spans="1:10" x14ac:dyDescent="0.3">
      <c r="A1710" s="3" t="s">
        <v>1751</v>
      </c>
      <c r="B1710" s="4">
        <v>43656</v>
      </c>
      <c r="C1710">
        <v>8</v>
      </c>
      <c r="D1710" t="s">
        <v>41</v>
      </c>
      <c r="E1710" t="s">
        <v>42</v>
      </c>
      <c r="F1710" t="s">
        <v>2043</v>
      </c>
      <c r="G1710" t="s">
        <v>13</v>
      </c>
      <c r="H1710">
        <v>199</v>
      </c>
      <c r="I1710">
        <v>6</v>
      </c>
      <c r="J1710">
        <v>1194</v>
      </c>
    </row>
    <row r="1711" spans="1:10" x14ac:dyDescent="0.3">
      <c r="A1711" s="3" t="s">
        <v>1752</v>
      </c>
      <c r="B1711" s="4">
        <v>43656</v>
      </c>
      <c r="C1711">
        <v>14</v>
      </c>
      <c r="D1711" t="s">
        <v>34</v>
      </c>
      <c r="E1711" t="s">
        <v>12</v>
      </c>
      <c r="F1711" t="s">
        <v>2045</v>
      </c>
      <c r="G1711" t="s">
        <v>37</v>
      </c>
      <c r="H1711">
        <v>399</v>
      </c>
      <c r="I1711">
        <v>0</v>
      </c>
      <c r="J1711">
        <v>0</v>
      </c>
    </row>
    <row r="1712" spans="1:10" x14ac:dyDescent="0.3">
      <c r="A1712" s="3" t="s">
        <v>1753</v>
      </c>
      <c r="B1712" s="4">
        <v>43656</v>
      </c>
      <c r="C1712">
        <v>13</v>
      </c>
      <c r="D1712" t="s">
        <v>29</v>
      </c>
      <c r="E1712" t="s">
        <v>59</v>
      </c>
      <c r="F1712" t="s">
        <v>2045</v>
      </c>
      <c r="G1712" t="s">
        <v>27</v>
      </c>
      <c r="H1712">
        <v>69</v>
      </c>
      <c r="I1712">
        <v>2</v>
      </c>
      <c r="J1712">
        <v>138</v>
      </c>
    </row>
    <row r="1713" spans="1:10" x14ac:dyDescent="0.3">
      <c r="A1713" s="3" t="s">
        <v>1754</v>
      </c>
      <c r="B1713" s="4">
        <v>43657</v>
      </c>
      <c r="C1713">
        <v>5</v>
      </c>
      <c r="D1713" t="s">
        <v>56</v>
      </c>
      <c r="E1713" t="s">
        <v>16</v>
      </c>
      <c r="F1713" t="s">
        <v>2046</v>
      </c>
      <c r="G1713" t="s">
        <v>21</v>
      </c>
      <c r="H1713">
        <v>159</v>
      </c>
      <c r="I1713">
        <v>7</v>
      </c>
      <c r="J1713">
        <v>1113</v>
      </c>
    </row>
    <row r="1714" spans="1:10" x14ac:dyDescent="0.3">
      <c r="A1714" s="3" t="s">
        <v>1755</v>
      </c>
      <c r="B1714" s="4">
        <v>43657</v>
      </c>
      <c r="C1714">
        <v>19</v>
      </c>
      <c r="D1714" t="s">
        <v>52</v>
      </c>
      <c r="E1714" t="s">
        <v>24</v>
      </c>
      <c r="F1714" t="s">
        <v>2044</v>
      </c>
      <c r="G1714" t="s">
        <v>37</v>
      </c>
      <c r="H1714">
        <v>399</v>
      </c>
      <c r="I1714">
        <v>9</v>
      </c>
      <c r="J1714">
        <v>3591</v>
      </c>
    </row>
    <row r="1715" spans="1:10" x14ac:dyDescent="0.3">
      <c r="A1715" s="3" t="s">
        <v>1756</v>
      </c>
      <c r="B1715" s="4">
        <v>43658</v>
      </c>
      <c r="C1715">
        <v>13</v>
      </c>
      <c r="D1715" t="s">
        <v>29</v>
      </c>
      <c r="E1715" t="s">
        <v>12</v>
      </c>
      <c r="F1715" t="s">
        <v>2045</v>
      </c>
      <c r="G1715" t="s">
        <v>13</v>
      </c>
      <c r="H1715">
        <v>199</v>
      </c>
      <c r="I1715">
        <v>3</v>
      </c>
      <c r="J1715">
        <v>597</v>
      </c>
    </row>
    <row r="1716" spans="1:10" x14ac:dyDescent="0.3">
      <c r="A1716" s="3" t="s">
        <v>1757</v>
      </c>
      <c r="B1716" s="4">
        <v>43658</v>
      </c>
      <c r="C1716">
        <v>5</v>
      </c>
      <c r="D1716" t="s">
        <v>56</v>
      </c>
      <c r="E1716" t="s">
        <v>64</v>
      </c>
      <c r="F1716" t="s">
        <v>2046</v>
      </c>
      <c r="G1716" t="s">
        <v>27</v>
      </c>
      <c r="H1716">
        <v>69</v>
      </c>
      <c r="I1716">
        <v>3</v>
      </c>
      <c r="J1716">
        <v>207</v>
      </c>
    </row>
    <row r="1717" spans="1:10" x14ac:dyDescent="0.3">
      <c r="A1717" s="3" t="s">
        <v>1758</v>
      </c>
      <c r="B1717" s="4">
        <v>43658</v>
      </c>
      <c r="C1717">
        <v>14</v>
      </c>
      <c r="D1717" t="s">
        <v>34</v>
      </c>
      <c r="E1717" t="s">
        <v>12</v>
      </c>
      <c r="F1717" t="s">
        <v>2045</v>
      </c>
      <c r="G1717" t="s">
        <v>37</v>
      </c>
      <c r="H1717">
        <v>399</v>
      </c>
      <c r="I1717">
        <v>1</v>
      </c>
      <c r="J1717">
        <v>399</v>
      </c>
    </row>
    <row r="1718" spans="1:10" x14ac:dyDescent="0.3">
      <c r="A1718" s="3" t="s">
        <v>1759</v>
      </c>
      <c r="B1718" s="4">
        <v>43658</v>
      </c>
      <c r="C1718">
        <v>11</v>
      </c>
      <c r="D1718" t="s">
        <v>11</v>
      </c>
      <c r="E1718" t="s">
        <v>12</v>
      </c>
      <c r="F1718" t="s">
        <v>2045</v>
      </c>
      <c r="G1718" t="s">
        <v>27</v>
      </c>
      <c r="H1718">
        <v>69</v>
      </c>
      <c r="I1718">
        <v>1</v>
      </c>
      <c r="J1718">
        <v>69</v>
      </c>
    </row>
    <row r="1719" spans="1:10" x14ac:dyDescent="0.3">
      <c r="A1719" s="3" t="s">
        <v>1760</v>
      </c>
      <c r="B1719" s="4">
        <v>43658</v>
      </c>
      <c r="C1719">
        <v>7</v>
      </c>
      <c r="D1719" t="s">
        <v>84</v>
      </c>
      <c r="E1719" t="s">
        <v>20</v>
      </c>
      <c r="F1719" t="s">
        <v>2043</v>
      </c>
      <c r="G1719" t="s">
        <v>21</v>
      </c>
      <c r="H1719">
        <v>159</v>
      </c>
      <c r="I1719">
        <v>8</v>
      </c>
      <c r="J1719">
        <v>1272</v>
      </c>
    </row>
    <row r="1720" spans="1:10" x14ac:dyDescent="0.3">
      <c r="A1720" s="3" t="s">
        <v>1761</v>
      </c>
      <c r="B1720" s="4">
        <v>43658</v>
      </c>
      <c r="C1720">
        <v>5</v>
      </c>
      <c r="D1720" t="s">
        <v>56</v>
      </c>
      <c r="E1720" t="s">
        <v>64</v>
      </c>
      <c r="F1720" t="s">
        <v>2046</v>
      </c>
      <c r="G1720" t="s">
        <v>17</v>
      </c>
      <c r="H1720">
        <v>289</v>
      </c>
      <c r="I1720">
        <v>0</v>
      </c>
      <c r="J1720">
        <v>0</v>
      </c>
    </row>
    <row r="1721" spans="1:10" x14ac:dyDescent="0.3">
      <c r="A1721" s="3" t="s">
        <v>1762</v>
      </c>
      <c r="B1721" s="4">
        <v>43658</v>
      </c>
      <c r="C1721">
        <v>1</v>
      </c>
      <c r="D1721" t="s">
        <v>15</v>
      </c>
      <c r="E1721" t="s">
        <v>64</v>
      </c>
      <c r="F1721" t="s">
        <v>2046</v>
      </c>
      <c r="G1721" t="s">
        <v>17</v>
      </c>
      <c r="H1721">
        <v>289</v>
      </c>
      <c r="I1721">
        <v>3</v>
      </c>
      <c r="J1721">
        <v>867</v>
      </c>
    </row>
    <row r="1722" spans="1:10" x14ac:dyDescent="0.3">
      <c r="A1722" s="3" t="s">
        <v>1763</v>
      </c>
      <c r="B1722" s="4">
        <v>43659</v>
      </c>
      <c r="C1722">
        <v>6</v>
      </c>
      <c r="D1722" t="s">
        <v>44</v>
      </c>
      <c r="E1722" t="s">
        <v>42</v>
      </c>
      <c r="F1722" t="s">
        <v>2043</v>
      </c>
      <c r="G1722" t="s">
        <v>13</v>
      </c>
      <c r="H1722">
        <v>199</v>
      </c>
      <c r="I1722">
        <v>1</v>
      </c>
      <c r="J1722">
        <v>199</v>
      </c>
    </row>
    <row r="1723" spans="1:10" x14ac:dyDescent="0.3">
      <c r="A1723" s="3" t="s">
        <v>1764</v>
      </c>
      <c r="B1723" s="4">
        <v>43660</v>
      </c>
      <c r="C1723">
        <v>16</v>
      </c>
      <c r="D1723" t="s">
        <v>26</v>
      </c>
      <c r="E1723" t="s">
        <v>32</v>
      </c>
      <c r="F1723" t="s">
        <v>2044</v>
      </c>
      <c r="G1723" t="s">
        <v>13</v>
      </c>
      <c r="H1723">
        <v>199</v>
      </c>
      <c r="I1723">
        <v>8</v>
      </c>
      <c r="J1723">
        <v>1592</v>
      </c>
    </row>
    <row r="1724" spans="1:10" x14ac:dyDescent="0.3">
      <c r="A1724" s="3" t="s">
        <v>1765</v>
      </c>
      <c r="B1724" s="4">
        <v>43660</v>
      </c>
      <c r="C1724">
        <v>10</v>
      </c>
      <c r="D1724" t="s">
        <v>54</v>
      </c>
      <c r="E1724" t="s">
        <v>42</v>
      </c>
      <c r="F1724" t="s">
        <v>2043</v>
      </c>
      <c r="G1724" t="s">
        <v>13</v>
      </c>
      <c r="H1724">
        <v>199</v>
      </c>
      <c r="I1724">
        <v>2</v>
      </c>
      <c r="J1724">
        <v>398</v>
      </c>
    </row>
    <row r="1725" spans="1:10" x14ac:dyDescent="0.3">
      <c r="A1725" s="3" t="s">
        <v>1766</v>
      </c>
      <c r="B1725" s="4">
        <v>43660</v>
      </c>
      <c r="C1725">
        <v>20</v>
      </c>
      <c r="D1725" t="s">
        <v>36</v>
      </c>
      <c r="E1725" t="s">
        <v>24</v>
      </c>
      <c r="F1725" t="s">
        <v>2044</v>
      </c>
      <c r="G1725" t="s">
        <v>21</v>
      </c>
      <c r="H1725">
        <v>159</v>
      </c>
      <c r="I1725">
        <v>1</v>
      </c>
      <c r="J1725">
        <v>159</v>
      </c>
    </row>
    <row r="1726" spans="1:10" x14ac:dyDescent="0.3">
      <c r="A1726" s="3" t="s">
        <v>1767</v>
      </c>
      <c r="B1726" s="4">
        <v>43660</v>
      </c>
      <c r="C1726">
        <v>4</v>
      </c>
      <c r="D1726" t="s">
        <v>47</v>
      </c>
      <c r="E1726" t="s">
        <v>16</v>
      </c>
      <c r="F1726" t="s">
        <v>2046</v>
      </c>
      <c r="G1726" t="s">
        <v>17</v>
      </c>
      <c r="H1726">
        <v>289</v>
      </c>
      <c r="I1726">
        <v>8</v>
      </c>
      <c r="J1726">
        <v>2312</v>
      </c>
    </row>
    <row r="1727" spans="1:10" x14ac:dyDescent="0.3">
      <c r="A1727" s="3" t="s">
        <v>1768</v>
      </c>
      <c r="B1727" s="4">
        <v>43660</v>
      </c>
      <c r="C1727">
        <v>10</v>
      </c>
      <c r="D1727" t="s">
        <v>54</v>
      </c>
      <c r="E1727" t="s">
        <v>42</v>
      </c>
      <c r="F1727" t="s">
        <v>2043</v>
      </c>
      <c r="G1727" t="s">
        <v>37</v>
      </c>
      <c r="H1727">
        <v>399</v>
      </c>
      <c r="I1727">
        <v>9</v>
      </c>
      <c r="J1727">
        <v>3591</v>
      </c>
    </row>
    <row r="1728" spans="1:10" x14ac:dyDescent="0.3">
      <c r="A1728" s="3" t="s">
        <v>1769</v>
      </c>
      <c r="B1728" s="4">
        <v>43660</v>
      </c>
      <c r="C1728">
        <v>4</v>
      </c>
      <c r="D1728" t="s">
        <v>47</v>
      </c>
      <c r="E1728" t="s">
        <v>16</v>
      </c>
      <c r="F1728" t="s">
        <v>2046</v>
      </c>
      <c r="G1728" t="s">
        <v>13</v>
      </c>
      <c r="H1728">
        <v>199</v>
      </c>
      <c r="I1728">
        <v>3</v>
      </c>
      <c r="J1728">
        <v>597</v>
      </c>
    </row>
    <row r="1729" spans="1:10" x14ac:dyDescent="0.3">
      <c r="A1729" s="3" t="s">
        <v>1770</v>
      </c>
      <c r="B1729" s="4">
        <v>43661</v>
      </c>
      <c r="C1729">
        <v>16</v>
      </c>
      <c r="D1729" t="s">
        <v>26</v>
      </c>
      <c r="E1729" t="s">
        <v>24</v>
      </c>
      <c r="F1729" t="s">
        <v>2044</v>
      </c>
      <c r="G1729" t="s">
        <v>21</v>
      </c>
      <c r="H1729">
        <v>159</v>
      </c>
      <c r="I1729">
        <v>3</v>
      </c>
      <c r="J1729">
        <v>477</v>
      </c>
    </row>
    <row r="1730" spans="1:10" x14ac:dyDescent="0.3">
      <c r="A1730" s="3" t="s">
        <v>1771</v>
      </c>
      <c r="B1730" s="4">
        <v>43661</v>
      </c>
      <c r="C1730">
        <v>2</v>
      </c>
      <c r="D1730" t="s">
        <v>102</v>
      </c>
      <c r="E1730" t="s">
        <v>16</v>
      </c>
      <c r="F1730" t="s">
        <v>2046</v>
      </c>
      <c r="G1730" t="s">
        <v>21</v>
      </c>
      <c r="H1730">
        <v>159</v>
      </c>
      <c r="I1730">
        <v>4</v>
      </c>
      <c r="J1730">
        <v>636</v>
      </c>
    </row>
    <row r="1731" spans="1:10" x14ac:dyDescent="0.3">
      <c r="A1731" s="3" t="s">
        <v>1772</v>
      </c>
      <c r="B1731" s="4">
        <v>43661</v>
      </c>
      <c r="C1731">
        <v>18</v>
      </c>
      <c r="D1731" t="s">
        <v>23</v>
      </c>
      <c r="E1731" t="s">
        <v>32</v>
      </c>
      <c r="F1731" t="s">
        <v>2044</v>
      </c>
      <c r="G1731" t="s">
        <v>37</v>
      </c>
      <c r="H1731">
        <v>399</v>
      </c>
      <c r="I1731">
        <v>5</v>
      </c>
      <c r="J1731">
        <v>1995</v>
      </c>
    </row>
    <row r="1732" spans="1:10" x14ac:dyDescent="0.3">
      <c r="A1732" s="3" t="s">
        <v>1773</v>
      </c>
      <c r="B1732" s="4">
        <v>43662</v>
      </c>
      <c r="C1732">
        <v>9</v>
      </c>
      <c r="D1732" t="s">
        <v>19</v>
      </c>
      <c r="E1732" t="s">
        <v>42</v>
      </c>
      <c r="F1732" t="s">
        <v>2043</v>
      </c>
      <c r="G1732" t="s">
        <v>37</v>
      </c>
      <c r="H1732">
        <v>399</v>
      </c>
      <c r="I1732">
        <v>0</v>
      </c>
      <c r="J1732">
        <v>0</v>
      </c>
    </row>
    <row r="1733" spans="1:10" x14ac:dyDescent="0.3">
      <c r="A1733" s="3" t="s">
        <v>1774</v>
      </c>
      <c r="B1733" s="4">
        <v>43663</v>
      </c>
      <c r="C1733">
        <v>4</v>
      </c>
      <c r="D1733" t="s">
        <v>47</v>
      </c>
      <c r="E1733" t="s">
        <v>16</v>
      </c>
      <c r="F1733" t="s">
        <v>2046</v>
      </c>
      <c r="G1733" t="s">
        <v>37</v>
      </c>
      <c r="H1733">
        <v>399</v>
      </c>
      <c r="I1733">
        <v>8</v>
      </c>
      <c r="J1733">
        <v>3192</v>
      </c>
    </row>
    <row r="1734" spans="1:10" x14ac:dyDescent="0.3">
      <c r="A1734" s="3" t="s">
        <v>1775</v>
      </c>
      <c r="B1734" s="4">
        <v>43663</v>
      </c>
      <c r="C1734">
        <v>5</v>
      </c>
      <c r="D1734" t="s">
        <v>56</v>
      </c>
      <c r="E1734" t="s">
        <v>16</v>
      </c>
      <c r="F1734" t="s">
        <v>2046</v>
      </c>
      <c r="G1734" t="s">
        <v>21</v>
      </c>
      <c r="H1734">
        <v>159</v>
      </c>
      <c r="I1734">
        <v>9</v>
      </c>
      <c r="J1734">
        <v>1431</v>
      </c>
    </row>
    <row r="1735" spans="1:10" x14ac:dyDescent="0.3">
      <c r="A1735" s="3" t="s">
        <v>1776</v>
      </c>
      <c r="B1735" s="4">
        <v>43664</v>
      </c>
      <c r="C1735">
        <v>5</v>
      </c>
      <c r="D1735" t="s">
        <v>56</v>
      </c>
      <c r="E1735" t="s">
        <v>16</v>
      </c>
      <c r="F1735" t="s">
        <v>2046</v>
      </c>
      <c r="G1735" t="s">
        <v>37</v>
      </c>
      <c r="H1735">
        <v>399</v>
      </c>
      <c r="I1735">
        <v>2</v>
      </c>
      <c r="J1735">
        <v>798</v>
      </c>
    </row>
    <row r="1736" spans="1:10" x14ac:dyDescent="0.3">
      <c r="A1736" s="3" t="s">
        <v>1777</v>
      </c>
      <c r="B1736" s="4">
        <v>43664</v>
      </c>
      <c r="C1736">
        <v>12</v>
      </c>
      <c r="D1736" t="s">
        <v>62</v>
      </c>
      <c r="E1736" t="s">
        <v>59</v>
      </c>
      <c r="F1736" t="s">
        <v>2045</v>
      </c>
      <c r="G1736" t="s">
        <v>37</v>
      </c>
      <c r="H1736">
        <v>399</v>
      </c>
      <c r="I1736">
        <v>7</v>
      </c>
      <c r="J1736">
        <v>2793</v>
      </c>
    </row>
    <row r="1737" spans="1:10" x14ac:dyDescent="0.3">
      <c r="A1737" s="3" t="s">
        <v>1778</v>
      </c>
      <c r="B1737" s="4">
        <v>43664</v>
      </c>
      <c r="C1737">
        <v>7</v>
      </c>
      <c r="D1737" t="s">
        <v>84</v>
      </c>
      <c r="E1737" t="s">
        <v>42</v>
      </c>
      <c r="F1737" t="s">
        <v>2043</v>
      </c>
      <c r="G1737" t="s">
        <v>17</v>
      </c>
      <c r="H1737">
        <v>289</v>
      </c>
      <c r="I1737">
        <v>7</v>
      </c>
      <c r="J1737">
        <v>2023</v>
      </c>
    </row>
    <row r="1738" spans="1:10" x14ac:dyDescent="0.3">
      <c r="A1738" s="3" t="s">
        <v>1779</v>
      </c>
      <c r="B1738" s="4">
        <v>43664</v>
      </c>
      <c r="C1738">
        <v>1</v>
      </c>
      <c r="D1738" t="s">
        <v>15</v>
      </c>
      <c r="E1738" t="s">
        <v>64</v>
      </c>
      <c r="F1738" t="s">
        <v>2046</v>
      </c>
      <c r="G1738" t="s">
        <v>27</v>
      </c>
      <c r="H1738">
        <v>69</v>
      </c>
      <c r="I1738">
        <v>3</v>
      </c>
      <c r="J1738">
        <v>207</v>
      </c>
    </row>
    <row r="1739" spans="1:10" x14ac:dyDescent="0.3">
      <c r="A1739" s="3" t="s">
        <v>1780</v>
      </c>
      <c r="B1739" s="4">
        <v>43665</v>
      </c>
      <c r="C1739">
        <v>18</v>
      </c>
      <c r="D1739" t="s">
        <v>23</v>
      </c>
      <c r="E1739" t="s">
        <v>32</v>
      </c>
      <c r="F1739" t="s">
        <v>2044</v>
      </c>
      <c r="G1739" t="s">
        <v>21</v>
      </c>
      <c r="H1739">
        <v>159</v>
      </c>
      <c r="I1739">
        <v>6</v>
      </c>
      <c r="J1739">
        <v>954</v>
      </c>
    </row>
    <row r="1740" spans="1:10" x14ac:dyDescent="0.3">
      <c r="A1740" s="3" t="s">
        <v>1781</v>
      </c>
      <c r="B1740" s="4">
        <v>43666</v>
      </c>
      <c r="C1740">
        <v>3</v>
      </c>
      <c r="D1740" t="s">
        <v>39</v>
      </c>
      <c r="E1740" t="s">
        <v>64</v>
      </c>
      <c r="F1740" t="s">
        <v>2046</v>
      </c>
      <c r="G1740" t="s">
        <v>27</v>
      </c>
      <c r="H1740">
        <v>69</v>
      </c>
      <c r="I1740">
        <v>3</v>
      </c>
      <c r="J1740">
        <v>207</v>
      </c>
    </row>
    <row r="1741" spans="1:10" x14ac:dyDescent="0.3">
      <c r="A1741" s="3" t="s">
        <v>1782</v>
      </c>
      <c r="B1741" s="4">
        <v>43666</v>
      </c>
      <c r="C1741">
        <v>2</v>
      </c>
      <c r="D1741" t="s">
        <v>102</v>
      </c>
      <c r="E1741" t="s">
        <v>16</v>
      </c>
      <c r="F1741" t="s">
        <v>2046</v>
      </c>
      <c r="G1741" t="s">
        <v>13</v>
      </c>
      <c r="H1741">
        <v>199</v>
      </c>
      <c r="I1741">
        <v>4</v>
      </c>
      <c r="J1741">
        <v>796</v>
      </c>
    </row>
    <row r="1742" spans="1:10" x14ac:dyDescent="0.3">
      <c r="A1742" s="3" t="s">
        <v>1783</v>
      </c>
      <c r="B1742" s="4">
        <v>43666</v>
      </c>
      <c r="C1742">
        <v>17</v>
      </c>
      <c r="D1742" t="s">
        <v>31</v>
      </c>
      <c r="E1742" t="s">
        <v>24</v>
      </c>
      <c r="F1742" t="s">
        <v>2044</v>
      </c>
      <c r="G1742" t="s">
        <v>17</v>
      </c>
      <c r="H1742">
        <v>289</v>
      </c>
      <c r="I1742">
        <v>2</v>
      </c>
      <c r="J1742">
        <v>578</v>
      </c>
    </row>
    <row r="1743" spans="1:10" x14ac:dyDescent="0.3">
      <c r="A1743" s="3" t="s">
        <v>1784</v>
      </c>
      <c r="B1743" s="4">
        <v>43667</v>
      </c>
      <c r="C1743">
        <v>14</v>
      </c>
      <c r="D1743" t="s">
        <v>34</v>
      </c>
      <c r="E1743" t="s">
        <v>59</v>
      </c>
      <c r="F1743" t="s">
        <v>2045</v>
      </c>
      <c r="G1743" t="s">
        <v>17</v>
      </c>
      <c r="H1743">
        <v>289</v>
      </c>
      <c r="I1743">
        <v>9</v>
      </c>
      <c r="J1743">
        <v>2601</v>
      </c>
    </row>
    <row r="1744" spans="1:10" x14ac:dyDescent="0.3">
      <c r="A1744" s="3" t="s">
        <v>1785</v>
      </c>
      <c r="B1744" s="4">
        <v>43667</v>
      </c>
      <c r="C1744">
        <v>19</v>
      </c>
      <c r="D1744" t="s">
        <v>52</v>
      </c>
      <c r="E1744" t="s">
        <v>32</v>
      </c>
      <c r="F1744" t="s">
        <v>2044</v>
      </c>
      <c r="G1744" t="s">
        <v>27</v>
      </c>
      <c r="H1744">
        <v>69</v>
      </c>
      <c r="I1744">
        <v>2</v>
      </c>
      <c r="J1744">
        <v>138</v>
      </c>
    </row>
    <row r="1745" spans="1:10" x14ac:dyDescent="0.3">
      <c r="A1745" s="3" t="s">
        <v>1786</v>
      </c>
      <c r="B1745" s="4">
        <v>43667</v>
      </c>
      <c r="C1745">
        <v>9</v>
      </c>
      <c r="D1745" t="s">
        <v>19</v>
      </c>
      <c r="E1745" t="s">
        <v>20</v>
      </c>
      <c r="F1745" t="s">
        <v>2043</v>
      </c>
      <c r="G1745" t="s">
        <v>27</v>
      </c>
      <c r="H1745">
        <v>69</v>
      </c>
      <c r="I1745">
        <v>4</v>
      </c>
      <c r="J1745">
        <v>276</v>
      </c>
    </row>
    <row r="1746" spans="1:10" x14ac:dyDescent="0.3">
      <c r="A1746" s="3" t="s">
        <v>1787</v>
      </c>
      <c r="B1746" s="4">
        <v>43667</v>
      </c>
      <c r="C1746">
        <v>9</v>
      </c>
      <c r="D1746" t="s">
        <v>19</v>
      </c>
      <c r="E1746" t="s">
        <v>42</v>
      </c>
      <c r="F1746" t="s">
        <v>2043</v>
      </c>
      <c r="G1746" t="s">
        <v>13</v>
      </c>
      <c r="H1746">
        <v>199</v>
      </c>
      <c r="I1746">
        <v>5</v>
      </c>
      <c r="J1746">
        <v>995</v>
      </c>
    </row>
    <row r="1747" spans="1:10" x14ac:dyDescent="0.3">
      <c r="A1747" s="3" t="s">
        <v>1788</v>
      </c>
      <c r="B1747" s="4">
        <v>43668</v>
      </c>
      <c r="C1747">
        <v>9</v>
      </c>
      <c r="D1747" t="s">
        <v>19</v>
      </c>
      <c r="E1747" t="s">
        <v>42</v>
      </c>
      <c r="F1747" t="s">
        <v>2043</v>
      </c>
      <c r="G1747" t="s">
        <v>27</v>
      </c>
      <c r="H1747">
        <v>69</v>
      </c>
      <c r="I1747">
        <v>4</v>
      </c>
      <c r="J1747">
        <v>276</v>
      </c>
    </row>
    <row r="1748" spans="1:10" x14ac:dyDescent="0.3">
      <c r="A1748" s="3" t="s">
        <v>1789</v>
      </c>
      <c r="B1748" s="4">
        <v>43668</v>
      </c>
      <c r="C1748">
        <v>6</v>
      </c>
      <c r="D1748" t="s">
        <v>44</v>
      </c>
      <c r="E1748" t="s">
        <v>42</v>
      </c>
      <c r="F1748" t="s">
        <v>2043</v>
      </c>
      <c r="G1748" t="s">
        <v>13</v>
      </c>
      <c r="H1748">
        <v>199</v>
      </c>
      <c r="I1748">
        <v>0</v>
      </c>
      <c r="J1748">
        <v>0</v>
      </c>
    </row>
    <row r="1749" spans="1:10" x14ac:dyDescent="0.3">
      <c r="A1749" s="3" t="s">
        <v>1790</v>
      </c>
      <c r="B1749" s="4">
        <v>43668</v>
      </c>
      <c r="C1749">
        <v>11</v>
      </c>
      <c r="D1749" t="s">
        <v>11</v>
      </c>
      <c r="E1749" t="s">
        <v>59</v>
      </c>
      <c r="F1749" t="s">
        <v>2045</v>
      </c>
      <c r="G1749" t="s">
        <v>27</v>
      </c>
      <c r="H1749">
        <v>69</v>
      </c>
      <c r="I1749">
        <v>0</v>
      </c>
      <c r="J1749">
        <v>0</v>
      </c>
    </row>
    <row r="1750" spans="1:10" x14ac:dyDescent="0.3">
      <c r="A1750" s="3" t="s">
        <v>1791</v>
      </c>
      <c r="B1750" s="4">
        <v>43669</v>
      </c>
      <c r="C1750">
        <v>2</v>
      </c>
      <c r="D1750" t="s">
        <v>102</v>
      </c>
      <c r="E1750" t="s">
        <v>64</v>
      </c>
      <c r="F1750" t="s">
        <v>2046</v>
      </c>
      <c r="G1750" t="s">
        <v>37</v>
      </c>
      <c r="H1750">
        <v>399</v>
      </c>
      <c r="I1750">
        <v>9</v>
      </c>
      <c r="J1750">
        <v>3591</v>
      </c>
    </row>
    <row r="1751" spans="1:10" x14ac:dyDescent="0.3">
      <c r="A1751" s="3" t="s">
        <v>1792</v>
      </c>
      <c r="B1751" s="4">
        <v>43670</v>
      </c>
      <c r="C1751">
        <v>19</v>
      </c>
      <c r="D1751" t="s">
        <v>52</v>
      </c>
      <c r="E1751" t="s">
        <v>32</v>
      </c>
      <c r="F1751" t="s">
        <v>2044</v>
      </c>
      <c r="G1751" t="s">
        <v>27</v>
      </c>
      <c r="H1751">
        <v>69</v>
      </c>
      <c r="I1751">
        <v>1</v>
      </c>
      <c r="J1751">
        <v>69</v>
      </c>
    </row>
    <row r="1752" spans="1:10" x14ac:dyDescent="0.3">
      <c r="A1752" s="3" t="s">
        <v>1793</v>
      </c>
      <c r="B1752" s="4">
        <v>43671</v>
      </c>
      <c r="C1752">
        <v>15</v>
      </c>
      <c r="D1752" t="s">
        <v>114</v>
      </c>
      <c r="E1752" t="s">
        <v>12</v>
      </c>
      <c r="F1752" t="s">
        <v>2045</v>
      </c>
      <c r="G1752" t="s">
        <v>27</v>
      </c>
      <c r="H1752">
        <v>69</v>
      </c>
      <c r="I1752">
        <v>4</v>
      </c>
      <c r="J1752">
        <v>276</v>
      </c>
    </row>
    <row r="1753" spans="1:10" x14ac:dyDescent="0.3">
      <c r="A1753" s="3" t="s">
        <v>1794</v>
      </c>
      <c r="B1753" s="4">
        <v>43671</v>
      </c>
      <c r="C1753">
        <v>6</v>
      </c>
      <c r="D1753" t="s">
        <v>44</v>
      </c>
      <c r="E1753" t="s">
        <v>20</v>
      </c>
      <c r="F1753" t="s">
        <v>2043</v>
      </c>
      <c r="G1753" t="s">
        <v>17</v>
      </c>
      <c r="H1753">
        <v>289</v>
      </c>
      <c r="I1753">
        <v>7</v>
      </c>
      <c r="J1753">
        <v>2023</v>
      </c>
    </row>
    <row r="1754" spans="1:10" x14ac:dyDescent="0.3">
      <c r="A1754" s="3" t="s">
        <v>1795</v>
      </c>
      <c r="B1754" s="4">
        <v>43671</v>
      </c>
      <c r="C1754">
        <v>12</v>
      </c>
      <c r="D1754" t="s">
        <v>62</v>
      </c>
      <c r="E1754" t="s">
        <v>59</v>
      </c>
      <c r="F1754" t="s">
        <v>2045</v>
      </c>
      <c r="G1754" t="s">
        <v>27</v>
      </c>
      <c r="H1754">
        <v>69</v>
      </c>
      <c r="I1754">
        <v>8</v>
      </c>
      <c r="J1754">
        <v>552</v>
      </c>
    </row>
    <row r="1755" spans="1:10" x14ac:dyDescent="0.3">
      <c r="A1755" s="3" t="s">
        <v>1796</v>
      </c>
      <c r="B1755" s="4">
        <v>43671</v>
      </c>
      <c r="C1755">
        <v>2</v>
      </c>
      <c r="D1755" t="s">
        <v>102</v>
      </c>
      <c r="E1755" t="s">
        <v>64</v>
      </c>
      <c r="F1755" t="s">
        <v>2046</v>
      </c>
      <c r="G1755" t="s">
        <v>27</v>
      </c>
      <c r="H1755">
        <v>69</v>
      </c>
      <c r="I1755">
        <v>9</v>
      </c>
      <c r="J1755">
        <v>621</v>
      </c>
    </row>
    <row r="1756" spans="1:10" x14ac:dyDescent="0.3">
      <c r="A1756" s="3" t="s">
        <v>1797</v>
      </c>
      <c r="B1756" s="4">
        <v>43671</v>
      </c>
      <c r="C1756">
        <v>15</v>
      </c>
      <c r="D1756" t="s">
        <v>114</v>
      </c>
      <c r="E1756" t="s">
        <v>59</v>
      </c>
      <c r="F1756" t="s">
        <v>2045</v>
      </c>
      <c r="G1756" t="s">
        <v>17</v>
      </c>
      <c r="H1756">
        <v>289</v>
      </c>
      <c r="I1756">
        <v>4</v>
      </c>
      <c r="J1756">
        <v>1156</v>
      </c>
    </row>
    <row r="1757" spans="1:10" x14ac:dyDescent="0.3">
      <c r="A1757" s="3" t="s">
        <v>1798</v>
      </c>
      <c r="B1757" s="4">
        <v>43671</v>
      </c>
      <c r="C1757">
        <v>2</v>
      </c>
      <c r="D1757" t="s">
        <v>102</v>
      </c>
      <c r="E1757" t="s">
        <v>16</v>
      </c>
      <c r="F1757" t="s">
        <v>2046</v>
      </c>
      <c r="G1757" t="s">
        <v>37</v>
      </c>
      <c r="H1757">
        <v>399</v>
      </c>
      <c r="I1757">
        <v>9</v>
      </c>
      <c r="J1757">
        <v>3591</v>
      </c>
    </row>
    <row r="1758" spans="1:10" x14ac:dyDescent="0.3">
      <c r="A1758" s="3" t="s">
        <v>1799</v>
      </c>
      <c r="B1758" s="4">
        <v>43671</v>
      </c>
      <c r="C1758">
        <v>4</v>
      </c>
      <c r="D1758" t="s">
        <v>47</v>
      </c>
      <c r="E1758" t="s">
        <v>16</v>
      </c>
      <c r="F1758" t="s">
        <v>2046</v>
      </c>
      <c r="G1758" t="s">
        <v>17</v>
      </c>
      <c r="H1758">
        <v>289</v>
      </c>
      <c r="I1758">
        <v>2</v>
      </c>
      <c r="J1758">
        <v>578</v>
      </c>
    </row>
    <row r="1759" spans="1:10" x14ac:dyDescent="0.3">
      <c r="A1759" s="3" t="s">
        <v>1800</v>
      </c>
      <c r="B1759" s="4">
        <v>43671</v>
      </c>
      <c r="C1759">
        <v>5</v>
      </c>
      <c r="D1759" t="s">
        <v>56</v>
      </c>
      <c r="E1759" t="s">
        <v>64</v>
      </c>
      <c r="F1759" t="s">
        <v>2046</v>
      </c>
      <c r="G1759" t="s">
        <v>27</v>
      </c>
      <c r="H1759">
        <v>69</v>
      </c>
      <c r="I1759">
        <v>9</v>
      </c>
      <c r="J1759">
        <v>621</v>
      </c>
    </row>
    <row r="1760" spans="1:10" x14ac:dyDescent="0.3">
      <c r="A1760" s="3" t="s">
        <v>1801</v>
      </c>
      <c r="B1760" s="4">
        <v>43672</v>
      </c>
      <c r="C1760">
        <v>18</v>
      </c>
      <c r="D1760" t="s">
        <v>23</v>
      </c>
      <c r="E1760" t="s">
        <v>32</v>
      </c>
      <c r="F1760" t="s">
        <v>2044</v>
      </c>
      <c r="G1760" t="s">
        <v>21</v>
      </c>
      <c r="H1760">
        <v>159</v>
      </c>
      <c r="I1760">
        <v>5</v>
      </c>
      <c r="J1760">
        <v>795</v>
      </c>
    </row>
    <row r="1761" spans="1:10" x14ac:dyDescent="0.3">
      <c r="A1761" s="3" t="s">
        <v>1802</v>
      </c>
      <c r="B1761" s="4">
        <v>43673</v>
      </c>
      <c r="C1761">
        <v>18</v>
      </c>
      <c r="D1761" t="s">
        <v>23</v>
      </c>
      <c r="E1761" t="s">
        <v>24</v>
      </c>
      <c r="F1761" t="s">
        <v>2044</v>
      </c>
      <c r="G1761" t="s">
        <v>13</v>
      </c>
      <c r="H1761">
        <v>199</v>
      </c>
      <c r="I1761">
        <v>0</v>
      </c>
      <c r="J1761">
        <v>0</v>
      </c>
    </row>
    <row r="1762" spans="1:10" x14ac:dyDescent="0.3">
      <c r="A1762" s="3" t="s">
        <v>1803</v>
      </c>
      <c r="B1762" s="4">
        <v>43674</v>
      </c>
      <c r="C1762">
        <v>11</v>
      </c>
      <c r="D1762" t="s">
        <v>11</v>
      </c>
      <c r="E1762" t="s">
        <v>12</v>
      </c>
      <c r="F1762" t="s">
        <v>2045</v>
      </c>
      <c r="G1762" t="s">
        <v>13</v>
      </c>
      <c r="H1762">
        <v>199</v>
      </c>
      <c r="I1762">
        <v>4</v>
      </c>
      <c r="J1762">
        <v>796</v>
      </c>
    </row>
    <row r="1763" spans="1:10" x14ac:dyDescent="0.3">
      <c r="A1763" s="3" t="s">
        <v>1804</v>
      </c>
      <c r="B1763" s="4">
        <v>43674</v>
      </c>
      <c r="C1763">
        <v>19</v>
      </c>
      <c r="D1763" t="s">
        <v>52</v>
      </c>
      <c r="E1763" t="s">
        <v>24</v>
      </c>
      <c r="F1763" t="s">
        <v>2044</v>
      </c>
      <c r="G1763" t="s">
        <v>27</v>
      </c>
      <c r="H1763">
        <v>69</v>
      </c>
      <c r="I1763">
        <v>8</v>
      </c>
      <c r="J1763">
        <v>552</v>
      </c>
    </row>
    <row r="1764" spans="1:10" x14ac:dyDescent="0.3">
      <c r="A1764" s="3" t="s">
        <v>1805</v>
      </c>
      <c r="B1764" s="4">
        <v>43675</v>
      </c>
      <c r="C1764">
        <v>2</v>
      </c>
      <c r="D1764" t="s">
        <v>102</v>
      </c>
      <c r="E1764" t="s">
        <v>16</v>
      </c>
      <c r="F1764" t="s">
        <v>2046</v>
      </c>
      <c r="G1764" t="s">
        <v>13</v>
      </c>
      <c r="H1764">
        <v>199</v>
      </c>
      <c r="I1764">
        <v>7</v>
      </c>
      <c r="J1764">
        <v>1393</v>
      </c>
    </row>
    <row r="1765" spans="1:10" x14ac:dyDescent="0.3">
      <c r="A1765" s="3" t="s">
        <v>1806</v>
      </c>
      <c r="B1765" s="4">
        <v>43675</v>
      </c>
      <c r="C1765">
        <v>9</v>
      </c>
      <c r="D1765" t="s">
        <v>19</v>
      </c>
      <c r="E1765" t="s">
        <v>20</v>
      </c>
      <c r="F1765" t="s">
        <v>2043</v>
      </c>
      <c r="G1765" t="s">
        <v>27</v>
      </c>
      <c r="H1765">
        <v>69</v>
      </c>
      <c r="I1765">
        <v>2</v>
      </c>
      <c r="J1765">
        <v>138</v>
      </c>
    </row>
    <row r="1766" spans="1:10" x14ac:dyDescent="0.3">
      <c r="A1766" s="3" t="s">
        <v>1807</v>
      </c>
      <c r="B1766" s="4">
        <v>43676</v>
      </c>
      <c r="C1766">
        <v>9</v>
      </c>
      <c r="D1766" t="s">
        <v>19</v>
      </c>
      <c r="E1766" t="s">
        <v>42</v>
      </c>
      <c r="F1766" t="s">
        <v>2043</v>
      </c>
      <c r="G1766" t="s">
        <v>13</v>
      </c>
      <c r="H1766">
        <v>199</v>
      </c>
      <c r="I1766">
        <v>3</v>
      </c>
      <c r="J1766">
        <v>597</v>
      </c>
    </row>
    <row r="1767" spans="1:10" x14ac:dyDescent="0.3">
      <c r="A1767" s="3" t="s">
        <v>1808</v>
      </c>
      <c r="B1767" s="4">
        <v>43677</v>
      </c>
      <c r="C1767">
        <v>13</v>
      </c>
      <c r="D1767" t="s">
        <v>29</v>
      </c>
      <c r="E1767" t="s">
        <v>12</v>
      </c>
      <c r="F1767" t="s">
        <v>2045</v>
      </c>
      <c r="G1767" t="s">
        <v>37</v>
      </c>
      <c r="H1767">
        <v>399</v>
      </c>
      <c r="I1767">
        <v>8</v>
      </c>
      <c r="J1767">
        <v>3192</v>
      </c>
    </row>
    <row r="1768" spans="1:10" x14ac:dyDescent="0.3">
      <c r="A1768" s="3" t="s">
        <v>1809</v>
      </c>
      <c r="B1768" s="4">
        <v>43677</v>
      </c>
      <c r="C1768">
        <v>6</v>
      </c>
      <c r="D1768" t="s">
        <v>44</v>
      </c>
      <c r="E1768" t="s">
        <v>20</v>
      </c>
      <c r="F1768" t="s">
        <v>2043</v>
      </c>
      <c r="G1768" t="s">
        <v>37</v>
      </c>
      <c r="H1768">
        <v>399</v>
      </c>
      <c r="I1768">
        <v>9</v>
      </c>
      <c r="J1768">
        <v>3591</v>
      </c>
    </row>
    <row r="1769" spans="1:10" x14ac:dyDescent="0.3">
      <c r="A1769" s="3" t="s">
        <v>1810</v>
      </c>
      <c r="B1769" s="4">
        <v>43678</v>
      </c>
      <c r="C1769">
        <v>15</v>
      </c>
      <c r="D1769" t="s">
        <v>114</v>
      </c>
      <c r="E1769" t="s">
        <v>59</v>
      </c>
      <c r="F1769" t="s">
        <v>2045</v>
      </c>
      <c r="G1769" t="s">
        <v>21</v>
      </c>
      <c r="H1769">
        <v>159</v>
      </c>
      <c r="I1769">
        <v>1</v>
      </c>
      <c r="J1769">
        <v>159</v>
      </c>
    </row>
    <row r="1770" spans="1:10" x14ac:dyDescent="0.3">
      <c r="A1770" s="3" t="s">
        <v>1811</v>
      </c>
      <c r="B1770" s="4">
        <v>43679</v>
      </c>
      <c r="C1770">
        <v>6</v>
      </c>
      <c r="D1770" t="s">
        <v>44</v>
      </c>
      <c r="E1770" t="s">
        <v>42</v>
      </c>
      <c r="F1770" t="s">
        <v>2043</v>
      </c>
      <c r="G1770" t="s">
        <v>37</v>
      </c>
      <c r="H1770">
        <v>399</v>
      </c>
      <c r="I1770">
        <v>2</v>
      </c>
      <c r="J1770">
        <v>798</v>
      </c>
    </row>
    <row r="1771" spans="1:10" x14ac:dyDescent="0.3">
      <c r="A1771" s="3" t="s">
        <v>1812</v>
      </c>
      <c r="B1771" s="4">
        <v>43680</v>
      </c>
      <c r="C1771">
        <v>1</v>
      </c>
      <c r="D1771" t="s">
        <v>15</v>
      </c>
      <c r="E1771" t="s">
        <v>64</v>
      </c>
      <c r="F1771" t="s">
        <v>2046</v>
      </c>
      <c r="G1771" t="s">
        <v>21</v>
      </c>
      <c r="H1771">
        <v>159</v>
      </c>
      <c r="I1771">
        <v>8</v>
      </c>
      <c r="J1771">
        <v>1272</v>
      </c>
    </row>
    <row r="1772" spans="1:10" x14ac:dyDescent="0.3">
      <c r="A1772" s="3" t="s">
        <v>1813</v>
      </c>
      <c r="B1772" s="4">
        <v>43680</v>
      </c>
      <c r="C1772">
        <v>4</v>
      </c>
      <c r="D1772" t="s">
        <v>47</v>
      </c>
      <c r="E1772" t="s">
        <v>16</v>
      </c>
      <c r="F1772" t="s">
        <v>2046</v>
      </c>
      <c r="G1772" t="s">
        <v>13</v>
      </c>
      <c r="H1772">
        <v>199</v>
      </c>
      <c r="I1772">
        <v>7</v>
      </c>
      <c r="J1772">
        <v>1393</v>
      </c>
    </row>
    <row r="1773" spans="1:10" x14ac:dyDescent="0.3">
      <c r="A1773" s="3" t="s">
        <v>1814</v>
      </c>
      <c r="B1773" s="4">
        <v>43681</v>
      </c>
      <c r="C1773">
        <v>18</v>
      </c>
      <c r="D1773" t="s">
        <v>23</v>
      </c>
      <c r="E1773" t="s">
        <v>32</v>
      </c>
      <c r="F1773" t="s">
        <v>2044</v>
      </c>
      <c r="G1773" t="s">
        <v>13</v>
      </c>
      <c r="H1773">
        <v>199</v>
      </c>
      <c r="I1773">
        <v>8</v>
      </c>
      <c r="J1773">
        <v>1592</v>
      </c>
    </row>
    <row r="1774" spans="1:10" x14ac:dyDescent="0.3">
      <c r="A1774" s="3" t="s">
        <v>1815</v>
      </c>
      <c r="B1774" s="4">
        <v>43681</v>
      </c>
      <c r="C1774">
        <v>5</v>
      </c>
      <c r="D1774" t="s">
        <v>56</v>
      </c>
      <c r="E1774" t="s">
        <v>16</v>
      </c>
      <c r="F1774" t="s">
        <v>2046</v>
      </c>
      <c r="G1774" t="s">
        <v>13</v>
      </c>
      <c r="H1774">
        <v>199</v>
      </c>
      <c r="I1774">
        <v>2</v>
      </c>
      <c r="J1774">
        <v>398</v>
      </c>
    </row>
    <row r="1775" spans="1:10" x14ac:dyDescent="0.3">
      <c r="A1775" s="3" t="s">
        <v>1816</v>
      </c>
      <c r="B1775" s="4">
        <v>43681</v>
      </c>
      <c r="C1775">
        <v>8</v>
      </c>
      <c r="D1775" t="s">
        <v>41</v>
      </c>
      <c r="E1775" t="s">
        <v>42</v>
      </c>
      <c r="F1775" t="s">
        <v>2043</v>
      </c>
      <c r="G1775" t="s">
        <v>13</v>
      </c>
      <c r="H1775">
        <v>199</v>
      </c>
      <c r="I1775">
        <v>1</v>
      </c>
      <c r="J1775">
        <v>199</v>
      </c>
    </row>
    <row r="1776" spans="1:10" x14ac:dyDescent="0.3">
      <c r="A1776" s="3" t="s">
        <v>1817</v>
      </c>
      <c r="B1776" s="4">
        <v>43681</v>
      </c>
      <c r="C1776">
        <v>7</v>
      </c>
      <c r="D1776" t="s">
        <v>84</v>
      </c>
      <c r="E1776" t="s">
        <v>42</v>
      </c>
      <c r="F1776" t="s">
        <v>2043</v>
      </c>
      <c r="G1776" t="s">
        <v>27</v>
      </c>
      <c r="H1776">
        <v>69</v>
      </c>
      <c r="I1776">
        <v>9</v>
      </c>
      <c r="J1776">
        <v>621</v>
      </c>
    </row>
    <row r="1777" spans="1:10" x14ac:dyDescent="0.3">
      <c r="A1777" s="3" t="s">
        <v>1818</v>
      </c>
      <c r="B1777" s="4">
        <v>43682</v>
      </c>
      <c r="C1777">
        <v>2</v>
      </c>
      <c r="D1777" t="s">
        <v>102</v>
      </c>
      <c r="E1777" t="s">
        <v>16</v>
      </c>
      <c r="F1777" t="s">
        <v>2046</v>
      </c>
      <c r="G1777" t="s">
        <v>17</v>
      </c>
      <c r="H1777">
        <v>289</v>
      </c>
      <c r="I1777">
        <v>8</v>
      </c>
      <c r="J1777">
        <v>2312</v>
      </c>
    </row>
    <row r="1778" spans="1:10" x14ac:dyDescent="0.3">
      <c r="A1778" s="3" t="s">
        <v>1819</v>
      </c>
      <c r="B1778" s="4">
        <v>43683</v>
      </c>
      <c r="C1778">
        <v>7</v>
      </c>
      <c r="D1778" t="s">
        <v>84</v>
      </c>
      <c r="E1778" t="s">
        <v>20</v>
      </c>
      <c r="F1778" t="s">
        <v>2043</v>
      </c>
      <c r="G1778" t="s">
        <v>37</v>
      </c>
      <c r="H1778">
        <v>399</v>
      </c>
      <c r="I1778">
        <v>6</v>
      </c>
      <c r="J1778">
        <v>2394</v>
      </c>
    </row>
    <row r="1779" spans="1:10" x14ac:dyDescent="0.3">
      <c r="A1779" s="3" t="s">
        <v>1820</v>
      </c>
      <c r="B1779" s="4">
        <v>43684</v>
      </c>
      <c r="C1779">
        <v>2</v>
      </c>
      <c r="D1779" t="s">
        <v>102</v>
      </c>
      <c r="E1779" t="s">
        <v>16</v>
      </c>
      <c r="F1779" t="s">
        <v>2046</v>
      </c>
      <c r="G1779" t="s">
        <v>21</v>
      </c>
      <c r="H1779">
        <v>159</v>
      </c>
      <c r="I1779">
        <v>6</v>
      </c>
      <c r="J1779">
        <v>954</v>
      </c>
    </row>
    <row r="1780" spans="1:10" x14ac:dyDescent="0.3">
      <c r="A1780" s="3" t="s">
        <v>1821</v>
      </c>
      <c r="B1780" s="4">
        <v>43684</v>
      </c>
      <c r="C1780">
        <v>10</v>
      </c>
      <c r="D1780" t="s">
        <v>54</v>
      </c>
      <c r="E1780" t="s">
        <v>20</v>
      </c>
      <c r="F1780" t="s">
        <v>2043</v>
      </c>
      <c r="G1780" t="s">
        <v>21</v>
      </c>
      <c r="H1780">
        <v>159</v>
      </c>
      <c r="I1780">
        <v>3</v>
      </c>
      <c r="J1780">
        <v>477</v>
      </c>
    </row>
    <row r="1781" spans="1:10" x14ac:dyDescent="0.3">
      <c r="A1781" s="3" t="s">
        <v>1822</v>
      </c>
      <c r="B1781" s="4">
        <v>43684</v>
      </c>
      <c r="C1781">
        <v>18</v>
      </c>
      <c r="D1781" t="s">
        <v>23</v>
      </c>
      <c r="E1781" t="s">
        <v>32</v>
      </c>
      <c r="F1781" t="s">
        <v>2044</v>
      </c>
      <c r="G1781" t="s">
        <v>17</v>
      </c>
      <c r="H1781">
        <v>289</v>
      </c>
      <c r="I1781">
        <v>0</v>
      </c>
      <c r="J1781">
        <v>0</v>
      </c>
    </row>
    <row r="1782" spans="1:10" x14ac:dyDescent="0.3">
      <c r="A1782" s="3" t="s">
        <v>1823</v>
      </c>
      <c r="B1782" s="4">
        <v>43684</v>
      </c>
      <c r="C1782">
        <v>19</v>
      </c>
      <c r="D1782" t="s">
        <v>52</v>
      </c>
      <c r="E1782" t="s">
        <v>24</v>
      </c>
      <c r="F1782" t="s">
        <v>2044</v>
      </c>
      <c r="G1782" t="s">
        <v>17</v>
      </c>
      <c r="H1782">
        <v>289</v>
      </c>
      <c r="I1782">
        <v>8</v>
      </c>
      <c r="J1782">
        <v>2312</v>
      </c>
    </row>
    <row r="1783" spans="1:10" x14ac:dyDescent="0.3">
      <c r="A1783" s="3" t="s">
        <v>1824</v>
      </c>
      <c r="B1783" s="4">
        <v>43685</v>
      </c>
      <c r="C1783">
        <v>13</v>
      </c>
      <c r="D1783" t="s">
        <v>29</v>
      </c>
      <c r="E1783" t="s">
        <v>12</v>
      </c>
      <c r="F1783" t="s">
        <v>2045</v>
      </c>
      <c r="G1783" t="s">
        <v>13</v>
      </c>
      <c r="H1783">
        <v>199</v>
      </c>
      <c r="I1783">
        <v>3</v>
      </c>
      <c r="J1783">
        <v>597</v>
      </c>
    </row>
    <row r="1784" spans="1:10" x14ac:dyDescent="0.3">
      <c r="A1784" s="3" t="s">
        <v>1825</v>
      </c>
      <c r="B1784" s="4">
        <v>43685</v>
      </c>
      <c r="C1784">
        <v>5</v>
      </c>
      <c r="D1784" t="s">
        <v>56</v>
      </c>
      <c r="E1784" t="s">
        <v>16</v>
      </c>
      <c r="F1784" t="s">
        <v>2046</v>
      </c>
      <c r="G1784" t="s">
        <v>37</v>
      </c>
      <c r="H1784">
        <v>399</v>
      </c>
      <c r="I1784">
        <v>1</v>
      </c>
      <c r="J1784">
        <v>399</v>
      </c>
    </row>
    <row r="1785" spans="1:10" x14ac:dyDescent="0.3">
      <c r="A1785" s="3" t="s">
        <v>1826</v>
      </c>
      <c r="B1785" s="4">
        <v>43685</v>
      </c>
      <c r="C1785">
        <v>14</v>
      </c>
      <c r="D1785" t="s">
        <v>34</v>
      </c>
      <c r="E1785" t="s">
        <v>12</v>
      </c>
      <c r="F1785" t="s">
        <v>2045</v>
      </c>
      <c r="G1785" t="s">
        <v>21</v>
      </c>
      <c r="H1785">
        <v>159</v>
      </c>
      <c r="I1785">
        <v>1</v>
      </c>
      <c r="J1785">
        <v>159</v>
      </c>
    </row>
    <row r="1786" spans="1:10" x14ac:dyDescent="0.3">
      <c r="A1786" s="3" t="s">
        <v>1827</v>
      </c>
      <c r="B1786" s="4">
        <v>43685</v>
      </c>
      <c r="C1786">
        <v>9</v>
      </c>
      <c r="D1786" t="s">
        <v>19</v>
      </c>
      <c r="E1786" t="s">
        <v>42</v>
      </c>
      <c r="F1786" t="s">
        <v>2043</v>
      </c>
      <c r="G1786" t="s">
        <v>27</v>
      </c>
      <c r="H1786">
        <v>69</v>
      </c>
      <c r="I1786">
        <v>0</v>
      </c>
      <c r="J1786">
        <v>0</v>
      </c>
    </row>
    <row r="1787" spans="1:10" x14ac:dyDescent="0.3">
      <c r="A1787" s="3" t="s">
        <v>1828</v>
      </c>
      <c r="B1787" s="4">
        <v>43685</v>
      </c>
      <c r="C1787">
        <v>15</v>
      </c>
      <c r="D1787" t="s">
        <v>114</v>
      </c>
      <c r="E1787" t="s">
        <v>12</v>
      </c>
      <c r="F1787" t="s">
        <v>2045</v>
      </c>
      <c r="G1787" t="s">
        <v>37</v>
      </c>
      <c r="H1787">
        <v>399</v>
      </c>
      <c r="I1787">
        <v>2</v>
      </c>
      <c r="J1787">
        <v>798</v>
      </c>
    </row>
    <row r="1788" spans="1:10" x14ac:dyDescent="0.3">
      <c r="A1788" s="3" t="s">
        <v>1829</v>
      </c>
      <c r="B1788" s="4">
        <v>43686</v>
      </c>
      <c r="C1788">
        <v>15</v>
      </c>
      <c r="D1788" t="s">
        <v>114</v>
      </c>
      <c r="E1788" t="s">
        <v>59</v>
      </c>
      <c r="F1788" t="s">
        <v>2045</v>
      </c>
      <c r="G1788" t="s">
        <v>17</v>
      </c>
      <c r="H1788">
        <v>289</v>
      </c>
      <c r="I1788">
        <v>8</v>
      </c>
      <c r="J1788">
        <v>2312</v>
      </c>
    </row>
    <row r="1789" spans="1:10" x14ac:dyDescent="0.3">
      <c r="A1789" s="3" t="s">
        <v>1830</v>
      </c>
      <c r="B1789" s="4">
        <v>43686</v>
      </c>
      <c r="C1789">
        <v>11</v>
      </c>
      <c r="D1789" t="s">
        <v>11</v>
      </c>
      <c r="E1789" t="s">
        <v>59</v>
      </c>
      <c r="F1789" t="s">
        <v>2045</v>
      </c>
      <c r="G1789" t="s">
        <v>37</v>
      </c>
      <c r="H1789">
        <v>399</v>
      </c>
      <c r="I1789">
        <v>5</v>
      </c>
      <c r="J1789">
        <v>1995</v>
      </c>
    </row>
    <row r="1790" spans="1:10" x14ac:dyDescent="0.3">
      <c r="A1790" s="3" t="s">
        <v>1831</v>
      </c>
      <c r="B1790" s="4">
        <v>43687</v>
      </c>
      <c r="C1790">
        <v>4</v>
      </c>
      <c r="D1790" t="s">
        <v>47</v>
      </c>
      <c r="E1790" t="s">
        <v>64</v>
      </c>
      <c r="F1790" t="s">
        <v>2046</v>
      </c>
      <c r="G1790" t="s">
        <v>13</v>
      </c>
      <c r="H1790">
        <v>199</v>
      </c>
      <c r="I1790">
        <v>9</v>
      </c>
      <c r="J1790">
        <v>1791</v>
      </c>
    </row>
    <row r="1791" spans="1:10" x14ac:dyDescent="0.3">
      <c r="A1791" s="3" t="s">
        <v>1832</v>
      </c>
      <c r="B1791" s="4">
        <v>43687</v>
      </c>
      <c r="C1791">
        <v>14</v>
      </c>
      <c r="D1791" t="s">
        <v>34</v>
      </c>
      <c r="E1791" t="s">
        <v>59</v>
      </c>
      <c r="F1791" t="s">
        <v>2045</v>
      </c>
      <c r="G1791" t="s">
        <v>21</v>
      </c>
      <c r="H1791">
        <v>159</v>
      </c>
      <c r="I1791">
        <v>8</v>
      </c>
      <c r="J1791">
        <v>1272</v>
      </c>
    </row>
    <row r="1792" spans="1:10" x14ac:dyDescent="0.3">
      <c r="A1792" s="3" t="s">
        <v>1833</v>
      </c>
      <c r="B1792" s="4">
        <v>43688</v>
      </c>
      <c r="C1792">
        <v>17</v>
      </c>
      <c r="D1792" t="s">
        <v>31</v>
      </c>
      <c r="E1792" t="s">
        <v>24</v>
      </c>
      <c r="F1792" t="s">
        <v>2044</v>
      </c>
      <c r="G1792" t="s">
        <v>37</v>
      </c>
      <c r="H1792">
        <v>399</v>
      </c>
      <c r="I1792">
        <v>8</v>
      </c>
      <c r="J1792">
        <v>3192</v>
      </c>
    </row>
    <row r="1793" spans="1:10" x14ac:dyDescent="0.3">
      <c r="A1793" s="3" t="s">
        <v>1834</v>
      </c>
      <c r="B1793" s="4">
        <v>43688</v>
      </c>
      <c r="C1793">
        <v>3</v>
      </c>
      <c r="D1793" t="s">
        <v>39</v>
      </c>
      <c r="E1793" t="s">
        <v>16</v>
      </c>
      <c r="F1793" t="s">
        <v>2046</v>
      </c>
      <c r="G1793" t="s">
        <v>37</v>
      </c>
      <c r="H1793">
        <v>399</v>
      </c>
      <c r="I1793">
        <v>2</v>
      </c>
      <c r="J1793">
        <v>798</v>
      </c>
    </row>
    <row r="1794" spans="1:10" x14ac:dyDescent="0.3">
      <c r="A1794" s="3" t="s">
        <v>1835</v>
      </c>
      <c r="B1794" s="4">
        <v>43688</v>
      </c>
      <c r="C1794">
        <v>17</v>
      </c>
      <c r="D1794" t="s">
        <v>31</v>
      </c>
      <c r="E1794" t="s">
        <v>32</v>
      </c>
      <c r="F1794" t="s">
        <v>2044</v>
      </c>
      <c r="G1794" t="s">
        <v>27</v>
      </c>
      <c r="H1794">
        <v>69</v>
      </c>
      <c r="I1794">
        <v>0</v>
      </c>
      <c r="J1794">
        <v>0</v>
      </c>
    </row>
    <row r="1795" spans="1:10" x14ac:dyDescent="0.3">
      <c r="A1795" s="3" t="s">
        <v>1836</v>
      </c>
      <c r="B1795" s="4">
        <v>43688</v>
      </c>
      <c r="C1795">
        <v>2</v>
      </c>
      <c r="D1795" t="s">
        <v>102</v>
      </c>
      <c r="E1795" t="s">
        <v>64</v>
      </c>
      <c r="F1795" t="s">
        <v>2046</v>
      </c>
      <c r="G1795" t="s">
        <v>27</v>
      </c>
      <c r="H1795">
        <v>69</v>
      </c>
      <c r="I1795">
        <v>9</v>
      </c>
      <c r="J1795">
        <v>621</v>
      </c>
    </row>
    <row r="1796" spans="1:10" x14ac:dyDescent="0.3">
      <c r="A1796" s="3" t="s">
        <v>1837</v>
      </c>
      <c r="B1796" s="4">
        <v>43688</v>
      </c>
      <c r="C1796">
        <v>7</v>
      </c>
      <c r="D1796" t="s">
        <v>84</v>
      </c>
      <c r="E1796" t="s">
        <v>42</v>
      </c>
      <c r="F1796" t="s">
        <v>2043</v>
      </c>
      <c r="G1796" t="s">
        <v>27</v>
      </c>
      <c r="H1796">
        <v>69</v>
      </c>
      <c r="I1796">
        <v>5</v>
      </c>
      <c r="J1796">
        <v>345</v>
      </c>
    </row>
    <row r="1797" spans="1:10" x14ac:dyDescent="0.3">
      <c r="A1797" s="3" t="s">
        <v>1838</v>
      </c>
      <c r="B1797" s="4">
        <v>43689</v>
      </c>
      <c r="C1797">
        <v>2</v>
      </c>
      <c r="D1797" t="s">
        <v>102</v>
      </c>
      <c r="E1797" t="s">
        <v>64</v>
      </c>
      <c r="F1797" t="s">
        <v>2046</v>
      </c>
      <c r="G1797" t="s">
        <v>17</v>
      </c>
      <c r="H1797">
        <v>289</v>
      </c>
      <c r="I1797">
        <v>5</v>
      </c>
      <c r="J1797">
        <v>1445</v>
      </c>
    </row>
    <row r="1798" spans="1:10" x14ac:dyDescent="0.3">
      <c r="A1798" s="3" t="s">
        <v>1839</v>
      </c>
      <c r="B1798" s="4">
        <v>43689</v>
      </c>
      <c r="C1798">
        <v>10</v>
      </c>
      <c r="D1798" t="s">
        <v>54</v>
      </c>
      <c r="E1798" t="s">
        <v>20</v>
      </c>
      <c r="F1798" t="s">
        <v>2043</v>
      </c>
      <c r="G1798" t="s">
        <v>13</v>
      </c>
      <c r="H1798">
        <v>199</v>
      </c>
      <c r="I1798">
        <v>2</v>
      </c>
      <c r="J1798">
        <v>398</v>
      </c>
    </row>
    <row r="1799" spans="1:10" x14ac:dyDescent="0.3">
      <c r="A1799" s="3" t="s">
        <v>1840</v>
      </c>
      <c r="B1799" s="4">
        <v>43689</v>
      </c>
      <c r="C1799">
        <v>13</v>
      </c>
      <c r="D1799" t="s">
        <v>29</v>
      </c>
      <c r="E1799" t="s">
        <v>59</v>
      </c>
      <c r="F1799" t="s">
        <v>2045</v>
      </c>
      <c r="G1799" t="s">
        <v>17</v>
      </c>
      <c r="H1799">
        <v>289</v>
      </c>
      <c r="I1799">
        <v>4</v>
      </c>
      <c r="J1799">
        <v>1156</v>
      </c>
    </row>
    <row r="1800" spans="1:10" x14ac:dyDescent="0.3">
      <c r="A1800" s="3" t="s">
        <v>1841</v>
      </c>
      <c r="B1800" s="4">
        <v>43689</v>
      </c>
      <c r="C1800">
        <v>15</v>
      </c>
      <c r="D1800" t="s">
        <v>114</v>
      </c>
      <c r="E1800" t="s">
        <v>12</v>
      </c>
      <c r="F1800" t="s">
        <v>2045</v>
      </c>
      <c r="G1800" t="s">
        <v>37</v>
      </c>
      <c r="H1800">
        <v>399</v>
      </c>
      <c r="I1800">
        <v>4</v>
      </c>
      <c r="J1800">
        <v>1596</v>
      </c>
    </row>
    <row r="1801" spans="1:10" x14ac:dyDescent="0.3">
      <c r="A1801" s="3" t="s">
        <v>1842</v>
      </c>
      <c r="B1801" s="4">
        <v>43689</v>
      </c>
      <c r="C1801">
        <v>9</v>
      </c>
      <c r="D1801" t="s">
        <v>19</v>
      </c>
      <c r="E1801" t="s">
        <v>20</v>
      </c>
      <c r="F1801" t="s">
        <v>2043</v>
      </c>
      <c r="G1801" t="s">
        <v>13</v>
      </c>
      <c r="H1801">
        <v>199</v>
      </c>
      <c r="I1801">
        <v>8</v>
      </c>
      <c r="J1801">
        <v>1592</v>
      </c>
    </row>
    <row r="1802" spans="1:10" x14ac:dyDescent="0.3">
      <c r="A1802" s="3" t="s">
        <v>1843</v>
      </c>
      <c r="B1802" s="4">
        <v>43689</v>
      </c>
      <c r="C1802">
        <v>17</v>
      </c>
      <c r="D1802" t="s">
        <v>31</v>
      </c>
      <c r="E1802" t="s">
        <v>32</v>
      </c>
      <c r="F1802" t="s">
        <v>2044</v>
      </c>
      <c r="G1802" t="s">
        <v>37</v>
      </c>
      <c r="H1802">
        <v>399</v>
      </c>
      <c r="I1802">
        <v>1</v>
      </c>
      <c r="J1802">
        <v>399</v>
      </c>
    </row>
    <row r="1803" spans="1:10" x14ac:dyDescent="0.3">
      <c r="A1803" s="3" t="s">
        <v>1844</v>
      </c>
      <c r="B1803" s="4">
        <v>43689</v>
      </c>
      <c r="C1803">
        <v>6</v>
      </c>
      <c r="D1803" t="s">
        <v>44</v>
      </c>
      <c r="E1803" t="s">
        <v>42</v>
      </c>
      <c r="F1803" t="s">
        <v>2043</v>
      </c>
      <c r="G1803" t="s">
        <v>13</v>
      </c>
      <c r="H1803">
        <v>199</v>
      </c>
      <c r="I1803">
        <v>6</v>
      </c>
      <c r="J1803">
        <v>1194</v>
      </c>
    </row>
    <row r="1804" spans="1:10" x14ac:dyDescent="0.3">
      <c r="A1804" s="3" t="s">
        <v>1845</v>
      </c>
      <c r="B1804" s="4">
        <v>43689</v>
      </c>
      <c r="C1804">
        <v>18</v>
      </c>
      <c r="D1804" t="s">
        <v>23</v>
      </c>
      <c r="E1804" t="s">
        <v>24</v>
      </c>
      <c r="F1804" t="s">
        <v>2044</v>
      </c>
      <c r="G1804" t="s">
        <v>37</v>
      </c>
      <c r="H1804">
        <v>399</v>
      </c>
      <c r="I1804">
        <v>5</v>
      </c>
      <c r="J1804">
        <v>1995</v>
      </c>
    </row>
    <row r="1805" spans="1:10" x14ac:dyDescent="0.3">
      <c r="A1805" s="3" t="s">
        <v>1846</v>
      </c>
      <c r="B1805" s="4">
        <v>43689</v>
      </c>
      <c r="C1805">
        <v>8</v>
      </c>
      <c r="D1805" t="s">
        <v>41</v>
      </c>
      <c r="E1805" t="s">
        <v>42</v>
      </c>
      <c r="F1805" t="s">
        <v>2043</v>
      </c>
      <c r="G1805" t="s">
        <v>13</v>
      </c>
      <c r="H1805">
        <v>199</v>
      </c>
      <c r="I1805">
        <v>6</v>
      </c>
      <c r="J1805">
        <v>1194</v>
      </c>
    </row>
    <row r="1806" spans="1:10" x14ac:dyDescent="0.3">
      <c r="A1806" s="3" t="s">
        <v>1847</v>
      </c>
      <c r="B1806" s="4">
        <v>43689</v>
      </c>
      <c r="C1806">
        <v>13</v>
      </c>
      <c r="D1806" t="s">
        <v>29</v>
      </c>
      <c r="E1806" t="s">
        <v>59</v>
      </c>
      <c r="F1806" t="s">
        <v>2045</v>
      </c>
      <c r="G1806" t="s">
        <v>21</v>
      </c>
      <c r="H1806">
        <v>159</v>
      </c>
      <c r="I1806">
        <v>3</v>
      </c>
      <c r="J1806">
        <v>477</v>
      </c>
    </row>
    <row r="1807" spans="1:10" x14ac:dyDescent="0.3">
      <c r="A1807" s="3" t="s">
        <v>1848</v>
      </c>
      <c r="B1807" s="4">
        <v>43689</v>
      </c>
      <c r="C1807">
        <v>17</v>
      </c>
      <c r="D1807" t="s">
        <v>31</v>
      </c>
      <c r="E1807" t="s">
        <v>32</v>
      </c>
      <c r="F1807" t="s">
        <v>2044</v>
      </c>
      <c r="G1807" t="s">
        <v>27</v>
      </c>
      <c r="H1807">
        <v>69</v>
      </c>
      <c r="I1807">
        <v>7</v>
      </c>
      <c r="J1807">
        <v>483</v>
      </c>
    </row>
    <row r="1808" spans="1:10" x14ac:dyDescent="0.3">
      <c r="A1808" s="3" t="s">
        <v>1849</v>
      </c>
      <c r="B1808" s="4">
        <v>43689</v>
      </c>
      <c r="C1808">
        <v>4</v>
      </c>
      <c r="D1808" t="s">
        <v>47</v>
      </c>
      <c r="E1808" t="s">
        <v>64</v>
      </c>
      <c r="F1808" t="s">
        <v>2046</v>
      </c>
      <c r="G1808" t="s">
        <v>27</v>
      </c>
      <c r="H1808">
        <v>69</v>
      </c>
      <c r="I1808">
        <v>3</v>
      </c>
      <c r="J1808">
        <v>207</v>
      </c>
    </row>
    <row r="1809" spans="1:10" x14ac:dyDescent="0.3">
      <c r="A1809" s="3" t="s">
        <v>1850</v>
      </c>
      <c r="B1809" s="4">
        <v>43690</v>
      </c>
      <c r="C1809">
        <v>9</v>
      </c>
      <c r="D1809" t="s">
        <v>19</v>
      </c>
      <c r="E1809" t="s">
        <v>42</v>
      </c>
      <c r="F1809" t="s">
        <v>2043</v>
      </c>
      <c r="G1809" t="s">
        <v>13</v>
      </c>
      <c r="H1809">
        <v>199</v>
      </c>
      <c r="I1809">
        <v>3</v>
      </c>
      <c r="J1809">
        <v>597</v>
      </c>
    </row>
    <row r="1810" spans="1:10" x14ac:dyDescent="0.3">
      <c r="A1810" s="3" t="s">
        <v>1851</v>
      </c>
      <c r="B1810" s="4">
        <v>43691</v>
      </c>
      <c r="C1810">
        <v>8</v>
      </c>
      <c r="D1810" t="s">
        <v>41</v>
      </c>
      <c r="E1810" t="s">
        <v>20</v>
      </c>
      <c r="F1810" t="s">
        <v>2043</v>
      </c>
      <c r="G1810" t="s">
        <v>27</v>
      </c>
      <c r="H1810">
        <v>69</v>
      </c>
      <c r="I1810">
        <v>5</v>
      </c>
      <c r="J1810">
        <v>345</v>
      </c>
    </row>
    <row r="1811" spans="1:10" x14ac:dyDescent="0.3">
      <c r="A1811" s="3" t="s">
        <v>1852</v>
      </c>
      <c r="B1811" s="4">
        <v>43691</v>
      </c>
      <c r="C1811">
        <v>3</v>
      </c>
      <c r="D1811" t="s">
        <v>39</v>
      </c>
      <c r="E1811" t="s">
        <v>64</v>
      </c>
      <c r="F1811" t="s">
        <v>2046</v>
      </c>
      <c r="G1811" t="s">
        <v>17</v>
      </c>
      <c r="H1811">
        <v>289</v>
      </c>
      <c r="I1811">
        <v>3</v>
      </c>
      <c r="J1811">
        <v>867</v>
      </c>
    </row>
    <row r="1812" spans="1:10" x14ac:dyDescent="0.3">
      <c r="A1812" s="3" t="s">
        <v>1853</v>
      </c>
      <c r="B1812" s="4">
        <v>43692</v>
      </c>
      <c r="C1812">
        <v>15</v>
      </c>
      <c r="D1812" t="s">
        <v>114</v>
      </c>
      <c r="E1812" t="s">
        <v>59</v>
      </c>
      <c r="F1812" t="s">
        <v>2045</v>
      </c>
      <c r="G1812" t="s">
        <v>27</v>
      </c>
      <c r="H1812">
        <v>69</v>
      </c>
      <c r="I1812">
        <v>4</v>
      </c>
      <c r="J1812">
        <v>276</v>
      </c>
    </row>
    <row r="1813" spans="1:10" x14ac:dyDescent="0.3">
      <c r="A1813" s="3" t="s">
        <v>1854</v>
      </c>
      <c r="B1813" s="4">
        <v>43692</v>
      </c>
      <c r="C1813">
        <v>11</v>
      </c>
      <c r="D1813" t="s">
        <v>11</v>
      </c>
      <c r="E1813" t="s">
        <v>59</v>
      </c>
      <c r="F1813" t="s">
        <v>2045</v>
      </c>
      <c r="G1813" t="s">
        <v>27</v>
      </c>
      <c r="H1813">
        <v>69</v>
      </c>
      <c r="I1813">
        <v>8</v>
      </c>
      <c r="J1813">
        <v>552</v>
      </c>
    </row>
    <row r="1814" spans="1:10" x14ac:dyDescent="0.3">
      <c r="A1814" s="3" t="s">
        <v>1855</v>
      </c>
      <c r="B1814" s="4">
        <v>43692</v>
      </c>
      <c r="C1814">
        <v>6</v>
      </c>
      <c r="D1814" t="s">
        <v>44</v>
      </c>
      <c r="E1814" t="s">
        <v>20</v>
      </c>
      <c r="F1814" t="s">
        <v>2043</v>
      </c>
      <c r="G1814" t="s">
        <v>21</v>
      </c>
      <c r="H1814">
        <v>159</v>
      </c>
      <c r="I1814">
        <v>6</v>
      </c>
      <c r="J1814">
        <v>954</v>
      </c>
    </row>
    <row r="1815" spans="1:10" x14ac:dyDescent="0.3">
      <c r="A1815" s="3" t="s">
        <v>1856</v>
      </c>
      <c r="B1815" s="4">
        <v>43692</v>
      </c>
      <c r="C1815">
        <v>9</v>
      </c>
      <c r="D1815" t="s">
        <v>19</v>
      </c>
      <c r="E1815" t="s">
        <v>20</v>
      </c>
      <c r="F1815" t="s">
        <v>2043</v>
      </c>
      <c r="G1815" t="s">
        <v>21</v>
      </c>
      <c r="H1815">
        <v>159</v>
      </c>
      <c r="I1815">
        <v>6</v>
      </c>
      <c r="J1815">
        <v>954</v>
      </c>
    </row>
    <row r="1816" spans="1:10" x14ac:dyDescent="0.3">
      <c r="A1816" s="3" t="s">
        <v>1857</v>
      </c>
      <c r="B1816" s="4">
        <v>43693</v>
      </c>
      <c r="C1816">
        <v>5</v>
      </c>
      <c r="D1816" t="s">
        <v>56</v>
      </c>
      <c r="E1816" t="s">
        <v>64</v>
      </c>
      <c r="F1816" t="s">
        <v>2046</v>
      </c>
      <c r="G1816" t="s">
        <v>13</v>
      </c>
      <c r="H1816">
        <v>199</v>
      </c>
      <c r="I1816">
        <v>2</v>
      </c>
      <c r="J1816">
        <v>398</v>
      </c>
    </row>
    <row r="1817" spans="1:10" x14ac:dyDescent="0.3">
      <c r="A1817" s="3" t="s">
        <v>1858</v>
      </c>
      <c r="B1817" s="4">
        <v>43694</v>
      </c>
      <c r="C1817">
        <v>10</v>
      </c>
      <c r="D1817" t="s">
        <v>54</v>
      </c>
      <c r="E1817" t="s">
        <v>20</v>
      </c>
      <c r="F1817" t="s">
        <v>2043</v>
      </c>
      <c r="G1817" t="s">
        <v>21</v>
      </c>
      <c r="H1817">
        <v>159</v>
      </c>
      <c r="I1817">
        <v>9</v>
      </c>
      <c r="J1817">
        <v>1431</v>
      </c>
    </row>
    <row r="1818" spans="1:10" x14ac:dyDescent="0.3">
      <c r="A1818" s="3" t="s">
        <v>1859</v>
      </c>
      <c r="B1818" s="4">
        <v>43694</v>
      </c>
      <c r="C1818">
        <v>8</v>
      </c>
      <c r="D1818" t="s">
        <v>41</v>
      </c>
      <c r="E1818" t="s">
        <v>42</v>
      </c>
      <c r="F1818" t="s">
        <v>2043</v>
      </c>
      <c r="G1818" t="s">
        <v>27</v>
      </c>
      <c r="H1818">
        <v>69</v>
      </c>
      <c r="I1818">
        <v>8</v>
      </c>
      <c r="J1818">
        <v>552</v>
      </c>
    </row>
    <row r="1819" spans="1:10" x14ac:dyDescent="0.3">
      <c r="A1819" s="3" t="s">
        <v>1860</v>
      </c>
      <c r="B1819" s="4">
        <v>43694</v>
      </c>
      <c r="C1819">
        <v>5</v>
      </c>
      <c r="D1819" t="s">
        <v>56</v>
      </c>
      <c r="E1819" t="s">
        <v>16</v>
      </c>
      <c r="F1819" t="s">
        <v>2046</v>
      </c>
      <c r="G1819" t="s">
        <v>13</v>
      </c>
      <c r="H1819">
        <v>199</v>
      </c>
      <c r="I1819">
        <v>4</v>
      </c>
      <c r="J1819">
        <v>796</v>
      </c>
    </row>
    <row r="1820" spans="1:10" x14ac:dyDescent="0.3">
      <c r="A1820" s="3" t="s">
        <v>1861</v>
      </c>
      <c r="B1820" s="4">
        <v>43694</v>
      </c>
      <c r="C1820">
        <v>9</v>
      </c>
      <c r="D1820" t="s">
        <v>19</v>
      </c>
      <c r="E1820" t="s">
        <v>20</v>
      </c>
      <c r="F1820" t="s">
        <v>2043</v>
      </c>
      <c r="G1820" t="s">
        <v>13</v>
      </c>
      <c r="H1820">
        <v>199</v>
      </c>
      <c r="I1820">
        <v>9</v>
      </c>
      <c r="J1820">
        <v>1791</v>
      </c>
    </row>
    <row r="1821" spans="1:10" x14ac:dyDescent="0.3">
      <c r="A1821" s="3" t="s">
        <v>1862</v>
      </c>
      <c r="B1821" s="4">
        <v>43694</v>
      </c>
      <c r="C1821">
        <v>2</v>
      </c>
      <c r="D1821" t="s">
        <v>102</v>
      </c>
      <c r="E1821" t="s">
        <v>16</v>
      </c>
      <c r="F1821" t="s">
        <v>2046</v>
      </c>
      <c r="G1821" t="s">
        <v>27</v>
      </c>
      <c r="H1821">
        <v>69</v>
      </c>
      <c r="I1821">
        <v>9</v>
      </c>
      <c r="J1821">
        <v>621</v>
      </c>
    </row>
    <row r="1822" spans="1:10" x14ac:dyDescent="0.3">
      <c r="A1822" s="3" t="s">
        <v>1863</v>
      </c>
      <c r="B1822" s="4">
        <v>43694</v>
      </c>
      <c r="C1822">
        <v>7</v>
      </c>
      <c r="D1822" t="s">
        <v>84</v>
      </c>
      <c r="E1822" t="s">
        <v>42</v>
      </c>
      <c r="F1822" t="s">
        <v>2043</v>
      </c>
      <c r="G1822" t="s">
        <v>13</v>
      </c>
      <c r="H1822">
        <v>199</v>
      </c>
      <c r="I1822">
        <v>6</v>
      </c>
      <c r="J1822">
        <v>1194</v>
      </c>
    </row>
    <row r="1823" spans="1:10" x14ac:dyDescent="0.3">
      <c r="A1823" s="3" t="s">
        <v>1864</v>
      </c>
      <c r="B1823" s="4">
        <v>43695</v>
      </c>
      <c r="C1823">
        <v>17</v>
      </c>
      <c r="D1823" t="s">
        <v>31</v>
      </c>
      <c r="E1823" t="s">
        <v>24</v>
      </c>
      <c r="F1823" t="s">
        <v>2044</v>
      </c>
      <c r="G1823" t="s">
        <v>17</v>
      </c>
      <c r="H1823">
        <v>289</v>
      </c>
      <c r="I1823">
        <v>7</v>
      </c>
      <c r="J1823">
        <v>2023</v>
      </c>
    </row>
    <row r="1824" spans="1:10" x14ac:dyDescent="0.3">
      <c r="A1824" s="3" t="s">
        <v>1865</v>
      </c>
      <c r="B1824" s="4">
        <v>43695</v>
      </c>
      <c r="C1824">
        <v>9</v>
      </c>
      <c r="D1824" t="s">
        <v>19</v>
      </c>
      <c r="E1824" t="s">
        <v>20</v>
      </c>
      <c r="F1824" t="s">
        <v>2043</v>
      </c>
      <c r="G1824" t="s">
        <v>13</v>
      </c>
      <c r="H1824">
        <v>199</v>
      </c>
      <c r="I1824">
        <v>3</v>
      </c>
      <c r="J1824">
        <v>597</v>
      </c>
    </row>
    <row r="1825" spans="1:10" x14ac:dyDescent="0.3">
      <c r="A1825" s="3" t="s">
        <v>1866</v>
      </c>
      <c r="B1825" s="4">
        <v>43695</v>
      </c>
      <c r="C1825">
        <v>15</v>
      </c>
      <c r="D1825" t="s">
        <v>114</v>
      </c>
      <c r="E1825" t="s">
        <v>12</v>
      </c>
      <c r="F1825" t="s">
        <v>2045</v>
      </c>
      <c r="G1825" t="s">
        <v>21</v>
      </c>
      <c r="H1825">
        <v>159</v>
      </c>
      <c r="I1825">
        <v>3</v>
      </c>
      <c r="J1825">
        <v>477</v>
      </c>
    </row>
    <row r="1826" spans="1:10" x14ac:dyDescent="0.3">
      <c r="A1826" s="3" t="s">
        <v>1867</v>
      </c>
      <c r="B1826" s="4">
        <v>43696</v>
      </c>
      <c r="C1826">
        <v>11</v>
      </c>
      <c r="D1826" t="s">
        <v>11</v>
      </c>
      <c r="E1826" t="s">
        <v>12</v>
      </c>
      <c r="F1826" t="s">
        <v>2045</v>
      </c>
      <c r="G1826" t="s">
        <v>13</v>
      </c>
      <c r="H1826">
        <v>199</v>
      </c>
      <c r="I1826">
        <v>5</v>
      </c>
      <c r="J1826">
        <v>995</v>
      </c>
    </row>
    <row r="1827" spans="1:10" x14ac:dyDescent="0.3">
      <c r="A1827" s="3" t="s">
        <v>1868</v>
      </c>
      <c r="B1827" s="4">
        <v>43696</v>
      </c>
      <c r="C1827">
        <v>18</v>
      </c>
      <c r="D1827" t="s">
        <v>23</v>
      </c>
      <c r="E1827" t="s">
        <v>32</v>
      </c>
      <c r="F1827" t="s">
        <v>2044</v>
      </c>
      <c r="G1827" t="s">
        <v>17</v>
      </c>
      <c r="H1827">
        <v>289</v>
      </c>
      <c r="I1827">
        <v>4</v>
      </c>
      <c r="J1827">
        <v>1156</v>
      </c>
    </row>
    <row r="1828" spans="1:10" x14ac:dyDescent="0.3">
      <c r="A1828" s="3" t="s">
        <v>1869</v>
      </c>
      <c r="B1828" s="4">
        <v>43696</v>
      </c>
      <c r="C1828">
        <v>2</v>
      </c>
      <c r="D1828" t="s">
        <v>102</v>
      </c>
      <c r="E1828" t="s">
        <v>16</v>
      </c>
      <c r="F1828" t="s">
        <v>2046</v>
      </c>
      <c r="G1828" t="s">
        <v>17</v>
      </c>
      <c r="H1828">
        <v>289</v>
      </c>
      <c r="I1828">
        <v>2</v>
      </c>
      <c r="J1828">
        <v>578</v>
      </c>
    </row>
    <row r="1829" spans="1:10" x14ac:dyDescent="0.3">
      <c r="A1829" s="3" t="s">
        <v>1870</v>
      </c>
      <c r="B1829" s="4">
        <v>43696</v>
      </c>
      <c r="C1829">
        <v>18</v>
      </c>
      <c r="D1829" t="s">
        <v>23</v>
      </c>
      <c r="E1829" t="s">
        <v>32</v>
      </c>
      <c r="F1829" t="s">
        <v>2044</v>
      </c>
      <c r="G1829" t="s">
        <v>27</v>
      </c>
      <c r="H1829">
        <v>69</v>
      </c>
      <c r="I1829">
        <v>6</v>
      </c>
      <c r="J1829">
        <v>414</v>
      </c>
    </row>
    <row r="1830" spans="1:10" x14ac:dyDescent="0.3">
      <c r="A1830" s="3" t="s">
        <v>1871</v>
      </c>
      <c r="B1830" s="4">
        <v>43696</v>
      </c>
      <c r="C1830">
        <v>13</v>
      </c>
      <c r="D1830" t="s">
        <v>29</v>
      </c>
      <c r="E1830" t="s">
        <v>59</v>
      </c>
      <c r="F1830" t="s">
        <v>2045</v>
      </c>
      <c r="G1830" t="s">
        <v>27</v>
      </c>
      <c r="H1830">
        <v>69</v>
      </c>
      <c r="I1830">
        <v>4</v>
      </c>
      <c r="J1830">
        <v>276</v>
      </c>
    </row>
    <row r="1831" spans="1:10" x14ac:dyDescent="0.3">
      <c r="A1831" s="3" t="s">
        <v>1872</v>
      </c>
      <c r="B1831" s="4">
        <v>43697</v>
      </c>
      <c r="C1831">
        <v>5</v>
      </c>
      <c r="D1831" t="s">
        <v>56</v>
      </c>
      <c r="E1831" t="s">
        <v>16</v>
      </c>
      <c r="F1831" t="s">
        <v>2046</v>
      </c>
      <c r="G1831" t="s">
        <v>17</v>
      </c>
      <c r="H1831">
        <v>289</v>
      </c>
      <c r="I1831">
        <v>2</v>
      </c>
      <c r="J1831">
        <v>578</v>
      </c>
    </row>
    <row r="1832" spans="1:10" x14ac:dyDescent="0.3">
      <c r="A1832" s="3" t="s">
        <v>1873</v>
      </c>
      <c r="B1832" s="4">
        <v>43698</v>
      </c>
      <c r="C1832">
        <v>8</v>
      </c>
      <c r="D1832" t="s">
        <v>41</v>
      </c>
      <c r="E1832" t="s">
        <v>20</v>
      </c>
      <c r="F1832" t="s">
        <v>2043</v>
      </c>
      <c r="G1832" t="s">
        <v>13</v>
      </c>
      <c r="H1832">
        <v>199</v>
      </c>
      <c r="I1832">
        <v>3</v>
      </c>
      <c r="J1832">
        <v>597</v>
      </c>
    </row>
    <row r="1833" spans="1:10" x14ac:dyDescent="0.3">
      <c r="A1833" s="3" t="s">
        <v>1874</v>
      </c>
      <c r="B1833" s="4">
        <v>43698</v>
      </c>
      <c r="C1833">
        <v>14</v>
      </c>
      <c r="D1833" t="s">
        <v>34</v>
      </c>
      <c r="E1833" t="s">
        <v>59</v>
      </c>
      <c r="F1833" t="s">
        <v>2045</v>
      </c>
      <c r="G1833" t="s">
        <v>21</v>
      </c>
      <c r="H1833">
        <v>159</v>
      </c>
      <c r="I1833">
        <v>1</v>
      </c>
      <c r="J1833">
        <v>159</v>
      </c>
    </row>
    <row r="1834" spans="1:10" x14ac:dyDescent="0.3">
      <c r="A1834" s="3" t="s">
        <v>1875</v>
      </c>
      <c r="B1834" s="4">
        <v>43698</v>
      </c>
      <c r="C1834">
        <v>8</v>
      </c>
      <c r="D1834" t="s">
        <v>41</v>
      </c>
      <c r="E1834" t="s">
        <v>42</v>
      </c>
      <c r="F1834" t="s">
        <v>2043</v>
      </c>
      <c r="G1834" t="s">
        <v>27</v>
      </c>
      <c r="H1834">
        <v>69</v>
      </c>
      <c r="I1834">
        <v>5</v>
      </c>
      <c r="J1834">
        <v>345</v>
      </c>
    </row>
    <row r="1835" spans="1:10" x14ac:dyDescent="0.3">
      <c r="A1835" s="3" t="s">
        <v>1876</v>
      </c>
      <c r="B1835" s="4">
        <v>43698</v>
      </c>
      <c r="C1835">
        <v>5</v>
      </c>
      <c r="D1835" t="s">
        <v>56</v>
      </c>
      <c r="E1835" t="s">
        <v>64</v>
      </c>
      <c r="F1835" t="s">
        <v>2046</v>
      </c>
      <c r="G1835" t="s">
        <v>13</v>
      </c>
      <c r="H1835">
        <v>199</v>
      </c>
      <c r="I1835">
        <v>7</v>
      </c>
      <c r="J1835">
        <v>1393</v>
      </c>
    </row>
    <row r="1836" spans="1:10" x14ac:dyDescent="0.3">
      <c r="A1836" s="3" t="s">
        <v>1877</v>
      </c>
      <c r="B1836" s="4">
        <v>43698</v>
      </c>
      <c r="C1836">
        <v>5</v>
      </c>
      <c r="D1836" t="s">
        <v>56</v>
      </c>
      <c r="E1836" t="s">
        <v>64</v>
      </c>
      <c r="F1836" t="s">
        <v>2046</v>
      </c>
      <c r="G1836" t="s">
        <v>17</v>
      </c>
      <c r="H1836">
        <v>289</v>
      </c>
      <c r="I1836">
        <v>3</v>
      </c>
      <c r="J1836">
        <v>867</v>
      </c>
    </row>
    <row r="1837" spans="1:10" x14ac:dyDescent="0.3">
      <c r="A1837" s="3" t="s">
        <v>1878</v>
      </c>
      <c r="B1837" s="4">
        <v>43698</v>
      </c>
      <c r="C1837">
        <v>9</v>
      </c>
      <c r="D1837" t="s">
        <v>19</v>
      </c>
      <c r="E1837" t="s">
        <v>42</v>
      </c>
      <c r="F1837" t="s">
        <v>2043</v>
      </c>
      <c r="G1837" t="s">
        <v>13</v>
      </c>
      <c r="H1837">
        <v>199</v>
      </c>
      <c r="I1837">
        <v>5</v>
      </c>
      <c r="J1837">
        <v>995</v>
      </c>
    </row>
    <row r="1838" spans="1:10" x14ac:dyDescent="0.3">
      <c r="A1838" s="3" t="s">
        <v>1879</v>
      </c>
      <c r="B1838" s="4">
        <v>43699</v>
      </c>
      <c r="C1838">
        <v>6</v>
      </c>
      <c r="D1838" t="s">
        <v>44</v>
      </c>
      <c r="E1838" t="s">
        <v>20</v>
      </c>
      <c r="F1838" t="s">
        <v>2043</v>
      </c>
      <c r="G1838" t="s">
        <v>27</v>
      </c>
      <c r="H1838">
        <v>69</v>
      </c>
      <c r="I1838">
        <v>3</v>
      </c>
      <c r="J1838">
        <v>207</v>
      </c>
    </row>
    <row r="1839" spans="1:10" x14ac:dyDescent="0.3">
      <c r="A1839" s="3" t="s">
        <v>1880</v>
      </c>
      <c r="B1839" s="4">
        <v>43699</v>
      </c>
      <c r="C1839">
        <v>20</v>
      </c>
      <c r="D1839" t="s">
        <v>36</v>
      </c>
      <c r="E1839" t="s">
        <v>32</v>
      </c>
      <c r="F1839" t="s">
        <v>2044</v>
      </c>
      <c r="G1839" t="s">
        <v>37</v>
      </c>
      <c r="H1839">
        <v>399</v>
      </c>
      <c r="I1839">
        <v>9</v>
      </c>
      <c r="J1839">
        <v>3591</v>
      </c>
    </row>
    <row r="1840" spans="1:10" x14ac:dyDescent="0.3">
      <c r="A1840" s="3" t="s">
        <v>1881</v>
      </c>
      <c r="B1840" s="4">
        <v>43699</v>
      </c>
      <c r="C1840">
        <v>19</v>
      </c>
      <c r="D1840" t="s">
        <v>52</v>
      </c>
      <c r="E1840" t="s">
        <v>24</v>
      </c>
      <c r="F1840" t="s">
        <v>2044</v>
      </c>
      <c r="G1840" t="s">
        <v>17</v>
      </c>
      <c r="H1840">
        <v>289</v>
      </c>
      <c r="I1840">
        <v>5</v>
      </c>
      <c r="J1840">
        <v>1445</v>
      </c>
    </row>
    <row r="1841" spans="1:10" x14ac:dyDescent="0.3">
      <c r="A1841" s="3" t="s">
        <v>1882</v>
      </c>
      <c r="B1841" s="4">
        <v>43699</v>
      </c>
      <c r="C1841">
        <v>17</v>
      </c>
      <c r="D1841" t="s">
        <v>31</v>
      </c>
      <c r="E1841" t="s">
        <v>32</v>
      </c>
      <c r="F1841" t="s">
        <v>2044</v>
      </c>
      <c r="G1841" t="s">
        <v>13</v>
      </c>
      <c r="H1841">
        <v>199</v>
      </c>
      <c r="I1841">
        <v>5</v>
      </c>
      <c r="J1841">
        <v>995</v>
      </c>
    </row>
    <row r="1842" spans="1:10" x14ac:dyDescent="0.3">
      <c r="A1842" s="3" t="s">
        <v>1883</v>
      </c>
      <c r="B1842" s="4">
        <v>43699</v>
      </c>
      <c r="C1842">
        <v>3</v>
      </c>
      <c r="D1842" t="s">
        <v>39</v>
      </c>
      <c r="E1842" t="s">
        <v>64</v>
      </c>
      <c r="F1842" t="s">
        <v>2046</v>
      </c>
      <c r="G1842" t="s">
        <v>13</v>
      </c>
      <c r="H1842">
        <v>199</v>
      </c>
      <c r="I1842">
        <v>4</v>
      </c>
      <c r="J1842">
        <v>796</v>
      </c>
    </row>
    <row r="1843" spans="1:10" x14ac:dyDescent="0.3">
      <c r="A1843" s="3" t="s">
        <v>1884</v>
      </c>
      <c r="B1843" s="4">
        <v>43699</v>
      </c>
      <c r="C1843">
        <v>2</v>
      </c>
      <c r="D1843" t="s">
        <v>102</v>
      </c>
      <c r="E1843" t="s">
        <v>16</v>
      </c>
      <c r="F1843" t="s">
        <v>2046</v>
      </c>
      <c r="G1843" t="s">
        <v>21</v>
      </c>
      <c r="H1843">
        <v>159</v>
      </c>
      <c r="I1843">
        <v>3</v>
      </c>
      <c r="J1843">
        <v>477</v>
      </c>
    </row>
    <row r="1844" spans="1:10" x14ac:dyDescent="0.3">
      <c r="A1844" s="3" t="s">
        <v>1885</v>
      </c>
      <c r="B1844" s="4">
        <v>43699</v>
      </c>
      <c r="C1844">
        <v>20</v>
      </c>
      <c r="D1844" t="s">
        <v>36</v>
      </c>
      <c r="E1844" t="s">
        <v>24</v>
      </c>
      <c r="F1844" t="s">
        <v>2044</v>
      </c>
      <c r="G1844" t="s">
        <v>13</v>
      </c>
      <c r="H1844">
        <v>199</v>
      </c>
      <c r="I1844">
        <v>1</v>
      </c>
      <c r="J1844">
        <v>199</v>
      </c>
    </row>
    <row r="1845" spans="1:10" x14ac:dyDescent="0.3">
      <c r="A1845" s="3" t="s">
        <v>1886</v>
      </c>
      <c r="B1845" s="4">
        <v>43699</v>
      </c>
      <c r="C1845">
        <v>5</v>
      </c>
      <c r="D1845" t="s">
        <v>56</v>
      </c>
      <c r="E1845" t="s">
        <v>16</v>
      </c>
      <c r="F1845" t="s">
        <v>2046</v>
      </c>
      <c r="G1845" t="s">
        <v>13</v>
      </c>
      <c r="H1845">
        <v>199</v>
      </c>
      <c r="I1845">
        <v>4</v>
      </c>
      <c r="J1845">
        <v>796</v>
      </c>
    </row>
    <row r="1846" spans="1:10" x14ac:dyDescent="0.3">
      <c r="A1846" s="3" t="s">
        <v>1887</v>
      </c>
      <c r="B1846" s="4">
        <v>43699</v>
      </c>
      <c r="C1846">
        <v>5</v>
      </c>
      <c r="D1846" t="s">
        <v>56</v>
      </c>
      <c r="E1846" t="s">
        <v>64</v>
      </c>
      <c r="F1846" t="s">
        <v>2046</v>
      </c>
      <c r="G1846" t="s">
        <v>21</v>
      </c>
      <c r="H1846">
        <v>159</v>
      </c>
      <c r="I1846">
        <v>2</v>
      </c>
      <c r="J1846">
        <v>318</v>
      </c>
    </row>
    <row r="1847" spans="1:10" x14ac:dyDescent="0.3">
      <c r="A1847" s="3" t="s">
        <v>1888</v>
      </c>
      <c r="B1847" s="4">
        <v>43700</v>
      </c>
      <c r="C1847">
        <v>7</v>
      </c>
      <c r="D1847" t="s">
        <v>84</v>
      </c>
      <c r="E1847" t="s">
        <v>20</v>
      </c>
      <c r="F1847" t="s">
        <v>2043</v>
      </c>
      <c r="G1847" t="s">
        <v>21</v>
      </c>
      <c r="H1847">
        <v>159</v>
      </c>
      <c r="I1847">
        <v>1</v>
      </c>
      <c r="J1847">
        <v>159</v>
      </c>
    </row>
    <row r="1848" spans="1:10" x14ac:dyDescent="0.3">
      <c r="A1848" s="3" t="s">
        <v>1889</v>
      </c>
      <c r="B1848" s="4">
        <v>43700</v>
      </c>
      <c r="C1848">
        <v>2</v>
      </c>
      <c r="D1848" t="s">
        <v>102</v>
      </c>
      <c r="E1848" t="s">
        <v>16</v>
      </c>
      <c r="F1848" t="s">
        <v>2046</v>
      </c>
      <c r="G1848" t="s">
        <v>21</v>
      </c>
      <c r="H1848">
        <v>159</v>
      </c>
      <c r="I1848">
        <v>6</v>
      </c>
      <c r="J1848">
        <v>954</v>
      </c>
    </row>
    <row r="1849" spans="1:10" x14ac:dyDescent="0.3">
      <c r="A1849" s="3" t="s">
        <v>1890</v>
      </c>
      <c r="B1849" s="4">
        <v>43701</v>
      </c>
      <c r="C1849">
        <v>1</v>
      </c>
      <c r="D1849" t="s">
        <v>15</v>
      </c>
      <c r="E1849" t="s">
        <v>64</v>
      </c>
      <c r="F1849" t="s">
        <v>2046</v>
      </c>
      <c r="G1849" t="s">
        <v>27</v>
      </c>
      <c r="H1849">
        <v>69</v>
      </c>
      <c r="I1849">
        <v>5</v>
      </c>
      <c r="J1849">
        <v>345</v>
      </c>
    </row>
    <row r="1850" spans="1:10" x14ac:dyDescent="0.3">
      <c r="A1850" s="3" t="s">
        <v>1891</v>
      </c>
      <c r="B1850" s="4">
        <v>43701</v>
      </c>
      <c r="C1850">
        <v>4</v>
      </c>
      <c r="D1850" t="s">
        <v>47</v>
      </c>
      <c r="E1850" t="s">
        <v>16</v>
      </c>
      <c r="F1850" t="s">
        <v>2046</v>
      </c>
      <c r="G1850" t="s">
        <v>37</v>
      </c>
      <c r="H1850">
        <v>399</v>
      </c>
      <c r="I1850">
        <v>7</v>
      </c>
      <c r="J1850">
        <v>2793</v>
      </c>
    </row>
    <row r="1851" spans="1:10" x14ac:dyDescent="0.3">
      <c r="A1851" s="3" t="s">
        <v>1892</v>
      </c>
      <c r="B1851" s="4">
        <v>43702</v>
      </c>
      <c r="C1851">
        <v>4</v>
      </c>
      <c r="D1851" t="s">
        <v>47</v>
      </c>
      <c r="E1851" t="s">
        <v>64</v>
      </c>
      <c r="F1851" t="s">
        <v>2046</v>
      </c>
      <c r="G1851" t="s">
        <v>21</v>
      </c>
      <c r="H1851">
        <v>159</v>
      </c>
      <c r="I1851">
        <v>1</v>
      </c>
      <c r="J1851">
        <v>159</v>
      </c>
    </row>
    <row r="1852" spans="1:10" x14ac:dyDescent="0.3">
      <c r="A1852" s="3" t="s">
        <v>1893</v>
      </c>
      <c r="B1852" s="4">
        <v>43703</v>
      </c>
      <c r="C1852">
        <v>14</v>
      </c>
      <c r="D1852" t="s">
        <v>34</v>
      </c>
      <c r="E1852" t="s">
        <v>59</v>
      </c>
      <c r="F1852" t="s">
        <v>2045</v>
      </c>
      <c r="G1852" t="s">
        <v>27</v>
      </c>
      <c r="H1852">
        <v>69</v>
      </c>
      <c r="I1852">
        <v>2</v>
      </c>
      <c r="J1852">
        <v>138</v>
      </c>
    </row>
    <row r="1853" spans="1:10" x14ac:dyDescent="0.3">
      <c r="A1853" s="3" t="s">
        <v>1894</v>
      </c>
      <c r="B1853" s="4">
        <v>43704</v>
      </c>
      <c r="C1853">
        <v>11</v>
      </c>
      <c r="D1853" t="s">
        <v>11</v>
      </c>
      <c r="E1853" t="s">
        <v>12</v>
      </c>
      <c r="F1853" t="s">
        <v>2045</v>
      </c>
      <c r="G1853" t="s">
        <v>27</v>
      </c>
      <c r="H1853">
        <v>69</v>
      </c>
      <c r="I1853">
        <v>9</v>
      </c>
      <c r="J1853">
        <v>621</v>
      </c>
    </row>
    <row r="1854" spans="1:10" x14ac:dyDescent="0.3">
      <c r="A1854" s="3" t="s">
        <v>1895</v>
      </c>
      <c r="B1854" s="4">
        <v>43705</v>
      </c>
      <c r="C1854">
        <v>16</v>
      </c>
      <c r="D1854" t="s">
        <v>26</v>
      </c>
      <c r="E1854" t="s">
        <v>32</v>
      </c>
      <c r="F1854" t="s">
        <v>2044</v>
      </c>
      <c r="G1854" t="s">
        <v>27</v>
      </c>
      <c r="H1854">
        <v>69</v>
      </c>
      <c r="I1854">
        <v>2</v>
      </c>
      <c r="J1854">
        <v>138</v>
      </c>
    </row>
    <row r="1855" spans="1:10" x14ac:dyDescent="0.3">
      <c r="A1855" s="3" t="s">
        <v>1896</v>
      </c>
      <c r="B1855" s="4">
        <v>43706</v>
      </c>
      <c r="C1855">
        <v>16</v>
      </c>
      <c r="D1855" t="s">
        <v>26</v>
      </c>
      <c r="E1855" t="s">
        <v>24</v>
      </c>
      <c r="F1855" t="s">
        <v>2044</v>
      </c>
      <c r="G1855" t="s">
        <v>21</v>
      </c>
      <c r="H1855">
        <v>159</v>
      </c>
      <c r="I1855">
        <v>8</v>
      </c>
      <c r="J1855">
        <v>1272</v>
      </c>
    </row>
    <row r="1856" spans="1:10" x14ac:dyDescent="0.3">
      <c r="A1856" s="3" t="s">
        <v>1897</v>
      </c>
      <c r="B1856" s="4">
        <v>43706</v>
      </c>
      <c r="C1856">
        <v>4</v>
      </c>
      <c r="D1856" t="s">
        <v>47</v>
      </c>
      <c r="E1856" t="s">
        <v>64</v>
      </c>
      <c r="F1856" t="s">
        <v>2046</v>
      </c>
      <c r="G1856" t="s">
        <v>21</v>
      </c>
      <c r="H1856">
        <v>159</v>
      </c>
      <c r="I1856">
        <v>0</v>
      </c>
      <c r="J1856">
        <v>0</v>
      </c>
    </row>
    <row r="1857" spans="1:10" x14ac:dyDescent="0.3">
      <c r="A1857" s="3" t="s">
        <v>1898</v>
      </c>
      <c r="B1857" s="4">
        <v>43707</v>
      </c>
      <c r="C1857">
        <v>19</v>
      </c>
      <c r="D1857" t="s">
        <v>52</v>
      </c>
      <c r="E1857" t="s">
        <v>32</v>
      </c>
      <c r="F1857" t="s">
        <v>2044</v>
      </c>
      <c r="G1857" t="s">
        <v>21</v>
      </c>
      <c r="H1857">
        <v>159</v>
      </c>
      <c r="I1857">
        <v>7</v>
      </c>
      <c r="J1857">
        <v>1113</v>
      </c>
    </row>
    <row r="1858" spans="1:10" x14ac:dyDescent="0.3">
      <c r="A1858" s="3" t="s">
        <v>1899</v>
      </c>
      <c r="B1858" s="4">
        <v>43707</v>
      </c>
      <c r="C1858">
        <v>7</v>
      </c>
      <c r="D1858" t="s">
        <v>84</v>
      </c>
      <c r="E1858" t="s">
        <v>42</v>
      </c>
      <c r="F1858" t="s">
        <v>2043</v>
      </c>
      <c r="G1858" t="s">
        <v>13</v>
      </c>
      <c r="H1858">
        <v>199</v>
      </c>
      <c r="I1858">
        <v>1</v>
      </c>
      <c r="J1858">
        <v>199</v>
      </c>
    </row>
    <row r="1859" spans="1:10" x14ac:dyDescent="0.3">
      <c r="A1859" s="3" t="s">
        <v>1900</v>
      </c>
      <c r="B1859" s="4">
        <v>43707</v>
      </c>
      <c r="C1859">
        <v>17</v>
      </c>
      <c r="D1859" t="s">
        <v>31</v>
      </c>
      <c r="E1859" t="s">
        <v>32</v>
      </c>
      <c r="F1859" t="s">
        <v>2044</v>
      </c>
      <c r="G1859" t="s">
        <v>37</v>
      </c>
      <c r="H1859">
        <v>399</v>
      </c>
      <c r="I1859">
        <v>1</v>
      </c>
      <c r="J1859">
        <v>399</v>
      </c>
    </row>
    <row r="1860" spans="1:10" x14ac:dyDescent="0.3">
      <c r="A1860" s="3" t="s">
        <v>1901</v>
      </c>
      <c r="B1860" s="4">
        <v>43707</v>
      </c>
      <c r="C1860">
        <v>6</v>
      </c>
      <c r="D1860" t="s">
        <v>44</v>
      </c>
      <c r="E1860" t="s">
        <v>20</v>
      </c>
      <c r="F1860" t="s">
        <v>2043</v>
      </c>
      <c r="G1860" t="s">
        <v>27</v>
      </c>
      <c r="H1860">
        <v>69</v>
      </c>
      <c r="I1860">
        <v>0</v>
      </c>
      <c r="J1860">
        <v>0</v>
      </c>
    </row>
    <row r="1861" spans="1:10" x14ac:dyDescent="0.3">
      <c r="A1861" s="3" t="s">
        <v>1902</v>
      </c>
      <c r="B1861" s="4">
        <v>43707</v>
      </c>
      <c r="C1861">
        <v>14</v>
      </c>
      <c r="D1861" t="s">
        <v>34</v>
      </c>
      <c r="E1861" t="s">
        <v>59</v>
      </c>
      <c r="F1861" t="s">
        <v>2045</v>
      </c>
      <c r="G1861" t="s">
        <v>37</v>
      </c>
      <c r="H1861">
        <v>399</v>
      </c>
      <c r="I1861">
        <v>4</v>
      </c>
      <c r="J1861">
        <v>1596</v>
      </c>
    </row>
    <row r="1862" spans="1:10" x14ac:dyDescent="0.3">
      <c r="A1862" s="3" t="s">
        <v>1903</v>
      </c>
      <c r="B1862" s="4">
        <v>43707</v>
      </c>
      <c r="C1862">
        <v>20</v>
      </c>
      <c r="D1862" t="s">
        <v>36</v>
      </c>
      <c r="E1862" t="s">
        <v>24</v>
      </c>
      <c r="F1862" t="s">
        <v>2044</v>
      </c>
      <c r="G1862" t="s">
        <v>37</v>
      </c>
      <c r="H1862">
        <v>399</v>
      </c>
      <c r="I1862">
        <v>8</v>
      </c>
      <c r="J1862">
        <v>3192</v>
      </c>
    </row>
    <row r="1863" spans="1:10" x14ac:dyDescent="0.3">
      <c r="A1863" s="3" t="s">
        <v>1904</v>
      </c>
      <c r="B1863" s="4">
        <v>43707</v>
      </c>
      <c r="C1863">
        <v>10</v>
      </c>
      <c r="D1863" t="s">
        <v>54</v>
      </c>
      <c r="E1863" t="s">
        <v>20</v>
      </c>
      <c r="F1863" t="s">
        <v>2043</v>
      </c>
      <c r="G1863" t="s">
        <v>17</v>
      </c>
      <c r="H1863">
        <v>289</v>
      </c>
      <c r="I1863">
        <v>3</v>
      </c>
      <c r="J1863">
        <v>867</v>
      </c>
    </row>
    <row r="1864" spans="1:10" x14ac:dyDescent="0.3">
      <c r="A1864" s="3" t="s">
        <v>1905</v>
      </c>
      <c r="B1864" s="4">
        <v>43708</v>
      </c>
      <c r="C1864">
        <v>11</v>
      </c>
      <c r="D1864" t="s">
        <v>11</v>
      </c>
      <c r="E1864" t="s">
        <v>12</v>
      </c>
      <c r="F1864" t="s">
        <v>2045</v>
      </c>
      <c r="G1864" t="s">
        <v>37</v>
      </c>
      <c r="H1864">
        <v>399</v>
      </c>
      <c r="I1864">
        <v>5</v>
      </c>
      <c r="J1864">
        <v>1995</v>
      </c>
    </row>
    <row r="1865" spans="1:10" x14ac:dyDescent="0.3">
      <c r="A1865" s="3" t="s">
        <v>1906</v>
      </c>
      <c r="B1865" s="4">
        <v>43709</v>
      </c>
      <c r="C1865">
        <v>16</v>
      </c>
      <c r="D1865" t="s">
        <v>26</v>
      </c>
      <c r="E1865" t="s">
        <v>24</v>
      </c>
      <c r="F1865" t="s">
        <v>2044</v>
      </c>
      <c r="G1865" t="s">
        <v>17</v>
      </c>
      <c r="H1865">
        <v>289</v>
      </c>
      <c r="I1865">
        <v>3</v>
      </c>
      <c r="J1865">
        <v>867</v>
      </c>
    </row>
    <row r="1866" spans="1:10" x14ac:dyDescent="0.3">
      <c r="A1866" s="3" t="s">
        <v>1907</v>
      </c>
      <c r="B1866" s="4">
        <v>43709</v>
      </c>
      <c r="C1866">
        <v>11</v>
      </c>
      <c r="D1866" t="s">
        <v>11</v>
      </c>
      <c r="E1866" t="s">
        <v>59</v>
      </c>
      <c r="F1866" t="s">
        <v>2045</v>
      </c>
      <c r="G1866" t="s">
        <v>37</v>
      </c>
      <c r="H1866">
        <v>399</v>
      </c>
      <c r="I1866">
        <v>4</v>
      </c>
      <c r="J1866">
        <v>1596</v>
      </c>
    </row>
    <row r="1867" spans="1:10" x14ac:dyDescent="0.3">
      <c r="A1867" s="3" t="s">
        <v>1908</v>
      </c>
      <c r="B1867" s="4">
        <v>43709</v>
      </c>
      <c r="C1867">
        <v>7</v>
      </c>
      <c r="D1867" t="s">
        <v>84</v>
      </c>
      <c r="E1867" t="s">
        <v>42</v>
      </c>
      <c r="F1867" t="s">
        <v>2043</v>
      </c>
      <c r="G1867" t="s">
        <v>27</v>
      </c>
      <c r="H1867">
        <v>69</v>
      </c>
      <c r="I1867">
        <v>6</v>
      </c>
      <c r="J1867">
        <v>414</v>
      </c>
    </row>
    <row r="1868" spans="1:10" x14ac:dyDescent="0.3">
      <c r="A1868" s="3" t="s">
        <v>1909</v>
      </c>
      <c r="B1868" s="4">
        <v>43710</v>
      </c>
      <c r="C1868">
        <v>3</v>
      </c>
      <c r="D1868" t="s">
        <v>39</v>
      </c>
      <c r="E1868" t="s">
        <v>16</v>
      </c>
      <c r="F1868" t="s">
        <v>2046</v>
      </c>
      <c r="G1868" t="s">
        <v>17</v>
      </c>
      <c r="H1868">
        <v>289</v>
      </c>
      <c r="I1868">
        <v>6</v>
      </c>
      <c r="J1868">
        <v>1734</v>
      </c>
    </row>
    <row r="1869" spans="1:10" x14ac:dyDescent="0.3">
      <c r="A1869" s="3" t="s">
        <v>1910</v>
      </c>
      <c r="B1869" s="4">
        <v>43710</v>
      </c>
      <c r="C1869">
        <v>15</v>
      </c>
      <c r="D1869" t="s">
        <v>114</v>
      </c>
      <c r="E1869" t="s">
        <v>12</v>
      </c>
      <c r="F1869" t="s">
        <v>2045</v>
      </c>
      <c r="G1869" t="s">
        <v>13</v>
      </c>
      <c r="H1869">
        <v>199</v>
      </c>
      <c r="I1869">
        <v>5</v>
      </c>
      <c r="J1869">
        <v>995</v>
      </c>
    </row>
    <row r="1870" spans="1:10" x14ac:dyDescent="0.3">
      <c r="A1870" s="3" t="s">
        <v>1911</v>
      </c>
      <c r="B1870" s="4">
        <v>43711</v>
      </c>
      <c r="C1870">
        <v>7</v>
      </c>
      <c r="D1870" t="s">
        <v>84</v>
      </c>
      <c r="E1870" t="s">
        <v>20</v>
      </c>
      <c r="F1870" t="s">
        <v>2043</v>
      </c>
      <c r="G1870" t="s">
        <v>37</v>
      </c>
      <c r="H1870">
        <v>399</v>
      </c>
      <c r="I1870">
        <v>1</v>
      </c>
      <c r="J1870">
        <v>399</v>
      </c>
    </row>
    <row r="1871" spans="1:10" x14ac:dyDescent="0.3">
      <c r="A1871" s="3" t="s">
        <v>1912</v>
      </c>
      <c r="B1871" s="4">
        <v>43712</v>
      </c>
      <c r="C1871">
        <v>19</v>
      </c>
      <c r="D1871" t="s">
        <v>52</v>
      </c>
      <c r="E1871" t="s">
        <v>32</v>
      </c>
      <c r="F1871" t="s">
        <v>2044</v>
      </c>
      <c r="G1871" t="s">
        <v>37</v>
      </c>
      <c r="H1871">
        <v>399</v>
      </c>
      <c r="I1871">
        <v>9</v>
      </c>
      <c r="J1871">
        <v>3591</v>
      </c>
    </row>
    <row r="1872" spans="1:10" x14ac:dyDescent="0.3">
      <c r="A1872" s="3" t="s">
        <v>1913</v>
      </c>
      <c r="B1872" s="4">
        <v>43712</v>
      </c>
      <c r="C1872">
        <v>20</v>
      </c>
      <c r="D1872" t="s">
        <v>36</v>
      </c>
      <c r="E1872" t="s">
        <v>24</v>
      </c>
      <c r="F1872" t="s">
        <v>2044</v>
      </c>
      <c r="G1872" t="s">
        <v>21</v>
      </c>
      <c r="H1872">
        <v>159</v>
      </c>
      <c r="I1872">
        <v>4</v>
      </c>
      <c r="J1872">
        <v>636</v>
      </c>
    </row>
    <row r="1873" spans="1:10" x14ac:dyDescent="0.3">
      <c r="A1873" s="3" t="s">
        <v>1914</v>
      </c>
      <c r="B1873" s="4">
        <v>43713</v>
      </c>
      <c r="C1873">
        <v>10</v>
      </c>
      <c r="D1873" t="s">
        <v>54</v>
      </c>
      <c r="E1873" t="s">
        <v>42</v>
      </c>
      <c r="F1873" t="s">
        <v>2043</v>
      </c>
      <c r="G1873" t="s">
        <v>27</v>
      </c>
      <c r="H1873">
        <v>69</v>
      </c>
      <c r="I1873">
        <v>7</v>
      </c>
      <c r="J1873">
        <v>483</v>
      </c>
    </row>
    <row r="1874" spans="1:10" x14ac:dyDescent="0.3">
      <c r="A1874" s="3" t="s">
        <v>1915</v>
      </c>
      <c r="B1874" s="4">
        <v>43713</v>
      </c>
      <c r="C1874">
        <v>8</v>
      </c>
      <c r="D1874" t="s">
        <v>41</v>
      </c>
      <c r="E1874" t="s">
        <v>42</v>
      </c>
      <c r="F1874" t="s">
        <v>2043</v>
      </c>
      <c r="G1874" t="s">
        <v>13</v>
      </c>
      <c r="H1874">
        <v>199</v>
      </c>
      <c r="I1874">
        <v>6</v>
      </c>
      <c r="J1874">
        <v>1194</v>
      </c>
    </row>
    <row r="1875" spans="1:10" x14ac:dyDescent="0.3">
      <c r="A1875" s="3" t="s">
        <v>1916</v>
      </c>
      <c r="B1875" s="4">
        <v>43714</v>
      </c>
      <c r="C1875">
        <v>9</v>
      </c>
      <c r="D1875" t="s">
        <v>19</v>
      </c>
      <c r="E1875" t="s">
        <v>20</v>
      </c>
      <c r="F1875" t="s">
        <v>2043</v>
      </c>
      <c r="G1875" t="s">
        <v>17</v>
      </c>
      <c r="H1875">
        <v>289</v>
      </c>
      <c r="I1875">
        <v>2</v>
      </c>
      <c r="J1875">
        <v>578</v>
      </c>
    </row>
    <row r="1876" spans="1:10" x14ac:dyDescent="0.3">
      <c r="A1876" s="3" t="s">
        <v>1917</v>
      </c>
      <c r="B1876" s="4">
        <v>43714</v>
      </c>
      <c r="C1876">
        <v>3</v>
      </c>
      <c r="D1876" t="s">
        <v>39</v>
      </c>
      <c r="E1876" t="s">
        <v>64</v>
      </c>
      <c r="F1876" t="s">
        <v>2046</v>
      </c>
      <c r="G1876" t="s">
        <v>21</v>
      </c>
      <c r="H1876">
        <v>159</v>
      </c>
      <c r="I1876">
        <v>9</v>
      </c>
      <c r="J1876">
        <v>1431</v>
      </c>
    </row>
    <row r="1877" spans="1:10" x14ac:dyDescent="0.3">
      <c r="A1877" s="3" t="s">
        <v>1918</v>
      </c>
      <c r="B1877" s="4">
        <v>43714</v>
      </c>
      <c r="C1877">
        <v>16</v>
      </c>
      <c r="D1877" t="s">
        <v>26</v>
      </c>
      <c r="E1877" t="s">
        <v>24</v>
      </c>
      <c r="F1877" t="s">
        <v>2044</v>
      </c>
      <c r="G1877" t="s">
        <v>13</v>
      </c>
      <c r="H1877">
        <v>199</v>
      </c>
      <c r="I1877">
        <v>8</v>
      </c>
      <c r="J1877">
        <v>1592</v>
      </c>
    </row>
    <row r="1878" spans="1:10" x14ac:dyDescent="0.3">
      <c r="A1878" s="3" t="s">
        <v>1919</v>
      </c>
      <c r="B1878" s="4">
        <v>43714</v>
      </c>
      <c r="C1878">
        <v>1</v>
      </c>
      <c r="D1878" t="s">
        <v>15</v>
      </c>
      <c r="E1878" t="s">
        <v>16</v>
      </c>
      <c r="F1878" t="s">
        <v>2046</v>
      </c>
      <c r="G1878" t="s">
        <v>37</v>
      </c>
      <c r="H1878">
        <v>399</v>
      </c>
      <c r="I1878">
        <v>3</v>
      </c>
      <c r="J1878">
        <v>1197</v>
      </c>
    </row>
    <row r="1879" spans="1:10" x14ac:dyDescent="0.3">
      <c r="A1879" s="3" t="s">
        <v>1920</v>
      </c>
      <c r="B1879" s="4">
        <v>43714</v>
      </c>
      <c r="C1879">
        <v>9</v>
      </c>
      <c r="D1879" t="s">
        <v>19</v>
      </c>
      <c r="E1879" t="s">
        <v>20</v>
      </c>
      <c r="F1879" t="s">
        <v>2043</v>
      </c>
      <c r="G1879" t="s">
        <v>27</v>
      </c>
      <c r="H1879">
        <v>69</v>
      </c>
      <c r="I1879">
        <v>1</v>
      </c>
      <c r="J1879">
        <v>69</v>
      </c>
    </row>
    <row r="1880" spans="1:10" x14ac:dyDescent="0.3">
      <c r="A1880" s="3" t="s">
        <v>1921</v>
      </c>
      <c r="B1880" s="4">
        <v>43714</v>
      </c>
      <c r="C1880">
        <v>4</v>
      </c>
      <c r="D1880" t="s">
        <v>47</v>
      </c>
      <c r="E1880" t="s">
        <v>64</v>
      </c>
      <c r="F1880" t="s">
        <v>2046</v>
      </c>
      <c r="G1880" t="s">
        <v>37</v>
      </c>
      <c r="H1880">
        <v>399</v>
      </c>
      <c r="I1880">
        <v>4</v>
      </c>
      <c r="J1880">
        <v>1596</v>
      </c>
    </row>
    <row r="1881" spans="1:10" x14ac:dyDescent="0.3">
      <c r="A1881" s="3" t="s">
        <v>1922</v>
      </c>
      <c r="B1881" s="4">
        <v>43714</v>
      </c>
      <c r="C1881">
        <v>11</v>
      </c>
      <c r="D1881" t="s">
        <v>11</v>
      </c>
      <c r="E1881" t="s">
        <v>12</v>
      </c>
      <c r="F1881" t="s">
        <v>2045</v>
      </c>
      <c r="G1881" t="s">
        <v>21</v>
      </c>
      <c r="H1881">
        <v>159</v>
      </c>
      <c r="I1881">
        <v>3</v>
      </c>
      <c r="J1881">
        <v>477</v>
      </c>
    </row>
    <row r="1882" spans="1:10" x14ac:dyDescent="0.3">
      <c r="A1882" s="3" t="s">
        <v>1923</v>
      </c>
      <c r="B1882" s="4">
        <v>43715</v>
      </c>
      <c r="C1882">
        <v>9</v>
      </c>
      <c r="D1882" t="s">
        <v>19</v>
      </c>
      <c r="E1882" t="s">
        <v>20</v>
      </c>
      <c r="F1882" t="s">
        <v>2043</v>
      </c>
      <c r="G1882" t="s">
        <v>27</v>
      </c>
      <c r="H1882">
        <v>69</v>
      </c>
      <c r="I1882">
        <v>8</v>
      </c>
      <c r="J1882">
        <v>552</v>
      </c>
    </row>
    <row r="1883" spans="1:10" x14ac:dyDescent="0.3">
      <c r="A1883" s="3" t="s">
        <v>1924</v>
      </c>
      <c r="B1883" s="4">
        <v>43715</v>
      </c>
      <c r="C1883">
        <v>2</v>
      </c>
      <c r="D1883" t="s">
        <v>102</v>
      </c>
      <c r="E1883" t="s">
        <v>16</v>
      </c>
      <c r="F1883" t="s">
        <v>2046</v>
      </c>
      <c r="G1883" t="s">
        <v>13</v>
      </c>
      <c r="H1883">
        <v>199</v>
      </c>
      <c r="I1883">
        <v>1</v>
      </c>
      <c r="J1883">
        <v>199</v>
      </c>
    </row>
    <row r="1884" spans="1:10" x14ac:dyDescent="0.3">
      <c r="A1884" s="3" t="s">
        <v>1925</v>
      </c>
      <c r="B1884" s="4">
        <v>43716</v>
      </c>
      <c r="C1884">
        <v>8</v>
      </c>
      <c r="D1884" t="s">
        <v>41</v>
      </c>
      <c r="E1884" t="s">
        <v>42</v>
      </c>
      <c r="F1884" t="s">
        <v>2043</v>
      </c>
      <c r="G1884" t="s">
        <v>27</v>
      </c>
      <c r="H1884">
        <v>69</v>
      </c>
      <c r="I1884">
        <v>4</v>
      </c>
      <c r="J1884">
        <v>276</v>
      </c>
    </row>
    <row r="1885" spans="1:10" x14ac:dyDescent="0.3">
      <c r="A1885" s="3" t="s">
        <v>1926</v>
      </c>
      <c r="B1885" s="4">
        <v>43716</v>
      </c>
      <c r="C1885">
        <v>13</v>
      </c>
      <c r="D1885" t="s">
        <v>29</v>
      </c>
      <c r="E1885" t="s">
        <v>12</v>
      </c>
      <c r="F1885" t="s">
        <v>2045</v>
      </c>
      <c r="G1885" t="s">
        <v>37</v>
      </c>
      <c r="H1885">
        <v>399</v>
      </c>
      <c r="I1885">
        <v>4</v>
      </c>
      <c r="J1885">
        <v>1596</v>
      </c>
    </row>
    <row r="1886" spans="1:10" x14ac:dyDescent="0.3">
      <c r="A1886" s="3" t="s">
        <v>1927</v>
      </c>
      <c r="B1886" s="4">
        <v>43716</v>
      </c>
      <c r="C1886">
        <v>14</v>
      </c>
      <c r="D1886" t="s">
        <v>34</v>
      </c>
      <c r="E1886" t="s">
        <v>59</v>
      </c>
      <c r="F1886" t="s">
        <v>2045</v>
      </c>
      <c r="G1886" t="s">
        <v>13</v>
      </c>
      <c r="H1886">
        <v>199</v>
      </c>
      <c r="I1886">
        <v>3</v>
      </c>
      <c r="J1886">
        <v>597</v>
      </c>
    </row>
    <row r="1887" spans="1:10" x14ac:dyDescent="0.3">
      <c r="A1887" s="3" t="s">
        <v>1928</v>
      </c>
      <c r="B1887" s="4">
        <v>43716</v>
      </c>
      <c r="C1887">
        <v>10</v>
      </c>
      <c r="D1887" t="s">
        <v>54</v>
      </c>
      <c r="E1887" t="s">
        <v>42</v>
      </c>
      <c r="F1887" t="s">
        <v>2043</v>
      </c>
      <c r="G1887" t="s">
        <v>17</v>
      </c>
      <c r="H1887">
        <v>289</v>
      </c>
      <c r="I1887">
        <v>2</v>
      </c>
      <c r="J1887">
        <v>578</v>
      </c>
    </row>
    <row r="1888" spans="1:10" x14ac:dyDescent="0.3">
      <c r="A1888" s="3" t="s">
        <v>1929</v>
      </c>
      <c r="B1888" s="4">
        <v>43716</v>
      </c>
      <c r="C1888">
        <v>8</v>
      </c>
      <c r="D1888" t="s">
        <v>41</v>
      </c>
      <c r="E1888" t="s">
        <v>42</v>
      </c>
      <c r="F1888" t="s">
        <v>2043</v>
      </c>
      <c r="G1888" t="s">
        <v>37</v>
      </c>
      <c r="H1888">
        <v>399</v>
      </c>
      <c r="I1888">
        <v>1</v>
      </c>
      <c r="J1888">
        <v>399</v>
      </c>
    </row>
    <row r="1889" spans="1:10" x14ac:dyDescent="0.3">
      <c r="A1889" s="3" t="s">
        <v>1930</v>
      </c>
      <c r="B1889" s="4">
        <v>43716</v>
      </c>
      <c r="C1889">
        <v>3</v>
      </c>
      <c r="D1889" t="s">
        <v>39</v>
      </c>
      <c r="E1889" t="s">
        <v>16</v>
      </c>
      <c r="F1889" t="s">
        <v>2046</v>
      </c>
      <c r="G1889" t="s">
        <v>27</v>
      </c>
      <c r="H1889">
        <v>69</v>
      </c>
      <c r="I1889">
        <v>7</v>
      </c>
      <c r="J1889">
        <v>483</v>
      </c>
    </row>
    <row r="1890" spans="1:10" x14ac:dyDescent="0.3">
      <c r="A1890" s="3" t="s">
        <v>1931</v>
      </c>
      <c r="B1890" s="4">
        <v>43717</v>
      </c>
      <c r="C1890">
        <v>18</v>
      </c>
      <c r="D1890" t="s">
        <v>23</v>
      </c>
      <c r="E1890" t="s">
        <v>24</v>
      </c>
      <c r="F1890" t="s">
        <v>2044</v>
      </c>
      <c r="G1890" t="s">
        <v>27</v>
      </c>
      <c r="H1890">
        <v>69</v>
      </c>
      <c r="I1890">
        <v>3</v>
      </c>
      <c r="J1890">
        <v>207</v>
      </c>
    </row>
    <row r="1891" spans="1:10" x14ac:dyDescent="0.3">
      <c r="A1891" s="3" t="s">
        <v>1932</v>
      </c>
      <c r="B1891" s="4">
        <v>43718</v>
      </c>
      <c r="C1891">
        <v>10</v>
      </c>
      <c r="D1891" t="s">
        <v>54</v>
      </c>
      <c r="E1891" t="s">
        <v>42</v>
      </c>
      <c r="F1891" t="s">
        <v>2043</v>
      </c>
      <c r="G1891" t="s">
        <v>13</v>
      </c>
      <c r="H1891">
        <v>199</v>
      </c>
      <c r="I1891">
        <v>5</v>
      </c>
      <c r="J1891">
        <v>995</v>
      </c>
    </row>
    <row r="1892" spans="1:10" x14ac:dyDescent="0.3">
      <c r="A1892" s="3" t="s">
        <v>1933</v>
      </c>
      <c r="B1892" s="4">
        <v>43718</v>
      </c>
      <c r="C1892">
        <v>17</v>
      </c>
      <c r="D1892" t="s">
        <v>31</v>
      </c>
      <c r="E1892" t="s">
        <v>32</v>
      </c>
      <c r="F1892" t="s">
        <v>2044</v>
      </c>
      <c r="G1892" t="s">
        <v>21</v>
      </c>
      <c r="H1892">
        <v>159</v>
      </c>
      <c r="I1892">
        <v>7</v>
      </c>
      <c r="J1892">
        <v>1113</v>
      </c>
    </row>
    <row r="1893" spans="1:10" x14ac:dyDescent="0.3">
      <c r="A1893" s="3" t="s">
        <v>1934</v>
      </c>
      <c r="B1893" s="4">
        <v>43719</v>
      </c>
      <c r="C1893">
        <v>5</v>
      </c>
      <c r="D1893" t="s">
        <v>56</v>
      </c>
      <c r="E1893" t="s">
        <v>16</v>
      </c>
      <c r="F1893" t="s">
        <v>2046</v>
      </c>
      <c r="G1893" t="s">
        <v>37</v>
      </c>
      <c r="H1893">
        <v>399</v>
      </c>
      <c r="I1893">
        <v>9</v>
      </c>
      <c r="J1893">
        <v>3591</v>
      </c>
    </row>
    <row r="1894" spans="1:10" x14ac:dyDescent="0.3">
      <c r="A1894" s="3" t="s">
        <v>1935</v>
      </c>
      <c r="B1894" s="4">
        <v>43719</v>
      </c>
      <c r="C1894">
        <v>15</v>
      </c>
      <c r="D1894" t="s">
        <v>114</v>
      </c>
      <c r="E1894" t="s">
        <v>59</v>
      </c>
      <c r="F1894" t="s">
        <v>2045</v>
      </c>
      <c r="G1894" t="s">
        <v>13</v>
      </c>
      <c r="H1894">
        <v>199</v>
      </c>
      <c r="I1894">
        <v>1</v>
      </c>
      <c r="J1894">
        <v>199</v>
      </c>
    </row>
    <row r="1895" spans="1:10" x14ac:dyDescent="0.3">
      <c r="A1895" s="3" t="s">
        <v>1936</v>
      </c>
      <c r="B1895" s="4">
        <v>43720</v>
      </c>
      <c r="C1895">
        <v>8</v>
      </c>
      <c r="D1895" t="s">
        <v>41</v>
      </c>
      <c r="E1895" t="s">
        <v>42</v>
      </c>
      <c r="F1895" t="s">
        <v>2043</v>
      </c>
      <c r="G1895" t="s">
        <v>21</v>
      </c>
      <c r="H1895">
        <v>159</v>
      </c>
      <c r="I1895">
        <v>0</v>
      </c>
      <c r="J1895">
        <v>0</v>
      </c>
    </row>
    <row r="1896" spans="1:10" x14ac:dyDescent="0.3">
      <c r="A1896" s="3" t="s">
        <v>1937</v>
      </c>
      <c r="B1896" s="4">
        <v>43720</v>
      </c>
      <c r="C1896">
        <v>15</v>
      </c>
      <c r="D1896" t="s">
        <v>114</v>
      </c>
      <c r="E1896" t="s">
        <v>59</v>
      </c>
      <c r="F1896" t="s">
        <v>2045</v>
      </c>
      <c r="G1896" t="s">
        <v>37</v>
      </c>
      <c r="H1896">
        <v>399</v>
      </c>
      <c r="I1896">
        <v>1</v>
      </c>
      <c r="J1896">
        <v>399</v>
      </c>
    </row>
    <row r="1897" spans="1:10" x14ac:dyDescent="0.3">
      <c r="A1897" s="3" t="s">
        <v>1938</v>
      </c>
      <c r="B1897" s="4">
        <v>43720</v>
      </c>
      <c r="C1897">
        <v>20</v>
      </c>
      <c r="D1897" t="s">
        <v>36</v>
      </c>
      <c r="E1897" t="s">
        <v>32</v>
      </c>
      <c r="F1897" t="s">
        <v>2044</v>
      </c>
      <c r="G1897" t="s">
        <v>17</v>
      </c>
      <c r="H1897">
        <v>289</v>
      </c>
      <c r="I1897">
        <v>0</v>
      </c>
      <c r="J1897">
        <v>0</v>
      </c>
    </row>
    <row r="1898" spans="1:10" x14ac:dyDescent="0.3">
      <c r="A1898" s="3" t="s">
        <v>1939</v>
      </c>
      <c r="B1898" s="4">
        <v>43720</v>
      </c>
      <c r="C1898">
        <v>1</v>
      </c>
      <c r="D1898" t="s">
        <v>15</v>
      </c>
      <c r="E1898" t="s">
        <v>16</v>
      </c>
      <c r="F1898" t="s">
        <v>2046</v>
      </c>
      <c r="G1898" t="s">
        <v>21</v>
      </c>
      <c r="H1898">
        <v>159</v>
      </c>
      <c r="I1898">
        <v>3</v>
      </c>
      <c r="J1898">
        <v>477</v>
      </c>
    </row>
    <row r="1899" spans="1:10" x14ac:dyDescent="0.3">
      <c r="A1899" s="3" t="s">
        <v>1940</v>
      </c>
      <c r="B1899" s="4">
        <v>43721</v>
      </c>
      <c r="C1899">
        <v>3</v>
      </c>
      <c r="D1899" t="s">
        <v>39</v>
      </c>
      <c r="E1899" t="s">
        <v>64</v>
      </c>
      <c r="F1899" t="s">
        <v>2046</v>
      </c>
      <c r="G1899" t="s">
        <v>13</v>
      </c>
      <c r="H1899">
        <v>199</v>
      </c>
      <c r="I1899">
        <v>1</v>
      </c>
      <c r="J1899">
        <v>199</v>
      </c>
    </row>
    <row r="1900" spans="1:10" x14ac:dyDescent="0.3">
      <c r="A1900" s="3" t="s">
        <v>1941</v>
      </c>
      <c r="B1900" s="4">
        <v>43722</v>
      </c>
      <c r="C1900">
        <v>9</v>
      </c>
      <c r="D1900" t="s">
        <v>19</v>
      </c>
      <c r="E1900" t="s">
        <v>42</v>
      </c>
      <c r="F1900" t="s">
        <v>2043</v>
      </c>
      <c r="G1900" t="s">
        <v>13</v>
      </c>
      <c r="H1900">
        <v>199</v>
      </c>
      <c r="I1900">
        <v>0</v>
      </c>
      <c r="J1900">
        <v>0</v>
      </c>
    </row>
    <row r="1901" spans="1:10" x14ac:dyDescent="0.3">
      <c r="A1901" s="3" t="s">
        <v>1942</v>
      </c>
      <c r="B1901" s="4">
        <v>43723</v>
      </c>
      <c r="C1901">
        <v>2</v>
      </c>
      <c r="D1901" t="s">
        <v>102</v>
      </c>
      <c r="E1901" t="s">
        <v>16</v>
      </c>
      <c r="F1901" t="s">
        <v>2046</v>
      </c>
      <c r="G1901" t="s">
        <v>13</v>
      </c>
      <c r="H1901">
        <v>199</v>
      </c>
      <c r="I1901">
        <v>6</v>
      </c>
      <c r="J1901">
        <v>1194</v>
      </c>
    </row>
    <row r="1902" spans="1:10" x14ac:dyDescent="0.3">
      <c r="A1902" s="3" t="s">
        <v>1943</v>
      </c>
      <c r="B1902" s="4">
        <v>43724</v>
      </c>
      <c r="C1902">
        <v>18</v>
      </c>
      <c r="D1902" t="s">
        <v>23</v>
      </c>
      <c r="E1902" t="s">
        <v>32</v>
      </c>
      <c r="F1902" t="s">
        <v>2044</v>
      </c>
      <c r="G1902" t="s">
        <v>37</v>
      </c>
      <c r="H1902">
        <v>399</v>
      </c>
      <c r="I1902">
        <v>3</v>
      </c>
      <c r="J1902">
        <v>1197</v>
      </c>
    </row>
    <row r="1903" spans="1:10" x14ac:dyDescent="0.3">
      <c r="A1903" s="3" t="s">
        <v>1944</v>
      </c>
      <c r="B1903" s="4">
        <v>43724</v>
      </c>
      <c r="C1903">
        <v>14</v>
      </c>
      <c r="D1903" t="s">
        <v>34</v>
      </c>
      <c r="E1903" t="s">
        <v>12</v>
      </c>
      <c r="F1903" t="s">
        <v>2045</v>
      </c>
      <c r="G1903" t="s">
        <v>37</v>
      </c>
      <c r="H1903">
        <v>399</v>
      </c>
      <c r="I1903">
        <v>8</v>
      </c>
      <c r="J1903">
        <v>3192</v>
      </c>
    </row>
    <row r="1904" spans="1:10" x14ac:dyDescent="0.3">
      <c r="A1904" s="3" t="s">
        <v>1945</v>
      </c>
      <c r="B1904" s="4">
        <v>43724</v>
      </c>
      <c r="C1904">
        <v>15</v>
      </c>
      <c r="D1904" t="s">
        <v>114</v>
      </c>
      <c r="E1904" t="s">
        <v>59</v>
      </c>
      <c r="F1904" t="s">
        <v>2045</v>
      </c>
      <c r="G1904" t="s">
        <v>37</v>
      </c>
      <c r="H1904">
        <v>399</v>
      </c>
      <c r="I1904">
        <v>0</v>
      </c>
      <c r="J1904">
        <v>0</v>
      </c>
    </row>
    <row r="1905" spans="1:10" x14ac:dyDescent="0.3">
      <c r="A1905" s="3" t="s">
        <v>1946</v>
      </c>
      <c r="B1905" s="4">
        <v>43725</v>
      </c>
      <c r="C1905">
        <v>15</v>
      </c>
      <c r="D1905" t="s">
        <v>114</v>
      </c>
      <c r="E1905" t="s">
        <v>59</v>
      </c>
      <c r="F1905" t="s">
        <v>2045</v>
      </c>
      <c r="G1905" t="s">
        <v>37</v>
      </c>
      <c r="H1905">
        <v>399</v>
      </c>
      <c r="I1905">
        <v>2</v>
      </c>
      <c r="J1905">
        <v>798</v>
      </c>
    </row>
    <row r="1906" spans="1:10" x14ac:dyDescent="0.3">
      <c r="A1906" s="3" t="s">
        <v>1947</v>
      </c>
      <c r="B1906" s="4">
        <v>43725</v>
      </c>
      <c r="C1906">
        <v>14</v>
      </c>
      <c r="D1906" t="s">
        <v>34</v>
      </c>
      <c r="E1906" t="s">
        <v>59</v>
      </c>
      <c r="F1906" t="s">
        <v>2045</v>
      </c>
      <c r="G1906" t="s">
        <v>27</v>
      </c>
      <c r="H1906">
        <v>69</v>
      </c>
      <c r="I1906">
        <v>5</v>
      </c>
      <c r="J1906">
        <v>345</v>
      </c>
    </row>
    <row r="1907" spans="1:10" x14ac:dyDescent="0.3">
      <c r="A1907" s="3" t="s">
        <v>1948</v>
      </c>
      <c r="B1907" s="4">
        <v>43725</v>
      </c>
      <c r="C1907">
        <v>16</v>
      </c>
      <c r="D1907" t="s">
        <v>26</v>
      </c>
      <c r="E1907" t="s">
        <v>32</v>
      </c>
      <c r="F1907" t="s">
        <v>2044</v>
      </c>
      <c r="G1907" t="s">
        <v>27</v>
      </c>
      <c r="H1907">
        <v>69</v>
      </c>
      <c r="I1907">
        <v>8</v>
      </c>
      <c r="J1907">
        <v>552</v>
      </c>
    </row>
    <row r="1908" spans="1:10" x14ac:dyDescent="0.3">
      <c r="A1908" s="3" t="s">
        <v>1949</v>
      </c>
      <c r="B1908" s="4">
        <v>43725</v>
      </c>
      <c r="C1908">
        <v>1</v>
      </c>
      <c r="D1908" t="s">
        <v>15</v>
      </c>
      <c r="E1908" t="s">
        <v>16</v>
      </c>
      <c r="F1908" t="s">
        <v>2046</v>
      </c>
      <c r="G1908" t="s">
        <v>27</v>
      </c>
      <c r="H1908">
        <v>69</v>
      </c>
      <c r="I1908">
        <v>2</v>
      </c>
      <c r="J1908">
        <v>138</v>
      </c>
    </row>
    <row r="1909" spans="1:10" x14ac:dyDescent="0.3">
      <c r="A1909" s="3" t="s">
        <v>1950</v>
      </c>
      <c r="B1909" s="4">
        <v>43726</v>
      </c>
      <c r="C1909">
        <v>20</v>
      </c>
      <c r="D1909" t="s">
        <v>36</v>
      </c>
      <c r="E1909" t="s">
        <v>32</v>
      </c>
      <c r="F1909" t="s">
        <v>2044</v>
      </c>
      <c r="G1909" t="s">
        <v>13</v>
      </c>
      <c r="H1909">
        <v>199</v>
      </c>
      <c r="I1909">
        <v>7</v>
      </c>
      <c r="J1909">
        <v>1393</v>
      </c>
    </row>
    <row r="1910" spans="1:10" x14ac:dyDescent="0.3">
      <c r="A1910" s="3" t="s">
        <v>1951</v>
      </c>
      <c r="B1910" s="4">
        <v>43726</v>
      </c>
      <c r="C1910">
        <v>15</v>
      </c>
      <c r="D1910" t="s">
        <v>114</v>
      </c>
      <c r="E1910" t="s">
        <v>59</v>
      </c>
      <c r="F1910" t="s">
        <v>2045</v>
      </c>
      <c r="G1910" t="s">
        <v>27</v>
      </c>
      <c r="H1910">
        <v>69</v>
      </c>
      <c r="I1910">
        <v>8</v>
      </c>
      <c r="J1910">
        <v>552</v>
      </c>
    </row>
    <row r="1911" spans="1:10" x14ac:dyDescent="0.3">
      <c r="A1911" s="3" t="s">
        <v>1952</v>
      </c>
      <c r="B1911" s="4">
        <v>43726</v>
      </c>
      <c r="C1911">
        <v>14</v>
      </c>
      <c r="D1911" t="s">
        <v>34</v>
      </c>
      <c r="E1911" t="s">
        <v>12</v>
      </c>
      <c r="F1911" t="s">
        <v>2045</v>
      </c>
      <c r="G1911" t="s">
        <v>21</v>
      </c>
      <c r="H1911">
        <v>159</v>
      </c>
      <c r="I1911">
        <v>7</v>
      </c>
      <c r="J1911">
        <v>1113</v>
      </c>
    </row>
    <row r="1912" spans="1:10" x14ac:dyDescent="0.3">
      <c r="A1912" s="3" t="s">
        <v>1953</v>
      </c>
      <c r="B1912" s="4">
        <v>43726</v>
      </c>
      <c r="C1912">
        <v>1</v>
      </c>
      <c r="D1912" t="s">
        <v>15</v>
      </c>
      <c r="E1912" t="s">
        <v>64</v>
      </c>
      <c r="F1912" t="s">
        <v>2046</v>
      </c>
      <c r="G1912" t="s">
        <v>37</v>
      </c>
      <c r="H1912">
        <v>399</v>
      </c>
      <c r="I1912">
        <v>6</v>
      </c>
      <c r="J1912">
        <v>2394</v>
      </c>
    </row>
    <row r="1913" spans="1:10" x14ac:dyDescent="0.3">
      <c r="A1913" s="3" t="s">
        <v>1954</v>
      </c>
      <c r="B1913" s="4">
        <v>43727</v>
      </c>
      <c r="C1913">
        <v>6</v>
      </c>
      <c r="D1913" t="s">
        <v>44</v>
      </c>
      <c r="E1913" t="s">
        <v>20</v>
      </c>
      <c r="F1913" t="s">
        <v>2043</v>
      </c>
      <c r="G1913" t="s">
        <v>17</v>
      </c>
      <c r="H1913">
        <v>289</v>
      </c>
      <c r="I1913">
        <v>7</v>
      </c>
      <c r="J1913">
        <v>2023</v>
      </c>
    </row>
    <row r="1914" spans="1:10" x14ac:dyDescent="0.3">
      <c r="A1914" s="3" t="s">
        <v>1955</v>
      </c>
      <c r="B1914" s="4">
        <v>43727</v>
      </c>
      <c r="C1914">
        <v>16</v>
      </c>
      <c r="D1914" t="s">
        <v>26</v>
      </c>
      <c r="E1914" t="s">
        <v>24</v>
      </c>
      <c r="F1914" t="s">
        <v>2044</v>
      </c>
      <c r="G1914" t="s">
        <v>27</v>
      </c>
      <c r="H1914">
        <v>69</v>
      </c>
      <c r="I1914">
        <v>5</v>
      </c>
      <c r="J1914">
        <v>345</v>
      </c>
    </row>
    <row r="1915" spans="1:10" x14ac:dyDescent="0.3">
      <c r="A1915" s="3" t="s">
        <v>1956</v>
      </c>
      <c r="B1915" s="4">
        <v>43727</v>
      </c>
      <c r="C1915">
        <v>9</v>
      </c>
      <c r="D1915" t="s">
        <v>19</v>
      </c>
      <c r="E1915" t="s">
        <v>42</v>
      </c>
      <c r="F1915" t="s">
        <v>2043</v>
      </c>
      <c r="G1915" t="s">
        <v>27</v>
      </c>
      <c r="H1915">
        <v>69</v>
      </c>
      <c r="I1915">
        <v>0</v>
      </c>
      <c r="J1915">
        <v>0</v>
      </c>
    </row>
    <row r="1916" spans="1:10" x14ac:dyDescent="0.3">
      <c r="A1916" s="3" t="s">
        <v>1957</v>
      </c>
      <c r="B1916" s="4">
        <v>43727</v>
      </c>
      <c r="C1916">
        <v>11</v>
      </c>
      <c r="D1916" t="s">
        <v>11</v>
      </c>
      <c r="E1916" t="s">
        <v>12</v>
      </c>
      <c r="F1916" t="s">
        <v>2045</v>
      </c>
      <c r="G1916" t="s">
        <v>13</v>
      </c>
      <c r="H1916">
        <v>199</v>
      </c>
      <c r="I1916">
        <v>9</v>
      </c>
      <c r="J1916">
        <v>1791</v>
      </c>
    </row>
    <row r="1917" spans="1:10" x14ac:dyDescent="0.3">
      <c r="A1917" s="3" t="s">
        <v>1958</v>
      </c>
      <c r="B1917" s="4">
        <v>43728</v>
      </c>
      <c r="C1917">
        <v>5</v>
      </c>
      <c r="D1917" t="s">
        <v>56</v>
      </c>
      <c r="E1917" t="s">
        <v>16</v>
      </c>
      <c r="F1917" t="s">
        <v>2046</v>
      </c>
      <c r="G1917" t="s">
        <v>37</v>
      </c>
      <c r="H1917">
        <v>399</v>
      </c>
      <c r="I1917">
        <v>4</v>
      </c>
      <c r="J1917">
        <v>1596</v>
      </c>
    </row>
    <row r="1918" spans="1:10" x14ac:dyDescent="0.3">
      <c r="A1918" s="3" t="s">
        <v>1959</v>
      </c>
      <c r="B1918" s="4">
        <v>43728</v>
      </c>
      <c r="C1918">
        <v>4</v>
      </c>
      <c r="D1918" t="s">
        <v>47</v>
      </c>
      <c r="E1918" t="s">
        <v>16</v>
      </c>
      <c r="F1918" t="s">
        <v>2046</v>
      </c>
      <c r="G1918" t="s">
        <v>17</v>
      </c>
      <c r="H1918">
        <v>289</v>
      </c>
      <c r="I1918">
        <v>8</v>
      </c>
      <c r="J1918">
        <v>2312</v>
      </c>
    </row>
    <row r="1919" spans="1:10" x14ac:dyDescent="0.3">
      <c r="A1919" s="3" t="s">
        <v>1960</v>
      </c>
      <c r="B1919" s="4">
        <v>43728</v>
      </c>
      <c r="C1919">
        <v>1</v>
      </c>
      <c r="D1919" t="s">
        <v>15</v>
      </c>
      <c r="E1919" t="s">
        <v>16</v>
      </c>
      <c r="F1919" t="s">
        <v>2046</v>
      </c>
      <c r="G1919" t="s">
        <v>37</v>
      </c>
      <c r="H1919">
        <v>399</v>
      </c>
      <c r="I1919">
        <v>1</v>
      </c>
      <c r="J1919">
        <v>399</v>
      </c>
    </row>
    <row r="1920" spans="1:10" x14ac:dyDescent="0.3">
      <c r="A1920" s="3" t="s">
        <v>1961</v>
      </c>
      <c r="B1920" s="4">
        <v>43728</v>
      </c>
      <c r="C1920">
        <v>11</v>
      </c>
      <c r="D1920" t="s">
        <v>11</v>
      </c>
      <c r="E1920" t="s">
        <v>59</v>
      </c>
      <c r="F1920" t="s">
        <v>2045</v>
      </c>
      <c r="G1920" t="s">
        <v>13</v>
      </c>
      <c r="H1920">
        <v>199</v>
      </c>
      <c r="I1920">
        <v>4</v>
      </c>
      <c r="J1920">
        <v>796</v>
      </c>
    </row>
    <row r="1921" spans="1:10" x14ac:dyDescent="0.3">
      <c r="A1921" s="3" t="s">
        <v>1962</v>
      </c>
      <c r="B1921" s="4">
        <v>43728</v>
      </c>
      <c r="C1921">
        <v>10</v>
      </c>
      <c r="D1921" t="s">
        <v>54</v>
      </c>
      <c r="E1921" t="s">
        <v>42</v>
      </c>
      <c r="F1921" t="s">
        <v>2043</v>
      </c>
      <c r="G1921" t="s">
        <v>21</v>
      </c>
      <c r="H1921">
        <v>159</v>
      </c>
      <c r="I1921">
        <v>9</v>
      </c>
      <c r="J1921">
        <v>1431</v>
      </c>
    </row>
    <row r="1922" spans="1:10" x14ac:dyDescent="0.3">
      <c r="A1922" s="3" t="s">
        <v>1963</v>
      </c>
      <c r="B1922" s="4">
        <v>43728</v>
      </c>
      <c r="C1922">
        <v>17</v>
      </c>
      <c r="D1922" t="s">
        <v>31</v>
      </c>
      <c r="E1922" t="s">
        <v>24</v>
      </c>
      <c r="F1922" t="s">
        <v>2044</v>
      </c>
      <c r="G1922" t="s">
        <v>37</v>
      </c>
      <c r="H1922">
        <v>399</v>
      </c>
      <c r="I1922">
        <v>1</v>
      </c>
      <c r="J1922">
        <v>399</v>
      </c>
    </row>
    <row r="1923" spans="1:10" x14ac:dyDescent="0.3">
      <c r="A1923" s="3" t="s">
        <v>1964</v>
      </c>
      <c r="B1923" s="4">
        <v>43728</v>
      </c>
      <c r="C1923">
        <v>8</v>
      </c>
      <c r="D1923" t="s">
        <v>41</v>
      </c>
      <c r="E1923" t="s">
        <v>20</v>
      </c>
      <c r="F1923" t="s">
        <v>2043</v>
      </c>
      <c r="G1923" t="s">
        <v>37</v>
      </c>
      <c r="H1923">
        <v>399</v>
      </c>
      <c r="I1923">
        <v>3</v>
      </c>
      <c r="J1923">
        <v>1197</v>
      </c>
    </row>
    <row r="1924" spans="1:10" x14ac:dyDescent="0.3">
      <c r="A1924" s="3" t="s">
        <v>1965</v>
      </c>
      <c r="B1924" s="4">
        <v>43728</v>
      </c>
      <c r="C1924">
        <v>12</v>
      </c>
      <c r="D1924" t="s">
        <v>62</v>
      </c>
      <c r="E1924" t="s">
        <v>59</v>
      </c>
      <c r="F1924" t="s">
        <v>2045</v>
      </c>
      <c r="G1924" t="s">
        <v>21</v>
      </c>
      <c r="H1924">
        <v>159</v>
      </c>
      <c r="I1924">
        <v>8</v>
      </c>
      <c r="J1924">
        <v>1272</v>
      </c>
    </row>
    <row r="1925" spans="1:10" x14ac:dyDescent="0.3">
      <c r="A1925" s="3" t="s">
        <v>1966</v>
      </c>
      <c r="B1925" s="4">
        <v>43728</v>
      </c>
      <c r="C1925">
        <v>6</v>
      </c>
      <c r="D1925" t="s">
        <v>44</v>
      </c>
      <c r="E1925" t="s">
        <v>20</v>
      </c>
      <c r="F1925" t="s">
        <v>2043</v>
      </c>
      <c r="G1925" t="s">
        <v>13</v>
      </c>
      <c r="H1925">
        <v>199</v>
      </c>
      <c r="I1925">
        <v>0</v>
      </c>
      <c r="J1925">
        <v>0</v>
      </c>
    </row>
    <row r="1926" spans="1:10" x14ac:dyDescent="0.3">
      <c r="A1926" s="3" t="s">
        <v>1967</v>
      </c>
      <c r="B1926" s="4">
        <v>43729</v>
      </c>
      <c r="C1926">
        <v>19</v>
      </c>
      <c r="D1926" t="s">
        <v>52</v>
      </c>
      <c r="E1926" t="s">
        <v>24</v>
      </c>
      <c r="F1926" t="s">
        <v>2044</v>
      </c>
      <c r="G1926" t="s">
        <v>17</v>
      </c>
      <c r="H1926">
        <v>289</v>
      </c>
      <c r="I1926">
        <v>1</v>
      </c>
      <c r="J1926">
        <v>289</v>
      </c>
    </row>
    <row r="1927" spans="1:10" x14ac:dyDescent="0.3">
      <c r="A1927" s="3" t="s">
        <v>1968</v>
      </c>
      <c r="B1927" s="4">
        <v>43730</v>
      </c>
      <c r="C1927">
        <v>1</v>
      </c>
      <c r="D1927" t="s">
        <v>15</v>
      </c>
      <c r="E1927" t="s">
        <v>16</v>
      </c>
      <c r="F1927" t="s">
        <v>2046</v>
      </c>
      <c r="G1927" t="s">
        <v>13</v>
      </c>
      <c r="H1927">
        <v>199</v>
      </c>
      <c r="I1927">
        <v>3</v>
      </c>
      <c r="J1927">
        <v>597</v>
      </c>
    </row>
    <row r="1928" spans="1:10" x14ac:dyDescent="0.3">
      <c r="A1928" s="3" t="s">
        <v>1969</v>
      </c>
      <c r="B1928" s="4">
        <v>43730</v>
      </c>
      <c r="C1928">
        <v>6</v>
      </c>
      <c r="D1928" t="s">
        <v>44</v>
      </c>
      <c r="E1928" t="s">
        <v>42</v>
      </c>
      <c r="F1928" t="s">
        <v>2043</v>
      </c>
      <c r="G1928" t="s">
        <v>17</v>
      </c>
      <c r="H1928">
        <v>289</v>
      </c>
      <c r="I1928">
        <v>2</v>
      </c>
      <c r="J1928">
        <v>578</v>
      </c>
    </row>
    <row r="1929" spans="1:10" x14ac:dyDescent="0.3">
      <c r="A1929" s="3" t="s">
        <v>1970</v>
      </c>
      <c r="B1929" s="4">
        <v>43730</v>
      </c>
      <c r="C1929">
        <v>13</v>
      </c>
      <c r="D1929" t="s">
        <v>29</v>
      </c>
      <c r="E1929" t="s">
        <v>59</v>
      </c>
      <c r="F1929" t="s">
        <v>2045</v>
      </c>
      <c r="G1929" t="s">
        <v>37</v>
      </c>
      <c r="H1929">
        <v>399</v>
      </c>
      <c r="I1929">
        <v>6</v>
      </c>
      <c r="J1929">
        <v>2394</v>
      </c>
    </row>
    <row r="1930" spans="1:10" x14ac:dyDescent="0.3">
      <c r="A1930" s="3" t="s">
        <v>1971</v>
      </c>
      <c r="B1930" s="4">
        <v>43730</v>
      </c>
      <c r="C1930">
        <v>9</v>
      </c>
      <c r="D1930" t="s">
        <v>19</v>
      </c>
      <c r="E1930" t="s">
        <v>42</v>
      </c>
      <c r="F1930" t="s">
        <v>2043</v>
      </c>
      <c r="G1930" t="s">
        <v>13</v>
      </c>
      <c r="H1930">
        <v>199</v>
      </c>
      <c r="I1930">
        <v>3</v>
      </c>
      <c r="J1930">
        <v>597</v>
      </c>
    </row>
    <row r="1931" spans="1:10" x14ac:dyDescent="0.3">
      <c r="A1931" s="3" t="s">
        <v>1972</v>
      </c>
      <c r="B1931" s="4">
        <v>43731</v>
      </c>
      <c r="C1931">
        <v>4</v>
      </c>
      <c r="D1931" t="s">
        <v>47</v>
      </c>
      <c r="E1931" t="s">
        <v>16</v>
      </c>
      <c r="F1931" t="s">
        <v>2046</v>
      </c>
      <c r="G1931" t="s">
        <v>37</v>
      </c>
      <c r="H1931">
        <v>399</v>
      </c>
      <c r="I1931">
        <v>7</v>
      </c>
      <c r="J1931">
        <v>2793</v>
      </c>
    </row>
    <row r="1932" spans="1:10" x14ac:dyDescent="0.3">
      <c r="A1932" s="3" t="s">
        <v>1973</v>
      </c>
      <c r="B1932" s="4">
        <v>43731</v>
      </c>
      <c r="C1932">
        <v>2</v>
      </c>
      <c r="D1932" t="s">
        <v>102</v>
      </c>
      <c r="E1932" t="s">
        <v>16</v>
      </c>
      <c r="F1932" t="s">
        <v>2046</v>
      </c>
      <c r="G1932" t="s">
        <v>37</v>
      </c>
      <c r="H1932">
        <v>399</v>
      </c>
      <c r="I1932">
        <v>0</v>
      </c>
      <c r="J1932">
        <v>0</v>
      </c>
    </row>
    <row r="1933" spans="1:10" x14ac:dyDescent="0.3">
      <c r="A1933" s="3" t="s">
        <v>1974</v>
      </c>
      <c r="B1933" s="4">
        <v>43732</v>
      </c>
      <c r="C1933">
        <v>7</v>
      </c>
      <c r="D1933" t="s">
        <v>84</v>
      </c>
      <c r="E1933" t="s">
        <v>20</v>
      </c>
      <c r="F1933" t="s">
        <v>2043</v>
      </c>
      <c r="G1933" t="s">
        <v>21</v>
      </c>
      <c r="H1933">
        <v>159</v>
      </c>
      <c r="I1933">
        <v>5</v>
      </c>
      <c r="J1933">
        <v>795</v>
      </c>
    </row>
    <row r="1934" spans="1:10" x14ac:dyDescent="0.3">
      <c r="A1934" s="3" t="s">
        <v>1975</v>
      </c>
      <c r="B1934" s="4">
        <v>43732</v>
      </c>
      <c r="C1934">
        <v>2</v>
      </c>
      <c r="D1934" t="s">
        <v>102</v>
      </c>
      <c r="E1934" t="s">
        <v>64</v>
      </c>
      <c r="F1934" t="s">
        <v>2046</v>
      </c>
      <c r="G1934" t="s">
        <v>21</v>
      </c>
      <c r="H1934">
        <v>159</v>
      </c>
      <c r="I1934">
        <v>7</v>
      </c>
      <c r="J1934">
        <v>1113</v>
      </c>
    </row>
    <row r="1935" spans="1:10" x14ac:dyDescent="0.3">
      <c r="A1935" s="3" t="s">
        <v>1976</v>
      </c>
      <c r="B1935" s="4">
        <v>43733</v>
      </c>
      <c r="C1935">
        <v>6</v>
      </c>
      <c r="D1935" t="s">
        <v>44</v>
      </c>
      <c r="E1935" t="s">
        <v>42</v>
      </c>
      <c r="F1935" t="s">
        <v>2043</v>
      </c>
      <c r="G1935" t="s">
        <v>17</v>
      </c>
      <c r="H1935">
        <v>289</v>
      </c>
      <c r="I1935">
        <v>8</v>
      </c>
      <c r="J1935">
        <v>2312</v>
      </c>
    </row>
    <row r="1936" spans="1:10" x14ac:dyDescent="0.3">
      <c r="A1936" s="3" t="s">
        <v>1977</v>
      </c>
      <c r="B1936" s="4">
        <v>43733</v>
      </c>
      <c r="C1936">
        <v>12</v>
      </c>
      <c r="D1936" t="s">
        <v>62</v>
      </c>
      <c r="E1936" t="s">
        <v>12</v>
      </c>
      <c r="F1936" t="s">
        <v>2045</v>
      </c>
      <c r="G1936" t="s">
        <v>17</v>
      </c>
      <c r="H1936">
        <v>289</v>
      </c>
      <c r="I1936">
        <v>5</v>
      </c>
      <c r="J1936">
        <v>1445</v>
      </c>
    </row>
    <row r="1937" spans="1:10" x14ac:dyDescent="0.3">
      <c r="A1937" s="3" t="s">
        <v>1978</v>
      </c>
      <c r="B1937" s="4">
        <v>43734</v>
      </c>
      <c r="C1937">
        <v>17</v>
      </c>
      <c r="D1937" t="s">
        <v>31</v>
      </c>
      <c r="E1937" t="s">
        <v>32</v>
      </c>
      <c r="F1937" t="s">
        <v>2044</v>
      </c>
      <c r="G1937" t="s">
        <v>17</v>
      </c>
      <c r="H1937">
        <v>289</v>
      </c>
      <c r="I1937">
        <v>6</v>
      </c>
      <c r="J1937">
        <v>1734</v>
      </c>
    </row>
    <row r="1938" spans="1:10" x14ac:dyDescent="0.3">
      <c r="A1938" s="3" t="s">
        <v>1979</v>
      </c>
      <c r="B1938" s="4">
        <v>43735</v>
      </c>
      <c r="C1938">
        <v>15</v>
      </c>
      <c r="D1938" t="s">
        <v>114</v>
      </c>
      <c r="E1938" t="s">
        <v>12</v>
      </c>
      <c r="F1938" t="s">
        <v>2045</v>
      </c>
      <c r="G1938" t="s">
        <v>17</v>
      </c>
      <c r="H1938">
        <v>289</v>
      </c>
      <c r="I1938">
        <v>2</v>
      </c>
      <c r="J1938">
        <v>578</v>
      </c>
    </row>
    <row r="1939" spans="1:10" x14ac:dyDescent="0.3">
      <c r="A1939" s="3" t="s">
        <v>1980</v>
      </c>
      <c r="B1939" s="4">
        <v>43735</v>
      </c>
      <c r="C1939">
        <v>13</v>
      </c>
      <c r="D1939" t="s">
        <v>29</v>
      </c>
      <c r="E1939" t="s">
        <v>59</v>
      </c>
      <c r="F1939" t="s">
        <v>2045</v>
      </c>
      <c r="G1939" t="s">
        <v>17</v>
      </c>
      <c r="H1939">
        <v>289</v>
      </c>
      <c r="I1939">
        <v>5</v>
      </c>
      <c r="J1939">
        <v>1445</v>
      </c>
    </row>
    <row r="1940" spans="1:10" x14ac:dyDescent="0.3">
      <c r="A1940" s="3" t="s">
        <v>1981</v>
      </c>
      <c r="B1940" s="4">
        <v>43735</v>
      </c>
      <c r="C1940">
        <v>13</v>
      </c>
      <c r="D1940" t="s">
        <v>29</v>
      </c>
      <c r="E1940" t="s">
        <v>59</v>
      </c>
      <c r="F1940" t="s">
        <v>2045</v>
      </c>
      <c r="G1940" t="s">
        <v>37</v>
      </c>
      <c r="H1940">
        <v>399</v>
      </c>
      <c r="I1940">
        <v>6</v>
      </c>
      <c r="J1940">
        <v>2394</v>
      </c>
    </row>
    <row r="1941" spans="1:10" x14ac:dyDescent="0.3">
      <c r="A1941" s="3" t="s">
        <v>1982</v>
      </c>
      <c r="B1941" s="4">
        <v>43736</v>
      </c>
      <c r="C1941">
        <v>12</v>
      </c>
      <c r="D1941" t="s">
        <v>62</v>
      </c>
      <c r="E1941" t="s">
        <v>12</v>
      </c>
      <c r="F1941" t="s">
        <v>2045</v>
      </c>
      <c r="G1941" t="s">
        <v>21</v>
      </c>
      <c r="H1941">
        <v>159</v>
      </c>
      <c r="I1941">
        <v>1</v>
      </c>
      <c r="J1941">
        <v>159</v>
      </c>
    </row>
    <row r="1942" spans="1:10" x14ac:dyDescent="0.3">
      <c r="A1942" s="3" t="s">
        <v>1983</v>
      </c>
      <c r="B1942" s="4">
        <v>43736</v>
      </c>
      <c r="C1942">
        <v>11</v>
      </c>
      <c r="D1942" t="s">
        <v>11</v>
      </c>
      <c r="E1942" t="s">
        <v>59</v>
      </c>
      <c r="F1942" t="s">
        <v>2045</v>
      </c>
      <c r="G1942" t="s">
        <v>27</v>
      </c>
      <c r="H1942">
        <v>69</v>
      </c>
      <c r="I1942">
        <v>3</v>
      </c>
      <c r="J1942">
        <v>207</v>
      </c>
    </row>
    <row r="1943" spans="1:10" x14ac:dyDescent="0.3">
      <c r="A1943" s="3" t="s">
        <v>1984</v>
      </c>
      <c r="B1943" s="4">
        <v>43736</v>
      </c>
      <c r="C1943">
        <v>4</v>
      </c>
      <c r="D1943" t="s">
        <v>47</v>
      </c>
      <c r="E1943" t="s">
        <v>16</v>
      </c>
      <c r="F1943" t="s">
        <v>2046</v>
      </c>
      <c r="G1943" t="s">
        <v>13</v>
      </c>
      <c r="H1943">
        <v>199</v>
      </c>
      <c r="I1943">
        <v>0</v>
      </c>
      <c r="J1943">
        <v>0</v>
      </c>
    </row>
    <row r="1944" spans="1:10" x14ac:dyDescent="0.3">
      <c r="A1944" s="3" t="s">
        <v>1985</v>
      </c>
      <c r="B1944" s="4">
        <v>43737</v>
      </c>
      <c r="C1944">
        <v>18</v>
      </c>
      <c r="D1944" t="s">
        <v>23</v>
      </c>
      <c r="E1944" t="s">
        <v>24</v>
      </c>
      <c r="F1944" t="s">
        <v>2044</v>
      </c>
      <c r="G1944" t="s">
        <v>27</v>
      </c>
      <c r="H1944">
        <v>69</v>
      </c>
      <c r="I1944">
        <v>3</v>
      </c>
      <c r="J1944">
        <v>207</v>
      </c>
    </row>
    <row r="1945" spans="1:10" x14ac:dyDescent="0.3">
      <c r="A1945" s="3" t="s">
        <v>1986</v>
      </c>
      <c r="B1945" s="4">
        <v>43737</v>
      </c>
      <c r="C1945">
        <v>12</v>
      </c>
      <c r="D1945" t="s">
        <v>62</v>
      </c>
      <c r="E1945" t="s">
        <v>59</v>
      </c>
      <c r="F1945" t="s">
        <v>2045</v>
      </c>
      <c r="G1945" t="s">
        <v>13</v>
      </c>
      <c r="H1945">
        <v>199</v>
      </c>
      <c r="I1945">
        <v>2</v>
      </c>
      <c r="J1945">
        <v>398</v>
      </c>
    </row>
    <row r="1946" spans="1:10" x14ac:dyDescent="0.3">
      <c r="A1946" s="3" t="s">
        <v>1987</v>
      </c>
      <c r="B1946" s="4">
        <v>43737</v>
      </c>
      <c r="C1946">
        <v>19</v>
      </c>
      <c r="D1946" t="s">
        <v>52</v>
      </c>
      <c r="E1946" t="s">
        <v>24</v>
      </c>
      <c r="F1946" t="s">
        <v>2044</v>
      </c>
      <c r="G1946" t="s">
        <v>17</v>
      </c>
      <c r="H1946">
        <v>289</v>
      </c>
      <c r="I1946">
        <v>0</v>
      </c>
      <c r="J1946">
        <v>0</v>
      </c>
    </row>
    <row r="1947" spans="1:10" x14ac:dyDescent="0.3">
      <c r="A1947" s="3" t="s">
        <v>1988</v>
      </c>
      <c r="B1947" s="4">
        <v>43737</v>
      </c>
      <c r="C1947">
        <v>16</v>
      </c>
      <c r="D1947" t="s">
        <v>26</v>
      </c>
      <c r="E1947" t="s">
        <v>32</v>
      </c>
      <c r="F1947" t="s">
        <v>2044</v>
      </c>
      <c r="G1947" t="s">
        <v>13</v>
      </c>
      <c r="H1947">
        <v>199</v>
      </c>
      <c r="I1947">
        <v>4</v>
      </c>
      <c r="J1947">
        <v>796</v>
      </c>
    </row>
    <row r="1948" spans="1:10" x14ac:dyDescent="0.3">
      <c r="A1948" s="3" t="s">
        <v>1989</v>
      </c>
      <c r="B1948" s="4">
        <v>43737</v>
      </c>
      <c r="C1948">
        <v>19</v>
      </c>
      <c r="D1948" t="s">
        <v>52</v>
      </c>
      <c r="E1948" t="s">
        <v>32</v>
      </c>
      <c r="F1948" t="s">
        <v>2044</v>
      </c>
      <c r="G1948" t="s">
        <v>13</v>
      </c>
      <c r="H1948">
        <v>199</v>
      </c>
      <c r="I1948">
        <v>2</v>
      </c>
      <c r="J1948">
        <v>398</v>
      </c>
    </row>
    <row r="1949" spans="1:10" x14ac:dyDescent="0.3">
      <c r="A1949" s="3" t="s">
        <v>1990</v>
      </c>
      <c r="B1949" s="4">
        <v>43737</v>
      </c>
      <c r="C1949">
        <v>1</v>
      </c>
      <c r="D1949" t="s">
        <v>15</v>
      </c>
      <c r="E1949" t="s">
        <v>16</v>
      </c>
      <c r="F1949" t="s">
        <v>2046</v>
      </c>
      <c r="G1949" t="s">
        <v>17</v>
      </c>
      <c r="H1949">
        <v>289</v>
      </c>
      <c r="I1949">
        <v>8</v>
      </c>
      <c r="J1949">
        <v>2312</v>
      </c>
    </row>
    <row r="1950" spans="1:10" x14ac:dyDescent="0.3">
      <c r="A1950" s="3" t="s">
        <v>1991</v>
      </c>
      <c r="B1950" s="4">
        <v>43737</v>
      </c>
      <c r="C1950">
        <v>9</v>
      </c>
      <c r="D1950" t="s">
        <v>19</v>
      </c>
      <c r="E1950" t="s">
        <v>20</v>
      </c>
      <c r="F1950" t="s">
        <v>2043</v>
      </c>
      <c r="G1950" t="s">
        <v>37</v>
      </c>
      <c r="H1950">
        <v>399</v>
      </c>
      <c r="I1950">
        <v>4</v>
      </c>
      <c r="J1950">
        <v>1596</v>
      </c>
    </row>
    <row r="1951" spans="1:10" x14ac:dyDescent="0.3">
      <c r="A1951" s="3" t="s">
        <v>1992</v>
      </c>
      <c r="B1951" s="4">
        <v>43738</v>
      </c>
      <c r="C1951">
        <v>9</v>
      </c>
      <c r="D1951" t="s">
        <v>19</v>
      </c>
      <c r="E1951" t="s">
        <v>42</v>
      </c>
      <c r="F1951" t="s">
        <v>2043</v>
      </c>
      <c r="G1951" t="s">
        <v>27</v>
      </c>
      <c r="H1951">
        <v>69</v>
      </c>
      <c r="I1951">
        <v>7</v>
      </c>
      <c r="J1951">
        <v>483</v>
      </c>
    </row>
    <row r="1952" spans="1:10" x14ac:dyDescent="0.3">
      <c r="A1952" s="3" t="s">
        <v>1993</v>
      </c>
      <c r="B1952" s="4">
        <v>43739</v>
      </c>
      <c r="C1952">
        <v>20</v>
      </c>
      <c r="D1952" t="s">
        <v>36</v>
      </c>
      <c r="E1952" t="s">
        <v>24</v>
      </c>
      <c r="F1952" t="s">
        <v>2044</v>
      </c>
      <c r="G1952" t="s">
        <v>21</v>
      </c>
      <c r="H1952">
        <v>159</v>
      </c>
      <c r="I1952">
        <v>1</v>
      </c>
      <c r="J1952">
        <v>159</v>
      </c>
    </row>
    <row r="1953" spans="1:10" x14ac:dyDescent="0.3">
      <c r="A1953" s="3" t="s">
        <v>1994</v>
      </c>
      <c r="B1953" s="4">
        <v>43739</v>
      </c>
      <c r="C1953">
        <v>8</v>
      </c>
      <c r="D1953" t="s">
        <v>41</v>
      </c>
      <c r="E1953" t="s">
        <v>20</v>
      </c>
      <c r="F1953" t="s">
        <v>2043</v>
      </c>
      <c r="G1953" t="s">
        <v>17</v>
      </c>
      <c r="H1953">
        <v>289</v>
      </c>
      <c r="I1953">
        <v>5</v>
      </c>
      <c r="J1953">
        <v>1445</v>
      </c>
    </row>
    <row r="1954" spans="1:10" x14ac:dyDescent="0.3">
      <c r="A1954" s="3" t="s">
        <v>1995</v>
      </c>
      <c r="B1954" s="4">
        <v>43739</v>
      </c>
      <c r="C1954">
        <v>18</v>
      </c>
      <c r="D1954" t="s">
        <v>23</v>
      </c>
      <c r="E1954" t="s">
        <v>32</v>
      </c>
      <c r="F1954" t="s">
        <v>2044</v>
      </c>
      <c r="G1954" t="s">
        <v>27</v>
      </c>
      <c r="H1954">
        <v>69</v>
      </c>
      <c r="I1954">
        <v>0</v>
      </c>
      <c r="J1954">
        <v>0</v>
      </c>
    </row>
    <row r="1955" spans="1:10" x14ac:dyDescent="0.3">
      <c r="A1955" s="3" t="s">
        <v>1996</v>
      </c>
      <c r="B1955" s="4">
        <v>43739</v>
      </c>
      <c r="C1955">
        <v>2</v>
      </c>
      <c r="D1955" t="s">
        <v>102</v>
      </c>
      <c r="E1955" t="s">
        <v>16</v>
      </c>
      <c r="F1955" t="s">
        <v>2046</v>
      </c>
      <c r="G1955" t="s">
        <v>37</v>
      </c>
      <c r="H1955">
        <v>399</v>
      </c>
      <c r="I1955">
        <v>2</v>
      </c>
      <c r="J1955">
        <v>798</v>
      </c>
    </row>
    <row r="1956" spans="1:10" x14ac:dyDescent="0.3">
      <c r="A1956" s="3" t="s">
        <v>1997</v>
      </c>
      <c r="B1956" s="4">
        <v>43740</v>
      </c>
      <c r="C1956">
        <v>10</v>
      </c>
      <c r="D1956" t="s">
        <v>54</v>
      </c>
      <c r="E1956" t="s">
        <v>20</v>
      </c>
      <c r="F1956" t="s">
        <v>2043</v>
      </c>
      <c r="G1956" t="s">
        <v>13</v>
      </c>
      <c r="H1956">
        <v>199</v>
      </c>
      <c r="I1956">
        <v>7</v>
      </c>
      <c r="J1956">
        <v>1393</v>
      </c>
    </row>
    <row r="1957" spans="1:10" x14ac:dyDescent="0.3">
      <c r="A1957" s="3" t="s">
        <v>1998</v>
      </c>
      <c r="B1957" s="4">
        <v>43740</v>
      </c>
      <c r="C1957">
        <v>13</v>
      </c>
      <c r="D1957" t="s">
        <v>29</v>
      </c>
      <c r="E1957" t="s">
        <v>59</v>
      </c>
      <c r="F1957" t="s">
        <v>2045</v>
      </c>
      <c r="G1957" t="s">
        <v>21</v>
      </c>
      <c r="H1957">
        <v>159</v>
      </c>
      <c r="I1957">
        <v>5</v>
      </c>
      <c r="J1957">
        <v>795</v>
      </c>
    </row>
    <row r="1958" spans="1:10" x14ac:dyDescent="0.3">
      <c r="A1958" s="3" t="s">
        <v>1999</v>
      </c>
      <c r="B1958" s="4">
        <v>43740</v>
      </c>
      <c r="C1958">
        <v>17</v>
      </c>
      <c r="D1958" t="s">
        <v>31</v>
      </c>
      <c r="E1958" t="s">
        <v>24</v>
      </c>
      <c r="F1958" t="s">
        <v>2044</v>
      </c>
      <c r="G1958" t="s">
        <v>17</v>
      </c>
      <c r="H1958">
        <v>289</v>
      </c>
      <c r="I1958">
        <v>6</v>
      </c>
      <c r="J1958">
        <v>1734</v>
      </c>
    </row>
    <row r="1959" spans="1:10" x14ac:dyDescent="0.3">
      <c r="A1959" s="3" t="s">
        <v>2000</v>
      </c>
      <c r="B1959" s="4">
        <v>43741</v>
      </c>
      <c r="C1959">
        <v>8</v>
      </c>
      <c r="D1959" t="s">
        <v>41</v>
      </c>
      <c r="E1959" t="s">
        <v>42</v>
      </c>
      <c r="F1959" t="s">
        <v>2043</v>
      </c>
      <c r="G1959" t="s">
        <v>37</v>
      </c>
      <c r="H1959">
        <v>399</v>
      </c>
      <c r="I1959">
        <v>3</v>
      </c>
      <c r="J1959">
        <v>1197</v>
      </c>
    </row>
    <row r="1960" spans="1:10" x14ac:dyDescent="0.3">
      <c r="A1960" s="3" t="s">
        <v>2001</v>
      </c>
      <c r="B1960" s="4">
        <v>43741</v>
      </c>
      <c r="C1960">
        <v>12</v>
      </c>
      <c r="D1960" t="s">
        <v>62</v>
      </c>
      <c r="E1960" t="s">
        <v>12</v>
      </c>
      <c r="F1960" t="s">
        <v>2045</v>
      </c>
      <c r="G1960" t="s">
        <v>27</v>
      </c>
      <c r="H1960">
        <v>69</v>
      </c>
      <c r="I1960">
        <v>7</v>
      </c>
      <c r="J1960">
        <v>483</v>
      </c>
    </row>
    <row r="1961" spans="1:10" x14ac:dyDescent="0.3">
      <c r="A1961" s="3" t="s">
        <v>2002</v>
      </c>
      <c r="B1961" s="4">
        <v>43742</v>
      </c>
      <c r="C1961">
        <v>19</v>
      </c>
      <c r="D1961" t="s">
        <v>52</v>
      </c>
      <c r="E1961" t="s">
        <v>32</v>
      </c>
      <c r="F1961" t="s">
        <v>2044</v>
      </c>
      <c r="G1961" t="s">
        <v>21</v>
      </c>
      <c r="H1961">
        <v>159</v>
      </c>
      <c r="I1961">
        <v>3</v>
      </c>
      <c r="J1961">
        <v>477</v>
      </c>
    </row>
    <row r="1962" spans="1:10" x14ac:dyDescent="0.3">
      <c r="A1962" s="3" t="s">
        <v>2003</v>
      </c>
      <c r="B1962" s="4">
        <v>43742</v>
      </c>
      <c r="C1962">
        <v>9</v>
      </c>
      <c r="D1962" t="s">
        <v>19</v>
      </c>
      <c r="E1962" t="s">
        <v>20</v>
      </c>
      <c r="F1962" t="s">
        <v>2043</v>
      </c>
      <c r="G1962" t="s">
        <v>17</v>
      </c>
      <c r="H1962">
        <v>289</v>
      </c>
      <c r="I1962">
        <v>8</v>
      </c>
      <c r="J1962">
        <v>2312</v>
      </c>
    </row>
    <row r="1963" spans="1:10" x14ac:dyDescent="0.3">
      <c r="A1963" s="3" t="s">
        <v>2004</v>
      </c>
      <c r="B1963" s="4">
        <v>43742</v>
      </c>
      <c r="C1963">
        <v>20</v>
      </c>
      <c r="D1963" t="s">
        <v>36</v>
      </c>
      <c r="E1963" t="s">
        <v>24</v>
      </c>
      <c r="F1963" t="s">
        <v>2044</v>
      </c>
      <c r="G1963" t="s">
        <v>37</v>
      </c>
      <c r="H1963">
        <v>399</v>
      </c>
      <c r="I1963">
        <v>3</v>
      </c>
      <c r="J1963">
        <v>1197</v>
      </c>
    </row>
    <row r="1964" spans="1:10" x14ac:dyDescent="0.3">
      <c r="A1964" s="3" t="s">
        <v>2005</v>
      </c>
      <c r="B1964" s="4">
        <v>43743</v>
      </c>
      <c r="C1964">
        <v>20</v>
      </c>
      <c r="D1964" t="s">
        <v>36</v>
      </c>
      <c r="E1964" t="s">
        <v>32</v>
      </c>
      <c r="F1964" t="s">
        <v>2044</v>
      </c>
      <c r="G1964" t="s">
        <v>17</v>
      </c>
      <c r="H1964">
        <v>289</v>
      </c>
      <c r="I1964">
        <v>1</v>
      </c>
      <c r="J1964">
        <v>289</v>
      </c>
    </row>
    <row r="1965" spans="1:10" x14ac:dyDescent="0.3">
      <c r="A1965" s="3" t="s">
        <v>2006</v>
      </c>
      <c r="B1965" s="4">
        <v>43743</v>
      </c>
      <c r="C1965">
        <v>4</v>
      </c>
      <c r="D1965" t="s">
        <v>47</v>
      </c>
      <c r="E1965" t="s">
        <v>16</v>
      </c>
      <c r="F1965" t="s">
        <v>2046</v>
      </c>
      <c r="G1965" t="s">
        <v>17</v>
      </c>
      <c r="H1965">
        <v>289</v>
      </c>
      <c r="I1965">
        <v>3</v>
      </c>
      <c r="J1965">
        <v>867</v>
      </c>
    </row>
    <row r="1966" spans="1:10" x14ac:dyDescent="0.3">
      <c r="A1966" s="3" t="s">
        <v>2007</v>
      </c>
      <c r="B1966" s="4">
        <v>43743</v>
      </c>
      <c r="C1966">
        <v>4</v>
      </c>
      <c r="D1966" t="s">
        <v>47</v>
      </c>
      <c r="E1966" t="s">
        <v>64</v>
      </c>
      <c r="F1966" t="s">
        <v>2046</v>
      </c>
      <c r="G1966" t="s">
        <v>13</v>
      </c>
      <c r="H1966">
        <v>199</v>
      </c>
      <c r="I1966">
        <v>2</v>
      </c>
      <c r="J1966">
        <v>398</v>
      </c>
    </row>
    <row r="1967" spans="1:10" x14ac:dyDescent="0.3">
      <c r="A1967" s="3" t="s">
        <v>2008</v>
      </c>
      <c r="B1967" s="4">
        <v>43743</v>
      </c>
      <c r="C1967">
        <v>15</v>
      </c>
      <c r="D1967" t="s">
        <v>114</v>
      </c>
      <c r="E1967" t="s">
        <v>12</v>
      </c>
      <c r="F1967" t="s">
        <v>2045</v>
      </c>
      <c r="G1967" t="s">
        <v>37</v>
      </c>
      <c r="H1967">
        <v>399</v>
      </c>
      <c r="I1967">
        <v>0</v>
      </c>
      <c r="J1967">
        <v>0</v>
      </c>
    </row>
    <row r="1968" spans="1:10" x14ac:dyDescent="0.3">
      <c r="A1968" s="3" t="s">
        <v>2009</v>
      </c>
      <c r="B1968" s="4">
        <v>43743</v>
      </c>
      <c r="C1968">
        <v>20</v>
      </c>
      <c r="D1968" t="s">
        <v>36</v>
      </c>
      <c r="E1968" t="s">
        <v>32</v>
      </c>
      <c r="F1968" t="s">
        <v>2044</v>
      </c>
      <c r="G1968" t="s">
        <v>37</v>
      </c>
      <c r="H1968">
        <v>399</v>
      </c>
      <c r="I1968">
        <v>9</v>
      </c>
      <c r="J1968">
        <v>3591</v>
      </c>
    </row>
    <row r="1969" spans="1:10" x14ac:dyDescent="0.3">
      <c r="A1969" s="3" t="s">
        <v>2010</v>
      </c>
      <c r="B1969" s="4">
        <v>43743</v>
      </c>
      <c r="C1969">
        <v>1</v>
      </c>
      <c r="D1969" t="s">
        <v>15</v>
      </c>
      <c r="E1969" t="s">
        <v>64</v>
      </c>
      <c r="F1969" t="s">
        <v>2046</v>
      </c>
      <c r="G1969" t="s">
        <v>27</v>
      </c>
      <c r="H1969">
        <v>69</v>
      </c>
      <c r="I1969">
        <v>2</v>
      </c>
      <c r="J1969">
        <v>138</v>
      </c>
    </row>
    <row r="1970" spans="1:10" x14ac:dyDescent="0.3">
      <c r="A1970" s="3" t="s">
        <v>2011</v>
      </c>
      <c r="B1970" s="4">
        <v>43743</v>
      </c>
      <c r="C1970">
        <v>3</v>
      </c>
      <c r="D1970" t="s">
        <v>39</v>
      </c>
      <c r="E1970" t="s">
        <v>64</v>
      </c>
      <c r="F1970" t="s">
        <v>2046</v>
      </c>
      <c r="G1970" t="s">
        <v>13</v>
      </c>
      <c r="H1970">
        <v>199</v>
      </c>
      <c r="I1970">
        <v>1</v>
      </c>
      <c r="J1970">
        <v>199</v>
      </c>
    </row>
    <row r="1971" spans="1:10" x14ac:dyDescent="0.3">
      <c r="A1971" s="3" t="s">
        <v>2012</v>
      </c>
      <c r="B1971" s="4">
        <v>43743</v>
      </c>
      <c r="C1971">
        <v>11</v>
      </c>
      <c r="D1971" t="s">
        <v>11</v>
      </c>
      <c r="E1971" t="s">
        <v>59</v>
      </c>
      <c r="F1971" t="s">
        <v>2045</v>
      </c>
      <c r="G1971" t="s">
        <v>37</v>
      </c>
      <c r="H1971">
        <v>399</v>
      </c>
      <c r="I1971">
        <v>2</v>
      </c>
      <c r="J1971">
        <v>798</v>
      </c>
    </row>
    <row r="1972" spans="1:10" x14ac:dyDescent="0.3">
      <c r="A1972" s="3" t="s">
        <v>2013</v>
      </c>
      <c r="B1972" s="4">
        <v>43743</v>
      </c>
      <c r="C1972">
        <v>17</v>
      </c>
      <c r="D1972" t="s">
        <v>31</v>
      </c>
      <c r="E1972" t="s">
        <v>24</v>
      </c>
      <c r="F1972" t="s">
        <v>2044</v>
      </c>
      <c r="G1972" t="s">
        <v>27</v>
      </c>
      <c r="H1972">
        <v>69</v>
      </c>
      <c r="I1972">
        <v>6</v>
      </c>
      <c r="J1972">
        <v>414</v>
      </c>
    </row>
    <row r="1973" spans="1:10" x14ac:dyDescent="0.3">
      <c r="A1973" s="3" t="s">
        <v>2014</v>
      </c>
      <c r="B1973" s="4">
        <v>43743</v>
      </c>
      <c r="C1973">
        <v>8</v>
      </c>
      <c r="D1973" t="s">
        <v>41</v>
      </c>
      <c r="E1973" t="s">
        <v>20</v>
      </c>
      <c r="F1973" t="s">
        <v>2043</v>
      </c>
      <c r="G1973" t="s">
        <v>27</v>
      </c>
      <c r="H1973">
        <v>69</v>
      </c>
      <c r="I1973">
        <v>0</v>
      </c>
      <c r="J1973">
        <v>0</v>
      </c>
    </row>
    <row r="1974" spans="1:10" x14ac:dyDescent="0.3">
      <c r="A1974" s="3" t="s">
        <v>2015</v>
      </c>
      <c r="B1974" s="4">
        <v>43743</v>
      </c>
      <c r="C1974">
        <v>12</v>
      </c>
      <c r="D1974" t="s">
        <v>62</v>
      </c>
      <c r="E1974" t="s">
        <v>12</v>
      </c>
      <c r="F1974" t="s">
        <v>2045</v>
      </c>
      <c r="G1974" t="s">
        <v>37</v>
      </c>
      <c r="H1974">
        <v>399</v>
      </c>
      <c r="I1974">
        <v>6</v>
      </c>
      <c r="J1974">
        <v>2394</v>
      </c>
    </row>
    <row r="1975" spans="1:10" x14ac:dyDescent="0.3">
      <c r="A1975" s="3" t="s">
        <v>2016</v>
      </c>
      <c r="B1975" s="4">
        <v>43744</v>
      </c>
      <c r="C1975">
        <v>19</v>
      </c>
      <c r="D1975" t="s">
        <v>52</v>
      </c>
      <c r="E1975" t="s">
        <v>24</v>
      </c>
      <c r="F1975" t="s">
        <v>2044</v>
      </c>
      <c r="G1975" t="s">
        <v>17</v>
      </c>
      <c r="H1975">
        <v>289</v>
      </c>
      <c r="I1975">
        <v>1</v>
      </c>
      <c r="J1975">
        <v>289</v>
      </c>
    </row>
    <row r="1976" spans="1:10" x14ac:dyDescent="0.3">
      <c r="A1976" s="3" t="s">
        <v>2017</v>
      </c>
      <c r="B1976" s="4">
        <v>43745</v>
      </c>
      <c r="C1976">
        <v>6</v>
      </c>
      <c r="D1976" t="s">
        <v>44</v>
      </c>
      <c r="E1976" t="s">
        <v>20</v>
      </c>
      <c r="F1976" t="s">
        <v>2043</v>
      </c>
      <c r="G1976" t="s">
        <v>21</v>
      </c>
      <c r="H1976">
        <v>159</v>
      </c>
      <c r="I1976">
        <v>4</v>
      </c>
      <c r="J1976">
        <v>636</v>
      </c>
    </row>
    <row r="1977" spans="1:10" x14ac:dyDescent="0.3">
      <c r="A1977" s="3" t="s">
        <v>2018</v>
      </c>
      <c r="B1977" s="4">
        <v>43745</v>
      </c>
      <c r="C1977">
        <v>15</v>
      </c>
      <c r="D1977" t="s">
        <v>114</v>
      </c>
      <c r="E1977" t="s">
        <v>12</v>
      </c>
      <c r="F1977" t="s">
        <v>2045</v>
      </c>
      <c r="G1977" t="s">
        <v>21</v>
      </c>
      <c r="H1977">
        <v>159</v>
      </c>
      <c r="I1977">
        <v>1</v>
      </c>
      <c r="J1977">
        <v>159</v>
      </c>
    </row>
    <row r="1978" spans="1:10" x14ac:dyDescent="0.3">
      <c r="A1978" s="3" t="s">
        <v>2019</v>
      </c>
      <c r="B1978" s="4">
        <v>43746</v>
      </c>
      <c r="C1978">
        <v>10</v>
      </c>
      <c r="D1978" t="s">
        <v>54</v>
      </c>
      <c r="E1978" t="s">
        <v>20</v>
      </c>
      <c r="F1978" t="s">
        <v>2043</v>
      </c>
      <c r="G1978" t="s">
        <v>21</v>
      </c>
      <c r="H1978">
        <v>159</v>
      </c>
      <c r="I1978">
        <v>6</v>
      </c>
      <c r="J1978">
        <v>954</v>
      </c>
    </row>
    <row r="1979" spans="1:10" x14ac:dyDescent="0.3">
      <c r="A1979" s="3" t="s">
        <v>2020</v>
      </c>
      <c r="B1979" s="4">
        <v>43746</v>
      </c>
      <c r="C1979">
        <v>14</v>
      </c>
      <c r="D1979" t="s">
        <v>34</v>
      </c>
      <c r="E1979" t="s">
        <v>59</v>
      </c>
      <c r="F1979" t="s">
        <v>2045</v>
      </c>
      <c r="G1979" t="s">
        <v>13</v>
      </c>
      <c r="H1979">
        <v>199</v>
      </c>
      <c r="I1979">
        <v>0</v>
      </c>
      <c r="J1979">
        <v>0</v>
      </c>
    </row>
    <row r="1980" spans="1:10" x14ac:dyDescent="0.3">
      <c r="A1980" s="3" t="s">
        <v>2021</v>
      </c>
      <c r="B1980" s="4">
        <v>43747</v>
      </c>
      <c r="C1980">
        <v>11</v>
      </c>
      <c r="D1980" t="s">
        <v>11</v>
      </c>
      <c r="E1980" t="s">
        <v>59</v>
      </c>
      <c r="F1980" t="s">
        <v>2045</v>
      </c>
      <c r="G1980" t="s">
        <v>21</v>
      </c>
      <c r="H1980">
        <v>159</v>
      </c>
      <c r="I1980">
        <v>0</v>
      </c>
      <c r="J1980">
        <v>0</v>
      </c>
    </row>
    <row r="1981" spans="1:10" x14ac:dyDescent="0.3">
      <c r="A1981" s="3" t="s">
        <v>2022</v>
      </c>
      <c r="B1981" s="4">
        <v>43747</v>
      </c>
      <c r="C1981">
        <v>17</v>
      </c>
      <c r="D1981" t="s">
        <v>31</v>
      </c>
      <c r="E1981" t="s">
        <v>24</v>
      </c>
      <c r="F1981" t="s">
        <v>2044</v>
      </c>
      <c r="G1981" t="s">
        <v>27</v>
      </c>
      <c r="H1981">
        <v>69</v>
      </c>
      <c r="I1981">
        <v>4</v>
      </c>
      <c r="J1981">
        <v>276</v>
      </c>
    </row>
    <row r="1982" spans="1:10" x14ac:dyDescent="0.3">
      <c r="A1982" s="3" t="s">
        <v>2023</v>
      </c>
      <c r="B1982" s="4">
        <v>43747</v>
      </c>
      <c r="C1982">
        <v>12</v>
      </c>
      <c r="D1982" t="s">
        <v>62</v>
      </c>
      <c r="E1982" t="s">
        <v>12</v>
      </c>
      <c r="F1982" t="s">
        <v>2045</v>
      </c>
      <c r="G1982" t="s">
        <v>17</v>
      </c>
      <c r="H1982">
        <v>289</v>
      </c>
      <c r="I1982">
        <v>0</v>
      </c>
      <c r="J1982">
        <v>0</v>
      </c>
    </row>
    <row r="1983" spans="1:10" x14ac:dyDescent="0.3">
      <c r="A1983" s="3" t="s">
        <v>2024</v>
      </c>
      <c r="B1983" s="4">
        <v>43747</v>
      </c>
      <c r="C1983">
        <v>15</v>
      </c>
      <c r="D1983" t="s">
        <v>114</v>
      </c>
      <c r="E1983" t="s">
        <v>59</v>
      </c>
      <c r="F1983" t="s">
        <v>2045</v>
      </c>
      <c r="G1983" t="s">
        <v>27</v>
      </c>
      <c r="H1983">
        <v>69</v>
      </c>
      <c r="I1983">
        <v>1</v>
      </c>
      <c r="J1983">
        <v>69</v>
      </c>
    </row>
    <row r="1984" spans="1:10" x14ac:dyDescent="0.3">
      <c r="A1984" s="3" t="s">
        <v>2025</v>
      </c>
      <c r="B1984" s="4">
        <v>43748</v>
      </c>
      <c r="C1984">
        <v>3</v>
      </c>
      <c r="D1984" t="s">
        <v>39</v>
      </c>
      <c r="E1984" t="s">
        <v>64</v>
      </c>
      <c r="F1984" t="s">
        <v>2046</v>
      </c>
      <c r="G1984" t="s">
        <v>37</v>
      </c>
      <c r="H1984">
        <v>399</v>
      </c>
      <c r="I1984">
        <v>1</v>
      </c>
      <c r="J1984">
        <v>399</v>
      </c>
    </row>
    <row r="1985" spans="1:10" x14ac:dyDescent="0.3">
      <c r="A1985" s="3" t="s">
        <v>2026</v>
      </c>
      <c r="B1985" s="4">
        <v>43749</v>
      </c>
      <c r="C1985">
        <v>20</v>
      </c>
      <c r="D1985" t="s">
        <v>36</v>
      </c>
      <c r="E1985" t="s">
        <v>24</v>
      </c>
      <c r="F1985" t="s">
        <v>2044</v>
      </c>
      <c r="G1985" t="s">
        <v>13</v>
      </c>
      <c r="H1985">
        <v>199</v>
      </c>
      <c r="I1985">
        <v>1</v>
      </c>
      <c r="J1985">
        <v>199</v>
      </c>
    </row>
    <row r="1986" spans="1:10" x14ac:dyDescent="0.3">
      <c r="A1986" s="3" t="s">
        <v>2027</v>
      </c>
      <c r="B1986" s="4">
        <v>43750</v>
      </c>
      <c r="C1986">
        <v>13</v>
      </c>
      <c r="D1986" t="s">
        <v>29</v>
      </c>
      <c r="E1986" t="s">
        <v>12</v>
      </c>
      <c r="F1986" t="s">
        <v>2045</v>
      </c>
      <c r="G1986" t="s">
        <v>37</v>
      </c>
      <c r="H1986">
        <v>399</v>
      </c>
      <c r="I1986">
        <v>3</v>
      </c>
      <c r="J1986">
        <v>1197</v>
      </c>
    </row>
    <row r="1987" spans="1:10" x14ac:dyDescent="0.3">
      <c r="A1987" s="3" t="s">
        <v>2028</v>
      </c>
      <c r="B1987" s="4">
        <v>43750</v>
      </c>
      <c r="C1987">
        <v>1</v>
      </c>
      <c r="D1987" t="s">
        <v>15</v>
      </c>
      <c r="E1987" t="s">
        <v>16</v>
      </c>
      <c r="F1987" t="s">
        <v>2046</v>
      </c>
      <c r="G1987" t="s">
        <v>27</v>
      </c>
      <c r="H1987">
        <v>69</v>
      </c>
      <c r="I1987">
        <v>8</v>
      </c>
      <c r="J1987">
        <v>552</v>
      </c>
    </row>
    <row r="1988" spans="1:10" x14ac:dyDescent="0.3">
      <c r="A1988" s="3" t="s">
        <v>2029</v>
      </c>
      <c r="B1988" s="4">
        <v>43751</v>
      </c>
      <c r="C1988">
        <v>9</v>
      </c>
      <c r="D1988" t="s">
        <v>19</v>
      </c>
      <c r="E1988" t="s">
        <v>20</v>
      </c>
      <c r="F1988" t="s">
        <v>2043</v>
      </c>
      <c r="G1988" t="s">
        <v>17</v>
      </c>
      <c r="H1988">
        <v>289</v>
      </c>
      <c r="I1988">
        <v>0</v>
      </c>
      <c r="J1988">
        <v>0</v>
      </c>
    </row>
    <row r="1989" spans="1:10" x14ac:dyDescent="0.3">
      <c r="A1989" s="3" t="s">
        <v>2030</v>
      </c>
      <c r="B1989" s="4">
        <v>43751</v>
      </c>
      <c r="C1989">
        <v>2</v>
      </c>
      <c r="D1989" t="s">
        <v>102</v>
      </c>
      <c r="E1989" t="s">
        <v>64</v>
      </c>
      <c r="F1989" t="s">
        <v>2046</v>
      </c>
      <c r="G1989" t="s">
        <v>13</v>
      </c>
      <c r="H1989">
        <v>199</v>
      </c>
      <c r="I1989">
        <v>5</v>
      </c>
      <c r="J1989">
        <v>995</v>
      </c>
    </row>
    <row r="1990" spans="1:10" x14ac:dyDescent="0.3">
      <c r="A1990" s="3" t="s">
        <v>2031</v>
      </c>
      <c r="B1990" s="4">
        <v>43751</v>
      </c>
      <c r="C1990">
        <v>12</v>
      </c>
      <c r="D1990" t="s">
        <v>62</v>
      </c>
      <c r="E1990" t="s">
        <v>59</v>
      </c>
      <c r="F1990" t="s">
        <v>2045</v>
      </c>
      <c r="G1990" t="s">
        <v>17</v>
      </c>
      <c r="H1990">
        <v>289</v>
      </c>
      <c r="I1990">
        <v>3</v>
      </c>
      <c r="J1990">
        <v>867</v>
      </c>
    </row>
    <row r="1991" spans="1:10" x14ac:dyDescent="0.3">
      <c r="A1991" s="3" t="s">
        <v>2032</v>
      </c>
      <c r="B1991" s="4">
        <v>43751</v>
      </c>
      <c r="C1991">
        <v>11</v>
      </c>
      <c r="D1991" t="s">
        <v>11</v>
      </c>
      <c r="E1991" t="s">
        <v>12</v>
      </c>
      <c r="F1991" t="s">
        <v>2045</v>
      </c>
      <c r="G1991" t="s">
        <v>13</v>
      </c>
      <c r="H1991">
        <v>199</v>
      </c>
      <c r="I1991">
        <v>4</v>
      </c>
      <c r="J1991">
        <v>796</v>
      </c>
    </row>
    <row r="1992" spans="1:10" x14ac:dyDescent="0.3">
      <c r="A1992" s="3" t="s">
        <v>2033</v>
      </c>
      <c r="B1992" s="4">
        <v>43752</v>
      </c>
      <c r="C1992">
        <v>3</v>
      </c>
      <c r="D1992" t="s">
        <v>39</v>
      </c>
      <c r="E1992" t="s">
        <v>16</v>
      </c>
      <c r="F1992" t="s">
        <v>2046</v>
      </c>
      <c r="G1992" t="s">
        <v>13</v>
      </c>
      <c r="H1992">
        <v>199</v>
      </c>
      <c r="I1992">
        <v>7</v>
      </c>
      <c r="J1992">
        <v>1393</v>
      </c>
    </row>
    <row r="1993" spans="1:10" x14ac:dyDescent="0.3">
      <c r="A1993" s="3" t="s">
        <v>2034</v>
      </c>
      <c r="B1993" s="4">
        <v>43753</v>
      </c>
      <c r="C1993">
        <v>5</v>
      </c>
      <c r="D1993" t="s">
        <v>56</v>
      </c>
      <c r="E1993" t="s">
        <v>16</v>
      </c>
      <c r="F1993" t="s">
        <v>2046</v>
      </c>
      <c r="G1993" t="s">
        <v>21</v>
      </c>
      <c r="H1993">
        <v>159</v>
      </c>
      <c r="I1993">
        <v>7</v>
      </c>
      <c r="J1993">
        <v>1113</v>
      </c>
    </row>
    <row r="1994" spans="1:10" x14ac:dyDescent="0.3">
      <c r="A1994" s="3" t="s">
        <v>2035</v>
      </c>
      <c r="B1994" s="4">
        <v>43754</v>
      </c>
      <c r="C1994">
        <v>15</v>
      </c>
      <c r="D1994" t="s">
        <v>114</v>
      </c>
      <c r="E1994" t="s">
        <v>59</v>
      </c>
      <c r="F1994" t="s">
        <v>2045</v>
      </c>
      <c r="G1994" t="s">
        <v>13</v>
      </c>
      <c r="H1994">
        <v>199</v>
      </c>
      <c r="I1994">
        <v>1</v>
      </c>
      <c r="J1994">
        <v>199</v>
      </c>
    </row>
    <row r="1995" spans="1:10" x14ac:dyDescent="0.3">
      <c r="A1995" s="3" t="s">
        <v>2036</v>
      </c>
      <c r="B1995" s="4">
        <v>43754</v>
      </c>
      <c r="C1995">
        <v>3</v>
      </c>
      <c r="D1995" t="s">
        <v>39</v>
      </c>
      <c r="E1995" t="s">
        <v>16</v>
      </c>
      <c r="F1995" t="s">
        <v>2046</v>
      </c>
      <c r="G1995" t="s">
        <v>27</v>
      </c>
      <c r="H1995">
        <v>69</v>
      </c>
      <c r="I1995">
        <v>3</v>
      </c>
      <c r="J1995">
        <v>207</v>
      </c>
    </row>
    <row r="1996" spans="1:10" x14ac:dyDescent="0.3">
      <c r="A1996" s="3" t="s">
        <v>2037</v>
      </c>
      <c r="B1996" s="4">
        <v>43754</v>
      </c>
      <c r="C1996">
        <v>1</v>
      </c>
      <c r="D1996" t="s">
        <v>15</v>
      </c>
      <c r="E1996" t="s">
        <v>16</v>
      </c>
      <c r="F1996" t="s">
        <v>2046</v>
      </c>
      <c r="G1996" t="s">
        <v>13</v>
      </c>
      <c r="H1996">
        <v>199</v>
      </c>
      <c r="I1996">
        <v>8</v>
      </c>
      <c r="J1996">
        <v>1592</v>
      </c>
    </row>
    <row r="1997" spans="1:10" x14ac:dyDescent="0.3">
      <c r="A1997" s="3" t="s">
        <v>2038</v>
      </c>
      <c r="B1997" s="4">
        <v>43754</v>
      </c>
      <c r="C1997">
        <v>9</v>
      </c>
      <c r="D1997" t="s">
        <v>19</v>
      </c>
      <c r="E1997" t="s">
        <v>42</v>
      </c>
      <c r="F1997" t="s">
        <v>2043</v>
      </c>
      <c r="G1997" t="s">
        <v>27</v>
      </c>
      <c r="H1997">
        <v>69</v>
      </c>
      <c r="I1997">
        <v>8</v>
      </c>
      <c r="J1997">
        <v>552</v>
      </c>
    </row>
    <row r="1998" spans="1:10" x14ac:dyDescent="0.3">
      <c r="A1998" s="3" t="s">
        <v>2039</v>
      </c>
      <c r="B1998" s="4">
        <v>43754</v>
      </c>
      <c r="C1998">
        <v>5</v>
      </c>
      <c r="D1998" t="s">
        <v>56</v>
      </c>
      <c r="E1998" t="s">
        <v>64</v>
      </c>
      <c r="F1998" t="s">
        <v>2046</v>
      </c>
      <c r="G1998" t="s">
        <v>27</v>
      </c>
      <c r="H1998">
        <v>69</v>
      </c>
      <c r="I1998">
        <v>6</v>
      </c>
      <c r="J1998">
        <v>414</v>
      </c>
    </row>
    <row r="1999" spans="1:10" x14ac:dyDescent="0.3">
      <c r="A1999" s="3" t="s">
        <v>2040</v>
      </c>
      <c r="B1999" s="4">
        <v>43754</v>
      </c>
      <c r="C1999">
        <v>3</v>
      </c>
      <c r="D1999" t="s">
        <v>39</v>
      </c>
      <c r="E1999" t="s">
        <v>64</v>
      </c>
      <c r="F1999" t="s">
        <v>2046</v>
      </c>
      <c r="G1999" t="s">
        <v>37</v>
      </c>
      <c r="H1999">
        <v>399</v>
      </c>
      <c r="I1999">
        <v>6</v>
      </c>
      <c r="J1999">
        <v>2394</v>
      </c>
    </row>
    <row r="2000" spans="1:10" x14ac:dyDescent="0.3">
      <c r="A2000" s="3" t="s">
        <v>2041</v>
      </c>
      <c r="B2000" s="4">
        <v>43754</v>
      </c>
      <c r="C2000">
        <v>6</v>
      </c>
      <c r="D2000" t="s">
        <v>44</v>
      </c>
      <c r="E2000" t="s">
        <v>42</v>
      </c>
      <c r="F2000" t="s">
        <v>2043</v>
      </c>
      <c r="G2000" t="s">
        <v>17</v>
      </c>
      <c r="H2000">
        <v>289</v>
      </c>
      <c r="I2000">
        <v>1</v>
      </c>
      <c r="J2000">
        <v>289</v>
      </c>
    </row>
    <row r="2001" spans="1:10" x14ac:dyDescent="0.3">
      <c r="A2001" s="3" t="s">
        <v>2042</v>
      </c>
      <c r="B2001" s="4">
        <v>43754</v>
      </c>
      <c r="C2001">
        <v>14</v>
      </c>
      <c r="D2001" t="s">
        <v>34</v>
      </c>
      <c r="E2001" t="s">
        <v>12</v>
      </c>
      <c r="F2001" t="s">
        <v>2045</v>
      </c>
      <c r="G2001" t="s">
        <v>13</v>
      </c>
      <c r="H2001">
        <v>199</v>
      </c>
      <c r="I2001">
        <v>4</v>
      </c>
      <c r="J2001">
        <v>796</v>
      </c>
    </row>
  </sheetData>
  <autoFilter ref="A1:J2001" xr:uid="{3B605A75-CD48-9741-AC40-10CB641EEA4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34D40-78CA-4CA8-9A29-8EF051792AD0}">
  <dimension ref="A1:B26"/>
  <sheetViews>
    <sheetView workbookViewId="0">
      <selection activeCell="F32" sqref="F32"/>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2049</v>
      </c>
      <c r="B2" s="8">
        <v>1158151</v>
      </c>
    </row>
    <row r="3" spans="1:2" x14ac:dyDescent="0.3">
      <c r="A3" s="7" t="s">
        <v>2050</v>
      </c>
      <c r="B3" s="8">
        <v>92759</v>
      </c>
    </row>
    <row r="4" spans="1:2" x14ac:dyDescent="0.3">
      <c r="A4" s="7" t="s">
        <v>2051</v>
      </c>
      <c r="B4" s="8">
        <v>93096</v>
      </c>
    </row>
    <row r="5" spans="1:2" x14ac:dyDescent="0.3">
      <c r="A5" s="7" t="s">
        <v>2052</v>
      </c>
      <c r="B5" s="8">
        <v>103309</v>
      </c>
    </row>
    <row r="6" spans="1:2" x14ac:dyDescent="0.3">
      <c r="A6" s="7" t="s">
        <v>2053</v>
      </c>
      <c r="B6" s="8">
        <v>93392</v>
      </c>
    </row>
    <row r="7" spans="1:2" x14ac:dyDescent="0.3">
      <c r="A7" s="7" t="s">
        <v>2054</v>
      </c>
      <c r="B7" s="8">
        <v>118523</v>
      </c>
    </row>
    <row r="8" spans="1:2" x14ac:dyDescent="0.3">
      <c r="A8" s="7" t="s">
        <v>2055</v>
      </c>
      <c r="B8" s="8">
        <v>105113</v>
      </c>
    </row>
    <row r="9" spans="1:2" x14ac:dyDescent="0.3">
      <c r="A9" s="7" t="s">
        <v>2056</v>
      </c>
      <c r="B9" s="8">
        <v>86694</v>
      </c>
    </row>
    <row r="10" spans="1:2" x14ac:dyDescent="0.3">
      <c r="A10" s="7" t="s">
        <v>2057</v>
      </c>
      <c r="B10" s="8">
        <v>96143</v>
      </c>
    </row>
    <row r="11" spans="1:2" x14ac:dyDescent="0.3">
      <c r="A11" s="7" t="s">
        <v>2058</v>
      </c>
      <c r="B11" s="8">
        <v>89459</v>
      </c>
    </row>
    <row r="12" spans="1:2" x14ac:dyDescent="0.3">
      <c r="A12" s="7" t="s">
        <v>2059</v>
      </c>
      <c r="B12" s="8">
        <v>88891</v>
      </c>
    </row>
    <row r="13" spans="1:2" x14ac:dyDescent="0.3">
      <c r="A13" s="7" t="s">
        <v>2060</v>
      </c>
      <c r="B13" s="8">
        <v>99699</v>
      </c>
    </row>
    <row r="14" spans="1:2" x14ac:dyDescent="0.3">
      <c r="A14" s="7" t="s">
        <v>2061</v>
      </c>
      <c r="B14" s="8">
        <v>91073</v>
      </c>
    </row>
    <row r="15" spans="1:2" x14ac:dyDescent="0.3">
      <c r="A15" s="6" t="s">
        <v>2062</v>
      </c>
      <c r="B15" s="8">
        <v>870440</v>
      </c>
    </row>
    <row r="16" spans="1:2" x14ac:dyDescent="0.3">
      <c r="A16" s="7" t="s">
        <v>2050</v>
      </c>
      <c r="B16" s="8">
        <v>84293</v>
      </c>
    </row>
    <row r="17" spans="1:2" x14ac:dyDescent="0.3">
      <c r="A17" s="7" t="s">
        <v>2051</v>
      </c>
      <c r="B17" s="8">
        <v>106033</v>
      </c>
    </row>
    <row r="18" spans="1:2" x14ac:dyDescent="0.3">
      <c r="A18" s="7" t="s">
        <v>2052</v>
      </c>
      <c r="B18" s="8">
        <v>127074</v>
      </c>
    </row>
    <row r="19" spans="1:2" x14ac:dyDescent="0.3">
      <c r="A19" s="7" t="s">
        <v>2053</v>
      </c>
      <c r="B19" s="8">
        <v>92400</v>
      </c>
    </row>
    <row r="20" spans="1:2" x14ac:dyDescent="0.3">
      <c r="A20" s="7" t="s">
        <v>2054</v>
      </c>
      <c r="B20" s="8">
        <v>91637</v>
      </c>
    </row>
    <row r="21" spans="1:2" x14ac:dyDescent="0.3">
      <c r="A21" s="7" t="s">
        <v>2055</v>
      </c>
      <c r="B21" s="8">
        <v>88012</v>
      </c>
    </row>
    <row r="22" spans="1:2" x14ac:dyDescent="0.3">
      <c r="A22" s="7" t="s">
        <v>2056</v>
      </c>
      <c r="B22" s="8">
        <v>71980</v>
      </c>
    </row>
    <row r="23" spans="1:2" x14ac:dyDescent="0.3">
      <c r="A23" s="7" t="s">
        <v>2057</v>
      </c>
      <c r="B23" s="8">
        <v>88838</v>
      </c>
    </row>
    <row r="24" spans="1:2" x14ac:dyDescent="0.3">
      <c r="A24" s="7" t="s">
        <v>2058</v>
      </c>
      <c r="B24" s="8">
        <v>82758</v>
      </c>
    </row>
    <row r="25" spans="1:2" x14ac:dyDescent="0.3">
      <c r="A25" s="7" t="s">
        <v>2059</v>
      </c>
      <c r="B25" s="8">
        <v>37415</v>
      </c>
    </row>
    <row r="26" spans="1:2" x14ac:dyDescent="0.3">
      <c r="A26" s="6" t="s">
        <v>2048</v>
      </c>
      <c r="B26"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E1F99-DB82-40C8-8EDD-6D685CD20C17}">
  <dimension ref="A1:F7"/>
  <sheetViews>
    <sheetView workbookViewId="0">
      <selection activeCell="F26" sqref="F26"/>
    </sheetView>
  </sheetViews>
  <sheetFormatPr defaultRowHeight="15.6" x14ac:dyDescent="0.3"/>
  <cols>
    <col min="1" max="1" width="14.5" bestFit="1" customWidth="1"/>
    <col min="2" max="2" width="15.19921875" bestFit="1" customWidth="1"/>
    <col min="3" max="3" width="9.19921875" bestFit="1" customWidth="1"/>
    <col min="4" max="4" width="10.5" bestFit="1" customWidth="1"/>
    <col min="5" max="5" width="11.296875" bestFit="1" customWidth="1"/>
    <col min="6" max="6" width="10.8984375" bestFit="1" customWidth="1"/>
  </cols>
  <sheetData>
    <row r="1" spans="1:6" x14ac:dyDescent="0.3">
      <c r="B1" s="5" t="s">
        <v>2064</v>
      </c>
    </row>
    <row r="2" spans="1:6" x14ac:dyDescent="0.3">
      <c r="B2" t="s">
        <v>2045</v>
      </c>
      <c r="C2" t="s">
        <v>2044</v>
      </c>
      <c r="D2" t="s">
        <v>2046</v>
      </c>
      <c r="E2" t="s">
        <v>2043</v>
      </c>
      <c r="F2" t="s">
        <v>2048</v>
      </c>
    </row>
    <row r="3" spans="1:6" x14ac:dyDescent="0.3">
      <c r="A3" t="s">
        <v>2063</v>
      </c>
      <c r="B3" s="8">
        <v>492984</v>
      </c>
      <c r="C3" s="8">
        <v>495353</v>
      </c>
      <c r="D3" s="8">
        <v>532135</v>
      </c>
      <c r="E3" s="8">
        <v>508119</v>
      </c>
      <c r="F3" s="8">
        <v>2028591</v>
      </c>
    </row>
    <row r="6" spans="1:6" x14ac:dyDescent="0.3">
      <c r="B6" t="s">
        <v>2045</v>
      </c>
      <c r="C6" t="s">
        <v>2044</v>
      </c>
      <c r="D6" t="s">
        <v>2046</v>
      </c>
      <c r="E6" t="s">
        <v>2043</v>
      </c>
    </row>
    <row r="7" spans="1:6" x14ac:dyDescent="0.3">
      <c r="A7" t="s">
        <v>9</v>
      </c>
      <c r="B7">
        <f>GETPIVOTDATA("Revenue",$A$1,"Region","Maharashtra")</f>
        <v>492984</v>
      </c>
      <c r="C7">
        <f>GETPIVOTDATA("Revenue",$A$1,"Region","Rajasthan")</f>
        <v>495353</v>
      </c>
      <c r="D7">
        <f>GETPIVOTDATA("Revenue",$A$1,"Region","Tamil Nadu")</f>
        <v>532135</v>
      </c>
      <c r="E7">
        <f>GETPIVOTDATA("Revenue",$A$1,"Region","West Bengal")</f>
        <v>508119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9F956-B1FD-481A-825F-A35A6DB54100}">
  <dimension ref="A1:J5"/>
  <sheetViews>
    <sheetView workbookViewId="0">
      <selection activeCell="F4" sqref="F4"/>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5" t="s">
        <v>2063</v>
      </c>
      <c r="B1" s="5" t="s">
        <v>2064</v>
      </c>
    </row>
    <row r="2" spans="1:10" x14ac:dyDescent="0.3">
      <c r="A2" s="5" t="s">
        <v>2047</v>
      </c>
      <c r="B2" t="s">
        <v>32</v>
      </c>
      <c r="C2" t="s">
        <v>16</v>
      </c>
      <c r="D2" t="s">
        <v>59</v>
      </c>
      <c r="E2" t="s">
        <v>64</v>
      </c>
      <c r="F2" t="s">
        <v>20</v>
      </c>
      <c r="G2" t="s">
        <v>42</v>
      </c>
      <c r="H2" t="s">
        <v>12</v>
      </c>
      <c r="I2" t="s">
        <v>24</v>
      </c>
      <c r="J2" t="s">
        <v>2048</v>
      </c>
    </row>
    <row r="3" spans="1:10" x14ac:dyDescent="0.3">
      <c r="A3" s="6" t="s">
        <v>2049</v>
      </c>
      <c r="B3" s="8">
        <v>138437</v>
      </c>
      <c r="C3" s="8">
        <v>141614</v>
      </c>
      <c r="D3" s="8">
        <v>127145</v>
      </c>
      <c r="E3" s="8">
        <v>135455</v>
      </c>
      <c r="F3" s="8">
        <v>126344</v>
      </c>
      <c r="G3" s="8">
        <v>176838</v>
      </c>
      <c r="H3" s="8">
        <v>155111</v>
      </c>
      <c r="I3" s="8">
        <v>157207</v>
      </c>
      <c r="J3" s="8">
        <v>1158151</v>
      </c>
    </row>
    <row r="4" spans="1:10" x14ac:dyDescent="0.3">
      <c r="A4" s="6" t="s">
        <v>2062</v>
      </c>
      <c r="B4" s="8">
        <v>105244</v>
      </c>
      <c r="C4" s="8">
        <v>134764</v>
      </c>
      <c r="D4" s="8">
        <v>114049</v>
      </c>
      <c r="E4" s="8">
        <v>120302</v>
      </c>
      <c r="F4" s="8">
        <v>105444</v>
      </c>
      <c r="G4" s="8">
        <v>99493</v>
      </c>
      <c r="H4" s="8">
        <v>96679</v>
      </c>
      <c r="I4" s="8">
        <v>94465</v>
      </c>
      <c r="J4" s="8">
        <v>870440</v>
      </c>
    </row>
    <row r="5" spans="1:10" x14ac:dyDescent="0.3">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9F276-27D5-49B7-8E21-0597AA85716F}">
  <dimension ref="A1:B7"/>
  <sheetViews>
    <sheetView workbookViewId="0">
      <selection activeCell="B5" sqref="B5"/>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37</v>
      </c>
      <c r="B2" s="8">
        <v>736953</v>
      </c>
    </row>
    <row r="3" spans="1:2" x14ac:dyDescent="0.3">
      <c r="A3" s="6" t="s">
        <v>13</v>
      </c>
      <c r="B3" s="8">
        <v>365762</v>
      </c>
    </row>
    <row r="4" spans="1:2" x14ac:dyDescent="0.3">
      <c r="A4" s="6" t="s">
        <v>27</v>
      </c>
      <c r="B4" s="8">
        <v>124890</v>
      </c>
    </row>
    <row r="5" spans="1:2" x14ac:dyDescent="0.3">
      <c r="A5" s="6" t="s">
        <v>21</v>
      </c>
      <c r="B5" s="8">
        <v>301305</v>
      </c>
    </row>
    <row r="6" spans="1:2" x14ac:dyDescent="0.3">
      <c r="A6" s="6" t="s">
        <v>17</v>
      </c>
      <c r="B6" s="8">
        <v>499681</v>
      </c>
    </row>
    <row r="7" spans="1:2" x14ac:dyDescent="0.3">
      <c r="A7" s="6" t="s">
        <v>2048</v>
      </c>
      <c r="B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2A3CF-7108-4696-BB7A-D2CF04EF270F}">
  <dimension ref="A1:B22"/>
  <sheetViews>
    <sheetView workbookViewId="0">
      <selection activeCell="N11" sqref="N11"/>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36</v>
      </c>
      <c r="B2" s="8">
        <v>83691</v>
      </c>
    </row>
    <row r="3" spans="1:2" x14ac:dyDescent="0.3">
      <c r="A3" s="6" t="s">
        <v>114</v>
      </c>
      <c r="B3" s="8">
        <v>83818</v>
      </c>
    </row>
    <row r="4" spans="1:2" x14ac:dyDescent="0.3">
      <c r="A4" s="6" t="s">
        <v>62</v>
      </c>
      <c r="B4" s="8">
        <v>86272</v>
      </c>
    </row>
    <row r="5" spans="1:2" x14ac:dyDescent="0.3">
      <c r="A5" s="6" t="s">
        <v>23</v>
      </c>
      <c r="B5" s="8">
        <v>89214</v>
      </c>
    </row>
    <row r="6" spans="1:2" x14ac:dyDescent="0.3">
      <c r="A6" s="6" t="s">
        <v>11</v>
      </c>
      <c r="B6" s="8">
        <v>92806</v>
      </c>
    </row>
    <row r="7" spans="1:2" x14ac:dyDescent="0.3">
      <c r="A7" s="6" t="s">
        <v>44</v>
      </c>
      <c r="B7" s="8">
        <v>93104</v>
      </c>
    </row>
    <row r="8" spans="1:2" x14ac:dyDescent="0.3">
      <c r="A8" s="6" t="s">
        <v>84</v>
      </c>
      <c r="B8" s="8">
        <v>93876</v>
      </c>
    </row>
    <row r="9" spans="1:2" x14ac:dyDescent="0.3">
      <c r="A9" s="6" t="s">
        <v>26</v>
      </c>
      <c r="B9" s="8">
        <v>94430</v>
      </c>
    </row>
    <row r="10" spans="1:2" x14ac:dyDescent="0.3">
      <c r="A10" s="6" t="s">
        <v>39</v>
      </c>
      <c r="B10" s="8">
        <v>98397</v>
      </c>
    </row>
    <row r="11" spans="1:2" x14ac:dyDescent="0.3">
      <c r="A11" s="6" t="s">
        <v>15</v>
      </c>
      <c r="B11" s="8">
        <v>98580</v>
      </c>
    </row>
    <row r="12" spans="1:2" x14ac:dyDescent="0.3">
      <c r="A12" s="6" t="s">
        <v>41</v>
      </c>
      <c r="B12" s="8">
        <v>100909</v>
      </c>
    </row>
    <row r="13" spans="1:2" x14ac:dyDescent="0.3">
      <c r="A13" s="6" t="s">
        <v>31</v>
      </c>
      <c r="B13" s="8">
        <v>105933</v>
      </c>
    </row>
    <row r="14" spans="1:2" x14ac:dyDescent="0.3">
      <c r="A14" s="6" t="s">
        <v>102</v>
      </c>
      <c r="B14" s="8">
        <v>106107</v>
      </c>
    </row>
    <row r="15" spans="1:2" x14ac:dyDescent="0.3">
      <c r="A15" s="6" t="s">
        <v>56</v>
      </c>
      <c r="B15" s="8">
        <v>106230</v>
      </c>
    </row>
    <row r="16" spans="1:2" x14ac:dyDescent="0.3">
      <c r="A16" s="6" t="s">
        <v>54</v>
      </c>
      <c r="B16" s="8">
        <v>108239</v>
      </c>
    </row>
    <row r="17" spans="1:2" x14ac:dyDescent="0.3">
      <c r="A17" s="6" t="s">
        <v>19</v>
      </c>
      <c r="B17" s="8">
        <v>111991</v>
      </c>
    </row>
    <row r="18" spans="1:2" x14ac:dyDescent="0.3">
      <c r="A18" s="6" t="s">
        <v>34</v>
      </c>
      <c r="B18" s="8">
        <v>114447</v>
      </c>
    </row>
    <row r="19" spans="1:2" x14ac:dyDescent="0.3">
      <c r="A19" s="6" t="s">
        <v>29</v>
      </c>
      <c r="B19" s="8">
        <v>115641</v>
      </c>
    </row>
    <row r="20" spans="1:2" x14ac:dyDescent="0.3">
      <c r="A20" s="6" t="s">
        <v>52</v>
      </c>
      <c r="B20" s="8">
        <v>122085</v>
      </c>
    </row>
    <row r="21" spans="1:2" x14ac:dyDescent="0.3">
      <c r="A21" s="6" t="s">
        <v>47</v>
      </c>
      <c r="B21" s="8">
        <v>122821</v>
      </c>
    </row>
    <row r="22" spans="1:2" x14ac:dyDescent="0.3">
      <c r="A22" s="6" t="s">
        <v>2048</v>
      </c>
      <c r="B22"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CC7D2-2715-4F7A-8E18-EE757781E927}">
  <sheetPr>
    <pageSetUpPr autoPageBreaks="0"/>
  </sheetPr>
  <dimension ref="H6:T13"/>
  <sheetViews>
    <sheetView showGridLines="0" showRowColHeaders="0" tabSelected="1" zoomScale="85" zoomScaleNormal="85" workbookViewId="0">
      <selection activeCell="B1" sqref="B1:T35"/>
    </sheetView>
  </sheetViews>
  <sheetFormatPr defaultRowHeight="15.6" x14ac:dyDescent="0.3"/>
  <sheetData>
    <row r="6" spans="8:20" x14ac:dyDescent="0.3">
      <c r="H6" s="2"/>
    </row>
    <row r="13" spans="8:20" ht="18" x14ac:dyDescent="0.35">
      <c r="T13" s="9"/>
    </row>
  </sheetData>
  <pageMargins left="0.70866141732283472" right="0.70866141732283472" top="0.74803149606299213" bottom="0.74803149606299213" header="0.31496062992125984" footer="0.31496062992125984"/>
  <pageSetup paperSize="9" orientation="landscape"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Subhra Das</cp:lastModifiedBy>
  <cp:lastPrinted>2024-09-07T10:22:50Z</cp:lastPrinted>
  <dcterms:created xsi:type="dcterms:W3CDTF">2018-08-24T06:50:59Z</dcterms:created>
  <dcterms:modified xsi:type="dcterms:W3CDTF">2024-09-07T10:22:53Z</dcterms:modified>
  <cp:category/>
</cp:coreProperties>
</file>