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yinka\Downloads\SGG\Portfolio\"/>
    </mc:Choice>
  </mc:AlternateContent>
  <xr:revisionPtr revIDLastSave="0" documentId="13_ncr:1_{15979AE8-44C9-4526-89D6-089990B107A2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trodcution" sheetId="6" r:id="rId1"/>
    <sheet name="Instructions" sheetId="4" r:id="rId2"/>
    <sheet name="Data" sheetId="5" r:id="rId3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4" i="5"/>
  <c r="O5" i="5"/>
  <c r="O3" i="5"/>
  <c r="P6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<sst xmlns="http://schemas.openxmlformats.org/spreadsheetml/2006/main" count="590" uniqueCount="155">
  <si>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</si>
  <si>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</si>
  <si>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</si>
  <si>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</si>
  <si>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</si>
  <si>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</si>
  <si>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</si>
  <si>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</si>
  <si>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</si>
  <si>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</si>
  <si>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</si>
  <si>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</si>
  <si>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</si>
  <si>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</si>
  <si>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</si>
  <si>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</si>
  <si>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</si>
  <si>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</si>
  <si>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</si>
  <si>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</si>
  <si>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</si>
  <si>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</si>
  <si>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</si>
  <si>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</si>
  <si>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</si>
  <si>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</si>
  <si>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</si>
  <si>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</si>
  <si>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</si>
  <si>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</si>
  <si>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</si>
  <si>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</si>
  <si>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</si>
  <si>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</si>
  <si>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</si>
  <si>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</si>
  <si>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</si>
  <si>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</si>
  <si>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</si>
  <si>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</si>
  <si>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</si>
  <si>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</si>
  <si>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</si>
  <si>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</si>
  <si>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</si>
  <si>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</si>
  <si>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</si>
  <si>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</si>
  <si>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</si>
  <si>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</si>
  <si>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</si>
  <si>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</si>
  <si>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</si>
  <si>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</si>
  <si>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</si>
  <si>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</si>
  <si>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</si>
  <si>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</si>
  <si>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</si>
  <si>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</si>
  <si>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</si>
  <si>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</si>
  <si>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</si>
  <si>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</si>
  <si>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</si>
  <si>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</si>
  <si>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</si>
  <si>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</si>
  <si>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</si>
  <si>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</si>
  <si>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</si>
  <si>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</si>
  <si>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</si>
  <si>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</si>
  <si>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</si>
  <si>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</si>
  <si>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</si>
  <si>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</si>
  <si>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</si>
  <si>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</si>
  <si>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</si>
  <si>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</si>
  <si>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</si>
  <si>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</si>
  <si>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</si>
  <si>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</si>
  <si>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</si>
  <si>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</si>
  <si>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</si>
  <si>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</si>
  <si>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</si>
  <si>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</si>
  <si>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</si>
  <si>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</si>
  <si>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</si>
  <si>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</si>
  <si>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</si>
  <si>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</si>
  <si>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</si>
  <si>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</si>
  <si>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</si>
  <si>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</si>
  <si>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</si>
  <si>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</si>
  <si>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</si>
  <si>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</si>
  <si>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</si>
  <si>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</si>
  <si>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</si>
  <si>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</si>
  <si>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</si>
  <si>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</si>
  <si>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</si>
  <si>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</si>
  <si>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</si>
  <si>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</si>
  <si>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</si>
  <si>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</si>
  <si>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</si>
  <si>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</si>
  <si>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</si>
  <si>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</si>
  <si>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</si>
  <si>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</si>
  <si>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</si>
  <si>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</si>
  <si>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</si>
  <si>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</si>
  <si>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</si>
  <si>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</si>
  <si>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</si>
  <si>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</si>
  <si>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</si>
  <si>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</si>
  <si>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</si>
  <si>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</si>
  <si>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</si>
  <si>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</si>
  <si>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</si>
  <si>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</si>
  <si>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</si>
  <si>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</si>
  <si>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</si>
  <si>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</si>
  <si>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</si>
  <si>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</si>
  <si>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</si>
  <si>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</si>
  <si>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</si>
  <si>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</si>
  <si>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</si>
  <si>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</si>
  <si>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</si>
  <si>
    <t>Highlights:</t>
  </si>
  <si>
    <t>Using Lookup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</si>
</sst>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0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F25E-5898-4BF3-A55F-4D7E7C232BFF}">
  <dimension ref="A1:A2"/>
  <sheetViews>
    <sheetView showGridLines="0" workbookViewId="0">
      <selection activeCell="A3" sqref="A3"/>
    </sheetView>
  </sheetViews>
  <sheetFormatPr defaultRowHeight="14.5"/>
  <sheetData>
    <row r="1" spans="1:1">
      <c r="A1" t="s">
        <v>153</v>
      </c>
    </row>
    <row r="2" spans="1:1">
      <c r="A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opLeftCell="A9" zoomScale="64" zoomScaleNormal="100" workbookViewId="0">
      <selection activeCell="M73" sqref="M73"/>
    </sheetView>
  </sheetViews>
  <sheetFormatPr defaultColWidth="9.90625" defaultRowHeight="14.5"/>
  <cols>
    <col min="1" max="1" width="9.90625" style="9"/>
    <col min="2" max="2" width="13.90625" style="1" customWidth="1"/>
    <col min="3" max="3" width="15.90625" style="1" customWidth="1"/>
    <col min="4" max="4" width="12.6328125" style="1" customWidth="1"/>
    <col min="5" max="6" width="9.90625" style="1"/>
    <col min="7" max="7" width="11" style="1" customWidth="1"/>
    <col min="8" max="8" width="19.08984375" style="1" customWidth="1"/>
    <col min="9" max="9" width="3.6328125" style="1" customWidth="1"/>
    <col min="10" max="10" width="3.90625" style="1" customWidth="1"/>
    <col min="11" max="12" width="12.36328125" style="1" customWidth="1"/>
    <col min="13" max="13" width="47.453125" style="1" customWidth="1"/>
    <col min="14" max="14" width="4.453125" style="1" customWidth="1"/>
    <col min="15" max="15" width="4" style="1" customWidth="1"/>
    <col min="16" max="16" width="12.36328125" style="1" customWidth="1"/>
    <col min="17" max="16384" width="9.90625" style="1"/>
  </cols>
  <sheetData>
    <row r="1" spans="1:16">
      <c r="H1" s="2"/>
    </row>
    <row r="2" spans="1:16" ht="35">
      <c r="H2" s="62" t="s">
        <v>2</v>
      </c>
      <c r="I2" s="63"/>
      <c r="J2" s="63"/>
      <c r="K2" s="63"/>
      <c r="L2" s="63"/>
      <c r="M2" s="63"/>
      <c r="N2" s="63"/>
      <c r="O2" s="63"/>
      <c r="P2" s="63"/>
    </row>
    <row r="3" spans="1:16">
      <c r="H3" s="2"/>
    </row>
    <row r="4" spans="1:16" ht="29.5">
      <c r="H4" s="64" t="s">
        <v>18</v>
      </c>
      <c r="I4" s="65"/>
      <c r="J4" s="65"/>
      <c r="K4" s="65"/>
      <c r="L4" s="65"/>
      <c r="M4" s="65"/>
      <c r="N4" s="65"/>
      <c r="O4" s="65"/>
      <c r="P4" s="65"/>
    </row>
    <row r="5" spans="1:16" ht="15" thickBot="1">
      <c r="H5" s="2"/>
    </row>
    <row r="6" spans="1:16" ht="31.5" thickBot="1">
      <c r="H6" s="2"/>
      <c r="I6" s="66" t="s">
        <v>0</v>
      </c>
      <c r="J6" s="67"/>
      <c r="K6" s="67"/>
      <c r="L6" s="67"/>
      <c r="M6" s="67"/>
      <c r="N6" s="67"/>
      <c r="O6" s="68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5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9" t="s">
        <v>19</v>
      </c>
      <c r="C12" s="69"/>
      <c r="D12" s="69"/>
      <c r="E12" s="69"/>
      <c r="F12" s="69"/>
      <c r="G12" s="69"/>
      <c r="H12" s="6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.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7.5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>
      <c r="B27" s="20">
        <v>1</v>
      </c>
      <c r="C27" s="18" t="s">
        <v>36</v>
      </c>
      <c r="D27" s="1"/>
      <c r="E27" s="60" t="s">
        <v>44</v>
      </c>
      <c r="F27" s="6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>
      <c r="B29" s="21">
        <v>3</v>
      </c>
      <c r="C29" s="16" t="s">
        <v>38</v>
      </c>
      <c r="D29" s="1"/>
      <c r="E29" s="60" t="s">
        <v>42</v>
      </c>
      <c r="F29" s="6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>
      <c r="B31" s="21">
        <v>5</v>
      </c>
      <c r="C31" s="16" t="s">
        <v>40</v>
      </c>
      <c r="D31" s="1"/>
      <c r="E31" s="60" t="s">
        <v>43</v>
      </c>
      <c r="F31" s="6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7.5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>
      <c r="B37" t="s">
        <v>62</v>
      </c>
      <c r="E37" s="60" t="s">
        <v>16</v>
      </c>
      <c r="F37" s="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>
      <c r="B38" t="s">
        <v>63</v>
      </c>
      <c r="E38" s="60">
        <v>2</v>
      </c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>
      <c r="B39" t="s">
        <v>64</v>
      </c>
      <c r="E39" s="60" t="s">
        <v>14</v>
      </c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7.5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" thickBot="1">
      <c r="A53" s="6"/>
      <c r="H53" s="14" t="s">
        <v>150</v>
      </c>
    </row>
    <row r="54" spans="1:9" ht="15" thickBot="1">
      <c r="A54" s="6"/>
      <c r="H54" s="60" t="s">
        <v>91</v>
      </c>
      <c r="I54" s="61"/>
    </row>
    <row r="55" spans="1:9" ht="15" thickBot="1">
      <c r="A55" s="6"/>
      <c r="H55" s="14" t="s">
        <v>144</v>
      </c>
    </row>
    <row r="56" spans="1:9" ht="15" thickBot="1">
      <c r="A56" s="6"/>
      <c r="H56" s="60" t="s">
        <v>95</v>
      </c>
      <c r="I56" s="6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7.5" thickBot="1">
      <c r="A75" s="57" t="s">
        <v>122</v>
      </c>
      <c r="B75" s="56" t="s">
        <v>130</v>
      </c>
    </row>
    <row r="76" spans="1:2" ht="1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" thickBot="1">
      <c r="B80" s="14" t="s">
        <v>137</v>
      </c>
    </row>
    <row r="81" spans="1:5" ht="15" thickBot="1">
      <c r="C81" s="14" t="s">
        <v>138</v>
      </c>
      <c r="D81" s="60" t="s">
        <v>124</v>
      </c>
      <c r="E81" s="61"/>
    </row>
    <row r="82" spans="1:5" ht="15" thickBot="1">
      <c r="C82" s="14" t="s">
        <v>139</v>
      </c>
      <c r="D82" s="60" t="s">
        <v>126</v>
      </c>
      <c r="E82" s="61"/>
    </row>
    <row r="83" spans="1:5" ht="15" thickBot="1">
      <c r="B83" s="14" t="s">
        <v>140</v>
      </c>
    </row>
    <row r="84" spans="1:5" ht="15" thickBot="1">
      <c r="C84" s="14" t="s">
        <v>138</v>
      </c>
      <c r="D84" s="60" t="s">
        <v>128</v>
      </c>
      <c r="E84" s="61"/>
    </row>
    <row r="85" spans="1:5" ht="15" thickBot="1">
      <c r="C85" s="14" t="s">
        <v>139</v>
      </c>
      <c r="D85" s="60" t="s">
        <v>129</v>
      </c>
      <c r="E85" s="61"/>
    </row>
    <row r="86" spans="1:5" ht="15" thickBot="1">
      <c r="B86" s="14" t="s">
        <v>141</v>
      </c>
    </row>
    <row r="87" spans="1:5" ht="15" thickBot="1">
      <c r="D87" s="60">
        <v>4</v>
      </c>
      <c r="E87" s="61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J41"/>
  <sheetViews>
    <sheetView tabSelected="1" zoomScale="70" zoomScaleNormal="100" workbookViewId="0">
      <selection activeCell="AK7" sqref="AK7"/>
    </sheetView>
  </sheetViews>
  <sheetFormatPr defaultColWidth="8.90625" defaultRowHeight="14.5" outlineLevelCol="1"/>
  <cols>
    <col min="1" max="1" width="8.90625" style="23"/>
    <col min="2" max="2" width="33.54296875" style="23" customWidth="1" outlineLevel="1"/>
    <col min="3" max="3" width="15" style="23" customWidth="1" outlineLevel="1"/>
    <col min="4" max="4" width="13.08984375" style="23" customWidth="1" outlineLevel="1"/>
    <col min="5" max="5" width="11.08984375" style="23" customWidth="1" outlineLevel="1"/>
    <col min="6" max="7" width="8.90625" style="23"/>
    <col min="8" max="8" width="27.54296875" style="23" hidden="1" customWidth="1" outlineLevel="1"/>
    <col min="9" max="9" width="13.6328125" style="23" hidden="1" customWidth="1" outlineLevel="1"/>
    <col min="10" max="10" width="14.36328125" style="23" hidden="1" customWidth="1" outlineLevel="1"/>
    <col min="11" max="11" width="14.36328125" style="23" customWidth="1" collapsed="1"/>
    <col min="12" max="12" width="8.90625" style="23"/>
    <col min="13" max="13" width="18.36328125" style="23" hidden="1" customWidth="1" outlineLevel="1"/>
    <col min="14" max="14" width="7.6328125" style="23" hidden="1" customWidth="1" outlineLevel="1"/>
    <col min="15" max="15" width="9" style="23" hidden="1" customWidth="1" outlineLevel="1"/>
    <col min="16" max="25" width="7.6328125" style="23" hidden="1" customWidth="1" outlineLevel="1"/>
    <col min="26" max="26" width="8.90625" style="23" collapsed="1"/>
    <col min="27" max="27" width="8.90625" style="23"/>
    <col min="28" max="28" width="13.08984375" style="23" hidden="1" customWidth="1" outlineLevel="1"/>
    <col min="29" max="29" width="9.08984375" style="23" hidden="1" customWidth="1" outlineLevel="1"/>
    <col min="30" max="30" width="11" style="23" hidden="1" customWidth="1" outlineLevel="1"/>
    <col min="31" max="35" width="9.08984375" style="23" hidden="1" customWidth="1" outlineLevel="1"/>
    <col min="36" max="36" width="8.90625" style="23" collapsed="1"/>
    <col min="37" max="16384" width="8.90625" style="23"/>
  </cols>
  <sheetData>
    <row r="1" spans="1:35" ht="1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VLOOKUP(I3,$H$14:$J$18,3)</f>
        <v>Credit</v>
      </c>
      <c r="M3" s="33" t="s">
        <v>93</v>
      </c>
      <c r="N3" s="34" t="s">
        <v>102</v>
      </c>
      <c r="O3" s="35" t="str">
        <f>VLOOKUP(M3,$M$8:$Y$41,MATCH(N3,Month,0),FALSE)</f>
        <v>Average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VLOOKUP(I4,$H$14:$J$18,3)</f>
        <v>Distinction</v>
      </c>
      <c r="M4" s="33" t="s">
        <v>95</v>
      </c>
      <c r="N4" s="34" t="s">
        <v>102</v>
      </c>
      <c r="O4" s="35" t="str">
        <f>VLOOKUP(M4,$M$8:$Y$41,MATCH(N4,Month,0),FALSE)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" thickBot="1">
      <c r="B5" s="23" t="s">
        <v>22</v>
      </c>
      <c r="C5" s="59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4" t="s">
        <v>102</v>
      </c>
      <c r="O5" s="35" t="str">
        <f>VLOOKUP(M5,$M$8:$Y$41,MATCH(N5,Month,0),FALSE)</f>
        <v>Best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P6" s="23">
        <f>MATCH(N3,Month,0)</f>
        <v>4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>
      <c r="B11" s="44" t="s">
        <v>27</v>
      </c>
      <c r="C11" s="44"/>
      <c r="D11" s="44">
        <v>5</v>
      </c>
      <c r="E11" s="31" t="str">
        <f>CHOOSE(D11,Instructions!$C$27,Instructions!$C$28,Instructions!$C$29,Instructions!$C$30,Instructions!$C$31,Instructions!$C$32)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5.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INDEX(ColourMatrix,MATCH(AB13,Colours,0),MATCH(AC13,$AC$2:$AI$2,0))</f>
        <v>6</v>
      </c>
    </row>
    <row r="14" spans="1:35">
      <c r="H14" s="37">
        <v>0</v>
      </c>
      <c r="I14" s="49">
        <v>49</v>
      </c>
      <c r="J14" s="50" t="s">
        <v>11</v>
      </c>
      <c r="K14" s="51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INDEX(ColourMatrix,MATCH(AB14,Colours,0),MATCH(AC14,$AC$2:$AI$2,0))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INDEX(ColourMatrix,MATCH(AB15,Colours,0),MATCH(AC15,$AC$2:$AI$2,0))</f>
        <v>1</v>
      </c>
    </row>
    <row r="16" spans="1:35" ht="1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8">
        <f>INDEX(ColourMatrix,MATCH(AB16,Colours,0),MATCH(AC16,$AC$2:$AI$2,0))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" thickBot="1">
      <c r="H18" s="41">
        <v>85</v>
      </c>
      <c r="I18" s="54">
        <v>100</v>
      </c>
      <c r="J18" s="55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Introdcution</vt:lpstr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Yinka Ajiboye</cp:lastModifiedBy>
  <dcterms:created xsi:type="dcterms:W3CDTF">2017-08-19T09:21:06Z</dcterms:created>
  <dcterms:modified xsi:type="dcterms:W3CDTF">2020-07-02T19:37:57Z</dcterms:modified>
</cp:coreProperties>
</file>