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bramanian\IdeaProjects\ICUAS '22 project codes\"/>
    </mc:Choice>
  </mc:AlternateContent>
  <bookViews>
    <workbookView xWindow="0" yWindow="0" windowWidth="16200" windowHeight="249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63" i="1" l="1"/>
  <c r="D163" i="1"/>
  <c r="E161" i="1"/>
  <c r="D161" i="1"/>
  <c r="E159" i="1"/>
  <c r="D159" i="1"/>
  <c r="E157" i="1"/>
  <c r="D157" i="1"/>
  <c r="E155" i="1"/>
  <c r="D155" i="1"/>
  <c r="E153" i="1"/>
  <c r="D153" i="1"/>
  <c r="E151" i="1"/>
  <c r="D151" i="1"/>
  <c r="E149" i="1"/>
  <c r="D149" i="1"/>
  <c r="E147" i="1"/>
  <c r="D147" i="1"/>
  <c r="E145" i="1"/>
  <c r="D145" i="1"/>
  <c r="E143" i="1"/>
  <c r="D143" i="1"/>
  <c r="E141" i="1"/>
  <c r="D141" i="1"/>
  <c r="E139" i="1"/>
  <c r="D139" i="1"/>
  <c r="E137" i="1"/>
  <c r="D137" i="1"/>
  <c r="E135" i="1"/>
  <c r="D135" i="1"/>
  <c r="E133" i="1"/>
  <c r="D133" i="1"/>
  <c r="E131" i="1"/>
  <c r="D131" i="1"/>
  <c r="E129" i="1"/>
  <c r="D129" i="1"/>
  <c r="E124" i="1"/>
  <c r="D124" i="1"/>
  <c r="E122" i="1"/>
  <c r="D122" i="1"/>
  <c r="E120" i="1"/>
  <c r="D120" i="1"/>
  <c r="E118" i="1"/>
  <c r="D118" i="1"/>
  <c r="E116" i="1"/>
  <c r="D116" i="1"/>
  <c r="E114" i="1"/>
  <c r="D114" i="1"/>
  <c r="E112" i="1"/>
  <c r="D112" i="1"/>
  <c r="E110" i="1"/>
  <c r="D110" i="1"/>
  <c r="E108" i="1"/>
  <c r="D108" i="1"/>
  <c r="E106" i="1"/>
  <c r="D106" i="1"/>
  <c r="E104" i="1"/>
  <c r="D104" i="1"/>
  <c r="E102" i="1"/>
  <c r="D102" i="1"/>
  <c r="E100" i="1"/>
  <c r="D100" i="1"/>
  <c r="E98" i="1"/>
  <c r="D98" i="1"/>
  <c r="E96" i="1"/>
  <c r="D96" i="1"/>
  <c r="E94" i="1"/>
  <c r="D94" i="1"/>
  <c r="E92" i="1"/>
  <c r="D92" i="1"/>
  <c r="E90" i="1"/>
  <c r="D90" i="1"/>
  <c r="E88" i="1"/>
  <c r="E87" i="1"/>
  <c r="D88" i="1"/>
  <c r="D87" i="1"/>
  <c r="H90" i="1"/>
  <c r="H89" i="1"/>
  <c r="E85" i="1"/>
  <c r="E84" i="1"/>
  <c r="D85" i="1"/>
  <c r="D84" i="1"/>
  <c r="H87" i="1"/>
  <c r="H86" i="1"/>
  <c r="E82" i="1"/>
  <c r="E81" i="1"/>
  <c r="D82" i="1"/>
  <c r="D81" i="1"/>
  <c r="H84" i="1"/>
  <c r="H83" i="1"/>
  <c r="E79" i="1"/>
  <c r="E78" i="1"/>
  <c r="D79" i="1"/>
  <c r="D78" i="1"/>
  <c r="H81" i="1"/>
  <c r="H80" i="1"/>
  <c r="E76" i="1"/>
  <c r="E75" i="1"/>
  <c r="D76" i="1"/>
  <c r="D75" i="1"/>
  <c r="H78" i="1"/>
  <c r="H77" i="1"/>
  <c r="E73" i="1"/>
  <c r="E72" i="1"/>
  <c r="D73" i="1"/>
  <c r="D72" i="1"/>
  <c r="H75" i="1"/>
  <c r="H74" i="1"/>
  <c r="E70" i="1"/>
  <c r="E69" i="1"/>
  <c r="D70" i="1"/>
  <c r="D69" i="1"/>
  <c r="H72" i="1"/>
  <c r="H71" i="1"/>
  <c r="D66" i="1"/>
  <c r="H68" i="1"/>
  <c r="E64" i="1"/>
  <c r="E63" i="1"/>
  <c r="D64" i="1"/>
  <c r="D63" i="1"/>
  <c r="H66" i="1"/>
  <c r="H65" i="1"/>
  <c r="E61" i="1"/>
  <c r="E60" i="1"/>
  <c r="D61" i="1"/>
  <c r="D60" i="1"/>
  <c r="H63" i="1"/>
  <c r="H62" i="1"/>
  <c r="E58" i="1"/>
  <c r="E57" i="1"/>
  <c r="D58" i="1"/>
  <c r="D57" i="1"/>
  <c r="H60" i="1"/>
  <c r="H59" i="1"/>
  <c r="E37" i="1"/>
  <c r="D37" i="1"/>
  <c r="E35" i="1"/>
  <c r="D35" i="1"/>
  <c r="E33" i="1"/>
  <c r="D33" i="1"/>
  <c r="E31" i="1"/>
  <c r="E30" i="1"/>
  <c r="D31" i="1"/>
  <c r="D30" i="1"/>
  <c r="H33" i="1"/>
  <c r="H32" i="1"/>
  <c r="E28" i="1"/>
  <c r="E27" i="1"/>
  <c r="D28" i="1"/>
  <c r="D27" i="1"/>
  <c r="H30" i="1"/>
  <c r="H29" i="1"/>
  <c r="E24" i="1"/>
  <c r="E25" i="1"/>
  <c r="E23" i="1"/>
  <c r="D24" i="1"/>
  <c r="D25" i="1" s="1"/>
  <c r="D23" i="1"/>
  <c r="H27" i="1"/>
  <c r="H26" i="1"/>
  <c r="E20" i="1"/>
  <c r="E21" i="1" s="1"/>
  <c r="E19" i="1"/>
  <c r="D20" i="1"/>
  <c r="D21" i="1"/>
  <c r="D19" i="1"/>
  <c r="H23" i="1"/>
  <c r="H22" i="1"/>
  <c r="E16" i="1"/>
  <c r="E17" i="1"/>
  <c r="E15" i="1"/>
  <c r="D16" i="1"/>
  <c r="D17" i="1" s="1"/>
  <c r="D15" i="1"/>
  <c r="H19" i="1"/>
  <c r="H18" i="1"/>
  <c r="E12" i="1"/>
  <c r="E13" i="1" s="1"/>
  <c r="E11" i="1"/>
  <c r="D12" i="1"/>
  <c r="D13" i="1"/>
  <c r="D11" i="1"/>
  <c r="H15" i="1"/>
  <c r="H14" i="1"/>
  <c r="E8" i="1"/>
  <c r="E9" i="1" s="1"/>
  <c r="E7" i="1"/>
  <c r="D8" i="1"/>
  <c r="D9" i="1"/>
  <c r="D7" i="1"/>
  <c r="H11" i="1"/>
  <c r="H10" i="1"/>
  <c r="E4" i="1"/>
  <c r="E5" i="1"/>
  <c r="E3" i="1"/>
  <c r="D4" i="1"/>
  <c r="D5" i="1"/>
  <c r="D3" i="1"/>
  <c r="H7" i="1"/>
  <c r="H6" i="1"/>
  <c r="C55" i="1"/>
  <c r="C56" i="1" s="1"/>
  <c r="C57" i="1" s="1"/>
  <c r="C54" i="1"/>
  <c r="B55" i="1"/>
  <c r="B56" i="1"/>
  <c r="B57" i="1" s="1"/>
  <c r="B54" i="1"/>
  <c r="G55" i="1"/>
  <c r="G54" i="1"/>
  <c r="C37" i="1"/>
  <c r="C36" i="1"/>
  <c r="B37" i="1"/>
  <c r="B36" i="1"/>
  <c r="G38" i="1"/>
  <c r="G37" i="1"/>
  <c r="C33" i="1"/>
  <c r="C34" i="1" s="1"/>
  <c r="C32" i="1"/>
  <c r="B33" i="1"/>
  <c r="B34" i="1"/>
  <c r="B32" i="1"/>
  <c r="G34" i="1"/>
  <c r="G33" i="1"/>
  <c r="C30" i="1"/>
  <c r="C29" i="1"/>
  <c r="B30" i="1"/>
  <c r="B29" i="1"/>
  <c r="G31" i="1"/>
  <c r="G30" i="1"/>
  <c r="C27" i="1"/>
  <c r="C26" i="1"/>
  <c r="B27" i="1"/>
  <c r="B26" i="1"/>
  <c r="G28" i="1"/>
  <c r="G27" i="1"/>
  <c r="C23" i="1"/>
  <c r="C24" i="1"/>
  <c r="C22" i="1"/>
  <c r="B24" i="1"/>
  <c r="B23" i="1"/>
  <c r="B22" i="1"/>
  <c r="G25" i="1"/>
  <c r="G24" i="1"/>
  <c r="C20" i="1"/>
  <c r="C19" i="1"/>
  <c r="B20" i="1"/>
  <c r="B19" i="1"/>
  <c r="G21" i="1"/>
  <c r="G20" i="1"/>
  <c r="C17" i="1"/>
  <c r="B17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3" i="1"/>
  <c r="G7" i="1"/>
  <c r="G6" i="1"/>
  <c r="H69" i="1" l="1"/>
  <c r="E66" i="1"/>
</calcChain>
</file>

<file path=xl/sharedStrings.xml><?xml version="1.0" encoding="utf-8"?>
<sst xmlns="http://schemas.openxmlformats.org/spreadsheetml/2006/main" count="5" uniqueCount="5">
  <si>
    <t>time</t>
  </si>
  <si>
    <t>x</t>
  </si>
  <si>
    <t>y</t>
  </si>
  <si>
    <t>x1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</si>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</sst>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"/>
  <sheetViews>
    <sheetView tabSelected="1" topLeftCell="A151" workbookViewId="0">
      <selection activeCell="D125" sqref="D125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>
        <v>0</v>
      </c>
      <c r="B2">
        <v>0.6</v>
      </c>
      <c r="C2">
        <v>8.07</v>
      </c>
      <c r="D2">
        <v>0.6</v>
      </c>
      <c r="E2">
        <v>8.07</v>
      </c>
    </row>
    <row r="3" spans="1:8" x14ac:dyDescent="0.25">
      <c r="A3">
        <v>1</v>
      </c>
      <c r="B3">
        <f>B2+$G$6</f>
        <v>0.88384615384615384</v>
      </c>
      <c r="C3">
        <f>C2+$G$7</f>
        <v>8.3115384615384613</v>
      </c>
      <c r="D3">
        <f>D2+$H$6</f>
        <v>0.60813253</v>
      </c>
      <c r="E3">
        <f>E2-$H$7</f>
        <v>8.0458734940000003</v>
      </c>
    </row>
    <row r="4" spans="1:8" x14ac:dyDescent="0.25">
      <c r="A4">
        <v>2</v>
      </c>
      <c r="B4">
        <f t="shared" ref="B4:B14" si="0">B3+$G$6</f>
        <v>1.1676923076923078</v>
      </c>
      <c r="C4">
        <f t="shared" ref="C4:C14" si="1">C3+$G$7</f>
        <v>8.5530769230769224</v>
      </c>
      <c r="D4">
        <f t="shared" ref="D4:D5" si="2">D3+$H$6</f>
        <v>0.61626506000000003</v>
      </c>
      <c r="E4">
        <f t="shared" ref="E4:E5" si="3">E3-$H$7</f>
        <v>8.0217469880000003</v>
      </c>
    </row>
    <row r="5" spans="1:8" x14ac:dyDescent="0.25">
      <c r="A5">
        <v>3</v>
      </c>
      <c r="B5">
        <f t="shared" si="0"/>
        <v>1.4515384615384617</v>
      </c>
      <c r="C5">
        <f t="shared" si="1"/>
        <v>8.7946153846153834</v>
      </c>
      <c r="D5">
        <f t="shared" si="2"/>
        <v>0.62439759000000006</v>
      </c>
      <c r="E5">
        <f t="shared" si="3"/>
        <v>7.9976204820000003</v>
      </c>
    </row>
    <row r="6" spans="1:8" x14ac:dyDescent="0.25">
      <c r="A6">
        <v>4</v>
      </c>
      <c r="B6">
        <f t="shared" si="0"/>
        <v>1.7353846153846155</v>
      </c>
      <c r="C6">
        <f t="shared" si="1"/>
        <v>9.0361538461538444</v>
      </c>
      <c r="D6">
        <v>0.63253011999999997</v>
      </c>
      <c r="E6">
        <v>7.9734939760000003</v>
      </c>
      <c r="G6">
        <f>(B15-B2)/13</f>
        <v>0.28384615384615386</v>
      </c>
      <c r="H6">
        <f>(D6-D2)/4</f>
        <v>8.1325299999999989E-3</v>
      </c>
    </row>
    <row r="7" spans="1:8" x14ac:dyDescent="0.25">
      <c r="A7">
        <v>5</v>
      </c>
      <c r="B7">
        <f t="shared" si="0"/>
        <v>2.0192307692307692</v>
      </c>
      <c r="C7">
        <f t="shared" si="1"/>
        <v>9.2776923076923055</v>
      </c>
      <c r="D7">
        <f>D6+$H$10</f>
        <v>0.66265060204819271</v>
      </c>
      <c r="E7">
        <f>E6-$H$11</f>
        <v>7.874548192843374</v>
      </c>
      <c r="G7">
        <f>(C15-C2)/13</f>
        <v>0.24153846153846159</v>
      </c>
      <c r="H7">
        <f>(E2-E6)/4</f>
        <v>2.4126505999999992E-2</v>
      </c>
    </row>
    <row r="8" spans="1:8" x14ac:dyDescent="0.25">
      <c r="A8">
        <v>6</v>
      </c>
      <c r="B8">
        <f t="shared" si="0"/>
        <v>2.3030769230769232</v>
      </c>
      <c r="C8">
        <f t="shared" si="1"/>
        <v>9.5192307692307665</v>
      </c>
      <c r="D8">
        <f t="shared" ref="D8:D9" si="4">D7+$H$10</f>
        <v>0.69277108409638544</v>
      </c>
      <c r="E8">
        <f t="shared" ref="E8:E9" si="5">E7-$H$11</f>
        <v>7.7756024096867478</v>
      </c>
    </row>
    <row r="9" spans="1:8" x14ac:dyDescent="0.25">
      <c r="A9">
        <v>7</v>
      </c>
      <c r="B9">
        <f t="shared" si="0"/>
        <v>2.5869230769230773</v>
      </c>
      <c r="C9">
        <f t="shared" si="1"/>
        <v>9.7607692307692275</v>
      </c>
      <c r="D9">
        <f t="shared" si="4"/>
        <v>0.72289156614457817</v>
      </c>
      <c r="E9">
        <f t="shared" si="5"/>
        <v>7.6766566265301215</v>
      </c>
    </row>
    <row r="10" spans="1:8" x14ac:dyDescent="0.25">
      <c r="A10">
        <v>8</v>
      </c>
      <c r="B10">
        <f t="shared" si="0"/>
        <v>2.8707692307692314</v>
      </c>
      <c r="C10">
        <f t="shared" si="1"/>
        <v>10.002307692307689</v>
      </c>
      <c r="D10">
        <v>0.75301204819277101</v>
      </c>
      <c r="E10">
        <v>7.5777108433734943</v>
      </c>
      <c r="H10">
        <f>(D10-D6)/4</f>
        <v>3.0120482048192759E-2</v>
      </c>
    </row>
    <row r="11" spans="1:8" x14ac:dyDescent="0.25">
      <c r="A11">
        <v>9</v>
      </c>
      <c r="B11">
        <f t="shared" si="0"/>
        <v>3.1546153846153855</v>
      </c>
      <c r="C11">
        <f t="shared" si="1"/>
        <v>10.24384615384615</v>
      </c>
      <c r="D11">
        <f>D10+$H$14</f>
        <v>0.86445783132530118</v>
      </c>
      <c r="E11">
        <f>E10-$H$15</f>
        <v>7.3870481927710845</v>
      </c>
      <c r="H11">
        <f>(E6-E10)/4</f>
        <v>9.8945783156626499E-2</v>
      </c>
    </row>
    <row r="12" spans="1:8" x14ac:dyDescent="0.25">
      <c r="A12">
        <v>10</v>
      </c>
      <c r="B12">
        <f t="shared" si="0"/>
        <v>3.4384615384615396</v>
      </c>
      <c r="C12">
        <f t="shared" si="1"/>
        <v>10.485384615384611</v>
      </c>
      <c r="D12">
        <f t="shared" ref="D12:D13" si="6">D11+$H$14</f>
        <v>0.97590361445783136</v>
      </c>
      <c r="E12">
        <f t="shared" ref="E12:E13" si="7">E11-$H$15</f>
        <v>7.1963855421686747</v>
      </c>
    </row>
    <row r="13" spans="1:8" x14ac:dyDescent="0.25">
      <c r="A13">
        <v>11</v>
      </c>
      <c r="B13">
        <f t="shared" si="0"/>
        <v>3.7223076923076936</v>
      </c>
      <c r="C13">
        <f t="shared" si="1"/>
        <v>10.726923076923072</v>
      </c>
      <c r="D13">
        <f t="shared" si="6"/>
        <v>1.0873493975903614</v>
      </c>
      <c r="E13">
        <f t="shared" si="7"/>
        <v>7.0057228915662648</v>
      </c>
    </row>
    <row r="14" spans="1:8" x14ac:dyDescent="0.25">
      <c r="A14">
        <v>12</v>
      </c>
      <c r="B14">
        <f t="shared" si="0"/>
        <v>4.0061538461538477</v>
      </c>
      <c r="C14">
        <f t="shared" si="1"/>
        <v>10.968461538461533</v>
      </c>
      <c r="D14">
        <v>1.1987951807228916</v>
      </c>
      <c r="E14">
        <v>6.8150602409638559</v>
      </c>
      <c r="H14">
        <f>(D14-D10)/4</f>
        <v>0.11144578313253015</v>
      </c>
    </row>
    <row r="15" spans="1:8" x14ac:dyDescent="0.25">
      <c r="A15">
        <v>13</v>
      </c>
      <c r="B15">
        <v>4.29</v>
      </c>
      <c r="C15">
        <v>11.21</v>
      </c>
      <c r="D15">
        <f>D14+$H$18</f>
        <v>1.2831325301204819</v>
      </c>
      <c r="E15">
        <f>E14-$H$19</f>
        <v>6.7316265060240967</v>
      </c>
      <c r="H15">
        <f>(E10-E14)/4</f>
        <v>0.19066265060240961</v>
      </c>
    </row>
    <row r="16" spans="1:8" x14ac:dyDescent="0.25">
      <c r="A16">
        <v>14</v>
      </c>
      <c r="B16">
        <v>4.01</v>
      </c>
      <c r="C16">
        <v>10.83</v>
      </c>
      <c r="D16">
        <f t="shared" ref="D16:D17" si="8">D15+$H$18</f>
        <v>1.3674698795180722</v>
      </c>
      <c r="E16">
        <f t="shared" ref="E16:E17" si="9">E15-$H$19</f>
        <v>6.6481927710843376</v>
      </c>
    </row>
    <row r="17" spans="1:8" x14ac:dyDescent="0.25">
      <c r="A17">
        <v>15</v>
      </c>
      <c r="B17">
        <f>(B16+B18)/2</f>
        <v>3.875</v>
      </c>
      <c r="C17">
        <f>(C16+C18)/2</f>
        <v>10.64</v>
      </c>
      <c r="D17">
        <f t="shared" si="8"/>
        <v>1.4518072289156625</v>
      </c>
      <c r="E17">
        <f t="shared" si="9"/>
        <v>6.5647590361445785</v>
      </c>
    </row>
    <row r="18" spans="1:8" x14ac:dyDescent="0.25">
      <c r="A18">
        <v>16</v>
      </c>
      <c r="B18">
        <v>3.74</v>
      </c>
      <c r="C18">
        <v>10.45</v>
      </c>
      <c r="D18">
        <v>1.536144578313253</v>
      </c>
      <c r="E18">
        <v>6.4813253012048202</v>
      </c>
      <c r="H18">
        <f>(D18-D14)/4</f>
        <v>8.4337349397590355E-2</v>
      </c>
    </row>
    <row r="19" spans="1:8" x14ac:dyDescent="0.25">
      <c r="A19">
        <v>17</v>
      </c>
      <c r="B19">
        <f>B18-$G$20</f>
        <v>3.6733333333333333</v>
      </c>
      <c r="C19">
        <f>C18-$G$21</f>
        <v>10.313333333333333</v>
      </c>
      <c r="D19">
        <f>D18+$H$22</f>
        <v>1.7625000000000002</v>
      </c>
      <c r="E19">
        <f>E18-$H$23</f>
        <v>6.4771084337349407</v>
      </c>
      <c r="H19">
        <f>(E14-E18)/4</f>
        <v>8.3433734939758919E-2</v>
      </c>
    </row>
    <row r="20" spans="1:8" x14ac:dyDescent="0.25">
      <c r="A20">
        <v>18</v>
      </c>
      <c r="B20">
        <f>B19-$G$20</f>
        <v>3.6066666666666665</v>
      </c>
      <c r="C20">
        <f>C19-$G$21</f>
        <v>10.176666666666666</v>
      </c>
      <c r="D20">
        <f t="shared" ref="D20:D21" si="10">D19+$H$22</f>
        <v>1.9888554216867473</v>
      </c>
      <c r="E20">
        <f t="shared" ref="E20:E21" si="11">E19-$H$23</f>
        <v>6.4728915662650612</v>
      </c>
      <c r="G20">
        <f>(B18-B21)/3</f>
        <v>6.6666666666666721E-2</v>
      </c>
    </row>
    <row r="21" spans="1:8" x14ac:dyDescent="0.25">
      <c r="A21">
        <v>19</v>
      </c>
      <c r="B21">
        <v>3.54</v>
      </c>
      <c r="C21">
        <v>10.039999999999999</v>
      </c>
      <c r="D21">
        <f t="shared" si="10"/>
        <v>2.2152108433734945</v>
      </c>
      <c r="E21">
        <f t="shared" si="11"/>
        <v>6.4686746987951818</v>
      </c>
      <c r="G21">
        <f>(C18-C21)/3</f>
        <v>0.13666666666666671</v>
      </c>
    </row>
    <row r="22" spans="1:8" x14ac:dyDescent="0.25">
      <c r="A22">
        <v>20</v>
      </c>
      <c r="B22">
        <f>B21-$G$24</f>
        <v>3.51</v>
      </c>
      <c r="C22">
        <f>C21-$G$25</f>
        <v>9.9324999999999992</v>
      </c>
      <c r="D22">
        <v>2.4415662650602412</v>
      </c>
      <c r="E22">
        <v>6.4644578313253014</v>
      </c>
      <c r="H22">
        <f>(D22-D18)/4</f>
        <v>0.22635542168674705</v>
      </c>
    </row>
    <row r="23" spans="1:8" x14ac:dyDescent="0.25">
      <c r="A23">
        <v>21</v>
      </c>
      <c r="B23">
        <f>B22-$G$24</f>
        <v>3.4799999999999995</v>
      </c>
      <c r="C23">
        <f t="shared" ref="C23:C24" si="12">C22-$G$25</f>
        <v>9.8249999999999993</v>
      </c>
      <c r="D23">
        <f>D22+$H$27</f>
        <v>2.4763554216867472</v>
      </c>
      <c r="E23">
        <f>E22-$H$27</f>
        <v>6.4296686746987959</v>
      </c>
      <c r="H23">
        <f>(E18-E22)/4</f>
        <v>4.2168674698797037E-3</v>
      </c>
    </row>
    <row r="24" spans="1:8" x14ac:dyDescent="0.25">
      <c r="A24">
        <v>22</v>
      </c>
      <c r="B24">
        <f>B23-$G$24</f>
        <v>3.4499999999999993</v>
      </c>
      <c r="C24">
        <f t="shared" si="12"/>
        <v>9.7174999999999994</v>
      </c>
      <c r="D24">
        <f t="shared" ref="D24:D25" si="13">D23+$H$27</f>
        <v>2.5111445783132531</v>
      </c>
      <c r="E24">
        <f t="shared" ref="E24:E25" si="14">E23-$H$27</f>
        <v>6.3948795180722904</v>
      </c>
      <c r="G24">
        <f>(B21-B25)/4</f>
        <v>3.0000000000000027E-2</v>
      </c>
    </row>
    <row r="25" spans="1:8" x14ac:dyDescent="0.25">
      <c r="A25">
        <v>23</v>
      </c>
      <c r="B25">
        <v>3.42</v>
      </c>
      <c r="C25">
        <v>9.61</v>
      </c>
      <c r="D25">
        <f t="shared" si="13"/>
        <v>2.5459337349397591</v>
      </c>
      <c r="E25">
        <f t="shared" si="14"/>
        <v>6.3600903614457849</v>
      </c>
      <c r="G25">
        <f>(C21-C25)/4</f>
        <v>0.10749999999999993</v>
      </c>
    </row>
    <row r="26" spans="1:8" x14ac:dyDescent="0.25">
      <c r="A26">
        <v>24</v>
      </c>
      <c r="B26">
        <f>B25-$G$27</f>
        <v>3.3766666666666665</v>
      </c>
      <c r="C26">
        <f>C25-$G$28</f>
        <v>9.4833333333333325</v>
      </c>
      <c r="D26">
        <v>3.3734939759036142</v>
      </c>
      <c r="E26">
        <v>6.3253012048192776</v>
      </c>
      <c r="H26">
        <f>(D26-D22)/4</f>
        <v>0.23298192771084325</v>
      </c>
    </row>
    <row r="27" spans="1:8" x14ac:dyDescent="0.25">
      <c r="A27">
        <v>25</v>
      </c>
      <c r="B27">
        <f>B26-$G$27</f>
        <v>3.333333333333333</v>
      </c>
      <c r="C27">
        <f>C26-$G$28</f>
        <v>9.3566666666666656</v>
      </c>
      <c r="D27">
        <f>D26+$H$29</f>
        <v>3.512048192771084</v>
      </c>
      <c r="E27">
        <f>E26+$H$30</f>
        <v>6.453815261044177</v>
      </c>
      <c r="G27">
        <f>(B25-B28)/3</f>
        <v>4.33333333333333E-2</v>
      </c>
      <c r="H27">
        <f>(E22-E26)/4</f>
        <v>3.4789156626505946E-2</v>
      </c>
    </row>
    <row r="28" spans="1:8" x14ac:dyDescent="0.25">
      <c r="A28">
        <v>26</v>
      </c>
      <c r="B28">
        <v>3.29</v>
      </c>
      <c r="C28">
        <v>9.23</v>
      </c>
      <c r="D28">
        <f>D27+$H$29</f>
        <v>3.6506024096385539</v>
      </c>
      <c r="E28">
        <f>E27+$H$30</f>
        <v>6.5823293172690764</v>
      </c>
      <c r="G28">
        <f>(C25-C28)/3</f>
        <v>0.12666666666666634</v>
      </c>
    </row>
    <row r="29" spans="1:8" x14ac:dyDescent="0.25">
      <c r="A29">
        <v>27</v>
      </c>
      <c r="B29">
        <f>B28-$G$30</f>
        <v>3.1966666666666668</v>
      </c>
      <c r="C29">
        <f>C28-$G$31</f>
        <v>9.11</v>
      </c>
      <c r="D29">
        <v>3.7891566265060241</v>
      </c>
      <c r="E29">
        <v>6.7108433734939767</v>
      </c>
      <c r="H29">
        <f>(D29-D26)/3</f>
        <v>0.13855421686746996</v>
      </c>
    </row>
    <row r="30" spans="1:8" x14ac:dyDescent="0.25">
      <c r="A30">
        <v>28</v>
      </c>
      <c r="B30">
        <f>B29-$G$30</f>
        <v>3.1033333333333335</v>
      </c>
      <c r="C30">
        <f>C29-$G$31</f>
        <v>8.9899999999999984</v>
      </c>
      <c r="D30">
        <f>D29-$H$32</f>
        <v>3.6706827309236947</v>
      </c>
      <c r="E30">
        <f>E29+$H$33</f>
        <v>6.7730923694779124</v>
      </c>
      <c r="G30">
        <f>(B28-B31)/3</f>
        <v>9.3333333333333421E-2</v>
      </c>
      <c r="H30">
        <f>(E29-E26)/3</f>
        <v>0.12851405622489973</v>
      </c>
    </row>
    <row r="31" spans="1:8" x14ac:dyDescent="0.25">
      <c r="A31">
        <v>29</v>
      </c>
      <c r="B31">
        <v>3.01</v>
      </c>
      <c r="C31">
        <v>8.8699999999999992</v>
      </c>
      <c r="D31">
        <f>D30-$H$32</f>
        <v>3.5522088353413652</v>
      </c>
      <c r="E31">
        <f>E30+$H$33</f>
        <v>6.835341365461848</v>
      </c>
      <c r="G31">
        <f>(C28-C31)/3</f>
        <v>0.1200000000000004</v>
      </c>
    </row>
    <row r="32" spans="1:8" x14ac:dyDescent="0.25">
      <c r="A32">
        <v>30</v>
      </c>
      <c r="B32">
        <f>B31-$G$33</f>
        <v>2.9099999999999997</v>
      </c>
      <c r="C32">
        <f>C31-$G$34</f>
        <v>8.7374999999999989</v>
      </c>
      <c r="D32">
        <v>3.4337349397590362</v>
      </c>
      <c r="E32">
        <v>6.8975903614457827</v>
      </c>
      <c r="H32">
        <f>(D29-D32)/3</f>
        <v>0.11847389558232931</v>
      </c>
    </row>
    <row r="33" spans="1:8" x14ac:dyDescent="0.25">
      <c r="A33">
        <v>31</v>
      </c>
      <c r="B33">
        <f t="shared" ref="B33:B34" si="15">B32-$G$33</f>
        <v>2.8099999999999996</v>
      </c>
      <c r="C33">
        <f t="shared" ref="C33:C34" si="16">C32-$G$34</f>
        <v>8.6049999999999986</v>
      </c>
      <c r="D33">
        <f>(D32+D34)/2</f>
        <v>3.2671686746987953</v>
      </c>
      <c r="E33">
        <f>(E32+E34)/2</f>
        <v>7.0662650602409638</v>
      </c>
      <c r="G33">
        <f>(B31-B35)/4</f>
        <v>9.9999999999999978E-2</v>
      </c>
      <c r="H33">
        <f>(E32-E29)/3</f>
        <v>6.224899598393533E-2</v>
      </c>
    </row>
    <row r="34" spans="1:8" x14ac:dyDescent="0.25">
      <c r="A34">
        <v>32</v>
      </c>
      <c r="B34">
        <f t="shared" si="15"/>
        <v>2.7099999999999995</v>
      </c>
      <c r="C34">
        <f t="shared" si="16"/>
        <v>8.4724999999999984</v>
      </c>
      <c r="D34">
        <v>3.1006024096385545</v>
      </c>
      <c r="E34">
        <v>7.2349397590361448</v>
      </c>
      <c r="G34">
        <f>(C31-C35)/4</f>
        <v>0.13249999999999984</v>
      </c>
    </row>
    <row r="35" spans="1:8" x14ac:dyDescent="0.25">
      <c r="A35">
        <v>33</v>
      </c>
      <c r="B35">
        <v>2.61</v>
      </c>
      <c r="C35">
        <v>8.34</v>
      </c>
      <c r="D35">
        <f>(D34+D36)/2</f>
        <v>2.935301204819277</v>
      </c>
      <c r="E35">
        <f>(E34+E36)/2</f>
        <v>7.4024698795180726</v>
      </c>
    </row>
    <row r="36" spans="1:8" x14ac:dyDescent="0.25">
      <c r="A36">
        <v>34</v>
      </c>
      <c r="B36">
        <f>B35-$G$37</f>
        <v>2.5499999999999998</v>
      </c>
      <c r="C36">
        <f>C35-$G$38</f>
        <v>8.1966666666666672</v>
      </c>
      <c r="D36" s="2">
        <v>2.77</v>
      </c>
      <c r="E36" s="2">
        <v>7.57</v>
      </c>
    </row>
    <row r="37" spans="1:8" x14ac:dyDescent="0.25">
      <c r="A37">
        <v>35</v>
      </c>
      <c r="B37">
        <f>B36-$G$37</f>
        <v>2.4899999999999998</v>
      </c>
      <c r="C37">
        <f>C36-$G$38</f>
        <v>8.0533333333333346</v>
      </c>
      <c r="D37">
        <f>(D36+D38)/2</f>
        <v>2.6</v>
      </c>
      <c r="E37">
        <f>(E36+E38)/2</f>
        <v>7.74</v>
      </c>
      <c r="G37">
        <f>(B35-B38)/3</f>
        <v>5.9999999999999908E-2</v>
      </c>
    </row>
    <row r="38" spans="1:8" x14ac:dyDescent="0.25">
      <c r="A38">
        <v>36</v>
      </c>
      <c r="B38">
        <v>2.4300000000000002</v>
      </c>
      <c r="C38">
        <v>7.91</v>
      </c>
      <c r="D38">
        <v>2.4300000000000002</v>
      </c>
      <c r="E38">
        <v>7.91</v>
      </c>
      <c r="G38">
        <f>(C35-C38)/3</f>
        <v>0.14333333333333323</v>
      </c>
    </row>
    <row r="39" spans="1:8" x14ac:dyDescent="0.25">
      <c r="A39">
        <v>37</v>
      </c>
      <c r="B39">
        <v>2.4300000000000002</v>
      </c>
      <c r="C39">
        <v>7.91</v>
      </c>
      <c r="D39">
        <v>2.4300000000000002</v>
      </c>
      <c r="E39">
        <v>7.91</v>
      </c>
    </row>
    <row r="40" spans="1:8" x14ac:dyDescent="0.25">
      <c r="A40">
        <v>38</v>
      </c>
      <c r="B40">
        <v>2.4300000000000002</v>
      </c>
      <c r="C40">
        <v>7.91</v>
      </c>
      <c r="D40">
        <v>2.4300000000000002</v>
      </c>
      <c r="E40">
        <v>7.91</v>
      </c>
    </row>
    <row r="41" spans="1:8" x14ac:dyDescent="0.25">
      <c r="A41">
        <v>39</v>
      </c>
      <c r="B41">
        <v>2.4300000000000002</v>
      </c>
      <c r="C41">
        <v>7.91</v>
      </c>
      <c r="D41">
        <v>2.4300000000000002</v>
      </c>
      <c r="E41">
        <v>7.91</v>
      </c>
    </row>
    <row r="42" spans="1:8" x14ac:dyDescent="0.25">
      <c r="A42">
        <v>40</v>
      </c>
      <c r="B42">
        <v>2.4300000000000002</v>
      </c>
      <c r="C42">
        <v>7.91</v>
      </c>
      <c r="D42">
        <v>2.4300000000000002</v>
      </c>
      <c r="E42">
        <v>7.91</v>
      </c>
    </row>
    <row r="43" spans="1:8" x14ac:dyDescent="0.25">
      <c r="A43">
        <v>41</v>
      </c>
      <c r="B43">
        <v>2.4300000000000002</v>
      </c>
      <c r="C43">
        <v>7.91</v>
      </c>
      <c r="D43">
        <v>2.4300000000000002</v>
      </c>
      <c r="E43">
        <v>7.91</v>
      </c>
    </row>
    <row r="44" spans="1:8" x14ac:dyDescent="0.25">
      <c r="A44">
        <v>42</v>
      </c>
      <c r="B44">
        <v>2.4300000000000002</v>
      </c>
      <c r="C44">
        <v>7.91</v>
      </c>
      <c r="D44">
        <v>2.4300000000000002</v>
      </c>
      <c r="E44">
        <v>7.91</v>
      </c>
    </row>
    <row r="45" spans="1:8" x14ac:dyDescent="0.25">
      <c r="A45">
        <v>43</v>
      </c>
      <c r="B45">
        <v>2.4300000000000002</v>
      </c>
      <c r="C45">
        <v>7.91</v>
      </c>
      <c r="D45">
        <v>2.4300000000000002</v>
      </c>
      <c r="E45">
        <v>7.91</v>
      </c>
    </row>
    <row r="46" spans="1:8" x14ac:dyDescent="0.25">
      <c r="A46">
        <v>44</v>
      </c>
      <c r="B46">
        <v>2.4300000000000002</v>
      </c>
      <c r="C46">
        <v>7.91</v>
      </c>
      <c r="D46">
        <v>2.4300000000000002</v>
      </c>
      <c r="E46">
        <v>7.91</v>
      </c>
    </row>
    <row r="47" spans="1:8" x14ac:dyDescent="0.25">
      <c r="A47">
        <v>45</v>
      </c>
      <c r="B47">
        <v>2.4300000000000002</v>
      </c>
      <c r="C47">
        <v>7.91</v>
      </c>
      <c r="D47">
        <v>2.4300000000000002</v>
      </c>
      <c r="E47">
        <v>7.91</v>
      </c>
    </row>
    <row r="48" spans="1:8" x14ac:dyDescent="0.25">
      <c r="A48">
        <v>46</v>
      </c>
      <c r="B48">
        <v>2.4300000000000002</v>
      </c>
      <c r="C48">
        <v>7.91</v>
      </c>
      <c r="D48">
        <v>2.4300000000000002</v>
      </c>
      <c r="E48">
        <v>7.91</v>
      </c>
    </row>
    <row r="49" spans="1:8" x14ac:dyDescent="0.25">
      <c r="A49">
        <v>47</v>
      </c>
      <c r="B49">
        <v>2.4300000000000002</v>
      </c>
      <c r="C49">
        <v>7.91</v>
      </c>
      <c r="D49">
        <v>2.4300000000000002</v>
      </c>
      <c r="E49">
        <v>7.91</v>
      </c>
    </row>
    <row r="50" spans="1:8" x14ac:dyDescent="0.25">
      <c r="A50">
        <v>48</v>
      </c>
      <c r="B50">
        <v>2.4300000000000002</v>
      </c>
      <c r="C50">
        <v>7.91</v>
      </c>
      <c r="D50">
        <v>2.4300000000000002</v>
      </c>
      <c r="E50">
        <v>7.91</v>
      </c>
    </row>
    <row r="51" spans="1:8" x14ac:dyDescent="0.25">
      <c r="A51">
        <v>49</v>
      </c>
      <c r="B51">
        <v>2.4300000000000002</v>
      </c>
      <c r="C51">
        <v>7.91</v>
      </c>
      <c r="D51">
        <v>2.4300000000000002</v>
      </c>
      <c r="E51">
        <v>7.91</v>
      </c>
    </row>
    <row r="52" spans="1:8" x14ac:dyDescent="0.25">
      <c r="A52">
        <v>50</v>
      </c>
      <c r="B52">
        <v>2.4300000000000002</v>
      </c>
      <c r="C52">
        <v>7.91</v>
      </c>
      <c r="D52">
        <v>2.4300000000000002</v>
      </c>
      <c r="E52">
        <v>7.91</v>
      </c>
    </row>
    <row r="53" spans="1:8" x14ac:dyDescent="0.25">
      <c r="A53">
        <v>51</v>
      </c>
      <c r="B53">
        <v>2.4300000000000002</v>
      </c>
      <c r="C53">
        <v>7.91</v>
      </c>
      <c r="D53">
        <v>2.4300000000000002</v>
      </c>
      <c r="E53">
        <v>7.91</v>
      </c>
    </row>
    <row r="54" spans="1:8" x14ac:dyDescent="0.25">
      <c r="A54">
        <v>52</v>
      </c>
      <c r="B54">
        <f>B53-$G$54</f>
        <v>2.0640000000000001</v>
      </c>
      <c r="C54">
        <f>C53+$G$55</f>
        <v>7.9420000000000002</v>
      </c>
      <c r="D54">
        <v>2.4300000000000002</v>
      </c>
      <c r="E54">
        <v>7.91</v>
      </c>
      <c r="G54">
        <f>(B53-B58)/5</f>
        <v>0.36599999999999999</v>
      </c>
    </row>
    <row r="55" spans="1:8" x14ac:dyDescent="0.25">
      <c r="A55">
        <v>53</v>
      </c>
      <c r="B55">
        <f t="shared" ref="B55:B57" si="17">B54-$G$54</f>
        <v>1.698</v>
      </c>
      <c r="C55">
        <f t="shared" ref="C55:C57" si="18">C54+$G$55</f>
        <v>7.9740000000000002</v>
      </c>
      <c r="D55">
        <v>2.4300000000000002</v>
      </c>
      <c r="E55">
        <v>7.91</v>
      </c>
      <c r="G55">
        <f>(C58-C53)/5</f>
        <v>3.2000000000000028E-2</v>
      </c>
    </row>
    <row r="56" spans="1:8" x14ac:dyDescent="0.25">
      <c r="A56">
        <v>54</v>
      </c>
      <c r="B56">
        <f t="shared" si="17"/>
        <v>1.3319999999999999</v>
      </c>
      <c r="C56">
        <f t="shared" si="18"/>
        <v>8.0060000000000002</v>
      </c>
      <c r="D56">
        <v>2.4300000000000002</v>
      </c>
      <c r="E56">
        <v>7.91</v>
      </c>
    </row>
    <row r="57" spans="1:8" x14ac:dyDescent="0.25">
      <c r="A57">
        <v>55</v>
      </c>
      <c r="B57">
        <f t="shared" si="17"/>
        <v>0.96599999999999986</v>
      </c>
      <c r="C57">
        <f t="shared" si="18"/>
        <v>8.0380000000000003</v>
      </c>
      <c r="D57">
        <f>D56+$H$59</f>
        <v>2.5433333333333334</v>
      </c>
      <c r="E57">
        <f>E56-$H$60</f>
        <v>7.7966666666666669</v>
      </c>
    </row>
    <row r="58" spans="1:8" x14ac:dyDescent="0.25">
      <c r="A58">
        <v>56</v>
      </c>
      <c r="B58">
        <v>0.6</v>
      </c>
      <c r="C58">
        <v>8.07</v>
      </c>
      <c r="D58">
        <f>D57+$H$59</f>
        <v>2.6566666666666667</v>
      </c>
      <c r="E58">
        <f>E57-$H$60</f>
        <v>7.6833333333333336</v>
      </c>
    </row>
    <row r="59" spans="1:8" x14ac:dyDescent="0.25">
      <c r="A59">
        <v>57</v>
      </c>
      <c r="B59">
        <v>0.6</v>
      </c>
      <c r="C59">
        <v>8.07</v>
      </c>
      <c r="D59" s="2">
        <v>2.77</v>
      </c>
      <c r="E59" s="2">
        <v>7.57</v>
      </c>
      <c r="H59">
        <f>(D59-D56)/3</f>
        <v>0.11333333333333329</v>
      </c>
    </row>
    <row r="60" spans="1:8" x14ac:dyDescent="0.25">
      <c r="A60">
        <v>58</v>
      </c>
      <c r="B60">
        <v>0.6</v>
      </c>
      <c r="C60">
        <v>8.07</v>
      </c>
      <c r="D60">
        <f>D59+$H$62</f>
        <v>2.8802006666666666</v>
      </c>
      <c r="E60">
        <f>E59-$H$63</f>
        <v>7.4583133333333338</v>
      </c>
      <c r="H60">
        <f>(E56-E59)/3</f>
        <v>0.11333333333333329</v>
      </c>
    </row>
    <row r="61" spans="1:8" x14ac:dyDescent="0.25">
      <c r="A61">
        <v>59</v>
      </c>
      <c r="B61">
        <v>0.6</v>
      </c>
      <c r="C61">
        <v>8.07</v>
      </c>
      <c r="D61">
        <f>D60+$H$62</f>
        <v>2.9904013333333332</v>
      </c>
      <c r="E61">
        <f>E60-$H$63</f>
        <v>7.3466266666666673</v>
      </c>
    </row>
    <row r="62" spans="1:8" x14ac:dyDescent="0.25">
      <c r="A62">
        <v>60</v>
      </c>
      <c r="B62">
        <v>0.6</v>
      </c>
      <c r="C62">
        <v>8.07</v>
      </c>
      <c r="D62">
        <v>3.1006019999999999</v>
      </c>
      <c r="E62">
        <v>7.2349399999999999</v>
      </c>
      <c r="H62">
        <f>(D62-D59)/3</f>
        <v>0.11020066666666661</v>
      </c>
    </row>
    <row r="63" spans="1:8" x14ac:dyDescent="0.25">
      <c r="A63">
        <v>61</v>
      </c>
      <c r="B63">
        <v>0.6</v>
      </c>
      <c r="C63">
        <v>8.07</v>
      </c>
      <c r="D63">
        <f>D62+$H$65</f>
        <v>3.211646313253012</v>
      </c>
      <c r="E63">
        <f>E62-$H$66</f>
        <v>7.1224901204819275</v>
      </c>
      <c r="H63">
        <f>(E59-E62)/3</f>
        <v>0.11168666666666678</v>
      </c>
    </row>
    <row r="64" spans="1:8" x14ac:dyDescent="0.25">
      <c r="A64">
        <v>62</v>
      </c>
      <c r="B64">
        <v>0.6</v>
      </c>
      <c r="C64">
        <v>8.07</v>
      </c>
      <c r="D64">
        <f>D63+$H$65</f>
        <v>3.3226906265060241</v>
      </c>
      <c r="E64">
        <f>E63-$H$66</f>
        <v>7.0100402409638551</v>
      </c>
    </row>
    <row r="65" spans="1:8" x14ac:dyDescent="0.25">
      <c r="A65">
        <v>63</v>
      </c>
      <c r="B65">
        <v>0.6</v>
      </c>
      <c r="C65">
        <v>8.07</v>
      </c>
      <c r="D65">
        <v>3.4337349397590362</v>
      </c>
      <c r="E65">
        <v>6.8975903614457827</v>
      </c>
      <c r="H65">
        <f>(D65-D62)/3</f>
        <v>0.11104431325301212</v>
      </c>
    </row>
    <row r="66" spans="1:8" x14ac:dyDescent="0.25">
      <c r="A66">
        <v>64</v>
      </c>
      <c r="B66">
        <v>0.6</v>
      </c>
      <c r="C66">
        <v>8.07</v>
      </c>
      <c r="D66">
        <f>D65+$H$68</f>
        <v>3.6606425702811247</v>
      </c>
      <c r="E66">
        <f>E65-$H$69</f>
        <v>6.7959839357429717</v>
      </c>
      <c r="H66">
        <f>(E62-E65)/3</f>
        <v>0.11244987951807239</v>
      </c>
    </row>
    <row r="67" spans="1:8" x14ac:dyDescent="0.25">
      <c r="A67">
        <v>65</v>
      </c>
      <c r="B67">
        <v>0.6</v>
      </c>
      <c r="C67">
        <v>8.07</v>
      </c>
      <c r="D67">
        <v>3.7891566265060241</v>
      </c>
      <c r="E67">
        <v>6.7108433734939767</v>
      </c>
    </row>
    <row r="68" spans="1:8" x14ac:dyDescent="0.25">
      <c r="A68">
        <v>66</v>
      </c>
      <c r="B68">
        <v>0.6</v>
      </c>
      <c r="C68">
        <v>8.07</v>
      </c>
      <c r="D68">
        <v>4.1144578313253017</v>
      </c>
      <c r="E68">
        <v>6.5927710843373504</v>
      </c>
      <c r="H68">
        <f>(D68-D65)/3</f>
        <v>0.22690763052208851</v>
      </c>
    </row>
    <row r="69" spans="1:8" x14ac:dyDescent="0.25">
      <c r="A69">
        <v>67</v>
      </c>
      <c r="B69">
        <v>0.6</v>
      </c>
      <c r="C69">
        <v>8.07</v>
      </c>
      <c r="D69">
        <f>D68+$H$71</f>
        <v>4.2590361445783138</v>
      </c>
      <c r="E69">
        <f>E68-$H$72</f>
        <v>6.5401606425702816</v>
      </c>
      <c r="H69">
        <f>(E65-E68)/3</f>
        <v>0.1016064257028108</v>
      </c>
    </row>
    <row r="70" spans="1:8" x14ac:dyDescent="0.25">
      <c r="A70">
        <v>68</v>
      </c>
      <c r="B70">
        <v>0.6</v>
      </c>
      <c r="C70">
        <v>8.07</v>
      </c>
      <c r="D70">
        <f>D69+$H$71</f>
        <v>4.4036144578313259</v>
      </c>
      <c r="E70">
        <f>E69-$H$72</f>
        <v>6.4875502008032129</v>
      </c>
    </row>
    <row r="71" spans="1:8" x14ac:dyDescent="0.25">
      <c r="A71">
        <v>69</v>
      </c>
      <c r="B71">
        <v>0.6</v>
      </c>
      <c r="C71">
        <v>8.07</v>
      </c>
      <c r="D71">
        <v>4.5481927710843371</v>
      </c>
      <c r="E71">
        <v>6.434939759036145</v>
      </c>
      <c r="H71">
        <f>(D71-D68)/3</f>
        <v>0.14457831325301176</v>
      </c>
    </row>
    <row r="72" spans="1:8" x14ac:dyDescent="0.25">
      <c r="A72">
        <v>70</v>
      </c>
      <c r="B72">
        <v>0.6</v>
      </c>
      <c r="C72">
        <v>8.07</v>
      </c>
      <c r="D72">
        <f>D71+$H$74</f>
        <v>4.5843373493975905</v>
      </c>
      <c r="E72">
        <f>E71-$H$75</f>
        <v>6.4216867469879517</v>
      </c>
      <c r="H72">
        <f>(E68-E71)/3</f>
        <v>5.2610441767068451E-2</v>
      </c>
    </row>
    <row r="73" spans="1:8" x14ac:dyDescent="0.25">
      <c r="A73">
        <v>71</v>
      </c>
      <c r="B73">
        <v>0.6</v>
      </c>
      <c r="C73">
        <v>8.07</v>
      </c>
      <c r="D73">
        <f>D72+$H$74</f>
        <v>4.620481927710844</v>
      </c>
      <c r="E73">
        <f>E72-$H$75</f>
        <v>6.4084337349397584</v>
      </c>
    </row>
    <row r="74" spans="1:8" x14ac:dyDescent="0.25">
      <c r="A74">
        <v>72</v>
      </c>
      <c r="B74">
        <v>0.6</v>
      </c>
      <c r="C74">
        <v>8.07</v>
      </c>
      <c r="D74" s="2">
        <v>4.6566265060240966</v>
      </c>
      <c r="E74" s="2">
        <v>6.395180722891566</v>
      </c>
      <c r="H74">
        <f>(D74-D71)/3</f>
        <v>3.6144578313253163E-2</v>
      </c>
    </row>
    <row r="75" spans="1:8" x14ac:dyDescent="0.25">
      <c r="A75">
        <v>73</v>
      </c>
      <c r="B75">
        <v>0.6</v>
      </c>
      <c r="C75">
        <v>8.07</v>
      </c>
      <c r="D75">
        <f>D74+$H$77</f>
        <v>4.7650602409638552</v>
      </c>
      <c r="E75">
        <f>E74-$H$78</f>
        <v>6.3558232931726906</v>
      </c>
      <c r="H75">
        <f>(E71-E74)/3</f>
        <v>1.3253012048192995E-2</v>
      </c>
    </row>
    <row r="76" spans="1:8" x14ac:dyDescent="0.25">
      <c r="A76">
        <v>74</v>
      </c>
      <c r="B76">
        <v>0.6</v>
      </c>
      <c r="C76">
        <v>8.07</v>
      </c>
      <c r="D76">
        <f>D75+$H$77</f>
        <v>4.8734939759036138</v>
      </c>
      <c r="E76">
        <f>E75-$H$78</f>
        <v>6.3164658634538151</v>
      </c>
    </row>
    <row r="77" spans="1:8" x14ac:dyDescent="0.25">
      <c r="A77">
        <v>75</v>
      </c>
      <c r="B77">
        <v>0.6</v>
      </c>
      <c r="C77">
        <v>8.07</v>
      </c>
      <c r="D77">
        <v>4.9819277108433733</v>
      </c>
      <c r="E77">
        <v>6.2771084337349397</v>
      </c>
      <c r="H77">
        <f>(D77-D74)/3</f>
        <v>0.1084337349397589</v>
      </c>
    </row>
    <row r="78" spans="1:8" x14ac:dyDescent="0.25">
      <c r="A78">
        <v>76</v>
      </c>
      <c r="B78">
        <v>0.6</v>
      </c>
      <c r="C78">
        <v>8.07</v>
      </c>
      <c r="D78">
        <f>D77+$H$80</f>
        <v>5.1128514056224903</v>
      </c>
      <c r="E78">
        <f>E77-$H$81</f>
        <v>6.2096385542168671</v>
      </c>
      <c r="H78">
        <f>(E74-E77)/3</f>
        <v>3.9357429718875458E-2</v>
      </c>
    </row>
    <row r="79" spans="1:8" x14ac:dyDescent="0.25">
      <c r="A79">
        <v>77</v>
      </c>
      <c r="B79">
        <v>0.6</v>
      </c>
      <c r="C79">
        <v>8.07</v>
      </c>
      <c r="D79">
        <f>D78+$H$80</f>
        <v>5.2437751004016073</v>
      </c>
      <c r="E79">
        <f>E78-$H$81</f>
        <v>6.1421686746987945</v>
      </c>
    </row>
    <row r="80" spans="1:8" x14ac:dyDescent="0.25">
      <c r="A80">
        <v>78</v>
      </c>
      <c r="B80">
        <v>0.6</v>
      </c>
      <c r="C80">
        <v>8.07</v>
      </c>
      <c r="D80">
        <v>5.3746987951807235</v>
      </c>
      <c r="E80">
        <v>6.0746987951807228</v>
      </c>
      <c r="H80">
        <f>(D80-D77)/3</f>
        <v>0.13092369477911672</v>
      </c>
    </row>
    <row r="81" spans="1:8" x14ac:dyDescent="0.25">
      <c r="A81">
        <v>79</v>
      </c>
      <c r="B81">
        <v>0.6</v>
      </c>
      <c r="C81">
        <v>8.07</v>
      </c>
      <c r="D81">
        <f>D80+$H$83</f>
        <v>5.5056224899598396</v>
      </c>
      <c r="E81">
        <f>E80-$H$84</f>
        <v>6.0072289156626502</v>
      </c>
      <c r="H81">
        <f>(E77-E80)/3</f>
        <v>6.7469879518072304E-2</v>
      </c>
    </row>
    <row r="82" spans="1:8" x14ac:dyDescent="0.25">
      <c r="A82">
        <v>80</v>
      </c>
      <c r="B82">
        <v>0.6</v>
      </c>
      <c r="C82">
        <v>8.07</v>
      </c>
      <c r="D82">
        <f>D81+$H$83</f>
        <v>5.6365461847389557</v>
      </c>
      <c r="E82">
        <f>E81-$H$84</f>
        <v>5.9397590361445776</v>
      </c>
    </row>
    <row r="83" spans="1:8" x14ac:dyDescent="0.25">
      <c r="A83">
        <v>81</v>
      </c>
      <c r="B83">
        <v>0.6</v>
      </c>
      <c r="C83">
        <v>8.07</v>
      </c>
      <c r="D83">
        <v>5.7674698795180728</v>
      </c>
      <c r="E83">
        <v>5.8722891566265059</v>
      </c>
      <c r="H83">
        <f>(D83-D80)/3</f>
        <v>0.13092369477911645</v>
      </c>
    </row>
    <row r="84" spans="1:8" x14ac:dyDescent="0.25">
      <c r="A84">
        <v>82</v>
      </c>
      <c r="B84">
        <v>0.6</v>
      </c>
      <c r="C84">
        <v>8.07</v>
      </c>
      <c r="D84">
        <f>D83+$H$86</f>
        <v>5.8757028112449801</v>
      </c>
      <c r="E84">
        <f>E83-$H$87</f>
        <v>5.7957831325301203</v>
      </c>
      <c r="H84">
        <f>(E80-E83)/3</f>
        <v>6.7469879518072304E-2</v>
      </c>
    </row>
    <row r="85" spans="1:8" x14ac:dyDescent="0.25">
      <c r="A85">
        <v>83</v>
      </c>
      <c r="B85">
        <v>0.6</v>
      </c>
      <c r="C85">
        <v>8.07</v>
      </c>
      <c r="D85">
        <f>D84+$H$86</f>
        <v>5.9839357429718874</v>
      </c>
      <c r="E85">
        <f>E84-$H$87</f>
        <v>5.7192771084337348</v>
      </c>
    </row>
    <row r="86" spans="1:8" x14ac:dyDescent="0.25">
      <c r="A86">
        <v>84</v>
      </c>
      <c r="B86">
        <v>0.6</v>
      </c>
      <c r="C86">
        <v>8.07</v>
      </c>
      <c r="D86">
        <v>6.0921686746987955</v>
      </c>
      <c r="E86">
        <v>5.6427710843373502</v>
      </c>
      <c r="H86">
        <f>(D86-D83)/3</f>
        <v>0.10823293172690758</v>
      </c>
    </row>
    <row r="87" spans="1:8" x14ac:dyDescent="0.25">
      <c r="A87">
        <v>85</v>
      </c>
      <c r="B87">
        <v>0.6</v>
      </c>
      <c r="C87">
        <v>8.07</v>
      </c>
      <c r="D87">
        <f>D86+$H$89</f>
        <v>6.1353413654618478</v>
      </c>
      <c r="E87">
        <f>E86-$H$90</f>
        <v>5.5116465863453818</v>
      </c>
      <c r="H87">
        <f>(E83-E86)/3</f>
        <v>7.6506024096385225E-2</v>
      </c>
    </row>
    <row r="88" spans="1:8" x14ac:dyDescent="0.25">
      <c r="A88">
        <v>86</v>
      </c>
      <c r="B88">
        <v>0.6</v>
      </c>
      <c r="C88">
        <v>8.07</v>
      </c>
      <c r="D88">
        <f>D87+$H$89</f>
        <v>6.1785140562249001</v>
      </c>
      <c r="E88">
        <f>E87-$H$90</f>
        <v>5.3805220883534135</v>
      </c>
    </row>
    <row r="89" spans="1:8" x14ac:dyDescent="0.25">
      <c r="A89">
        <v>87</v>
      </c>
      <c r="B89">
        <v>0.6</v>
      </c>
      <c r="C89">
        <v>8.07</v>
      </c>
      <c r="D89" s="2">
        <v>6.2216867469879515</v>
      </c>
      <c r="E89" s="2">
        <v>5.249397590361446</v>
      </c>
      <c r="H89">
        <f>(D89-D86)/3</f>
        <v>4.3172690763052003E-2</v>
      </c>
    </row>
    <row r="90" spans="1:8" x14ac:dyDescent="0.25">
      <c r="A90">
        <v>88</v>
      </c>
      <c r="B90">
        <v>0.6</v>
      </c>
      <c r="C90">
        <v>8.07</v>
      </c>
      <c r="D90">
        <f>(D89+D91)/2</f>
        <v>6.3280120481927709</v>
      </c>
      <c r="E90">
        <f>(E89+E91)/2</f>
        <v>5.0563253012048195</v>
      </c>
      <c r="H90">
        <f>(E86-E89)/3</f>
        <v>0.13112449799196804</v>
      </c>
    </row>
    <row r="91" spans="1:8" x14ac:dyDescent="0.25">
      <c r="A91">
        <v>89</v>
      </c>
      <c r="B91">
        <v>0.6</v>
      </c>
      <c r="C91">
        <v>8.07</v>
      </c>
      <c r="D91">
        <v>6.4343373493975902</v>
      </c>
      <c r="E91">
        <v>4.8632530120481929</v>
      </c>
    </row>
    <row r="92" spans="1:8" x14ac:dyDescent="0.25">
      <c r="A92">
        <v>90</v>
      </c>
      <c r="B92">
        <v>0.6</v>
      </c>
      <c r="C92">
        <v>8.07</v>
      </c>
      <c r="D92">
        <f>(D91+D93)/2</f>
        <v>6.6036144578313252</v>
      </c>
      <c r="E92">
        <f>(E91+E93)/2</f>
        <v>4.6960843373493972</v>
      </c>
    </row>
    <row r="93" spans="1:8" x14ac:dyDescent="0.25">
      <c r="A93">
        <v>91</v>
      </c>
      <c r="B93">
        <v>0.6</v>
      </c>
      <c r="C93">
        <v>8.07</v>
      </c>
      <c r="D93">
        <v>6.7728915662650611</v>
      </c>
      <c r="E93">
        <v>4.5289156626506024</v>
      </c>
    </row>
    <row r="94" spans="1:8" x14ac:dyDescent="0.25">
      <c r="A94">
        <v>92</v>
      </c>
      <c r="B94">
        <v>0.6</v>
      </c>
      <c r="C94">
        <v>8.07</v>
      </c>
      <c r="D94">
        <f>(D93+D95)/2</f>
        <v>6.9418674698795186</v>
      </c>
      <c r="E94">
        <f>(E93+E95)/2</f>
        <v>4.3617469879518076</v>
      </c>
    </row>
    <row r="95" spans="1:8" x14ac:dyDescent="0.25">
      <c r="A95">
        <v>93</v>
      </c>
      <c r="B95">
        <v>0.6</v>
      </c>
      <c r="C95">
        <v>8.07</v>
      </c>
      <c r="D95">
        <v>7.1108433734939762</v>
      </c>
      <c r="E95">
        <v>4.1945783132530119</v>
      </c>
    </row>
    <row r="96" spans="1:8" x14ac:dyDescent="0.25">
      <c r="A96">
        <v>94</v>
      </c>
      <c r="B96">
        <v>0.6</v>
      </c>
      <c r="C96">
        <v>8.07</v>
      </c>
      <c r="D96">
        <f>(D95+D97)/2</f>
        <v>7.2801204819277112</v>
      </c>
      <c r="E96">
        <f>(E95+E97)/2</f>
        <v>4.0274096385542171</v>
      </c>
    </row>
    <row r="97" spans="1:5" x14ac:dyDescent="0.25">
      <c r="A97">
        <v>95</v>
      </c>
      <c r="B97">
        <v>0.6</v>
      </c>
      <c r="C97">
        <v>8.07</v>
      </c>
      <c r="D97">
        <v>7.4493975903614462</v>
      </c>
      <c r="E97">
        <v>3.8602409638554223</v>
      </c>
    </row>
    <row r="98" spans="1:5" x14ac:dyDescent="0.25">
      <c r="A98">
        <v>96</v>
      </c>
      <c r="B98">
        <v>0.6</v>
      </c>
      <c r="C98">
        <v>8.07</v>
      </c>
      <c r="D98">
        <f>(D97+D99)/2</f>
        <v>7.5340361445783142</v>
      </c>
      <c r="E98">
        <f>(E97+E99)/2</f>
        <v>3.7768072289156631</v>
      </c>
    </row>
    <row r="99" spans="1:5" x14ac:dyDescent="0.25">
      <c r="A99">
        <v>97</v>
      </c>
      <c r="B99">
        <v>0.6</v>
      </c>
      <c r="C99">
        <v>8.07</v>
      </c>
      <c r="D99" s="2">
        <v>7.6186746987951812</v>
      </c>
      <c r="E99" s="2">
        <v>3.693373493975904</v>
      </c>
    </row>
    <row r="100" spans="1:5" x14ac:dyDescent="0.25">
      <c r="A100">
        <v>98</v>
      </c>
      <c r="B100">
        <v>0.6</v>
      </c>
      <c r="C100">
        <v>8.07</v>
      </c>
      <c r="D100">
        <f>(D99+D101)/2</f>
        <v>7.6608433734939769</v>
      </c>
      <c r="E100">
        <f>(E99+E101)/2</f>
        <v>3.6515060240963857</v>
      </c>
    </row>
    <row r="101" spans="1:5" x14ac:dyDescent="0.25">
      <c r="A101">
        <v>99</v>
      </c>
      <c r="B101">
        <v>0.6</v>
      </c>
      <c r="C101">
        <v>8.07</v>
      </c>
      <c r="D101">
        <v>7.7030120481927717</v>
      </c>
      <c r="E101">
        <v>3.6096385542168679</v>
      </c>
    </row>
    <row r="102" spans="1:5" x14ac:dyDescent="0.25">
      <c r="A102">
        <v>100</v>
      </c>
      <c r="B102">
        <v>0.6</v>
      </c>
      <c r="C102">
        <v>8.07</v>
      </c>
      <c r="D102">
        <f>(D101+D103)/2</f>
        <v>7.8722891566265067</v>
      </c>
      <c r="E102">
        <f>(E101+E103)/2</f>
        <v>3.4424698795180726</v>
      </c>
    </row>
    <row r="103" spans="1:5" x14ac:dyDescent="0.25">
      <c r="A103">
        <v>101</v>
      </c>
      <c r="B103">
        <v>0.6</v>
      </c>
      <c r="C103">
        <v>8.07</v>
      </c>
      <c r="D103">
        <v>8.0415662650602417</v>
      </c>
      <c r="E103">
        <v>3.2753012048192773</v>
      </c>
    </row>
    <row r="104" spans="1:5" x14ac:dyDescent="0.25">
      <c r="A104">
        <v>102</v>
      </c>
      <c r="B104">
        <v>0.6</v>
      </c>
      <c r="C104">
        <v>8.07</v>
      </c>
      <c r="D104">
        <f>(D103+D105)/2</f>
        <v>8.2159638554216876</v>
      </c>
      <c r="E104">
        <f>(E103+E105)/2</f>
        <v>3.1286144578313255</v>
      </c>
    </row>
    <row r="105" spans="1:5" x14ac:dyDescent="0.25">
      <c r="A105">
        <v>103</v>
      </c>
      <c r="B105">
        <v>0.6</v>
      </c>
      <c r="C105">
        <v>8.07</v>
      </c>
      <c r="D105">
        <v>8.3903614457831335</v>
      </c>
      <c r="E105">
        <v>2.9819277108433737</v>
      </c>
    </row>
    <row r="106" spans="1:5" x14ac:dyDescent="0.25">
      <c r="A106">
        <v>104</v>
      </c>
      <c r="B106">
        <v>0.6</v>
      </c>
      <c r="C106">
        <v>8.07</v>
      </c>
      <c r="D106">
        <f>(D105+D107)/2</f>
        <v>8.5695783132530128</v>
      </c>
      <c r="E106">
        <f>(E105+E107)/2</f>
        <v>2.8554216867469879</v>
      </c>
    </row>
    <row r="107" spans="1:5" x14ac:dyDescent="0.25">
      <c r="A107">
        <v>105</v>
      </c>
      <c r="B107">
        <v>0.6</v>
      </c>
      <c r="C107">
        <v>8.07</v>
      </c>
      <c r="D107">
        <v>8.7487951807228921</v>
      </c>
      <c r="E107">
        <v>2.7289156626506026</v>
      </c>
    </row>
    <row r="108" spans="1:5" x14ac:dyDescent="0.25">
      <c r="A108">
        <v>106</v>
      </c>
      <c r="B108">
        <v>0.6</v>
      </c>
      <c r="C108">
        <v>8.07</v>
      </c>
      <c r="D108">
        <f>(D107+D109)/2</f>
        <v>8.9388554216867462</v>
      </c>
      <c r="E108">
        <f>(E107+E109)/2</f>
        <v>2.6141566265060243</v>
      </c>
    </row>
    <row r="109" spans="1:5" x14ac:dyDescent="0.25">
      <c r="A109">
        <v>107</v>
      </c>
      <c r="B109">
        <v>0.6</v>
      </c>
      <c r="C109">
        <v>8.07</v>
      </c>
      <c r="D109">
        <v>9.1289156626506021</v>
      </c>
      <c r="E109">
        <v>2.499397590361446</v>
      </c>
    </row>
    <row r="110" spans="1:5" x14ac:dyDescent="0.25">
      <c r="A110">
        <v>108</v>
      </c>
      <c r="B110">
        <v>0.6</v>
      </c>
      <c r="C110">
        <v>8.07</v>
      </c>
      <c r="D110">
        <f>(D109+D111)/2</f>
        <v>9.3298192771084345</v>
      </c>
      <c r="E110">
        <f>(E109+E111)/2</f>
        <v>2.3960843373493979</v>
      </c>
    </row>
    <row r="111" spans="1:5" x14ac:dyDescent="0.25">
      <c r="A111">
        <v>109</v>
      </c>
      <c r="B111">
        <v>0.6</v>
      </c>
      <c r="C111">
        <v>8.07</v>
      </c>
      <c r="D111">
        <v>9.5307228915662652</v>
      </c>
      <c r="E111">
        <v>2.2927710843373497</v>
      </c>
    </row>
    <row r="112" spans="1:5" x14ac:dyDescent="0.25">
      <c r="A112">
        <v>110</v>
      </c>
      <c r="B112">
        <v>0.6</v>
      </c>
      <c r="C112">
        <v>8.07</v>
      </c>
      <c r="D112">
        <f>(D111+D113)/2</f>
        <v>9.7319277108433742</v>
      </c>
      <c r="E112">
        <f>(E111+E113)/2</f>
        <v>2.1897590361445785</v>
      </c>
    </row>
    <row r="113" spans="1:5" x14ac:dyDescent="0.25">
      <c r="A113">
        <v>111</v>
      </c>
      <c r="B113">
        <v>0.6</v>
      </c>
      <c r="C113">
        <v>8.07</v>
      </c>
      <c r="D113">
        <v>9.9331325301204831</v>
      </c>
      <c r="E113">
        <v>2.0867469879518072</v>
      </c>
    </row>
    <row r="114" spans="1:5" x14ac:dyDescent="0.25">
      <c r="A114">
        <v>112</v>
      </c>
      <c r="B114">
        <v>0.6</v>
      </c>
      <c r="C114">
        <v>8.07</v>
      </c>
      <c r="D114">
        <f>(D113+D115)/2</f>
        <v>10.134036144578314</v>
      </c>
      <c r="E114">
        <f>(E113+E115)/2</f>
        <v>1.9834337349397591</v>
      </c>
    </row>
    <row r="115" spans="1:5" x14ac:dyDescent="0.25">
      <c r="A115">
        <v>113</v>
      </c>
      <c r="B115">
        <v>0.6</v>
      </c>
      <c r="C115">
        <v>8.07</v>
      </c>
      <c r="D115">
        <v>10.334939759036144</v>
      </c>
      <c r="E115">
        <v>1.8801204819277109</v>
      </c>
    </row>
    <row r="116" spans="1:5" x14ac:dyDescent="0.25">
      <c r="A116">
        <v>114</v>
      </c>
      <c r="B116">
        <v>0.6</v>
      </c>
      <c r="C116">
        <v>8.07</v>
      </c>
      <c r="D116">
        <f>(D115+D117)/2</f>
        <v>10.540060240963856</v>
      </c>
      <c r="E116">
        <f>(E115+E117)/2</f>
        <v>1.8325301204819278</v>
      </c>
    </row>
    <row r="117" spans="1:5" x14ac:dyDescent="0.25">
      <c r="A117">
        <v>115</v>
      </c>
      <c r="B117">
        <v>0.6</v>
      </c>
      <c r="C117">
        <v>8.07</v>
      </c>
      <c r="D117">
        <v>10.745180722891567</v>
      </c>
      <c r="E117">
        <v>1.7849397590361447</v>
      </c>
    </row>
    <row r="118" spans="1:5" x14ac:dyDescent="0.25">
      <c r="A118">
        <v>116</v>
      </c>
      <c r="B118">
        <v>0.6</v>
      </c>
      <c r="C118">
        <v>8.07</v>
      </c>
      <c r="D118">
        <f>(D117+D119)/2</f>
        <v>10.661746987951808</v>
      </c>
      <c r="E118">
        <f>(E117+E119)/2</f>
        <v>1.6846385542168676</v>
      </c>
    </row>
    <row r="119" spans="1:5" x14ac:dyDescent="0.25">
      <c r="A119">
        <v>117</v>
      </c>
      <c r="B119">
        <v>0.6</v>
      </c>
      <c r="C119">
        <v>8.07</v>
      </c>
      <c r="D119">
        <v>10.578313253012048</v>
      </c>
      <c r="E119">
        <v>1.5843373493975903</v>
      </c>
    </row>
    <row r="120" spans="1:5" x14ac:dyDescent="0.25">
      <c r="A120">
        <v>118</v>
      </c>
      <c r="B120">
        <v>0.6</v>
      </c>
      <c r="C120">
        <v>8.07</v>
      </c>
      <c r="D120">
        <f>(D119+D121)/2</f>
        <v>10.431626506024097</v>
      </c>
      <c r="E120">
        <f>(E119+E121)/2</f>
        <v>1.4328313253012048</v>
      </c>
    </row>
    <row r="121" spans="1:5" x14ac:dyDescent="0.25">
      <c r="A121">
        <v>119</v>
      </c>
      <c r="B121">
        <v>0.6</v>
      </c>
      <c r="C121">
        <v>8.07</v>
      </c>
      <c r="D121">
        <v>10.284939759036146</v>
      </c>
      <c r="E121">
        <v>1.2813253012048191</v>
      </c>
    </row>
    <row r="122" spans="1:5" x14ac:dyDescent="0.25">
      <c r="A122">
        <v>120</v>
      </c>
      <c r="B122">
        <v>0.6</v>
      </c>
      <c r="C122">
        <v>8.07</v>
      </c>
      <c r="D122">
        <f>(D121+D123)/2</f>
        <v>10.363253012048194</v>
      </c>
      <c r="E122">
        <f>(E121+E123)/2</f>
        <v>1.1225903614457831</v>
      </c>
    </row>
    <row r="123" spans="1:5" x14ac:dyDescent="0.25">
      <c r="A123">
        <v>121</v>
      </c>
      <c r="B123">
        <v>0.6</v>
      </c>
      <c r="C123">
        <v>8.07</v>
      </c>
      <c r="D123">
        <v>10.44156626506024</v>
      </c>
      <c r="E123">
        <v>0.96385542168674709</v>
      </c>
    </row>
    <row r="124" spans="1:5" x14ac:dyDescent="0.25">
      <c r="A124">
        <v>122</v>
      </c>
      <c r="B124">
        <v>0.6</v>
      </c>
      <c r="C124">
        <v>8.07</v>
      </c>
      <c r="D124">
        <f>(D123+D125)/2</f>
        <v>10.490783132530119</v>
      </c>
      <c r="E124">
        <f>(E123+E125)/2</f>
        <v>0.93192771084337356</v>
      </c>
    </row>
    <row r="125" spans="1:5" x14ac:dyDescent="0.25">
      <c r="A125">
        <v>123</v>
      </c>
      <c r="B125">
        <v>0.6</v>
      </c>
      <c r="C125">
        <v>8.07</v>
      </c>
      <c r="D125">
        <v>10.54</v>
      </c>
      <c r="E125">
        <v>0.9</v>
      </c>
    </row>
    <row r="126" spans="1:5" x14ac:dyDescent="0.25">
      <c r="A126">
        <v>124</v>
      </c>
      <c r="B126">
        <v>0.6</v>
      </c>
      <c r="C126">
        <v>8.07</v>
      </c>
      <c r="D126">
        <v>10.54</v>
      </c>
      <c r="E126">
        <v>0.9</v>
      </c>
    </row>
    <row r="127" spans="1:5" x14ac:dyDescent="0.25">
      <c r="A127">
        <v>125</v>
      </c>
      <c r="B127">
        <v>0.6</v>
      </c>
      <c r="C127">
        <v>8.07</v>
      </c>
      <c r="D127">
        <v>10.54</v>
      </c>
      <c r="E127">
        <v>0.9</v>
      </c>
    </row>
    <row r="128" spans="1:5" x14ac:dyDescent="0.25">
      <c r="A128">
        <v>126</v>
      </c>
      <c r="B128">
        <v>0.6</v>
      </c>
      <c r="C128">
        <v>8.07</v>
      </c>
      <c r="D128">
        <v>10.54</v>
      </c>
      <c r="E128">
        <v>0.9</v>
      </c>
    </row>
    <row r="129" spans="1:5" x14ac:dyDescent="0.25">
      <c r="A129">
        <v>127</v>
      </c>
      <c r="B129">
        <v>0.6</v>
      </c>
      <c r="C129">
        <v>8.07</v>
      </c>
      <c r="D129">
        <f>(D128+D130)/2</f>
        <v>10.490783132530119</v>
      </c>
      <c r="E129">
        <f>(E128+E130)/2</f>
        <v>0.93192771084337356</v>
      </c>
    </row>
    <row r="130" spans="1:5" x14ac:dyDescent="0.25">
      <c r="A130">
        <v>128</v>
      </c>
      <c r="B130">
        <v>0.6</v>
      </c>
      <c r="C130">
        <v>8.07</v>
      </c>
      <c r="D130">
        <v>10.44156626506024</v>
      </c>
      <c r="E130">
        <v>0.96385542168674709</v>
      </c>
    </row>
    <row r="131" spans="1:5" x14ac:dyDescent="0.25">
      <c r="A131">
        <v>129</v>
      </c>
      <c r="B131">
        <v>0.6</v>
      </c>
      <c r="C131">
        <v>8.07</v>
      </c>
      <c r="D131">
        <f>(D130+D132)/2</f>
        <v>10.363253012048194</v>
      </c>
      <c r="E131">
        <f>(E130+E132)/2</f>
        <v>1.1225903614457831</v>
      </c>
    </row>
    <row r="132" spans="1:5" x14ac:dyDescent="0.25">
      <c r="A132">
        <v>130</v>
      </c>
      <c r="B132">
        <v>0.6</v>
      </c>
      <c r="C132">
        <v>8.07</v>
      </c>
      <c r="D132">
        <v>10.284939759036146</v>
      </c>
      <c r="E132">
        <v>1.2813253012048191</v>
      </c>
    </row>
    <row r="133" spans="1:5" x14ac:dyDescent="0.25">
      <c r="A133">
        <v>131</v>
      </c>
      <c r="B133">
        <v>0.6</v>
      </c>
      <c r="C133">
        <v>8.07</v>
      </c>
      <c r="D133">
        <f>(D132+D134)/2</f>
        <v>10.431626506024097</v>
      </c>
      <c r="E133">
        <f>(E132+E134)/2</f>
        <v>1.4328313253012048</v>
      </c>
    </row>
    <row r="134" spans="1:5" x14ac:dyDescent="0.25">
      <c r="A134">
        <v>132</v>
      </c>
      <c r="B134">
        <v>0.6</v>
      </c>
      <c r="C134">
        <v>8.07</v>
      </c>
      <c r="D134">
        <v>10.578313253012048</v>
      </c>
      <c r="E134">
        <v>1.5843373493975903</v>
      </c>
    </row>
    <row r="135" spans="1:5" x14ac:dyDescent="0.25">
      <c r="A135">
        <v>133</v>
      </c>
      <c r="B135">
        <v>0.6</v>
      </c>
      <c r="C135">
        <v>8.07</v>
      </c>
      <c r="D135">
        <f>(D134+D136)/2</f>
        <v>10.661746987951808</v>
      </c>
      <c r="E135">
        <f>(E134+E136)/2</f>
        <v>1.6846385542168676</v>
      </c>
    </row>
    <row r="136" spans="1:5" x14ac:dyDescent="0.25">
      <c r="A136">
        <v>134</v>
      </c>
      <c r="B136">
        <v>0.6</v>
      </c>
      <c r="C136">
        <v>8.07</v>
      </c>
      <c r="D136">
        <v>10.745180722891567</v>
      </c>
      <c r="E136">
        <v>1.7849397590361447</v>
      </c>
    </row>
    <row r="137" spans="1:5" x14ac:dyDescent="0.25">
      <c r="A137">
        <v>135</v>
      </c>
      <c r="B137">
        <v>0.6</v>
      </c>
      <c r="C137">
        <v>8.07</v>
      </c>
      <c r="D137">
        <f>(D136+D138)/2</f>
        <v>10.540060240963856</v>
      </c>
      <c r="E137">
        <f>(E136+E138)/2</f>
        <v>1.8325301204819278</v>
      </c>
    </row>
    <row r="138" spans="1:5" x14ac:dyDescent="0.25">
      <c r="A138">
        <v>136</v>
      </c>
      <c r="B138">
        <v>0.6</v>
      </c>
      <c r="C138">
        <v>8.07</v>
      </c>
      <c r="D138">
        <v>10.334939759036144</v>
      </c>
      <c r="E138">
        <v>1.8801204819277109</v>
      </c>
    </row>
    <row r="139" spans="1:5" x14ac:dyDescent="0.25">
      <c r="A139">
        <v>137</v>
      </c>
      <c r="B139">
        <v>0.6</v>
      </c>
      <c r="C139">
        <v>8.07</v>
      </c>
      <c r="D139">
        <f>(D138+D140)/2</f>
        <v>10.134036144578314</v>
      </c>
      <c r="E139">
        <f>(E138+E140)/2</f>
        <v>1.9834337349397591</v>
      </c>
    </row>
    <row r="140" spans="1:5" x14ac:dyDescent="0.25">
      <c r="A140">
        <v>138</v>
      </c>
      <c r="B140">
        <v>0.6</v>
      </c>
      <c r="C140">
        <v>8.07</v>
      </c>
      <c r="D140">
        <v>9.9331325301204831</v>
      </c>
      <c r="E140">
        <v>2.0867469879518072</v>
      </c>
    </row>
    <row r="141" spans="1:5" x14ac:dyDescent="0.25">
      <c r="A141">
        <v>139</v>
      </c>
      <c r="B141">
        <v>0.6</v>
      </c>
      <c r="C141">
        <v>8.07</v>
      </c>
      <c r="D141">
        <f>(D140+D142)/2</f>
        <v>9.7319277108433742</v>
      </c>
      <c r="E141">
        <f>(E140+E142)/2</f>
        <v>2.1897590361445785</v>
      </c>
    </row>
    <row r="142" spans="1:5" x14ac:dyDescent="0.25">
      <c r="A142">
        <v>140</v>
      </c>
      <c r="B142">
        <v>0.6</v>
      </c>
      <c r="C142">
        <v>8.07</v>
      </c>
      <c r="D142">
        <v>9.5307228915662652</v>
      </c>
      <c r="E142">
        <v>2.2927710843373497</v>
      </c>
    </row>
    <row r="143" spans="1:5" x14ac:dyDescent="0.25">
      <c r="A143">
        <v>141</v>
      </c>
      <c r="B143">
        <v>0.6</v>
      </c>
      <c r="C143">
        <v>8.07</v>
      </c>
      <c r="D143">
        <f>(D142+D144)/2</f>
        <v>9.3298192771084345</v>
      </c>
      <c r="E143">
        <f>(E142+E144)/2</f>
        <v>2.3960843373493979</v>
      </c>
    </row>
    <row r="144" spans="1:5" x14ac:dyDescent="0.25">
      <c r="A144">
        <v>142</v>
      </c>
      <c r="B144">
        <v>0.6</v>
      </c>
      <c r="C144">
        <v>8.07</v>
      </c>
      <c r="D144">
        <v>9.1289156626506021</v>
      </c>
      <c r="E144">
        <v>2.499397590361446</v>
      </c>
    </row>
    <row r="145" spans="1:5" x14ac:dyDescent="0.25">
      <c r="A145">
        <v>143</v>
      </c>
      <c r="B145">
        <v>0.6</v>
      </c>
      <c r="C145">
        <v>8.07</v>
      </c>
      <c r="D145">
        <f>(D144+D146)/2</f>
        <v>8.9388554216867462</v>
      </c>
      <c r="E145">
        <f>(E144+E146)/2</f>
        <v>2.6141566265060243</v>
      </c>
    </row>
    <row r="146" spans="1:5" x14ac:dyDescent="0.25">
      <c r="A146">
        <v>144</v>
      </c>
      <c r="B146">
        <v>0.6</v>
      </c>
      <c r="C146">
        <v>8.07</v>
      </c>
      <c r="D146">
        <v>8.7487951807228921</v>
      </c>
      <c r="E146">
        <v>2.7289156626506026</v>
      </c>
    </row>
    <row r="147" spans="1:5" x14ac:dyDescent="0.25">
      <c r="A147">
        <v>145</v>
      </c>
      <c r="B147">
        <v>0.6</v>
      </c>
      <c r="C147">
        <v>8.07</v>
      </c>
      <c r="D147">
        <f>(D146+D148)/2</f>
        <v>8.5695783132530128</v>
      </c>
      <c r="E147">
        <f>(E146+E148)/2</f>
        <v>2.8554216867469879</v>
      </c>
    </row>
    <row r="148" spans="1:5" x14ac:dyDescent="0.25">
      <c r="A148">
        <v>146</v>
      </c>
      <c r="B148">
        <v>0.6</v>
      </c>
      <c r="C148">
        <v>8.07</v>
      </c>
      <c r="D148">
        <v>8.3903614457831335</v>
      </c>
      <c r="E148">
        <v>2.9819277108433737</v>
      </c>
    </row>
    <row r="149" spans="1:5" x14ac:dyDescent="0.25">
      <c r="A149">
        <v>147</v>
      </c>
      <c r="B149">
        <v>0.6</v>
      </c>
      <c r="C149">
        <v>8.07</v>
      </c>
      <c r="D149">
        <f>(D148+D150)/2</f>
        <v>8.2159638554216876</v>
      </c>
      <c r="E149">
        <f>(E148+E150)/2</f>
        <v>3.1286144578313255</v>
      </c>
    </row>
    <row r="150" spans="1:5" x14ac:dyDescent="0.25">
      <c r="A150">
        <v>148</v>
      </c>
      <c r="B150">
        <v>0.6</v>
      </c>
      <c r="C150">
        <v>8.07</v>
      </c>
      <c r="D150">
        <v>8.0415662650602417</v>
      </c>
      <c r="E150">
        <v>3.2753012048192773</v>
      </c>
    </row>
    <row r="151" spans="1:5" x14ac:dyDescent="0.25">
      <c r="A151">
        <v>149</v>
      </c>
      <c r="B151">
        <v>0.6</v>
      </c>
      <c r="C151">
        <v>8.07</v>
      </c>
      <c r="D151">
        <f>(D150+D152)/2</f>
        <v>7.8722891566265067</v>
      </c>
      <c r="E151">
        <f>(E150+E152)/2</f>
        <v>3.4424698795180726</v>
      </c>
    </row>
    <row r="152" spans="1:5" x14ac:dyDescent="0.25">
      <c r="A152">
        <v>150</v>
      </c>
      <c r="B152">
        <v>0.6</v>
      </c>
      <c r="C152">
        <v>8.07</v>
      </c>
      <c r="D152">
        <v>7.7030120481927717</v>
      </c>
      <c r="E152">
        <v>3.6096385542168679</v>
      </c>
    </row>
    <row r="153" spans="1:5" x14ac:dyDescent="0.25">
      <c r="A153">
        <v>151</v>
      </c>
      <c r="B153">
        <v>0.6</v>
      </c>
      <c r="C153">
        <v>8.07</v>
      </c>
      <c r="D153">
        <f>(D152+D154)/2</f>
        <v>7.6608433734939769</v>
      </c>
      <c r="E153">
        <f>(E152+E154)/2</f>
        <v>3.6515060240963857</v>
      </c>
    </row>
    <row r="154" spans="1:5" x14ac:dyDescent="0.25">
      <c r="A154">
        <v>152</v>
      </c>
      <c r="B154">
        <v>0.6</v>
      </c>
      <c r="C154">
        <v>8.07</v>
      </c>
      <c r="D154" s="2">
        <v>7.6186746987951812</v>
      </c>
      <c r="E154" s="2">
        <v>3.693373493975904</v>
      </c>
    </row>
    <row r="155" spans="1:5" x14ac:dyDescent="0.25">
      <c r="A155">
        <v>153</v>
      </c>
      <c r="B155">
        <v>0.6</v>
      </c>
      <c r="C155">
        <v>8.07</v>
      </c>
      <c r="D155">
        <f>(D154+D156)/2</f>
        <v>7.5340361445783142</v>
      </c>
      <c r="E155">
        <f>(E154+E156)/2</f>
        <v>3.7768072289156631</v>
      </c>
    </row>
    <row r="156" spans="1:5" x14ac:dyDescent="0.25">
      <c r="A156">
        <v>154</v>
      </c>
      <c r="B156">
        <v>0.6</v>
      </c>
      <c r="C156">
        <v>8.07</v>
      </c>
      <c r="D156">
        <v>7.4493975903614462</v>
      </c>
      <c r="E156">
        <v>3.8602409638554223</v>
      </c>
    </row>
    <row r="157" spans="1:5" x14ac:dyDescent="0.25">
      <c r="A157">
        <v>155</v>
      </c>
      <c r="B157">
        <v>0.6</v>
      </c>
      <c r="C157">
        <v>8.07</v>
      </c>
      <c r="D157">
        <f>(D156+D158)/2</f>
        <v>7.2801204819277112</v>
      </c>
      <c r="E157">
        <f>(E156+E158)/2</f>
        <v>4.0274096385542171</v>
      </c>
    </row>
    <row r="158" spans="1:5" x14ac:dyDescent="0.25">
      <c r="A158">
        <v>156</v>
      </c>
      <c r="B158">
        <v>0.6</v>
      </c>
      <c r="C158">
        <v>8.07</v>
      </c>
      <c r="D158">
        <v>7.1108433734939762</v>
      </c>
      <c r="E158">
        <v>4.1945783132530119</v>
      </c>
    </row>
    <row r="159" spans="1:5" x14ac:dyDescent="0.25">
      <c r="A159">
        <v>157</v>
      </c>
      <c r="B159">
        <v>0.6</v>
      </c>
      <c r="C159">
        <v>8.07</v>
      </c>
      <c r="D159">
        <f>(D158+D160)/2</f>
        <v>6.9418674698795186</v>
      </c>
      <c r="E159">
        <f>(E158+E160)/2</f>
        <v>4.3617469879518076</v>
      </c>
    </row>
    <row r="160" spans="1:5" x14ac:dyDescent="0.25">
      <c r="A160">
        <v>158</v>
      </c>
      <c r="B160">
        <v>0.6</v>
      </c>
      <c r="C160">
        <v>8.07</v>
      </c>
      <c r="D160">
        <v>6.7728915662650611</v>
      </c>
      <c r="E160">
        <v>4.5289156626506024</v>
      </c>
    </row>
    <row r="161" spans="1:5" x14ac:dyDescent="0.25">
      <c r="A161">
        <v>159</v>
      </c>
      <c r="B161">
        <v>0.6</v>
      </c>
      <c r="C161">
        <v>8.07</v>
      </c>
      <c r="D161">
        <f>(D160+D162)/2</f>
        <v>6.6036144578313252</v>
      </c>
      <c r="E161">
        <f>(E160+E162)/2</f>
        <v>4.6960843373493972</v>
      </c>
    </row>
    <row r="162" spans="1:5" x14ac:dyDescent="0.25">
      <c r="A162">
        <v>160</v>
      </c>
      <c r="B162">
        <v>0.6</v>
      </c>
      <c r="C162">
        <v>8.07</v>
      </c>
      <c r="D162">
        <v>6.4343373493975902</v>
      </c>
      <c r="E162">
        <v>4.8632530120481929</v>
      </c>
    </row>
    <row r="163" spans="1:5" x14ac:dyDescent="0.25">
      <c r="A163">
        <v>161</v>
      </c>
      <c r="B163">
        <v>0.6</v>
      </c>
      <c r="C163">
        <v>8.07</v>
      </c>
      <c r="D163">
        <f>(D162+D164)/2</f>
        <v>6.3280120481927709</v>
      </c>
      <c r="E163">
        <f>(E162+E164)/2</f>
        <v>5.0563253012048195</v>
      </c>
    </row>
    <row r="164" spans="1:5" x14ac:dyDescent="0.25">
      <c r="A164">
        <v>162</v>
      </c>
      <c r="B164">
        <v>0.6</v>
      </c>
      <c r="C164">
        <v>8.07</v>
      </c>
      <c r="D164" s="2">
        <v>6.2216867469879515</v>
      </c>
      <c r="E164" s="2">
        <v>5.249397590361446</v>
      </c>
    </row>
    <row r="165" spans="1:5" x14ac:dyDescent="0.25">
      <c r="A165">
        <v>163</v>
      </c>
      <c r="B165">
        <v>0.6</v>
      </c>
      <c r="C165">
        <v>8.07</v>
      </c>
      <c r="D165">
        <v>6.0921686746987955</v>
      </c>
      <c r="E165">
        <v>5.6427710843373502</v>
      </c>
    </row>
    <row r="166" spans="1:5" x14ac:dyDescent="0.25">
      <c r="A166">
        <v>164</v>
      </c>
      <c r="B166">
        <v>0.6</v>
      </c>
      <c r="C166">
        <v>8.07</v>
      </c>
      <c r="D166">
        <v>5.7674698795180728</v>
      </c>
      <c r="E166">
        <v>5.8722891566265059</v>
      </c>
    </row>
    <row r="167" spans="1:5" x14ac:dyDescent="0.25">
      <c r="A167">
        <v>165</v>
      </c>
      <c r="B167">
        <v>0.6</v>
      </c>
      <c r="C167">
        <v>8.07</v>
      </c>
      <c r="D167">
        <v>5.3746987951807235</v>
      </c>
      <c r="E167">
        <v>6.0746987951807228</v>
      </c>
    </row>
    <row r="168" spans="1:5" x14ac:dyDescent="0.25">
      <c r="A168">
        <v>166</v>
      </c>
      <c r="B168">
        <v>0.6</v>
      </c>
      <c r="C168">
        <v>8.07</v>
      </c>
      <c r="D168">
        <v>4.9819277108433733</v>
      </c>
      <c r="E168">
        <v>6.2771084337349397</v>
      </c>
    </row>
    <row r="169" spans="1:5" x14ac:dyDescent="0.25">
      <c r="A169">
        <v>167</v>
      </c>
      <c r="B169">
        <v>0.6</v>
      </c>
      <c r="C169">
        <v>8.07</v>
      </c>
      <c r="D169" s="2">
        <v>4.6566265060240966</v>
      </c>
      <c r="E169" s="2">
        <v>6.395180722891566</v>
      </c>
    </row>
    <row r="170" spans="1:5" x14ac:dyDescent="0.25">
      <c r="A170">
        <v>168</v>
      </c>
      <c r="B170">
        <v>0.6</v>
      </c>
      <c r="C170">
        <v>8.07</v>
      </c>
      <c r="D170">
        <v>4.5481927710843371</v>
      </c>
      <c r="E170">
        <v>6.434939759036145</v>
      </c>
    </row>
    <row r="171" spans="1:5" x14ac:dyDescent="0.25">
      <c r="A171">
        <v>169</v>
      </c>
      <c r="B171">
        <v>0.6</v>
      </c>
      <c r="C171">
        <v>8.07</v>
      </c>
      <c r="D171">
        <v>4.1144578313253017</v>
      </c>
      <c r="E171">
        <v>6.5927710843373504</v>
      </c>
    </row>
    <row r="172" spans="1:5" x14ac:dyDescent="0.25">
      <c r="A172">
        <v>170</v>
      </c>
      <c r="B172">
        <v>0.6</v>
      </c>
      <c r="C172">
        <v>8.07</v>
      </c>
      <c r="D172">
        <v>3.4337349397590362</v>
      </c>
      <c r="E172">
        <v>6.8975903614457827</v>
      </c>
    </row>
    <row r="173" spans="1:5" x14ac:dyDescent="0.25">
      <c r="A173">
        <v>171</v>
      </c>
      <c r="B173">
        <v>0.6</v>
      </c>
      <c r="C173">
        <v>8.07</v>
      </c>
      <c r="D173">
        <v>3.7891566265060241</v>
      </c>
      <c r="E173">
        <v>6.7108433734939767</v>
      </c>
    </row>
    <row r="174" spans="1:5" x14ac:dyDescent="0.25">
      <c r="A174">
        <v>172</v>
      </c>
      <c r="B174">
        <v>0.6</v>
      </c>
      <c r="C174">
        <v>8.07</v>
      </c>
      <c r="D174">
        <v>3.3734939759036142</v>
      </c>
      <c r="E174">
        <v>6.3253012048192776</v>
      </c>
    </row>
    <row r="175" spans="1:5" x14ac:dyDescent="0.25">
      <c r="A175">
        <v>173</v>
      </c>
      <c r="B175">
        <v>0.6</v>
      </c>
      <c r="C175">
        <v>8.07</v>
      </c>
      <c r="D175">
        <v>2.4415662650602412</v>
      </c>
      <c r="E175">
        <v>6.4644578313253014</v>
      </c>
    </row>
    <row r="176" spans="1:5" x14ac:dyDescent="0.25">
      <c r="A176">
        <v>174</v>
      </c>
      <c r="B176">
        <v>0.6</v>
      </c>
      <c r="C176">
        <v>8.07</v>
      </c>
      <c r="D176">
        <v>1.536144578313253</v>
      </c>
      <c r="E176">
        <v>6.4813253012048202</v>
      </c>
    </row>
    <row r="177" spans="1:5" x14ac:dyDescent="0.25">
      <c r="A177">
        <v>175</v>
      </c>
      <c r="B177">
        <v>0.6</v>
      </c>
      <c r="C177">
        <v>8.07</v>
      </c>
      <c r="D177">
        <v>1.1987951807228916</v>
      </c>
      <c r="E177">
        <v>6.8150602409638559</v>
      </c>
    </row>
    <row r="178" spans="1:5" x14ac:dyDescent="0.25">
      <c r="A178">
        <v>176</v>
      </c>
      <c r="B178">
        <v>0.6</v>
      </c>
      <c r="C178">
        <v>8.07</v>
      </c>
      <c r="D178">
        <v>0.75301204819277101</v>
      </c>
      <c r="E178">
        <v>7.5777108433734943</v>
      </c>
    </row>
    <row r="179" spans="1:5" x14ac:dyDescent="0.25">
      <c r="A179">
        <v>177</v>
      </c>
      <c r="B179">
        <v>0.6</v>
      </c>
      <c r="C179">
        <v>8.07</v>
      </c>
      <c r="D179">
        <v>0.6325301204819278</v>
      </c>
      <c r="E179">
        <v>7.9734939759036152</v>
      </c>
    </row>
    <row r="180" spans="1:5" x14ac:dyDescent="0.25">
      <c r="A180">
        <v>178</v>
      </c>
      <c r="B180">
        <v>0.6</v>
      </c>
      <c r="C180">
        <v>8.07</v>
      </c>
      <c r="D180">
        <v>0.6</v>
      </c>
      <c r="E180">
        <v>8.07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Subramanian Ramasamy</cp:lastModifiedBy>
  <dcterms:created xsi:type="dcterms:W3CDTF">2022-01-24T23:52:52Z</dcterms:created>
  <dcterms:modified xsi:type="dcterms:W3CDTF">2022-01-25T00:50:18Z</dcterms:modified>
</cp:coreProperties>
</file>