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nu\Desktop\"/>
    </mc:Choice>
  </mc:AlternateContent>
  <xr:revisionPtr revIDLastSave="0" documentId="13_ncr:1_{D2129F74-FB40-47E5-AA6A-C74F5F9FC5CD}" xr6:coauthVersionLast="47" xr6:coauthVersionMax="47" xr10:uidLastSave="{00000000-0000-0000-0000-000000000000}"/>
  <bookViews>
    <workbookView xWindow="-108" yWindow="-108" windowWidth="23256" windowHeight="12456" firstSheet="3" activeTab="8" xr2:uid="{DF1F3DB3-3C14-4890-9D07-89B8C23269A7}"/>
  </bookViews>
  <sheets>
    <sheet name="Staff" sheetId="1" r:id="rId1"/>
    <sheet name="Supervisors" sheetId="2" r:id="rId2"/>
    <sheet name="New Supervisors" sheetId="14" state="hidden" r:id="rId3"/>
    <sheet name="Funded Projects" sheetId="18" r:id="rId4"/>
    <sheet name="New" sheetId="17" r:id="rId5"/>
    <sheet name="Pursuing Ph.D." sheetId="3" r:id="rId6"/>
    <sheet name="Not Registered Ph.D." sheetId="16" r:id="rId7"/>
    <sheet name="Research Scholars" sheetId="4" r:id="rId8"/>
    <sheet name="Journal Publications" sheetId="5" r:id="rId9"/>
    <sheet name="Conference Publications" sheetId="6" r:id="rId10"/>
    <sheet name="Patent Copyrights" sheetId="8" r:id="rId11"/>
    <sheet name="Events Organized" sheetId="11" r:id="rId12"/>
    <sheet name="Events Attended" sheetId="12" r:id="rId13"/>
    <sheet name="Certification" sheetId="13" r:id="rId14"/>
    <sheet name="Awards" sheetId="15" r:id="rId15"/>
    <sheet name="MOU" sheetId="10" r:id="rId16"/>
    <sheet name="Consultancy" sheetId="9" r:id="rId17"/>
  </sheets>
  <definedNames>
    <definedName name="_xlnm._FilterDatabase" localSheetId="8" hidden="1">'Journal Publications'!$A$1:$J$157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8" l="1"/>
  <c r="G90" i="11"/>
  <c r="G91" i="11"/>
  <c r="G92" i="11"/>
  <c r="G93" i="11"/>
  <c r="G94" i="11"/>
  <c r="G95" i="11"/>
  <c r="G96" i="11"/>
  <c r="G97" i="11"/>
  <c r="H15" i="5" l="1"/>
  <c r="H16" i="5"/>
  <c r="H17" i="5"/>
  <c r="H18" i="5"/>
  <c r="H19" i="5"/>
  <c r="H20" i="5"/>
  <c r="H21" i="5"/>
  <c r="H22" i="5"/>
  <c r="H23" i="5"/>
  <c r="H24" i="5"/>
  <c r="H25" i="5"/>
  <c r="H26" i="5"/>
  <c r="H27" i="5"/>
  <c r="G42" i="11"/>
  <c r="G43" i="11"/>
  <c r="G44" i="11"/>
  <c r="G45" i="11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F12" i="4"/>
  <c r="F9" i="4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2" i="6"/>
  <c r="H3" i="5"/>
  <c r="H4" i="5"/>
  <c r="H5" i="5"/>
  <c r="H6" i="5"/>
  <c r="H7" i="5"/>
  <c r="H8" i="5"/>
  <c r="H9" i="5"/>
  <c r="H10" i="5"/>
  <c r="H11" i="5"/>
  <c r="H12" i="5"/>
  <c r="H13" i="5"/>
  <c r="H14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B3" i="16"/>
  <c r="B4" i="16"/>
  <c r="B5" i="16"/>
  <c r="B6" i="16"/>
  <c r="B7" i="16"/>
  <c r="B8" i="16"/>
  <c r="B9" i="16"/>
  <c r="B2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H3" i="3"/>
  <c r="H4" i="3"/>
  <c r="H6" i="3"/>
  <c r="H7" i="3"/>
  <c r="H8" i="3"/>
  <c r="H9" i="3"/>
  <c r="H10" i="3"/>
  <c r="H11" i="3"/>
  <c r="H12" i="3"/>
  <c r="H13" i="3"/>
  <c r="H2" i="3"/>
  <c r="B3" i="1"/>
  <c r="B4" i="1"/>
  <c r="B5" i="1"/>
  <c r="B6" i="1"/>
  <c r="B7" i="1"/>
  <c r="B8" i="1"/>
  <c r="B9" i="1"/>
  <c r="B10" i="1"/>
  <c r="B11" i="1"/>
  <c r="B12" i="1"/>
  <c r="B13" i="1"/>
  <c r="B2" i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3" i="12"/>
  <c r="G4" i="12"/>
  <c r="G5" i="12"/>
  <c r="G6" i="12"/>
  <c r="G7" i="12"/>
  <c r="G8" i="12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90" i="13"/>
  <c r="F91" i="13"/>
  <c r="F92" i="13"/>
  <c r="F93" i="13"/>
  <c r="F94" i="13"/>
  <c r="F95" i="13"/>
  <c r="F96" i="13"/>
  <c r="F97" i="13"/>
  <c r="G2" i="11"/>
  <c r="F2" i="15"/>
  <c r="F2" i="13"/>
  <c r="G2" i="12"/>
  <c r="G2" i="8"/>
  <c r="H2" i="5"/>
  <c r="D3" i="3"/>
  <c r="D4" i="3"/>
  <c r="D6" i="3"/>
  <c r="D7" i="3"/>
  <c r="D8" i="3"/>
  <c r="D9" i="3"/>
  <c r="D10" i="3"/>
  <c r="D11" i="3"/>
  <c r="D12" i="3"/>
  <c r="D13" i="3"/>
  <c r="D2" i="3"/>
  <c r="F3" i="4" l="1"/>
  <c r="F4" i="4"/>
  <c r="F5" i="4"/>
  <c r="F6" i="4"/>
  <c r="F7" i="4"/>
  <c r="F8" i="4"/>
  <c r="F10" i="4"/>
  <c r="F11" i="4"/>
  <c r="F13" i="4"/>
  <c r="F2" i="4"/>
  <c r="B3" i="3"/>
  <c r="B4" i="3"/>
  <c r="B5" i="3"/>
  <c r="B6" i="3"/>
  <c r="B7" i="3"/>
  <c r="B8" i="3"/>
  <c r="B9" i="3"/>
  <c r="B10" i="3"/>
  <c r="B11" i="3"/>
  <c r="B12" i="3"/>
  <c r="B13" i="3"/>
  <c r="B2" i="3"/>
  <c r="B6" i="2"/>
  <c r="E6" i="2" s="1"/>
  <c r="B7" i="2"/>
  <c r="E7" i="2" s="1"/>
  <c r="B12" i="2"/>
  <c r="E12" i="2" s="1"/>
  <c r="B9" i="2"/>
  <c r="E9" i="2" s="1"/>
  <c r="B8" i="2"/>
  <c r="E8" i="2" s="1"/>
  <c r="B2" i="2"/>
  <c r="E2" i="2" s="1"/>
  <c r="B3" i="2"/>
  <c r="E3" i="2" s="1"/>
  <c r="B4" i="2"/>
  <c r="E4" i="2" s="1"/>
  <c r="B11" i="2"/>
  <c r="E11" i="2" s="1"/>
  <c r="B10" i="2"/>
  <c r="E10" i="2" s="1"/>
  <c r="B13" i="2"/>
  <c r="E13" i="2" s="1"/>
  <c r="B5" i="2"/>
  <c r="E5" i="2" s="1"/>
  <c r="B3" i="4"/>
  <c r="B4" i="4"/>
  <c r="B5" i="4"/>
  <c r="B6" i="4"/>
  <c r="B7" i="4"/>
  <c r="B8" i="4"/>
  <c r="B9" i="4"/>
  <c r="B10" i="4"/>
  <c r="B11" i="4"/>
  <c r="B12" i="4"/>
  <c r="B13" i="4"/>
  <c r="B2" i="4"/>
</calcChain>
</file>

<file path=xl/sharedStrings.xml><?xml version="1.0" encoding="utf-8"?>
<sst xmlns="http://schemas.openxmlformats.org/spreadsheetml/2006/main" count="1422" uniqueCount="79">
  <si>
    <t>Department</t>
  </si>
  <si>
    <t>Total Staff</t>
  </si>
  <si>
    <t>Doctorates</t>
  </si>
  <si>
    <t>Pursuing Ph.D.</t>
  </si>
  <si>
    <t>Not Registered Ph.D.</t>
  </si>
  <si>
    <t>ECE</t>
  </si>
  <si>
    <t>EEE</t>
  </si>
  <si>
    <t>MECH</t>
  </si>
  <si>
    <t>EIE &amp; ICE</t>
  </si>
  <si>
    <t xml:space="preserve">BIO TECH </t>
  </si>
  <si>
    <t>CHEMICAL</t>
  </si>
  <si>
    <t>CIVIL</t>
  </si>
  <si>
    <t>MBA</t>
  </si>
  <si>
    <t xml:space="preserve">MATHS &amp; ENGLISH </t>
  </si>
  <si>
    <t xml:space="preserve">PHYSICS &amp; CHEMISTRY </t>
  </si>
  <si>
    <t>Supervisors</t>
  </si>
  <si>
    <t>Applied for Supervisorship</t>
  </si>
  <si>
    <t>Not Applied for Supervisorship</t>
  </si>
  <si>
    <t xml:space="preserve">After Ph.D. less than 1 Year_x000D_
</t>
  </si>
  <si>
    <t xml:space="preserve">After Ph.D. 1 to 2 Years_x000D_
</t>
  </si>
  <si>
    <t xml:space="preserve">After Ph.D. 2 to 3 Years_x000D_
</t>
  </si>
  <si>
    <t xml:space="preserve">After Ph.D. more than 3 Years_x000D_
</t>
  </si>
  <si>
    <t>IT &amp; AML</t>
  </si>
  <si>
    <t>CSE &amp; ADS</t>
  </si>
  <si>
    <t>Confirmation Completed</t>
  </si>
  <si>
    <t>Coursework Completed</t>
  </si>
  <si>
    <t>Doing Coursework</t>
  </si>
  <si>
    <t>After Registration less than 2 Years</t>
  </si>
  <si>
    <t>After Registration 2 to 3 Years</t>
  </si>
  <si>
    <t>After Registration more than 3 Years</t>
  </si>
  <si>
    <t>Thesis / Synopsis Submitted</t>
  </si>
  <si>
    <t>Internal Candidates FT</t>
  </si>
  <si>
    <t>Internal Candidates PT</t>
  </si>
  <si>
    <t>External Candidates</t>
  </si>
  <si>
    <t>Total</t>
  </si>
  <si>
    <t>Completed Ph.D.</t>
  </si>
  <si>
    <t xml:space="preserve">Scopus Indexed Journal </t>
  </si>
  <si>
    <t>SCIE Indexed Journal</t>
  </si>
  <si>
    <t>ESCI Indexed Journal</t>
  </si>
  <si>
    <t>SSCI Indexed Journal</t>
  </si>
  <si>
    <t>Book Chapter Indexed Journal</t>
  </si>
  <si>
    <t>Month and Year</t>
  </si>
  <si>
    <t>WOS Indexed Journal</t>
  </si>
  <si>
    <t>Published</t>
  </si>
  <si>
    <t>Granted</t>
  </si>
  <si>
    <t>Revenue Generated</t>
  </si>
  <si>
    <t>Applied</t>
  </si>
  <si>
    <t>No. of Projects</t>
  </si>
  <si>
    <t>Amount</t>
  </si>
  <si>
    <t>New MOUs</t>
  </si>
  <si>
    <t>Total Active</t>
  </si>
  <si>
    <t>Workshop&amp; STTP</t>
  </si>
  <si>
    <t>National Conference</t>
  </si>
  <si>
    <t>Inter National Conference</t>
  </si>
  <si>
    <t>FDP</t>
  </si>
  <si>
    <t>NPTEL / NCTEL</t>
  </si>
  <si>
    <t>Udemy</t>
  </si>
  <si>
    <t>Others</t>
  </si>
  <si>
    <t>Guideship Received</t>
  </si>
  <si>
    <t>Applied for Guideship</t>
  </si>
  <si>
    <t>Best Presentation</t>
  </si>
  <si>
    <t>Reviewer&amp; Editor</t>
  </si>
  <si>
    <t>UCG CARE</t>
  </si>
  <si>
    <t>Category</t>
  </si>
  <si>
    <t>Journal</t>
  </si>
  <si>
    <t>St. Joseph’s Experience 1 to 2 Years</t>
  </si>
  <si>
    <t>St. Joseph’s Experience 2 to 3 Years</t>
  </si>
  <si>
    <t>St. Joseph’s Experience more than 3 Years</t>
  </si>
  <si>
    <t>St. Joseph’s Experience less than 1 Year</t>
  </si>
  <si>
    <t>Renewed MOUs</t>
  </si>
  <si>
    <t>Funded Projects Applied</t>
  </si>
  <si>
    <t>Funded Projects Amount (Applied)</t>
  </si>
  <si>
    <t xml:space="preserve">Funded Projects Sanctioned </t>
  </si>
  <si>
    <t>Projects Sanctioned Amount</t>
  </si>
  <si>
    <t xml:space="preserve">Ph.D. Applied </t>
  </si>
  <si>
    <t xml:space="preserve">Ph.D. Completed </t>
  </si>
  <si>
    <t xml:space="preserve">Supervisorship received </t>
  </si>
  <si>
    <t xml:space="preserve">Applied for Guideship </t>
  </si>
  <si>
    <t>BIO TECH / MECH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</si>
</sst>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  <xf numFmtId="17" fontId="0" fillId="0" borderId="1" xfId="0" applyNumberForma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1" xfId="0" applyNumberFormat="1" applyBorder="1" applyAlignment="1">
      <alignment vertical="center"/>
    </xf>
    <xf numFmtId="17" fontId="0" fillId="0" borderId="0" xfId="0" applyNumberFormat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0" borderId="1" xfId="0" applyFont="1" applyBorder="1"/>
    <xf numFmtId="0" fontId="0" fillId="0" borderId="2" xfId="0" applyBorder="1"/>
    <xf numFmtId="17" fontId="0" fillId="0" borderId="3" xfId="0" applyNumberFormat="1" applyBorder="1"/>
    <xf numFmtId="0" fontId="0" fillId="0" borderId="4" xfId="0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013-262B-4FBC-A0DE-000B1CBD9F12}">
  <dimension ref="A1:E13"/>
  <sheetViews>
    <sheetView workbookViewId="0">
      <selection activeCell="E19" sqref="E19"/>
    </sheetView>
  </sheetViews>
  <sheetFormatPr defaultRowHeight="14.4" x14ac:dyDescent="0.3"/>
  <cols>
    <col min="1" max="1" width="20.109375" bestFit="1" customWidth="1"/>
    <col min="2" max="2" width="9.5546875" bestFit="1" customWidth="1"/>
    <col min="3" max="3" width="10.109375" bestFit="1" customWidth="1"/>
    <col min="4" max="4" width="12.5546875" bestFit="1" customWidth="1"/>
    <col min="5" max="5" width="18.10937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3" t="s">
        <v>23</v>
      </c>
      <c r="B2" s="3">
        <f>C2+D2+E2</f>
        <v>35</v>
      </c>
      <c r="C2" s="3">
        <v>20</v>
      </c>
      <c r="D2" s="3">
        <v>9</v>
      </c>
      <c r="E2" s="3">
        <v>6</v>
      </c>
    </row>
    <row r="3" spans="1:5" x14ac:dyDescent="0.3">
      <c r="A3" s="3" t="s">
        <v>5</v>
      </c>
      <c r="B3" s="3">
        <f t="shared" ref="B3:B13" si="0">C3+D3+E3</f>
        <v>32</v>
      </c>
      <c r="C3" s="3">
        <v>18</v>
      </c>
      <c r="D3" s="3">
        <v>12</v>
      </c>
      <c r="E3" s="3">
        <v>2</v>
      </c>
    </row>
    <row r="4" spans="1:5" x14ac:dyDescent="0.3">
      <c r="A4" s="3" t="s">
        <v>6</v>
      </c>
      <c r="B4" s="3">
        <f t="shared" si="0"/>
        <v>30</v>
      </c>
      <c r="C4" s="3">
        <v>12</v>
      </c>
      <c r="D4" s="3">
        <v>17</v>
      </c>
      <c r="E4" s="3">
        <v>1</v>
      </c>
    </row>
    <row r="5" spans="1:5" x14ac:dyDescent="0.3">
      <c r="A5" s="3" t="s">
        <v>7</v>
      </c>
      <c r="B5" s="3">
        <f t="shared" si="0"/>
        <v>36</v>
      </c>
      <c r="C5" s="3">
        <v>15</v>
      </c>
      <c r="D5" s="3">
        <v>21</v>
      </c>
      <c r="E5" s="3">
        <v>0</v>
      </c>
    </row>
    <row r="6" spans="1:5" x14ac:dyDescent="0.3">
      <c r="A6" s="3" t="s">
        <v>22</v>
      </c>
      <c r="B6" s="3">
        <f t="shared" si="0"/>
        <v>33</v>
      </c>
      <c r="C6" s="3">
        <v>11</v>
      </c>
      <c r="D6" s="3">
        <v>13</v>
      </c>
      <c r="E6" s="3">
        <v>9</v>
      </c>
    </row>
    <row r="7" spans="1:5" x14ac:dyDescent="0.3">
      <c r="A7" s="3" t="s">
        <v>8</v>
      </c>
      <c r="B7" s="3">
        <f t="shared" si="0"/>
        <v>12</v>
      </c>
      <c r="C7" s="3">
        <v>9</v>
      </c>
      <c r="D7" s="3">
        <v>1</v>
      </c>
      <c r="E7" s="3">
        <v>2</v>
      </c>
    </row>
    <row r="8" spans="1:5" x14ac:dyDescent="0.3">
      <c r="A8" s="3" t="s">
        <v>9</v>
      </c>
      <c r="B8" s="3">
        <f t="shared" si="0"/>
        <v>12</v>
      </c>
      <c r="C8" s="3">
        <v>7</v>
      </c>
      <c r="D8" s="3">
        <v>4</v>
      </c>
      <c r="E8" s="3">
        <v>1</v>
      </c>
    </row>
    <row r="9" spans="1:5" x14ac:dyDescent="0.3">
      <c r="A9" s="3" t="s">
        <v>10</v>
      </c>
      <c r="B9" s="3">
        <f t="shared" si="0"/>
        <v>8</v>
      </c>
      <c r="C9" s="3">
        <v>5</v>
      </c>
      <c r="D9" s="3">
        <v>3</v>
      </c>
      <c r="E9" s="3">
        <v>0</v>
      </c>
    </row>
    <row r="10" spans="1:5" x14ac:dyDescent="0.3">
      <c r="A10" s="3" t="s">
        <v>11</v>
      </c>
      <c r="B10" s="3">
        <f t="shared" si="0"/>
        <v>8</v>
      </c>
      <c r="C10" s="3">
        <v>3</v>
      </c>
      <c r="D10" s="3">
        <v>5</v>
      </c>
      <c r="E10" s="3">
        <v>0</v>
      </c>
    </row>
    <row r="11" spans="1:5" x14ac:dyDescent="0.3">
      <c r="A11" s="3" t="s">
        <v>12</v>
      </c>
      <c r="B11" s="3">
        <f t="shared" si="0"/>
        <v>26</v>
      </c>
      <c r="C11" s="3">
        <v>22</v>
      </c>
      <c r="D11" s="3">
        <v>3</v>
      </c>
      <c r="E11" s="3">
        <v>1</v>
      </c>
    </row>
    <row r="12" spans="1:5" x14ac:dyDescent="0.3">
      <c r="A12" s="3" t="s">
        <v>13</v>
      </c>
      <c r="B12" s="3">
        <f t="shared" si="0"/>
        <v>27</v>
      </c>
      <c r="C12" s="3">
        <v>15</v>
      </c>
      <c r="D12" s="3">
        <v>10</v>
      </c>
      <c r="E12" s="3">
        <v>2</v>
      </c>
    </row>
    <row r="13" spans="1:5" x14ac:dyDescent="0.3">
      <c r="A13" s="3" t="s">
        <v>14</v>
      </c>
      <c r="B13" s="3">
        <f t="shared" si="0"/>
        <v>24</v>
      </c>
      <c r="C13" s="3">
        <v>21</v>
      </c>
      <c r="D13" s="3">
        <v>3</v>
      </c>
      <c r="E13" s="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7A6A-9F4A-447A-B943-FF6E31215DB5}">
  <dimension ref="A1:E157"/>
  <sheetViews>
    <sheetView topLeftCell="A11" workbookViewId="0">
      <selection activeCell="G28" sqref="G28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20.5546875" bestFit="1" customWidth="1"/>
    <col min="4" max="4" width="18" bestFit="1" customWidth="1"/>
  </cols>
  <sheetData>
    <row r="1" spans="1:5" x14ac:dyDescent="0.3">
      <c r="A1" s="3" t="s">
        <v>0</v>
      </c>
      <c r="B1" s="4" t="s">
        <v>41</v>
      </c>
      <c r="C1" s="3" t="s">
        <v>36</v>
      </c>
      <c r="D1" s="3" t="s">
        <v>42</v>
      </c>
      <c r="E1" s="8" t="s">
        <v>34</v>
      </c>
    </row>
    <row r="2" spans="1:5" x14ac:dyDescent="0.3">
      <c r="A2" s="3" t="s">
        <v>9</v>
      </c>
      <c r="B2" s="23">
        <v>44562</v>
      </c>
      <c r="C2" s="4">
        <v>1</v>
      </c>
      <c r="D2" s="4">
        <v>0</v>
      </c>
      <c r="E2" s="24">
        <f>C2+D2</f>
        <v>1</v>
      </c>
    </row>
    <row r="3" spans="1:5" x14ac:dyDescent="0.3">
      <c r="A3" s="3" t="s">
        <v>9</v>
      </c>
      <c r="B3" s="23">
        <v>44593</v>
      </c>
      <c r="C3" s="4">
        <v>0</v>
      </c>
      <c r="D3" s="4">
        <v>0</v>
      </c>
      <c r="E3" s="24">
        <f t="shared" ref="E3:E66" si="0">C3+D3</f>
        <v>0</v>
      </c>
    </row>
    <row r="4" spans="1:5" x14ac:dyDescent="0.3">
      <c r="A4" s="3" t="s">
        <v>9</v>
      </c>
      <c r="B4" s="23">
        <v>44621</v>
      </c>
      <c r="C4" s="4">
        <v>0</v>
      </c>
      <c r="D4" s="4">
        <v>0</v>
      </c>
      <c r="E4" s="24">
        <f t="shared" si="0"/>
        <v>0</v>
      </c>
    </row>
    <row r="5" spans="1:5" x14ac:dyDescent="0.3">
      <c r="A5" s="3" t="s">
        <v>9</v>
      </c>
      <c r="B5" s="23">
        <v>44652</v>
      </c>
      <c r="C5" s="4">
        <v>0</v>
      </c>
      <c r="D5" s="4">
        <v>0</v>
      </c>
      <c r="E5" s="24">
        <f t="shared" si="0"/>
        <v>0</v>
      </c>
    </row>
    <row r="6" spans="1:5" x14ac:dyDescent="0.3">
      <c r="A6" s="3" t="s">
        <v>9</v>
      </c>
      <c r="B6" s="23">
        <v>44682</v>
      </c>
      <c r="C6" s="4">
        <v>0</v>
      </c>
      <c r="D6" s="4">
        <v>0</v>
      </c>
      <c r="E6" s="24">
        <f t="shared" si="0"/>
        <v>0</v>
      </c>
    </row>
    <row r="7" spans="1:5" x14ac:dyDescent="0.3">
      <c r="A7" s="3" t="s">
        <v>9</v>
      </c>
      <c r="B7" s="23">
        <v>44713</v>
      </c>
      <c r="C7" s="4">
        <v>0</v>
      </c>
      <c r="D7" s="4">
        <v>0</v>
      </c>
      <c r="E7" s="24">
        <f t="shared" si="0"/>
        <v>0</v>
      </c>
    </row>
    <row r="8" spans="1:5" x14ac:dyDescent="0.3">
      <c r="A8" s="3" t="s">
        <v>9</v>
      </c>
      <c r="B8" s="23">
        <v>44743</v>
      </c>
      <c r="C8" s="4">
        <v>0</v>
      </c>
      <c r="D8" s="4">
        <v>0</v>
      </c>
      <c r="E8" s="24">
        <f t="shared" si="0"/>
        <v>0</v>
      </c>
    </row>
    <row r="9" spans="1:5" x14ac:dyDescent="0.3">
      <c r="A9" s="3" t="s">
        <v>9</v>
      </c>
      <c r="B9" s="23">
        <v>44774</v>
      </c>
      <c r="C9" s="4">
        <v>0</v>
      </c>
      <c r="D9" s="4">
        <v>0</v>
      </c>
      <c r="E9" s="24">
        <f t="shared" si="0"/>
        <v>0</v>
      </c>
    </row>
    <row r="10" spans="1:5" x14ac:dyDescent="0.3">
      <c r="A10" s="3" t="s">
        <v>9</v>
      </c>
      <c r="B10" s="23">
        <v>44805</v>
      </c>
      <c r="C10" s="4">
        <v>0</v>
      </c>
      <c r="D10" s="4">
        <v>0</v>
      </c>
      <c r="E10" s="24">
        <f t="shared" si="0"/>
        <v>0</v>
      </c>
    </row>
    <row r="11" spans="1:5" x14ac:dyDescent="0.3">
      <c r="A11" s="3" t="s">
        <v>9</v>
      </c>
      <c r="B11" s="23">
        <v>44835</v>
      </c>
      <c r="C11" s="4">
        <v>0</v>
      </c>
      <c r="D11" s="4">
        <v>0</v>
      </c>
      <c r="E11" s="24">
        <f t="shared" si="0"/>
        <v>0</v>
      </c>
    </row>
    <row r="12" spans="1:5" x14ac:dyDescent="0.3">
      <c r="A12" s="3" t="s">
        <v>9</v>
      </c>
      <c r="B12" s="23">
        <v>44866</v>
      </c>
      <c r="C12" s="4">
        <v>0</v>
      </c>
      <c r="D12" s="4">
        <v>0</v>
      </c>
      <c r="E12" s="24">
        <f t="shared" si="0"/>
        <v>0</v>
      </c>
    </row>
    <row r="13" spans="1:5" x14ac:dyDescent="0.3">
      <c r="A13" s="3" t="s">
        <v>9</v>
      </c>
      <c r="B13" s="23">
        <v>44896</v>
      </c>
      <c r="C13" s="4">
        <v>0</v>
      </c>
      <c r="D13" s="4">
        <v>0</v>
      </c>
      <c r="E13" s="24">
        <f t="shared" si="0"/>
        <v>0</v>
      </c>
    </row>
    <row r="14" spans="1:5" x14ac:dyDescent="0.3">
      <c r="A14" s="3" t="s">
        <v>9</v>
      </c>
      <c r="B14" s="23">
        <v>44927</v>
      </c>
      <c r="C14" s="4">
        <v>0</v>
      </c>
      <c r="D14" s="4">
        <v>0</v>
      </c>
      <c r="E14" s="24">
        <f t="shared" si="0"/>
        <v>0</v>
      </c>
    </row>
    <row r="15" spans="1:5" x14ac:dyDescent="0.3">
      <c r="A15" s="3" t="s">
        <v>10</v>
      </c>
      <c r="B15" s="23">
        <v>44562</v>
      </c>
      <c r="C15" s="4">
        <v>0</v>
      </c>
      <c r="D15" s="4">
        <v>0</v>
      </c>
      <c r="E15" s="24">
        <f t="shared" si="0"/>
        <v>0</v>
      </c>
    </row>
    <row r="16" spans="1:5" x14ac:dyDescent="0.3">
      <c r="A16" s="3" t="s">
        <v>10</v>
      </c>
      <c r="B16" s="23">
        <v>44593</v>
      </c>
      <c r="C16" s="4">
        <v>0</v>
      </c>
      <c r="D16" s="4">
        <v>0</v>
      </c>
      <c r="E16" s="24">
        <f t="shared" si="0"/>
        <v>0</v>
      </c>
    </row>
    <row r="17" spans="1:5" x14ac:dyDescent="0.3">
      <c r="A17" s="3" t="s">
        <v>10</v>
      </c>
      <c r="B17" s="23">
        <v>44621</v>
      </c>
      <c r="C17" s="4">
        <v>0</v>
      </c>
      <c r="D17" s="4">
        <v>0</v>
      </c>
      <c r="E17" s="24">
        <f t="shared" si="0"/>
        <v>0</v>
      </c>
    </row>
    <row r="18" spans="1:5" x14ac:dyDescent="0.3">
      <c r="A18" s="3" t="s">
        <v>10</v>
      </c>
      <c r="B18" s="23">
        <v>44652</v>
      </c>
      <c r="C18" s="4">
        <v>0</v>
      </c>
      <c r="D18" s="4">
        <v>0</v>
      </c>
      <c r="E18" s="24">
        <f t="shared" si="0"/>
        <v>0</v>
      </c>
    </row>
    <row r="19" spans="1:5" x14ac:dyDescent="0.3">
      <c r="A19" s="3" t="s">
        <v>10</v>
      </c>
      <c r="B19" s="23">
        <v>44682</v>
      </c>
      <c r="C19" s="4">
        <v>0</v>
      </c>
      <c r="D19" s="4">
        <v>0</v>
      </c>
      <c r="E19" s="24">
        <f t="shared" si="0"/>
        <v>0</v>
      </c>
    </row>
    <row r="20" spans="1:5" x14ac:dyDescent="0.3">
      <c r="A20" s="3" t="s">
        <v>10</v>
      </c>
      <c r="B20" s="23">
        <v>44713</v>
      </c>
      <c r="C20" s="4">
        <v>0</v>
      </c>
      <c r="D20" s="4">
        <v>0</v>
      </c>
      <c r="E20" s="24">
        <f t="shared" si="0"/>
        <v>0</v>
      </c>
    </row>
    <row r="21" spans="1:5" x14ac:dyDescent="0.3">
      <c r="A21" s="3" t="s">
        <v>10</v>
      </c>
      <c r="B21" s="23">
        <v>44743</v>
      </c>
      <c r="C21" s="4">
        <v>0</v>
      </c>
      <c r="D21" s="4">
        <v>0</v>
      </c>
      <c r="E21" s="24">
        <f t="shared" si="0"/>
        <v>0</v>
      </c>
    </row>
    <row r="22" spans="1:5" x14ac:dyDescent="0.3">
      <c r="A22" s="3" t="s">
        <v>10</v>
      </c>
      <c r="B22" s="23">
        <v>44774</v>
      </c>
      <c r="C22" s="4">
        <v>0</v>
      </c>
      <c r="D22" s="4">
        <v>0</v>
      </c>
      <c r="E22" s="24">
        <f t="shared" si="0"/>
        <v>0</v>
      </c>
    </row>
    <row r="23" spans="1:5" x14ac:dyDescent="0.3">
      <c r="A23" s="3" t="s">
        <v>10</v>
      </c>
      <c r="B23" s="23">
        <v>44805</v>
      </c>
      <c r="C23" s="4">
        <v>0</v>
      </c>
      <c r="D23" s="4">
        <v>0</v>
      </c>
      <c r="E23" s="24">
        <f t="shared" si="0"/>
        <v>0</v>
      </c>
    </row>
    <row r="24" spans="1:5" x14ac:dyDescent="0.3">
      <c r="A24" s="3" t="s">
        <v>10</v>
      </c>
      <c r="B24" s="23">
        <v>44835</v>
      </c>
      <c r="C24" s="4">
        <v>0</v>
      </c>
      <c r="D24" s="4">
        <v>0</v>
      </c>
      <c r="E24" s="24">
        <f t="shared" si="0"/>
        <v>0</v>
      </c>
    </row>
    <row r="25" spans="1:5" x14ac:dyDescent="0.3">
      <c r="A25" s="3" t="s">
        <v>10</v>
      </c>
      <c r="B25" s="23">
        <v>44866</v>
      </c>
      <c r="C25" s="4">
        <v>0</v>
      </c>
      <c r="D25" s="4">
        <v>0</v>
      </c>
      <c r="E25" s="24">
        <f t="shared" si="0"/>
        <v>0</v>
      </c>
    </row>
    <row r="26" spans="1:5" x14ac:dyDescent="0.3">
      <c r="A26" s="3" t="s">
        <v>10</v>
      </c>
      <c r="B26" s="23">
        <v>44896</v>
      </c>
      <c r="C26" s="4">
        <v>0</v>
      </c>
      <c r="D26" s="4">
        <v>0</v>
      </c>
      <c r="E26" s="24">
        <f t="shared" si="0"/>
        <v>0</v>
      </c>
    </row>
    <row r="27" spans="1:5" x14ac:dyDescent="0.3">
      <c r="A27" s="3" t="s">
        <v>10</v>
      </c>
      <c r="B27" s="23">
        <v>44927</v>
      </c>
      <c r="C27" s="4">
        <v>1</v>
      </c>
      <c r="D27" s="4">
        <v>1</v>
      </c>
      <c r="E27" s="24">
        <f t="shared" si="0"/>
        <v>2</v>
      </c>
    </row>
    <row r="28" spans="1:5" x14ac:dyDescent="0.3">
      <c r="A28" s="3" t="s">
        <v>11</v>
      </c>
      <c r="B28" s="23">
        <v>44562</v>
      </c>
      <c r="C28" s="4">
        <v>0</v>
      </c>
      <c r="D28" s="4">
        <v>0</v>
      </c>
      <c r="E28" s="24">
        <f t="shared" si="0"/>
        <v>0</v>
      </c>
    </row>
    <row r="29" spans="1:5" x14ac:dyDescent="0.3">
      <c r="A29" s="3" t="s">
        <v>11</v>
      </c>
      <c r="B29" s="23">
        <v>44593</v>
      </c>
      <c r="C29" s="4">
        <v>0</v>
      </c>
      <c r="D29" s="4">
        <v>0</v>
      </c>
      <c r="E29" s="24">
        <f t="shared" si="0"/>
        <v>0</v>
      </c>
    </row>
    <row r="30" spans="1:5" x14ac:dyDescent="0.3">
      <c r="A30" s="3" t="s">
        <v>11</v>
      </c>
      <c r="B30" s="23">
        <v>44621</v>
      </c>
      <c r="C30" s="4">
        <v>0</v>
      </c>
      <c r="D30" s="4">
        <v>0</v>
      </c>
      <c r="E30" s="24">
        <f t="shared" si="0"/>
        <v>0</v>
      </c>
    </row>
    <row r="31" spans="1:5" x14ac:dyDescent="0.3">
      <c r="A31" s="3" t="s">
        <v>11</v>
      </c>
      <c r="B31" s="23">
        <v>44652</v>
      </c>
      <c r="C31" s="4">
        <v>0</v>
      </c>
      <c r="D31" s="4">
        <v>0</v>
      </c>
      <c r="E31" s="24">
        <f t="shared" si="0"/>
        <v>0</v>
      </c>
    </row>
    <row r="32" spans="1:5" x14ac:dyDescent="0.3">
      <c r="A32" s="3" t="s">
        <v>11</v>
      </c>
      <c r="B32" s="23">
        <v>44682</v>
      </c>
      <c r="C32" s="4">
        <v>0</v>
      </c>
      <c r="D32" s="4">
        <v>0</v>
      </c>
      <c r="E32" s="24">
        <f t="shared" si="0"/>
        <v>0</v>
      </c>
    </row>
    <row r="33" spans="1:5" x14ac:dyDescent="0.3">
      <c r="A33" s="3" t="s">
        <v>11</v>
      </c>
      <c r="B33" s="23">
        <v>44713</v>
      </c>
      <c r="C33" s="4">
        <v>0</v>
      </c>
      <c r="D33" s="4">
        <v>0</v>
      </c>
      <c r="E33" s="24">
        <f t="shared" si="0"/>
        <v>0</v>
      </c>
    </row>
    <row r="34" spans="1:5" x14ac:dyDescent="0.3">
      <c r="A34" s="3" t="s">
        <v>11</v>
      </c>
      <c r="B34" s="23">
        <v>44743</v>
      </c>
      <c r="C34" s="4">
        <v>0</v>
      </c>
      <c r="D34" s="4">
        <v>0</v>
      </c>
      <c r="E34" s="24">
        <f t="shared" si="0"/>
        <v>0</v>
      </c>
    </row>
    <row r="35" spans="1:5" x14ac:dyDescent="0.3">
      <c r="A35" s="3" t="s">
        <v>11</v>
      </c>
      <c r="B35" s="23">
        <v>44774</v>
      </c>
      <c r="C35" s="4">
        <v>0</v>
      </c>
      <c r="D35" s="4">
        <v>0</v>
      </c>
      <c r="E35" s="24">
        <f t="shared" si="0"/>
        <v>0</v>
      </c>
    </row>
    <row r="36" spans="1:5" x14ac:dyDescent="0.3">
      <c r="A36" s="3" t="s">
        <v>11</v>
      </c>
      <c r="B36" s="23">
        <v>44805</v>
      </c>
      <c r="C36" s="4">
        <v>0</v>
      </c>
      <c r="D36" s="4">
        <v>0</v>
      </c>
      <c r="E36" s="24">
        <f t="shared" si="0"/>
        <v>0</v>
      </c>
    </row>
    <row r="37" spans="1:5" x14ac:dyDescent="0.3">
      <c r="A37" s="3" t="s">
        <v>11</v>
      </c>
      <c r="B37" s="23">
        <v>44835</v>
      </c>
      <c r="C37" s="4">
        <v>0</v>
      </c>
      <c r="D37" s="4">
        <v>0</v>
      </c>
      <c r="E37" s="24">
        <f t="shared" si="0"/>
        <v>0</v>
      </c>
    </row>
    <row r="38" spans="1:5" x14ac:dyDescent="0.3">
      <c r="A38" s="3" t="s">
        <v>11</v>
      </c>
      <c r="B38" s="23">
        <v>44866</v>
      </c>
      <c r="C38" s="4">
        <v>0</v>
      </c>
      <c r="D38" s="4">
        <v>0</v>
      </c>
      <c r="E38" s="24">
        <f t="shared" si="0"/>
        <v>0</v>
      </c>
    </row>
    <row r="39" spans="1:5" x14ac:dyDescent="0.3">
      <c r="A39" s="3" t="s">
        <v>11</v>
      </c>
      <c r="B39" s="23">
        <v>44896</v>
      </c>
      <c r="C39" s="4">
        <v>0</v>
      </c>
      <c r="D39" s="4">
        <v>0</v>
      </c>
      <c r="E39" s="24">
        <f t="shared" si="0"/>
        <v>0</v>
      </c>
    </row>
    <row r="40" spans="1:5" x14ac:dyDescent="0.3">
      <c r="A40" s="3" t="s">
        <v>11</v>
      </c>
      <c r="B40" s="23">
        <v>44927</v>
      </c>
      <c r="C40" s="4">
        <v>0</v>
      </c>
      <c r="D40" s="4">
        <v>0</v>
      </c>
      <c r="E40" s="24">
        <f t="shared" si="0"/>
        <v>0</v>
      </c>
    </row>
    <row r="41" spans="1:5" x14ac:dyDescent="0.3">
      <c r="A41" s="3" t="s">
        <v>23</v>
      </c>
      <c r="B41" s="23">
        <v>44562</v>
      </c>
      <c r="C41" s="4">
        <v>0</v>
      </c>
      <c r="D41" s="4">
        <v>1</v>
      </c>
      <c r="E41" s="24">
        <f t="shared" si="0"/>
        <v>1</v>
      </c>
    </row>
    <row r="42" spans="1:5" x14ac:dyDescent="0.3">
      <c r="A42" s="3" t="s">
        <v>23</v>
      </c>
      <c r="B42" s="23">
        <v>44593</v>
      </c>
      <c r="C42" s="4">
        <v>0</v>
      </c>
      <c r="D42" s="4">
        <v>0</v>
      </c>
      <c r="E42" s="24">
        <f t="shared" si="0"/>
        <v>0</v>
      </c>
    </row>
    <row r="43" spans="1:5" x14ac:dyDescent="0.3">
      <c r="A43" s="3" t="s">
        <v>23</v>
      </c>
      <c r="B43" s="23">
        <v>44621</v>
      </c>
      <c r="C43" s="4">
        <v>0</v>
      </c>
      <c r="D43" s="4">
        <v>0</v>
      </c>
      <c r="E43" s="24">
        <f t="shared" si="0"/>
        <v>0</v>
      </c>
    </row>
    <row r="44" spans="1:5" x14ac:dyDescent="0.3">
      <c r="A44" s="3" t="s">
        <v>23</v>
      </c>
      <c r="B44" s="23">
        <v>44652</v>
      </c>
      <c r="C44" s="4">
        <v>0</v>
      </c>
      <c r="D44" s="4">
        <v>1</v>
      </c>
      <c r="E44" s="24">
        <f t="shared" si="0"/>
        <v>1</v>
      </c>
    </row>
    <row r="45" spans="1:5" x14ac:dyDescent="0.3">
      <c r="A45" s="3" t="s">
        <v>23</v>
      </c>
      <c r="B45" s="23">
        <v>44682</v>
      </c>
      <c r="C45" s="4">
        <v>0</v>
      </c>
      <c r="D45" s="4">
        <v>0</v>
      </c>
      <c r="E45" s="24">
        <f t="shared" si="0"/>
        <v>0</v>
      </c>
    </row>
    <row r="46" spans="1:5" x14ac:dyDescent="0.3">
      <c r="A46" s="3" t="s">
        <v>23</v>
      </c>
      <c r="B46" s="23">
        <v>44713</v>
      </c>
      <c r="C46" s="4">
        <v>0</v>
      </c>
      <c r="D46" s="4">
        <v>0</v>
      </c>
      <c r="E46" s="24">
        <f t="shared" si="0"/>
        <v>0</v>
      </c>
    </row>
    <row r="47" spans="1:5" x14ac:dyDescent="0.3">
      <c r="A47" s="3" t="s">
        <v>23</v>
      </c>
      <c r="B47" s="23">
        <v>44743</v>
      </c>
      <c r="C47" s="4">
        <v>0</v>
      </c>
      <c r="D47" s="4">
        <v>0</v>
      </c>
      <c r="E47" s="24">
        <f t="shared" si="0"/>
        <v>0</v>
      </c>
    </row>
    <row r="48" spans="1:5" x14ac:dyDescent="0.3">
      <c r="A48" s="3" t="s">
        <v>23</v>
      </c>
      <c r="B48" s="23">
        <v>44774</v>
      </c>
      <c r="C48" s="4">
        <v>0</v>
      </c>
      <c r="D48" s="4">
        <v>0</v>
      </c>
      <c r="E48" s="24">
        <f t="shared" si="0"/>
        <v>0</v>
      </c>
    </row>
    <row r="49" spans="1:5" x14ac:dyDescent="0.3">
      <c r="A49" s="3" t="s">
        <v>23</v>
      </c>
      <c r="B49" s="23">
        <v>44805</v>
      </c>
      <c r="C49" s="4">
        <v>0</v>
      </c>
      <c r="D49" s="4">
        <v>0</v>
      </c>
      <c r="E49" s="24">
        <f t="shared" si="0"/>
        <v>0</v>
      </c>
    </row>
    <row r="50" spans="1:5" x14ac:dyDescent="0.3">
      <c r="A50" s="3" t="s">
        <v>23</v>
      </c>
      <c r="B50" s="23">
        <v>44835</v>
      </c>
      <c r="C50" s="4">
        <v>0</v>
      </c>
      <c r="D50" s="4">
        <v>0</v>
      </c>
      <c r="E50" s="24">
        <f t="shared" si="0"/>
        <v>0</v>
      </c>
    </row>
    <row r="51" spans="1:5" x14ac:dyDescent="0.3">
      <c r="A51" s="3" t="s">
        <v>23</v>
      </c>
      <c r="B51" s="23">
        <v>44866</v>
      </c>
      <c r="C51" s="4">
        <v>0</v>
      </c>
      <c r="D51" s="4">
        <v>0</v>
      </c>
      <c r="E51" s="24">
        <f t="shared" si="0"/>
        <v>0</v>
      </c>
    </row>
    <row r="52" spans="1:5" x14ac:dyDescent="0.3">
      <c r="A52" s="3" t="s">
        <v>23</v>
      </c>
      <c r="B52" s="23">
        <v>44896</v>
      </c>
      <c r="C52" s="4">
        <v>0</v>
      </c>
      <c r="D52" s="4">
        <v>0</v>
      </c>
      <c r="E52" s="24">
        <f t="shared" si="0"/>
        <v>0</v>
      </c>
    </row>
    <row r="53" spans="1:5" x14ac:dyDescent="0.3">
      <c r="A53" s="3" t="s">
        <v>23</v>
      </c>
      <c r="B53" s="23">
        <v>44927</v>
      </c>
      <c r="C53" s="4">
        <v>0</v>
      </c>
      <c r="D53" s="4">
        <v>0</v>
      </c>
      <c r="E53" s="24">
        <f t="shared" si="0"/>
        <v>0</v>
      </c>
    </row>
    <row r="54" spans="1:5" x14ac:dyDescent="0.3">
      <c r="A54" s="3" t="s">
        <v>5</v>
      </c>
      <c r="B54" s="23">
        <v>44562</v>
      </c>
      <c r="C54" s="4">
        <v>0</v>
      </c>
      <c r="D54" s="4">
        <v>0</v>
      </c>
      <c r="E54" s="24">
        <f t="shared" si="0"/>
        <v>0</v>
      </c>
    </row>
    <row r="55" spans="1:5" x14ac:dyDescent="0.3">
      <c r="A55" s="3" t="s">
        <v>5</v>
      </c>
      <c r="B55" s="23">
        <v>44593</v>
      </c>
      <c r="C55" s="4">
        <v>0</v>
      </c>
      <c r="D55" s="4">
        <v>0</v>
      </c>
      <c r="E55" s="24">
        <f t="shared" si="0"/>
        <v>0</v>
      </c>
    </row>
    <row r="56" spans="1:5" x14ac:dyDescent="0.3">
      <c r="A56" s="3" t="s">
        <v>5</v>
      </c>
      <c r="B56" s="23">
        <v>44621</v>
      </c>
      <c r="C56" s="4">
        <v>0</v>
      </c>
      <c r="D56" s="4">
        <v>0</v>
      </c>
      <c r="E56" s="24">
        <f t="shared" si="0"/>
        <v>0</v>
      </c>
    </row>
    <row r="57" spans="1:5" x14ac:dyDescent="0.3">
      <c r="A57" s="3" t="s">
        <v>5</v>
      </c>
      <c r="B57" s="23">
        <v>44652</v>
      </c>
      <c r="C57" s="4">
        <v>0</v>
      </c>
      <c r="D57" s="4">
        <v>0</v>
      </c>
      <c r="E57" s="24">
        <f t="shared" si="0"/>
        <v>0</v>
      </c>
    </row>
    <row r="58" spans="1:5" x14ac:dyDescent="0.3">
      <c r="A58" s="3" t="s">
        <v>5</v>
      </c>
      <c r="B58" s="23">
        <v>44682</v>
      </c>
      <c r="C58" s="4">
        <v>0</v>
      </c>
      <c r="D58" s="4">
        <v>0</v>
      </c>
      <c r="E58" s="24">
        <f t="shared" si="0"/>
        <v>0</v>
      </c>
    </row>
    <row r="59" spans="1:5" x14ac:dyDescent="0.3">
      <c r="A59" s="3" t="s">
        <v>5</v>
      </c>
      <c r="B59" s="23">
        <v>44713</v>
      </c>
      <c r="C59" s="4">
        <v>1</v>
      </c>
      <c r="D59" s="4">
        <v>0</v>
      </c>
      <c r="E59" s="24">
        <f t="shared" si="0"/>
        <v>1</v>
      </c>
    </row>
    <row r="60" spans="1:5" x14ac:dyDescent="0.3">
      <c r="A60" s="3" t="s">
        <v>5</v>
      </c>
      <c r="B60" s="23">
        <v>44743</v>
      </c>
      <c r="C60" s="4">
        <v>3</v>
      </c>
      <c r="D60" s="4">
        <v>1</v>
      </c>
      <c r="E60" s="24">
        <f t="shared" si="0"/>
        <v>4</v>
      </c>
    </row>
    <row r="61" spans="1:5" x14ac:dyDescent="0.3">
      <c r="A61" s="3" t="s">
        <v>5</v>
      </c>
      <c r="B61" s="23">
        <v>44774</v>
      </c>
      <c r="C61" s="4">
        <v>1</v>
      </c>
      <c r="D61" s="4">
        <v>0</v>
      </c>
      <c r="E61" s="24">
        <f t="shared" si="0"/>
        <v>1</v>
      </c>
    </row>
    <row r="62" spans="1:5" x14ac:dyDescent="0.3">
      <c r="A62" s="3" t="s">
        <v>5</v>
      </c>
      <c r="B62" s="23">
        <v>44805</v>
      </c>
      <c r="C62" s="4">
        <v>2</v>
      </c>
      <c r="D62" s="4">
        <v>0</v>
      </c>
      <c r="E62" s="24">
        <f t="shared" si="0"/>
        <v>2</v>
      </c>
    </row>
    <row r="63" spans="1:5" x14ac:dyDescent="0.3">
      <c r="A63" s="3" t="s">
        <v>5</v>
      </c>
      <c r="B63" s="23">
        <v>44835</v>
      </c>
      <c r="C63" s="4">
        <v>1</v>
      </c>
      <c r="D63" s="4">
        <v>0</v>
      </c>
      <c r="E63" s="24">
        <f t="shared" si="0"/>
        <v>1</v>
      </c>
    </row>
    <row r="64" spans="1:5" x14ac:dyDescent="0.3">
      <c r="A64" s="3" t="s">
        <v>5</v>
      </c>
      <c r="B64" s="23">
        <v>44866</v>
      </c>
      <c r="C64" s="4">
        <v>1</v>
      </c>
      <c r="D64" s="4">
        <v>0</v>
      </c>
      <c r="E64" s="24">
        <f t="shared" si="0"/>
        <v>1</v>
      </c>
    </row>
    <row r="65" spans="1:5" x14ac:dyDescent="0.3">
      <c r="A65" s="3" t="s">
        <v>5</v>
      </c>
      <c r="B65" s="23">
        <v>44896</v>
      </c>
      <c r="C65" s="4">
        <v>0</v>
      </c>
      <c r="D65" s="4">
        <v>0</v>
      </c>
      <c r="E65" s="24">
        <f t="shared" si="0"/>
        <v>0</v>
      </c>
    </row>
    <row r="66" spans="1:5" x14ac:dyDescent="0.3">
      <c r="A66" s="3" t="s">
        <v>5</v>
      </c>
      <c r="B66" s="23">
        <v>44927</v>
      </c>
      <c r="C66" s="4">
        <v>0</v>
      </c>
      <c r="D66" s="4">
        <v>0</v>
      </c>
      <c r="E66" s="24">
        <f t="shared" si="0"/>
        <v>0</v>
      </c>
    </row>
    <row r="67" spans="1:5" x14ac:dyDescent="0.3">
      <c r="A67" s="3" t="s">
        <v>6</v>
      </c>
      <c r="B67" s="23">
        <v>44562</v>
      </c>
      <c r="C67" s="4">
        <v>0</v>
      </c>
      <c r="D67" s="4">
        <v>0</v>
      </c>
      <c r="E67" s="24">
        <f t="shared" ref="E67:E130" si="1">C67+D67</f>
        <v>0</v>
      </c>
    </row>
    <row r="68" spans="1:5" x14ac:dyDescent="0.3">
      <c r="A68" s="3" t="s">
        <v>6</v>
      </c>
      <c r="B68" s="23">
        <v>44593</v>
      </c>
      <c r="C68" s="4">
        <v>0</v>
      </c>
      <c r="D68" s="4">
        <v>0</v>
      </c>
      <c r="E68" s="24">
        <f t="shared" si="1"/>
        <v>0</v>
      </c>
    </row>
    <row r="69" spans="1:5" x14ac:dyDescent="0.3">
      <c r="A69" s="3" t="s">
        <v>6</v>
      </c>
      <c r="B69" s="23">
        <v>44621</v>
      </c>
      <c r="C69" s="4">
        <v>3</v>
      </c>
      <c r="D69" s="4">
        <v>0</v>
      </c>
      <c r="E69" s="24">
        <f t="shared" si="1"/>
        <v>3</v>
      </c>
    </row>
    <row r="70" spans="1:5" x14ac:dyDescent="0.3">
      <c r="A70" s="3" t="s">
        <v>6</v>
      </c>
      <c r="B70" s="23">
        <v>44652</v>
      </c>
      <c r="C70" s="4">
        <v>0</v>
      </c>
      <c r="D70" s="4">
        <v>0</v>
      </c>
      <c r="E70" s="24">
        <f t="shared" si="1"/>
        <v>0</v>
      </c>
    </row>
    <row r="71" spans="1:5" x14ac:dyDescent="0.3">
      <c r="A71" s="3" t="s">
        <v>6</v>
      </c>
      <c r="B71" s="23">
        <v>44682</v>
      </c>
      <c r="C71" s="4">
        <v>0</v>
      </c>
      <c r="D71" s="4">
        <v>0</v>
      </c>
      <c r="E71" s="24">
        <f t="shared" si="1"/>
        <v>0</v>
      </c>
    </row>
    <row r="72" spans="1:5" x14ac:dyDescent="0.3">
      <c r="A72" s="3" t="s">
        <v>6</v>
      </c>
      <c r="B72" s="23">
        <v>44713</v>
      </c>
      <c r="C72" s="4">
        <v>0</v>
      </c>
      <c r="D72" s="4">
        <v>0</v>
      </c>
      <c r="E72" s="24">
        <f t="shared" si="1"/>
        <v>0</v>
      </c>
    </row>
    <row r="73" spans="1:5" x14ac:dyDescent="0.3">
      <c r="A73" s="3" t="s">
        <v>6</v>
      </c>
      <c r="B73" s="23">
        <v>44743</v>
      </c>
      <c r="C73" s="4">
        <v>0</v>
      </c>
      <c r="D73" s="4">
        <v>0</v>
      </c>
      <c r="E73" s="24">
        <f t="shared" si="1"/>
        <v>0</v>
      </c>
    </row>
    <row r="74" spans="1:5" x14ac:dyDescent="0.3">
      <c r="A74" s="3" t="s">
        <v>6</v>
      </c>
      <c r="B74" s="23">
        <v>44774</v>
      </c>
      <c r="C74" s="4">
        <v>0</v>
      </c>
      <c r="D74" s="4">
        <v>0</v>
      </c>
      <c r="E74" s="24">
        <f t="shared" si="1"/>
        <v>0</v>
      </c>
    </row>
    <row r="75" spans="1:5" x14ac:dyDescent="0.3">
      <c r="A75" s="3" t="s">
        <v>6</v>
      </c>
      <c r="B75" s="23">
        <v>44805</v>
      </c>
      <c r="C75" s="4">
        <v>0</v>
      </c>
      <c r="D75" s="4">
        <v>0</v>
      </c>
      <c r="E75" s="24">
        <f t="shared" si="1"/>
        <v>0</v>
      </c>
    </row>
    <row r="76" spans="1:5" x14ac:dyDescent="0.3">
      <c r="A76" s="3" t="s">
        <v>6</v>
      </c>
      <c r="B76" s="23">
        <v>44835</v>
      </c>
      <c r="C76" s="4">
        <v>0</v>
      </c>
      <c r="D76" s="4">
        <v>0</v>
      </c>
      <c r="E76" s="24">
        <f t="shared" si="1"/>
        <v>0</v>
      </c>
    </row>
    <row r="77" spans="1:5" x14ac:dyDescent="0.3">
      <c r="A77" s="3" t="s">
        <v>6</v>
      </c>
      <c r="B77" s="23">
        <v>44866</v>
      </c>
      <c r="C77" s="4">
        <v>0</v>
      </c>
      <c r="D77" s="4">
        <v>0</v>
      </c>
      <c r="E77" s="24">
        <f t="shared" si="1"/>
        <v>0</v>
      </c>
    </row>
    <row r="78" spans="1:5" x14ac:dyDescent="0.3">
      <c r="A78" s="3" t="s">
        <v>6</v>
      </c>
      <c r="B78" s="23">
        <v>44896</v>
      </c>
      <c r="C78" s="4">
        <v>1</v>
      </c>
      <c r="D78" s="4">
        <v>0</v>
      </c>
      <c r="E78" s="24">
        <f t="shared" si="1"/>
        <v>1</v>
      </c>
    </row>
    <row r="79" spans="1:5" x14ac:dyDescent="0.3">
      <c r="A79" s="3" t="s">
        <v>6</v>
      </c>
      <c r="B79" s="23">
        <v>44927</v>
      </c>
      <c r="C79" s="4">
        <v>0</v>
      </c>
      <c r="D79" s="4">
        <v>0</v>
      </c>
      <c r="E79" s="24">
        <f t="shared" si="1"/>
        <v>0</v>
      </c>
    </row>
    <row r="80" spans="1:5" x14ac:dyDescent="0.3">
      <c r="A80" s="3" t="s">
        <v>8</v>
      </c>
      <c r="B80" s="23">
        <v>44562</v>
      </c>
      <c r="C80" s="4">
        <v>1</v>
      </c>
      <c r="D80" s="4">
        <v>1</v>
      </c>
      <c r="E80" s="24">
        <f t="shared" si="1"/>
        <v>2</v>
      </c>
    </row>
    <row r="81" spans="1:5" x14ac:dyDescent="0.3">
      <c r="A81" s="3" t="s">
        <v>8</v>
      </c>
      <c r="B81" s="23">
        <v>44593</v>
      </c>
      <c r="C81" s="4">
        <v>0</v>
      </c>
      <c r="D81" s="4">
        <v>0</v>
      </c>
      <c r="E81" s="24">
        <f t="shared" si="1"/>
        <v>0</v>
      </c>
    </row>
    <row r="82" spans="1:5" x14ac:dyDescent="0.3">
      <c r="A82" s="3" t="s">
        <v>8</v>
      </c>
      <c r="B82" s="23">
        <v>44621</v>
      </c>
      <c r="C82" s="4">
        <v>0</v>
      </c>
      <c r="D82" s="4">
        <v>1</v>
      </c>
      <c r="E82" s="24">
        <f t="shared" si="1"/>
        <v>1</v>
      </c>
    </row>
    <row r="83" spans="1:5" x14ac:dyDescent="0.3">
      <c r="A83" s="3" t="s">
        <v>8</v>
      </c>
      <c r="B83" s="23">
        <v>44652</v>
      </c>
      <c r="C83" s="4">
        <v>0</v>
      </c>
      <c r="D83" s="4">
        <v>0</v>
      </c>
      <c r="E83" s="24">
        <f t="shared" si="1"/>
        <v>0</v>
      </c>
    </row>
    <row r="84" spans="1:5" x14ac:dyDescent="0.3">
      <c r="A84" s="3" t="s">
        <v>8</v>
      </c>
      <c r="B84" s="23">
        <v>44682</v>
      </c>
      <c r="C84" s="4">
        <v>1</v>
      </c>
      <c r="D84" s="4">
        <v>0</v>
      </c>
      <c r="E84" s="24">
        <f t="shared" si="1"/>
        <v>1</v>
      </c>
    </row>
    <row r="85" spans="1:5" x14ac:dyDescent="0.3">
      <c r="A85" s="3" t="s">
        <v>8</v>
      </c>
      <c r="B85" s="23">
        <v>44713</v>
      </c>
      <c r="C85" s="4">
        <v>1</v>
      </c>
      <c r="D85" s="4">
        <v>0</v>
      </c>
      <c r="E85" s="24">
        <f t="shared" si="1"/>
        <v>1</v>
      </c>
    </row>
    <row r="86" spans="1:5" x14ac:dyDescent="0.3">
      <c r="A86" s="3" t="s">
        <v>8</v>
      </c>
      <c r="B86" s="23">
        <v>44743</v>
      </c>
      <c r="C86" s="4">
        <v>0</v>
      </c>
      <c r="D86" s="4">
        <v>0</v>
      </c>
      <c r="E86" s="24">
        <f t="shared" si="1"/>
        <v>0</v>
      </c>
    </row>
    <row r="87" spans="1:5" x14ac:dyDescent="0.3">
      <c r="A87" s="3" t="s">
        <v>8</v>
      </c>
      <c r="B87" s="23">
        <v>44774</v>
      </c>
      <c r="C87" s="4">
        <v>0</v>
      </c>
      <c r="D87" s="4">
        <v>0</v>
      </c>
      <c r="E87" s="24">
        <f t="shared" si="1"/>
        <v>0</v>
      </c>
    </row>
    <row r="88" spans="1:5" x14ac:dyDescent="0.3">
      <c r="A88" s="3" t="s">
        <v>8</v>
      </c>
      <c r="B88" s="23">
        <v>44805</v>
      </c>
      <c r="C88" s="4">
        <v>0</v>
      </c>
      <c r="D88" s="4">
        <v>0</v>
      </c>
      <c r="E88" s="24">
        <f t="shared" si="1"/>
        <v>0</v>
      </c>
    </row>
    <row r="89" spans="1:5" x14ac:dyDescent="0.3">
      <c r="A89" s="3" t="s">
        <v>8</v>
      </c>
      <c r="B89" s="23">
        <v>44835</v>
      </c>
      <c r="C89" s="4">
        <v>1</v>
      </c>
      <c r="D89" s="4">
        <v>0</v>
      </c>
      <c r="E89" s="24">
        <f t="shared" si="1"/>
        <v>1</v>
      </c>
    </row>
    <row r="90" spans="1:5" x14ac:dyDescent="0.3">
      <c r="A90" s="3" t="s">
        <v>8</v>
      </c>
      <c r="B90" s="23">
        <v>44866</v>
      </c>
      <c r="C90" s="4">
        <v>0</v>
      </c>
      <c r="D90" s="4">
        <v>0</v>
      </c>
      <c r="E90" s="24">
        <f t="shared" si="1"/>
        <v>0</v>
      </c>
    </row>
    <row r="91" spans="1:5" x14ac:dyDescent="0.3">
      <c r="A91" s="3" t="s">
        <v>8</v>
      </c>
      <c r="B91" s="23">
        <v>44896</v>
      </c>
      <c r="C91" s="4">
        <v>2</v>
      </c>
      <c r="D91" s="4">
        <v>0</v>
      </c>
      <c r="E91" s="24">
        <f t="shared" si="1"/>
        <v>2</v>
      </c>
    </row>
    <row r="92" spans="1:5" x14ac:dyDescent="0.3">
      <c r="A92" s="3" t="s">
        <v>8</v>
      </c>
      <c r="B92" s="23">
        <v>44927</v>
      </c>
      <c r="C92" s="4">
        <v>0</v>
      </c>
      <c r="D92" s="4">
        <v>0</v>
      </c>
      <c r="E92" s="24">
        <f t="shared" si="1"/>
        <v>0</v>
      </c>
    </row>
    <row r="93" spans="1:5" x14ac:dyDescent="0.3">
      <c r="A93" s="3" t="s">
        <v>22</v>
      </c>
      <c r="B93" s="23">
        <v>44562</v>
      </c>
      <c r="C93" s="4">
        <v>0</v>
      </c>
      <c r="D93" s="4">
        <v>0</v>
      </c>
      <c r="E93" s="24">
        <f t="shared" si="1"/>
        <v>0</v>
      </c>
    </row>
    <row r="94" spans="1:5" x14ac:dyDescent="0.3">
      <c r="A94" s="3" t="s">
        <v>22</v>
      </c>
      <c r="B94" s="23">
        <v>44593</v>
      </c>
      <c r="C94" s="4">
        <v>0</v>
      </c>
      <c r="D94" s="4">
        <v>0</v>
      </c>
      <c r="E94" s="24">
        <f t="shared" si="1"/>
        <v>0</v>
      </c>
    </row>
    <row r="95" spans="1:5" x14ac:dyDescent="0.3">
      <c r="A95" s="3" t="s">
        <v>22</v>
      </c>
      <c r="B95" s="23">
        <v>44621</v>
      </c>
      <c r="C95" s="4">
        <v>1</v>
      </c>
      <c r="D95" s="4">
        <v>0</v>
      </c>
      <c r="E95" s="24">
        <f t="shared" si="1"/>
        <v>1</v>
      </c>
    </row>
    <row r="96" spans="1:5" x14ac:dyDescent="0.3">
      <c r="A96" s="3" t="s">
        <v>22</v>
      </c>
      <c r="B96" s="23">
        <v>44652</v>
      </c>
      <c r="C96" s="4">
        <v>0</v>
      </c>
      <c r="D96" s="4">
        <v>0</v>
      </c>
      <c r="E96" s="24">
        <f t="shared" si="1"/>
        <v>0</v>
      </c>
    </row>
    <row r="97" spans="1:5" x14ac:dyDescent="0.3">
      <c r="A97" s="3" t="s">
        <v>22</v>
      </c>
      <c r="B97" s="23">
        <v>44682</v>
      </c>
      <c r="C97" s="4">
        <v>3</v>
      </c>
      <c r="D97" s="4">
        <v>0</v>
      </c>
      <c r="E97" s="24">
        <f t="shared" si="1"/>
        <v>3</v>
      </c>
    </row>
    <row r="98" spans="1:5" x14ac:dyDescent="0.3">
      <c r="A98" s="3" t="s">
        <v>22</v>
      </c>
      <c r="B98" s="23">
        <v>44713</v>
      </c>
      <c r="C98" s="4">
        <v>2</v>
      </c>
      <c r="D98" s="4">
        <v>0</v>
      </c>
      <c r="E98" s="24">
        <f t="shared" si="1"/>
        <v>2</v>
      </c>
    </row>
    <row r="99" spans="1:5" x14ac:dyDescent="0.3">
      <c r="A99" s="3" t="s">
        <v>22</v>
      </c>
      <c r="B99" s="23">
        <v>44743</v>
      </c>
      <c r="C99" s="4">
        <v>2</v>
      </c>
      <c r="D99" s="4">
        <v>1</v>
      </c>
      <c r="E99" s="24">
        <f t="shared" si="1"/>
        <v>3</v>
      </c>
    </row>
    <row r="100" spans="1:5" x14ac:dyDescent="0.3">
      <c r="A100" s="3" t="s">
        <v>22</v>
      </c>
      <c r="B100" s="23">
        <v>44774</v>
      </c>
      <c r="C100" s="4">
        <v>0</v>
      </c>
      <c r="D100" s="4">
        <v>0</v>
      </c>
      <c r="E100" s="24">
        <f t="shared" si="1"/>
        <v>0</v>
      </c>
    </row>
    <row r="101" spans="1:5" x14ac:dyDescent="0.3">
      <c r="A101" s="3" t="s">
        <v>22</v>
      </c>
      <c r="B101" s="23">
        <v>44805</v>
      </c>
      <c r="C101" s="4">
        <v>0</v>
      </c>
      <c r="D101" s="4">
        <v>0</v>
      </c>
      <c r="E101" s="24">
        <f t="shared" si="1"/>
        <v>0</v>
      </c>
    </row>
    <row r="102" spans="1:5" x14ac:dyDescent="0.3">
      <c r="A102" s="3" t="s">
        <v>22</v>
      </c>
      <c r="B102" s="23">
        <v>44835</v>
      </c>
      <c r="C102" s="4">
        <v>7</v>
      </c>
      <c r="D102" s="4">
        <v>0</v>
      </c>
      <c r="E102" s="24">
        <f t="shared" si="1"/>
        <v>7</v>
      </c>
    </row>
    <row r="103" spans="1:5" x14ac:dyDescent="0.3">
      <c r="A103" s="3" t="s">
        <v>22</v>
      </c>
      <c r="B103" s="23">
        <v>44866</v>
      </c>
      <c r="C103" s="4">
        <v>0</v>
      </c>
      <c r="D103" s="4">
        <v>0</v>
      </c>
      <c r="E103" s="24">
        <f t="shared" si="1"/>
        <v>0</v>
      </c>
    </row>
    <row r="104" spans="1:5" x14ac:dyDescent="0.3">
      <c r="A104" s="3" t="s">
        <v>22</v>
      </c>
      <c r="B104" s="23">
        <v>44896</v>
      </c>
      <c r="C104" s="4">
        <v>0</v>
      </c>
      <c r="D104" s="4">
        <v>0</v>
      </c>
      <c r="E104" s="24">
        <f t="shared" si="1"/>
        <v>0</v>
      </c>
    </row>
    <row r="105" spans="1:5" x14ac:dyDescent="0.3">
      <c r="A105" s="3" t="s">
        <v>22</v>
      </c>
      <c r="B105" s="23">
        <v>44927</v>
      </c>
      <c r="C105" s="4">
        <v>0</v>
      </c>
      <c r="D105" s="4">
        <v>0</v>
      </c>
      <c r="E105" s="24">
        <f t="shared" si="1"/>
        <v>0</v>
      </c>
    </row>
    <row r="106" spans="1:5" x14ac:dyDescent="0.3">
      <c r="A106" s="3" t="s">
        <v>13</v>
      </c>
      <c r="B106" s="23">
        <v>44562</v>
      </c>
      <c r="C106" s="4">
        <v>0</v>
      </c>
      <c r="D106" s="4">
        <v>0</v>
      </c>
      <c r="E106" s="24">
        <f t="shared" si="1"/>
        <v>0</v>
      </c>
    </row>
    <row r="107" spans="1:5" x14ac:dyDescent="0.3">
      <c r="A107" s="3" t="s">
        <v>13</v>
      </c>
      <c r="B107" s="23">
        <v>44593</v>
      </c>
      <c r="C107" s="4">
        <v>0</v>
      </c>
      <c r="D107" s="4">
        <v>0</v>
      </c>
      <c r="E107" s="24">
        <f t="shared" si="1"/>
        <v>0</v>
      </c>
    </row>
    <row r="108" spans="1:5" x14ac:dyDescent="0.3">
      <c r="A108" s="3" t="s">
        <v>13</v>
      </c>
      <c r="B108" s="23">
        <v>44621</v>
      </c>
      <c r="C108" s="4">
        <v>0</v>
      </c>
      <c r="D108" s="4">
        <v>0</v>
      </c>
      <c r="E108" s="24">
        <f t="shared" si="1"/>
        <v>0</v>
      </c>
    </row>
    <row r="109" spans="1:5" x14ac:dyDescent="0.3">
      <c r="A109" s="3" t="s">
        <v>13</v>
      </c>
      <c r="B109" s="23">
        <v>44652</v>
      </c>
      <c r="C109" s="4">
        <v>0</v>
      </c>
      <c r="D109" s="4">
        <v>0</v>
      </c>
      <c r="E109" s="24">
        <f t="shared" si="1"/>
        <v>0</v>
      </c>
    </row>
    <row r="110" spans="1:5" x14ac:dyDescent="0.3">
      <c r="A110" s="3" t="s">
        <v>13</v>
      </c>
      <c r="B110" s="23">
        <v>44682</v>
      </c>
      <c r="C110" s="4">
        <v>0</v>
      </c>
      <c r="D110" s="4">
        <v>0</v>
      </c>
      <c r="E110" s="24">
        <f t="shared" si="1"/>
        <v>0</v>
      </c>
    </row>
    <row r="111" spans="1:5" x14ac:dyDescent="0.3">
      <c r="A111" s="3" t="s">
        <v>13</v>
      </c>
      <c r="B111" s="23">
        <v>44713</v>
      </c>
      <c r="C111" s="4">
        <v>0</v>
      </c>
      <c r="D111" s="4">
        <v>0</v>
      </c>
      <c r="E111" s="24">
        <f t="shared" si="1"/>
        <v>0</v>
      </c>
    </row>
    <row r="112" spans="1:5" x14ac:dyDescent="0.3">
      <c r="A112" s="3" t="s">
        <v>13</v>
      </c>
      <c r="B112" s="23">
        <v>44743</v>
      </c>
      <c r="C112" s="4">
        <v>0</v>
      </c>
      <c r="D112" s="4">
        <v>0</v>
      </c>
      <c r="E112" s="24">
        <f t="shared" si="1"/>
        <v>0</v>
      </c>
    </row>
    <row r="113" spans="1:5" x14ac:dyDescent="0.3">
      <c r="A113" s="3" t="s">
        <v>13</v>
      </c>
      <c r="B113" s="23">
        <v>44774</v>
      </c>
      <c r="C113" s="4">
        <v>0</v>
      </c>
      <c r="D113" s="4">
        <v>0</v>
      </c>
      <c r="E113" s="24">
        <f t="shared" si="1"/>
        <v>0</v>
      </c>
    </row>
    <row r="114" spans="1:5" x14ac:dyDescent="0.3">
      <c r="A114" s="3" t="s">
        <v>13</v>
      </c>
      <c r="B114" s="23">
        <v>44805</v>
      </c>
      <c r="C114" s="4">
        <v>1</v>
      </c>
      <c r="D114" s="4">
        <v>0</v>
      </c>
      <c r="E114" s="24">
        <f t="shared" si="1"/>
        <v>1</v>
      </c>
    </row>
    <row r="115" spans="1:5" x14ac:dyDescent="0.3">
      <c r="A115" s="3" t="s">
        <v>13</v>
      </c>
      <c r="B115" s="23">
        <v>44835</v>
      </c>
      <c r="C115" s="4">
        <v>0</v>
      </c>
      <c r="D115" s="4">
        <v>0</v>
      </c>
      <c r="E115" s="24">
        <f t="shared" si="1"/>
        <v>0</v>
      </c>
    </row>
    <row r="116" spans="1:5" x14ac:dyDescent="0.3">
      <c r="A116" s="3" t="s">
        <v>13</v>
      </c>
      <c r="B116" s="23">
        <v>44866</v>
      </c>
      <c r="C116" s="4">
        <v>0</v>
      </c>
      <c r="D116" s="4">
        <v>0</v>
      </c>
      <c r="E116" s="24">
        <f t="shared" si="1"/>
        <v>0</v>
      </c>
    </row>
    <row r="117" spans="1:5" x14ac:dyDescent="0.3">
      <c r="A117" s="3" t="s">
        <v>13</v>
      </c>
      <c r="B117" s="23">
        <v>44896</v>
      </c>
      <c r="C117" s="4">
        <v>0</v>
      </c>
      <c r="D117" s="4">
        <v>0</v>
      </c>
      <c r="E117" s="24">
        <f t="shared" si="1"/>
        <v>0</v>
      </c>
    </row>
    <row r="118" spans="1:5" x14ac:dyDescent="0.3">
      <c r="A118" s="3" t="s">
        <v>13</v>
      </c>
      <c r="B118" s="23">
        <v>44927</v>
      </c>
      <c r="C118" s="4">
        <v>0</v>
      </c>
      <c r="D118" s="4">
        <v>0</v>
      </c>
      <c r="E118" s="24">
        <f t="shared" si="1"/>
        <v>0</v>
      </c>
    </row>
    <row r="119" spans="1:5" x14ac:dyDescent="0.3">
      <c r="A119" s="3" t="s">
        <v>12</v>
      </c>
      <c r="B119" s="23">
        <v>44562</v>
      </c>
      <c r="C119" s="4">
        <v>0</v>
      </c>
      <c r="D119" s="4">
        <v>0</v>
      </c>
      <c r="E119" s="24">
        <f t="shared" si="1"/>
        <v>0</v>
      </c>
    </row>
    <row r="120" spans="1:5" x14ac:dyDescent="0.3">
      <c r="A120" s="3" t="s">
        <v>12</v>
      </c>
      <c r="B120" s="23">
        <v>44593</v>
      </c>
      <c r="C120" s="4">
        <v>0</v>
      </c>
      <c r="D120" s="4">
        <v>0</v>
      </c>
      <c r="E120" s="24">
        <f t="shared" si="1"/>
        <v>0</v>
      </c>
    </row>
    <row r="121" spans="1:5" x14ac:dyDescent="0.3">
      <c r="A121" s="3" t="s">
        <v>12</v>
      </c>
      <c r="B121" s="23">
        <v>44621</v>
      </c>
      <c r="C121" s="4">
        <v>0</v>
      </c>
      <c r="D121" s="4">
        <v>0</v>
      </c>
      <c r="E121" s="24">
        <f t="shared" si="1"/>
        <v>0</v>
      </c>
    </row>
    <row r="122" spans="1:5" x14ac:dyDescent="0.3">
      <c r="A122" s="3" t="s">
        <v>12</v>
      </c>
      <c r="B122" s="23">
        <v>44652</v>
      </c>
      <c r="C122" s="4">
        <v>0</v>
      </c>
      <c r="D122" s="4">
        <v>0</v>
      </c>
      <c r="E122" s="24">
        <f t="shared" si="1"/>
        <v>0</v>
      </c>
    </row>
    <row r="123" spans="1:5" x14ac:dyDescent="0.3">
      <c r="A123" s="3" t="s">
        <v>12</v>
      </c>
      <c r="B123" s="23">
        <v>44682</v>
      </c>
      <c r="C123" s="4">
        <v>0</v>
      </c>
      <c r="D123" s="4">
        <v>0</v>
      </c>
      <c r="E123" s="24">
        <f t="shared" si="1"/>
        <v>0</v>
      </c>
    </row>
    <row r="124" spans="1:5" x14ac:dyDescent="0.3">
      <c r="A124" s="3" t="s">
        <v>12</v>
      </c>
      <c r="B124" s="23">
        <v>44713</v>
      </c>
      <c r="C124" s="4">
        <v>0</v>
      </c>
      <c r="D124" s="4">
        <v>0</v>
      </c>
      <c r="E124" s="24">
        <f t="shared" si="1"/>
        <v>0</v>
      </c>
    </row>
    <row r="125" spans="1:5" x14ac:dyDescent="0.3">
      <c r="A125" s="3" t="s">
        <v>12</v>
      </c>
      <c r="B125" s="23">
        <v>44743</v>
      </c>
      <c r="C125" s="4">
        <v>0</v>
      </c>
      <c r="D125" s="4">
        <v>0</v>
      </c>
      <c r="E125" s="24">
        <f t="shared" si="1"/>
        <v>0</v>
      </c>
    </row>
    <row r="126" spans="1:5" x14ac:dyDescent="0.3">
      <c r="A126" s="3" t="s">
        <v>12</v>
      </c>
      <c r="B126" s="23">
        <v>44774</v>
      </c>
      <c r="C126" s="4">
        <v>0</v>
      </c>
      <c r="D126" s="4">
        <v>0</v>
      </c>
      <c r="E126" s="24">
        <f t="shared" si="1"/>
        <v>0</v>
      </c>
    </row>
    <row r="127" spans="1:5" x14ac:dyDescent="0.3">
      <c r="A127" s="3" t="s">
        <v>12</v>
      </c>
      <c r="B127" s="23">
        <v>44805</v>
      </c>
      <c r="C127" s="4">
        <v>0</v>
      </c>
      <c r="D127" s="4">
        <v>0</v>
      </c>
      <c r="E127" s="24">
        <f t="shared" si="1"/>
        <v>0</v>
      </c>
    </row>
    <row r="128" spans="1:5" x14ac:dyDescent="0.3">
      <c r="A128" s="3" t="s">
        <v>12</v>
      </c>
      <c r="B128" s="23">
        <v>44835</v>
      </c>
      <c r="C128" s="4">
        <v>0</v>
      </c>
      <c r="D128" s="4">
        <v>0</v>
      </c>
      <c r="E128" s="24">
        <f t="shared" si="1"/>
        <v>0</v>
      </c>
    </row>
    <row r="129" spans="1:5" x14ac:dyDescent="0.3">
      <c r="A129" s="3" t="s">
        <v>12</v>
      </c>
      <c r="B129" s="23">
        <v>44866</v>
      </c>
      <c r="C129" s="4">
        <v>0</v>
      </c>
      <c r="D129" s="4">
        <v>0</v>
      </c>
      <c r="E129" s="24">
        <f t="shared" si="1"/>
        <v>0</v>
      </c>
    </row>
    <row r="130" spans="1:5" x14ac:dyDescent="0.3">
      <c r="A130" s="3" t="s">
        <v>12</v>
      </c>
      <c r="B130" s="23">
        <v>44896</v>
      </c>
      <c r="C130" s="4">
        <v>0</v>
      </c>
      <c r="D130" s="4">
        <v>0</v>
      </c>
      <c r="E130" s="24">
        <f t="shared" si="1"/>
        <v>0</v>
      </c>
    </row>
    <row r="131" spans="1:5" x14ac:dyDescent="0.3">
      <c r="A131" s="3" t="s">
        <v>12</v>
      </c>
      <c r="B131" s="23">
        <v>44927</v>
      </c>
      <c r="C131" s="4">
        <v>0</v>
      </c>
      <c r="D131" s="4">
        <v>0</v>
      </c>
      <c r="E131" s="24">
        <f t="shared" ref="E131:E157" si="2">C131+D131</f>
        <v>0</v>
      </c>
    </row>
    <row r="132" spans="1:5" x14ac:dyDescent="0.3">
      <c r="A132" s="3" t="s">
        <v>7</v>
      </c>
      <c r="B132" s="23">
        <v>44562</v>
      </c>
      <c r="C132" s="4">
        <v>0</v>
      </c>
      <c r="D132" s="4">
        <v>0</v>
      </c>
      <c r="E132" s="24">
        <f t="shared" si="2"/>
        <v>0</v>
      </c>
    </row>
    <row r="133" spans="1:5" x14ac:dyDescent="0.3">
      <c r="A133" s="3" t="s">
        <v>7</v>
      </c>
      <c r="B133" s="23">
        <v>44593</v>
      </c>
      <c r="C133" s="4">
        <v>0</v>
      </c>
      <c r="D133" s="4">
        <v>0</v>
      </c>
      <c r="E133" s="24">
        <f t="shared" si="2"/>
        <v>0</v>
      </c>
    </row>
    <row r="134" spans="1:5" x14ac:dyDescent="0.3">
      <c r="A134" s="3" t="s">
        <v>7</v>
      </c>
      <c r="B134" s="23">
        <v>44621</v>
      </c>
      <c r="C134" s="4">
        <v>0</v>
      </c>
      <c r="D134" s="4">
        <v>0</v>
      </c>
      <c r="E134" s="24">
        <f t="shared" si="2"/>
        <v>0</v>
      </c>
    </row>
    <row r="135" spans="1:5" x14ac:dyDescent="0.3">
      <c r="A135" s="3" t="s">
        <v>7</v>
      </c>
      <c r="B135" s="23">
        <v>44652</v>
      </c>
      <c r="C135" s="4">
        <v>0</v>
      </c>
      <c r="D135" s="4">
        <v>0</v>
      </c>
      <c r="E135" s="24">
        <f t="shared" si="2"/>
        <v>0</v>
      </c>
    </row>
    <row r="136" spans="1:5" x14ac:dyDescent="0.3">
      <c r="A136" s="3" t="s">
        <v>7</v>
      </c>
      <c r="B136" s="23">
        <v>44682</v>
      </c>
      <c r="C136" s="4">
        <v>0</v>
      </c>
      <c r="D136" s="4">
        <v>0</v>
      </c>
      <c r="E136" s="24">
        <f t="shared" si="2"/>
        <v>0</v>
      </c>
    </row>
    <row r="137" spans="1:5" x14ac:dyDescent="0.3">
      <c r="A137" s="3" t="s">
        <v>7</v>
      </c>
      <c r="B137" s="23">
        <v>44713</v>
      </c>
      <c r="C137" s="4">
        <v>0</v>
      </c>
      <c r="D137" s="4">
        <v>0</v>
      </c>
      <c r="E137" s="24">
        <f t="shared" si="2"/>
        <v>0</v>
      </c>
    </row>
    <row r="138" spans="1:5" x14ac:dyDescent="0.3">
      <c r="A138" s="3" t="s">
        <v>7</v>
      </c>
      <c r="B138" s="23">
        <v>44743</v>
      </c>
      <c r="C138" s="4">
        <v>0</v>
      </c>
      <c r="D138" s="4">
        <v>0</v>
      </c>
      <c r="E138" s="24">
        <f t="shared" si="2"/>
        <v>0</v>
      </c>
    </row>
    <row r="139" spans="1:5" x14ac:dyDescent="0.3">
      <c r="A139" s="3" t="s">
        <v>7</v>
      </c>
      <c r="B139" s="23">
        <v>44774</v>
      </c>
      <c r="C139" s="4">
        <v>0</v>
      </c>
      <c r="D139" s="4">
        <v>0</v>
      </c>
      <c r="E139" s="24">
        <f t="shared" si="2"/>
        <v>0</v>
      </c>
    </row>
    <row r="140" spans="1:5" x14ac:dyDescent="0.3">
      <c r="A140" s="3" t="s">
        <v>7</v>
      </c>
      <c r="B140" s="23">
        <v>44805</v>
      </c>
      <c r="C140" s="4">
        <v>0</v>
      </c>
      <c r="D140" s="4">
        <v>0</v>
      </c>
      <c r="E140" s="24">
        <f t="shared" si="2"/>
        <v>0</v>
      </c>
    </row>
    <row r="141" spans="1:5" x14ac:dyDescent="0.3">
      <c r="A141" s="3" t="s">
        <v>7</v>
      </c>
      <c r="B141" s="23">
        <v>44835</v>
      </c>
      <c r="C141" s="4">
        <v>0</v>
      </c>
      <c r="D141" s="4">
        <v>0</v>
      </c>
      <c r="E141" s="24">
        <f t="shared" si="2"/>
        <v>0</v>
      </c>
    </row>
    <row r="142" spans="1:5" x14ac:dyDescent="0.3">
      <c r="A142" s="3" t="s">
        <v>7</v>
      </c>
      <c r="B142" s="23">
        <v>44866</v>
      </c>
      <c r="C142" s="4">
        <v>0</v>
      </c>
      <c r="D142" s="4">
        <v>0</v>
      </c>
      <c r="E142" s="24">
        <f t="shared" si="2"/>
        <v>0</v>
      </c>
    </row>
    <row r="143" spans="1:5" x14ac:dyDescent="0.3">
      <c r="A143" s="3" t="s">
        <v>7</v>
      </c>
      <c r="B143" s="23">
        <v>44896</v>
      </c>
      <c r="C143" s="4">
        <v>0</v>
      </c>
      <c r="D143" s="4">
        <v>0</v>
      </c>
      <c r="E143" s="24">
        <f t="shared" si="2"/>
        <v>0</v>
      </c>
    </row>
    <row r="144" spans="1:5" x14ac:dyDescent="0.3">
      <c r="A144" s="3" t="s">
        <v>7</v>
      </c>
      <c r="B144" s="23">
        <v>44927</v>
      </c>
      <c r="C144" s="4">
        <v>0</v>
      </c>
      <c r="D144" s="4">
        <v>0</v>
      </c>
      <c r="E144" s="24">
        <f t="shared" si="2"/>
        <v>0</v>
      </c>
    </row>
    <row r="145" spans="1:5" x14ac:dyDescent="0.3">
      <c r="A145" s="3" t="s">
        <v>14</v>
      </c>
      <c r="B145" s="23">
        <v>44562</v>
      </c>
      <c r="C145" s="4">
        <v>0</v>
      </c>
      <c r="D145" s="4">
        <v>0</v>
      </c>
      <c r="E145" s="24">
        <f t="shared" si="2"/>
        <v>0</v>
      </c>
    </row>
    <row r="146" spans="1:5" x14ac:dyDescent="0.3">
      <c r="A146" s="3" t="s">
        <v>14</v>
      </c>
      <c r="B146" s="17">
        <v>44593</v>
      </c>
      <c r="C146" s="4">
        <v>0</v>
      </c>
      <c r="D146" s="4">
        <v>0</v>
      </c>
      <c r="E146" s="24">
        <f t="shared" si="2"/>
        <v>0</v>
      </c>
    </row>
    <row r="147" spans="1:5" x14ac:dyDescent="0.3">
      <c r="A147" s="3" t="s">
        <v>14</v>
      </c>
      <c r="B147" s="17">
        <v>44621</v>
      </c>
      <c r="C147" s="4">
        <v>0</v>
      </c>
      <c r="D147" s="4">
        <v>0</v>
      </c>
      <c r="E147" s="24">
        <f t="shared" si="2"/>
        <v>0</v>
      </c>
    </row>
    <row r="148" spans="1:5" x14ac:dyDescent="0.3">
      <c r="A148" s="3" t="s">
        <v>14</v>
      </c>
      <c r="B148" s="17">
        <v>44652</v>
      </c>
      <c r="C148" s="4">
        <v>0</v>
      </c>
      <c r="D148" s="4">
        <v>0</v>
      </c>
      <c r="E148" s="24">
        <f t="shared" si="2"/>
        <v>0</v>
      </c>
    </row>
    <row r="149" spans="1:5" x14ac:dyDescent="0.3">
      <c r="A149" s="3" t="s">
        <v>14</v>
      </c>
      <c r="B149" s="17">
        <v>44682</v>
      </c>
      <c r="C149" s="4">
        <v>0</v>
      </c>
      <c r="D149" s="4">
        <v>1</v>
      </c>
      <c r="E149" s="24">
        <f t="shared" si="2"/>
        <v>1</v>
      </c>
    </row>
    <row r="150" spans="1:5" x14ac:dyDescent="0.3">
      <c r="A150" s="3" t="s">
        <v>14</v>
      </c>
      <c r="B150" s="17">
        <v>44713</v>
      </c>
      <c r="C150" s="4">
        <v>0</v>
      </c>
      <c r="D150" s="4">
        <v>0</v>
      </c>
      <c r="E150" s="24">
        <f t="shared" si="2"/>
        <v>0</v>
      </c>
    </row>
    <row r="151" spans="1:5" x14ac:dyDescent="0.3">
      <c r="A151" s="3" t="s">
        <v>14</v>
      </c>
      <c r="B151" s="17">
        <v>44743</v>
      </c>
      <c r="C151" s="4">
        <v>0</v>
      </c>
      <c r="D151" s="4">
        <v>0</v>
      </c>
      <c r="E151" s="24">
        <f t="shared" si="2"/>
        <v>0</v>
      </c>
    </row>
    <row r="152" spans="1:5" x14ac:dyDescent="0.3">
      <c r="A152" s="3" t="s">
        <v>14</v>
      </c>
      <c r="B152" s="17">
        <v>44774</v>
      </c>
      <c r="C152" s="4">
        <v>0</v>
      </c>
      <c r="D152" s="4">
        <v>0</v>
      </c>
      <c r="E152" s="24">
        <f t="shared" si="2"/>
        <v>0</v>
      </c>
    </row>
    <row r="153" spans="1:5" x14ac:dyDescent="0.3">
      <c r="A153" s="3" t="s">
        <v>14</v>
      </c>
      <c r="B153" s="17">
        <v>44805</v>
      </c>
      <c r="C153" s="4">
        <v>0</v>
      </c>
      <c r="D153" s="4">
        <v>0</v>
      </c>
      <c r="E153" s="24">
        <f t="shared" si="2"/>
        <v>0</v>
      </c>
    </row>
    <row r="154" spans="1:5" x14ac:dyDescent="0.3">
      <c r="A154" s="3" t="s">
        <v>14</v>
      </c>
      <c r="B154" s="17">
        <v>44835</v>
      </c>
      <c r="C154" s="4">
        <v>0</v>
      </c>
      <c r="D154" s="4">
        <v>0</v>
      </c>
      <c r="E154" s="24">
        <f t="shared" si="2"/>
        <v>0</v>
      </c>
    </row>
    <row r="155" spans="1:5" x14ac:dyDescent="0.3">
      <c r="A155" s="3" t="s">
        <v>14</v>
      </c>
      <c r="B155" s="17">
        <v>44866</v>
      </c>
      <c r="C155" s="4">
        <v>0</v>
      </c>
      <c r="D155" s="4">
        <v>0</v>
      </c>
      <c r="E155" s="24">
        <f t="shared" si="2"/>
        <v>0</v>
      </c>
    </row>
    <row r="156" spans="1:5" x14ac:dyDescent="0.3">
      <c r="A156" s="3" t="s">
        <v>14</v>
      </c>
      <c r="B156" s="17">
        <v>44896</v>
      </c>
      <c r="C156" s="4">
        <v>0</v>
      </c>
      <c r="D156" s="4">
        <v>0</v>
      </c>
      <c r="E156" s="24">
        <f t="shared" si="2"/>
        <v>0</v>
      </c>
    </row>
    <row r="157" spans="1:5" x14ac:dyDescent="0.3">
      <c r="A157" s="3" t="s">
        <v>14</v>
      </c>
      <c r="B157" s="17">
        <v>44927</v>
      </c>
      <c r="C157" s="4">
        <v>0</v>
      </c>
      <c r="D157" s="4">
        <v>0</v>
      </c>
      <c r="E157" s="24">
        <f t="shared" si="2"/>
        <v>0</v>
      </c>
    </row>
  </sheetData>
  <sortState xmlns:xlrd2="http://schemas.microsoft.com/office/spreadsheetml/2017/richdata2" ref="A2:E157">
    <sortCondition ref="A1:A15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3834-4D04-4F12-82B3-2263CF4BFCB6}">
  <dimension ref="A1:G97"/>
  <sheetViews>
    <sheetView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M84" sqref="M84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8.6640625" bestFit="1" customWidth="1"/>
    <col min="4" max="4" width="7.5546875" bestFit="1" customWidth="1"/>
    <col min="5" max="5" width="17.21875" bestFit="1" customWidth="1"/>
    <col min="6" max="6" width="7" bestFit="1" customWidth="1"/>
  </cols>
  <sheetData>
    <row r="1" spans="1:7" x14ac:dyDescent="0.3">
      <c r="A1" s="3" t="s">
        <v>0</v>
      </c>
      <c r="B1" s="4" t="s">
        <v>41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34</v>
      </c>
    </row>
    <row r="2" spans="1:7" x14ac:dyDescent="0.3">
      <c r="A2" s="3" t="s">
        <v>9</v>
      </c>
      <c r="B2" s="7">
        <v>44713</v>
      </c>
      <c r="C2" s="4">
        <v>1</v>
      </c>
      <c r="D2" s="4">
        <v>0</v>
      </c>
      <c r="E2" s="4">
        <v>0</v>
      </c>
      <c r="F2" s="4">
        <v>0</v>
      </c>
      <c r="G2" s="4">
        <f t="shared" ref="G2:G65" si="0">C2+D2+E2+F2</f>
        <v>1</v>
      </c>
    </row>
    <row r="3" spans="1:7" x14ac:dyDescent="0.3">
      <c r="A3" s="3" t="s">
        <v>9</v>
      </c>
      <c r="B3" s="7">
        <v>44743</v>
      </c>
      <c r="C3" s="4">
        <v>0</v>
      </c>
      <c r="D3" s="4">
        <v>0</v>
      </c>
      <c r="E3" s="4">
        <v>0</v>
      </c>
      <c r="F3" s="4">
        <v>0</v>
      </c>
      <c r="G3" s="4">
        <f t="shared" si="0"/>
        <v>0</v>
      </c>
    </row>
    <row r="4" spans="1:7" x14ac:dyDescent="0.3">
      <c r="A4" s="3" t="s">
        <v>9</v>
      </c>
      <c r="B4" s="7">
        <v>44774</v>
      </c>
      <c r="C4" s="4">
        <v>1</v>
      </c>
      <c r="D4" s="4">
        <v>0</v>
      </c>
      <c r="E4" s="4">
        <v>0</v>
      </c>
      <c r="F4" s="4">
        <v>0</v>
      </c>
      <c r="G4" s="4">
        <f t="shared" si="0"/>
        <v>1</v>
      </c>
    </row>
    <row r="5" spans="1:7" x14ac:dyDescent="0.3">
      <c r="A5" s="3" t="s">
        <v>9</v>
      </c>
      <c r="B5" s="7">
        <v>44805</v>
      </c>
      <c r="C5" s="4">
        <v>1</v>
      </c>
      <c r="D5" s="4">
        <v>0</v>
      </c>
      <c r="E5" s="4">
        <v>0</v>
      </c>
      <c r="F5" s="4">
        <v>0</v>
      </c>
      <c r="G5" s="4">
        <f t="shared" si="0"/>
        <v>1</v>
      </c>
    </row>
    <row r="6" spans="1:7" x14ac:dyDescent="0.3">
      <c r="A6" s="3" t="s">
        <v>9</v>
      </c>
      <c r="B6" s="7">
        <v>44835</v>
      </c>
      <c r="C6" s="4">
        <v>1</v>
      </c>
      <c r="D6" s="4">
        <v>0</v>
      </c>
      <c r="E6" s="4">
        <v>0</v>
      </c>
      <c r="F6" s="4">
        <v>0</v>
      </c>
      <c r="G6" s="4">
        <f t="shared" si="0"/>
        <v>1</v>
      </c>
    </row>
    <row r="7" spans="1:7" x14ac:dyDescent="0.3">
      <c r="A7" s="3" t="s">
        <v>9</v>
      </c>
      <c r="B7" s="7">
        <v>44866</v>
      </c>
      <c r="C7" s="4">
        <v>0</v>
      </c>
      <c r="D7" s="4">
        <v>0</v>
      </c>
      <c r="E7" s="4">
        <v>0</v>
      </c>
      <c r="F7" s="4">
        <v>1</v>
      </c>
      <c r="G7" s="4">
        <f t="shared" si="0"/>
        <v>1</v>
      </c>
    </row>
    <row r="8" spans="1:7" x14ac:dyDescent="0.3">
      <c r="A8" s="3" t="s">
        <v>9</v>
      </c>
      <c r="B8" s="7">
        <v>44896</v>
      </c>
      <c r="C8" s="4">
        <v>0</v>
      </c>
      <c r="D8" s="4">
        <v>0</v>
      </c>
      <c r="E8" s="4">
        <v>0</v>
      </c>
      <c r="F8" s="4">
        <v>0</v>
      </c>
      <c r="G8" s="4">
        <f t="shared" si="0"/>
        <v>0</v>
      </c>
    </row>
    <row r="9" spans="1:7" x14ac:dyDescent="0.3">
      <c r="A9" s="9" t="s">
        <v>9</v>
      </c>
      <c r="B9" s="7">
        <v>44927</v>
      </c>
      <c r="C9" s="4">
        <v>0</v>
      </c>
      <c r="D9" s="4">
        <v>0</v>
      </c>
      <c r="E9" s="4">
        <v>0</v>
      </c>
      <c r="F9" s="4">
        <v>0</v>
      </c>
      <c r="G9" s="4">
        <f t="shared" si="0"/>
        <v>0</v>
      </c>
    </row>
    <row r="10" spans="1:7" x14ac:dyDescent="0.3">
      <c r="A10" s="3" t="s">
        <v>10</v>
      </c>
      <c r="B10" s="7">
        <v>44713</v>
      </c>
      <c r="C10" s="4">
        <v>0</v>
      </c>
      <c r="D10" s="4">
        <v>0</v>
      </c>
      <c r="E10" s="4">
        <v>0</v>
      </c>
      <c r="F10" s="4">
        <v>0</v>
      </c>
      <c r="G10" s="4">
        <f t="shared" si="0"/>
        <v>0</v>
      </c>
    </row>
    <row r="11" spans="1:7" x14ac:dyDescent="0.3">
      <c r="A11" s="3" t="s">
        <v>10</v>
      </c>
      <c r="B11" s="7">
        <v>44743</v>
      </c>
      <c r="C11" s="4">
        <v>0</v>
      </c>
      <c r="D11" s="4">
        <v>0</v>
      </c>
      <c r="E11" s="4">
        <v>0</v>
      </c>
      <c r="F11" s="4">
        <v>0</v>
      </c>
      <c r="G11" s="4">
        <f t="shared" si="0"/>
        <v>0</v>
      </c>
    </row>
    <row r="12" spans="1:7" x14ac:dyDescent="0.3">
      <c r="A12" s="3" t="s">
        <v>10</v>
      </c>
      <c r="B12" s="7">
        <v>44774</v>
      </c>
      <c r="C12" s="4">
        <v>0</v>
      </c>
      <c r="D12" s="4">
        <v>0</v>
      </c>
      <c r="E12" s="4">
        <v>0</v>
      </c>
      <c r="F12" s="4">
        <v>0</v>
      </c>
      <c r="G12" s="4">
        <f t="shared" si="0"/>
        <v>0</v>
      </c>
    </row>
    <row r="13" spans="1:7" x14ac:dyDescent="0.3">
      <c r="A13" s="3" t="s">
        <v>10</v>
      </c>
      <c r="B13" s="7">
        <v>44805</v>
      </c>
      <c r="C13" s="4">
        <v>0</v>
      </c>
      <c r="D13" s="4">
        <v>0</v>
      </c>
      <c r="E13" s="4">
        <v>0</v>
      </c>
      <c r="F13" s="4">
        <v>1</v>
      </c>
      <c r="G13" s="4">
        <f t="shared" si="0"/>
        <v>1</v>
      </c>
    </row>
    <row r="14" spans="1:7" x14ac:dyDescent="0.3">
      <c r="A14" s="3" t="s">
        <v>10</v>
      </c>
      <c r="B14" s="7">
        <v>44835</v>
      </c>
      <c r="C14" s="4">
        <v>1</v>
      </c>
      <c r="D14" s="4">
        <v>0</v>
      </c>
      <c r="E14" s="4">
        <v>0</v>
      </c>
      <c r="F14" s="4">
        <v>0</v>
      </c>
      <c r="G14" s="4">
        <f t="shared" si="0"/>
        <v>1</v>
      </c>
    </row>
    <row r="15" spans="1:7" x14ac:dyDescent="0.3">
      <c r="A15" s="3" t="s">
        <v>10</v>
      </c>
      <c r="B15" s="7">
        <v>44866</v>
      </c>
      <c r="C15" s="4">
        <v>0</v>
      </c>
      <c r="D15" s="4">
        <v>0</v>
      </c>
      <c r="E15" s="4">
        <v>0</v>
      </c>
      <c r="F15" s="4">
        <v>0</v>
      </c>
      <c r="G15" s="4">
        <f t="shared" si="0"/>
        <v>0</v>
      </c>
    </row>
    <row r="16" spans="1:7" x14ac:dyDescent="0.3">
      <c r="A16" s="3" t="s">
        <v>10</v>
      </c>
      <c r="B16" s="7">
        <v>44896</v>
      </c>
      <c r="C16" s="4">
        <v>0</v>
      </c>
      <c r="D16" s="4">
        <v>0</v>
      </c>
      <c r="E16" s="4">
        <v>0</v>
      </c>
      <c r="F16" s="4">
        <v>0</v>
      </c>
      <c r="G16" s="4">
        <f t="shared" si="0"/>
        <v>0</v>
      </c>
    </row>
    <row r="17" spans="1:7" x14ac:dyDescent="0.3">
      <c r="A17" s="9" t="s">
        <v>10</v>
      </c>
      <c r="B17" s="7">
        <v>44927</v>
      </c>
      <c r="C17" s="4">
        <v>0</v>
      </c>
      <c r="D17" s="4">
        <v>0</v>
      </c>
      <c r="E17" s="4">
        <v>0</v>
      </c>
      <c r="F17" s="4">
        <v>0</v>
      </c>
      <c r="G17" s="4">
        <f t="shared" si="0"/>
        <v>0</v>
      </c>
    </row>
    <row r="18" spans="1:7" x14ac:dyDescent="0.3">
      <c r="A18" s="3" t="s">
        <v>11</v>
      </c>
      <c r="B18" s="7">
        <v>44713</v>
      </c>
      <c r="C18" s="4">
        <v>0</v>
      </c>
      <c r="D18" s="4">
        <v>0</v>
      </c>
      <c r="E18" s="4">
        <v>0</v>
      </c>
      <c r="F18" s="4">
        <v>0</v>
      </c>
      <c r="G18" s="4">
        <f t="shared" si="0"/>
        <v>0</v>
      </c>
    </row>
    <row r="19" spans="1:7" x14ac:dyDescent="0.3">
      <c r="A19" s="3" t="s">
        <v>11</v>
      </c>
      <c r="B19" s="7">
        <v>44743</v>
      </c>
      <c r="C19" s="4">
        <v>1</v>
      </c>
      <c r="D19" s="4">
        <v>0</v>
      </c>
      <c r="E19" s="4">
        <v>0</v>
      </c>
      <c r="F19" s="4">
        <v>0</v>
      </c>
      <c r="G19" s="4">
        <f t="shared" si="0"/>
        <v>1</v>
      </c>
    </row>
    <row r="20" spans="1:7" x14ac:dyDescent="0.3">
      <c r="A20" s="3" t="s">
        <v>11</v>
      </c>
      <c r="B20" s="7">
        <v>44774</v>
      </c>
      <c r="C20" s="4">
        <v>1</v>
      </c>
      <c r="D20" s="4">
        <v>0</v>
      </c>
      <c r="E20" s="4">
        <v>0</v>
      </c>
      <c r="F20" s="4">
        <v>0</v>
      </c>
      <c r="G20" s="4">
        <f t="shared" si="0"/>
        <v>1</v>
      </c>
    </row>
    <row r="21" spans="1:7" x14ac:dyDescent="0.3">
      <c r="A21" s="3" t="s">
        <v>11</v>
      </c>
      <c r="B21" s="7">
        <v>44805</v>
      </c>
      <c r="C21" s="4">
        <v>1</v>
      </c>
      <c r="D21" s="4">
        <v>0</v>
      </c>
      <c r="E21" s="4">
        <v>0</v>
      </c>
      <c r="F21" s="4">
        <v>0</v>
      </c>
      <c r="G21" s="4">
        <f t="shared" si="0"/>
        <v>1</v>
      </c>
    </row>
    <row r="22" spans="1:7" x14ac:dyDescent="0.3">
      <c r="A22" s="3" t="s">
        <v>11</v>
      </c>
      <c r="B22" s="7">
        <v>44835</v>
      </c>
      <c r="C22" s="4">
        <v>1</v>
      </c>
      <c r="D22" s="4">
        <v>0</v>
      </c>
      <c r="E22" s="4">
        <v>0</v>
      </c>
      <c r="F22" s="4">
        <v>0</v>
      </c>
      <c r="G22" s="4">
        <f t="shared" si="0"/>
        <v>1</v>
      </c>
    </row>
    <row r="23" spans="1:7" x14ac:dyDescent="0.3">
      <c r="A23" s="3" t="s">
        <v>11</v>
      </c>
      <c r="B23" s="7">
        <v>44866</v>
      </c>
      <c r="C23" s="4">
        <v>0</v>
      </c>
      <c r="D23" s="4">
        <v>0</v>
      </c>
      <c r="E23" s="4">
        <v>0</v>
      </c>
      <c r="F23" s="4">
        <v>0</v>
      </c>
      <c r="G23" s="4">
        <f t="shared" si="0"/>
        <v>0</v>
      </c>
    </row>
    <row r="24" spans="1:7" x14ac:dyDescent="0.3">
      <c r="A24" s="3" t="s">
        <v>11</v>
      </c>
      <c r="B24" s="7">
        <v>44896</v>
      </c>
      <c r="C24" s="4">
        <v>1</v>
      </c>
      <c r="D24" s="4">
        <v>0</v>
      </c>
      <c r="E24" s="4">
        <v>0</v>
      </c>
      <c r="F24" s="4">
        <v>0</v>
      </c>
      <c r="G24" s="4">
        <f t="shared" si="0"/>
        <v>1</v>
      </c>
    </row>
    <row r="25" spans="1:7" x14ac:dyDescent="0.3">
      <c r="A25" s="9" t="s">
        <v>11</v>
      </c>
      <c r="B25" s="7">
        <v>44927</v>
      </c>
      <c r="C25" s="4">
        <v>0</v>
      </c>
      <c r="D25" s="4">
        <v>0</v>
      </c>
      <c r="E25" s="4">
        <v>0</v>
      </c>
      <c r="F25" s="4">
        <v>0</v>
      </c>
      <c r="G25" s="4">
        <f t="shared" si="0"/>
        <v>0</v>
      </c>
    </row>
    <row r="26" spans="1:7" x14ac:dyDescent="0.3">
      <c r="A26" s="3" t="s">
        <v>23</v>
      </c>
      <c r="B26" s="7">
        <v>44713</v>
      </c>
      <c r="C26" s="4">
        <v>0</v>
      </c>
      <c r="D26" s="4">
        <v>0</v>
      </c>
      <c r="E26" s="4">
        <v>0</v>
      </c>
      <c r="F26" s="4">
        <v>0</v>
      </c>
      <c r="G26" s="4">
        <f t="shared" si="0"/>
        <v>0</v>
      </c>
    </row>
    <row r="27" spans="1:7" x14ac:dyDescent="0.3">
      <c r="A27" s="3" t="s">
        <v>23</v>
      </c>
      <c r="B27" s="7">
        <v>44743</v>
      </c>
      <c r="C27" s="4">
        <v>2</v>
      </c>
      <c r="D27" s="4">
        <v>0</v>
      </c>
      <c r="E27" s="4">
        <v>0</v>
      </c>
      <c r="F27" s="4">
        <v>0</v>
      </c>
      <c r="G27" s="4">
        <f t="shared" si="0"/>
        <v>2</v>
      </c>
    </row>
    <row r="28" spans="1:7" x14ac:dyDescent="0.3">
      <c r="A28" s="3" t="s">
        <v>23</v>
      </c>
      <c r="B28" s="7">
        <v>44774</v>
      </c>
      <c r="C28" s="4">
        <v>0</v>
      </c>
      <c r="D28" s="4">
        <v>0</v>
      </c>
      <c r="E28" s="4">
        <v>0</v>
      </c>
      <c r="F28" s="4">
        <v>0</v>
      </c>
      <c r="G28" s="4">
        <f t="shared" si="0"/>
        <v>0</v>
      </c>
    </row>
    <row r="29" spans="1:7" x14ac:dyDescent="0.3">
      <c r="A29" s="3" t="s">
        <v>23</v>
      </c>
      <c r="B29" s="7">
        <v>44805</v>
      </c>
      <c r="C29" s="4">
        <v>1</v>
      </c>
      <c r="D29" s="4">
        <v>0</v>
      </c>
      <c r="E29" s="4">
        <v>0</v>
      </c>
      <c r="F29" s="4">
        <v>0</v>
      </c>
      <c r="G29" s="4">
        <f t="shared" si="0"/>
        <v>1</v>
      </c>
    </row>
    <row r="30" spans="1:7" x14ac:dyDescent="0.3">
      <c r="A30" s="3" t="s">
        <v>23</v>
      </c>
      <c r="B30" s="7">
        <v>44835</v>
      </c>
      <c r="C30" s="4">
        <v>2</v>
      </c>
      <c r="D30" s="4">
        <v>0</v>
      </c>
      <c r="E30" s="4">
        <v>0</v>
      </c>
      <c r="F30" s="4">
        <v>0</v>
      </c>
      <c r="G30" s="4">
        <f t="shared" si="0"/>
        <v>2</v>
      </c>
    </row>
    <row r="31" spans="1:7" x14ac:dyDescent="0.3">
      <c r="A31" s="3" t="s">
        <v>23</v>
      </c>
      <c r="B31" s="7">
        <v>44866</v>
      </c>
      <c r="C31" s="4">
        <v>6</v>
      </c>
      <c r="D31" s="4">
        <v>0</v>
      </c>
      <c r="E31" s="4">
        <v>0</v>
      </c>
      <c r="F31" s="4">
        <v>0</v>
      </c>
      <c r="G31" s="4">
        <f t="shared" si="0"/>
        <v>6</v>
      </c>
    </row>
    <row r="32" spans="1:7" x14ac:dyDescent="0.3">
      <c r="A32" s="3" t="s">
        <v>23</v>
      </c>
      <c r="B32" s="7">
        <v>44896</v>
      </c>
      <c r="C32" s="4">
        <v>2</v>
      </c>
      <c r="D32" s="4">
        <v>0</v>
      </c>
      <c r="E32" s="4">
        <v>0</v>
      </c>
      <c r="F32" s="4">
        <v>0</v>
      </c>
      <c r="G32" s="4">
        <f t="shared" si="0"/>
        <v>2</v>
      </c>
    </row>
    <row r="33" spans="1:7" x14ac:dyDescent="0.3">
      <c r="A33" s="9" t="s">
        <v>23</v>
      </c>
      <c r="B33" s="7">
        <v>44927</v>
      </c>
      <c r="C33" s="4">
        <v>0</v>
      </c>
      <c r="D33" s="4">
        <v>0</v>
      </c>
      <c r="E33" s="4">
        <v>0</v>
      </c>
      <c r="F33" s="4">
        <v>0</v>
      </c>
      <c r="G33" s="4">
        <f t="shared" si="0"/>
        <v>0</v>
      </c>
    </row>
    <row r="34" spans="1:7" x14ac:dyDescent="0.3">
      <c r="A34" s="3" t="s">
        <v>5</v>
      </c>
      <c r="B34" s="7">
        <v>44713</v>
      </c>
      <c r="C34" s="4">
        <v>0</v>
      </c>
      <c r="D34" s="4">
        <v>0</v>
      </c>
      <c r="E34" s="4">
        <v>0</v>
      </c>
      <c r="F34" s="4">
        <v>0</v>
      </c>
      <c r="G34" s="4">
        <f t="shared" si="0"/>
        <v>0</v>
      </c>
    </row>
    <row r="35" spans="1:7" x14ac:dyDescent="0.3">
      <c r="A35" s="3" t="s">
        <v>5</v>
      </c>
      <c r="B35" s="7">
        <v>44743</v>
      </c>
      <c r="C35" s="4">
        <v>1</v>
      </c>
      <c r="D35" s="4">
        <v>0</v>
      </c>
      <c r="E35" s="4">
        <v>0</v>
      </c>
      <c r="F35" s="4">
        <v>0</v>
      </c>
      <c r="G35" s="4">
        <f t="shared" si="0"/>
        <v>1</v>
      </c>
    </row>
    <row r="36" spans="1:7" x14ac:dyDescent="0.3">
      <c r="A36" s="3" t="s">
        <v>5</v>
      </c>
      <c r="B36" s="7">
        <v>44774</v>
      </c>
      <c r="C36" s="4">
        <v>0</v>
      </c>
      <c r="D36" s="4">
        <v>0</v>
      </c>
      <c r="E36" s="4">
        <v>0</v>
      </c>
      <c r="F36" s="4">
        <v>0</v>
      </c>
      <c r="G36" s="4">
        <f t="shared" si="0"/>
        <v>0</v>
      </c>
    </row>
    <row r="37" spans="1:7" x14ac:dyDescent="0.3">
      <c r="A37" s="3" t="s">
        <v>5</v>
      </c>
      <c r="B37" s="7">
        <v>44805</v>
      </c>
      <c r="C37" s="4">
        <v>1</v>
      </c>
      <c r="D37" s="4">
        <v>0</v>
      </c>
      <c r="E37" s="4">
        <v>0</v>
      </c>
      <c r="F37" s="4">
        <v>0</v>
      </c>
      <c r="G37" s="4">
        <f t="shared" si="0"/>
        <v>1</v>
      </c>
    </row>
    <row r="38" spans="1:7" x14ac:dyDescent="0.3">
      <c r="A38" s="3" t="s">
        <v>5</v>
      </c>
      <c r="B38" s="7">
        <v>44835</v>
      </c>
      <c r="C38" s="4">
        <v>0</v>
      </c>
      <c r="D38" s="4">
        <v>0</v>
      </c>
      <c r="E38" s="4">
        <v>0</v>
      </c>
      <c r="F38" s="4">
        <v>0</v>
      </c>
      <c r="G38" s="4">
        <f t="shared" si="0"/>
        <v>0</v>
      </c>
    </row>
    <row r="39" spans="1:7" x14ac:dyDescent="0.3">
      <c r="A39" s="3" t="s">
        <v>5</v>
      </c>
      <c r="B39" s="7">
        <v>44866</v>
      </c>
      <c r="C39" s="4">
        <v>0</v>
      </c>
      <c r="D39" s="4">
        <v>0</v>
      </c>
      <c r="E39" s="4">
        <v>0</v>
      </c>
      <c r="F39" s="4">
        <v>0</v>
      </c>
      <c r="G39" s="4">
        <f t="shared" si="0"/>
        <v>0</v>
      </c>
    </row>
    <row r="40" spans="1:7" x14ac:dyDescent="0.3">
      <c r="A40" s="3" t="s">
        <v>5</v>
      </c>
      <c r="B40" s="7">
        <v>44896</v>
      </c>
      <c r="C40" s="4">
        <v>1</v>
      </c>
      <c r="D40" s="4">
        <v>0</v>
      </c>
      <c r="E40" s="4">
        <v>0</v>
      </c>
      <c r="F40" s="4">
        <v>0</v>
      </c>
      <c r="G40" s="4">
        <f t="shared" si="0"/>
        <v>1</v>
      </c>
    </row>
    <row r="41" spans="1:7" x14ac:dyDescent="0.3">
      <c r="A41" s="9" t="s">
        <v>5</v>
      </c>
      <c r="B41" s="7">
        <v>44927</v>
      </c>
      <c r="C41" s="4">
        <v>0</v>
      </c>
      <c r="D41" s="4">
        <v>0</v>
      </c>
      <c r="E41" s="4">
        <v>0</v>
      </c>
      <c r="F41" s="4">
        <v>0</v>
      </c>
      <c r="G41" s="4">
        <f t="shared" si="0"/>
        <v>0</v>
      </c>
    </row>
    <row r="42" spans="1:7" x14ac:dyDescent="0.3">
      <c r="A42" s="3" t="s">
        <v>6</v>
      </c>
      <c r="B42" s="7">
        <v>44713</v>
      </c>
      <c r="C42" s="4">
        <v>0</v>
      </c>
      <c r="D42" s="4">
        <v>0</v>
      </c>
      <c r="E42" s="4">
        <v>0</v>
      </c>
      <c r="F42" s="4">
        <v>1</v>
      </c>
      <c r="G42" s="4">
        <f t="shared" si="0"/>
        <v>1</v>
      </c>
    </row>
    <row r="43" spans="1:7" x14ac:dyDescent="0.3">
      <c r="A43" s="3" t="s">
        <v>6</v>
      </c>
      <c r="B43" s="7">
        <v>44743</v>
      </c>
      <c r="C43" s="4">
        <v>1</v>
      </c>
      <c r="D43" s="4">
        <v>0</v>
      </c>
      <c r="E43" s="4">
        <v>0</v>
      </c>
      <c r="F43" s="4">
        <v>0</v>
      </c>
      <c r="G43" s="4">
        <f t="shared" si="0"/>
        <v>1</v>
      </c>
    </row>
    <row r="44" spans="1:7" x14ac:dyDescent="0.3">
      <c r="A44" s="3" t="s">
        <v>6</v>
      </c>
      <c r="B44" s="7">
        <v>44774</v>
      </c>
      <c r="C44" s="4">
        <v>0</v>
      </c>
      <c r="D44" s="4">
        <v>0</v>
      </c>
      <c r="E44" s="4">
        <v>0</v>
      </c>
      <c r="F44" s="4">
        <v>0</v>
      </c>
      <c r="G44" s="4">
        <f t="shared" si="0"/>
        <v>0</v>
      </c>
    </row>
    <row r="45" spans="1:7" x14ac:dyDescent="0.3">
      <c r="A45" s="3" t="s">
        <v>6</v>
      </c>
      <c r="B45" s="7">
        <v>44805</v>
      </c>
      <c r="C45" s="4">
        <v>2</v>
      </c>
      <c r="D45" s="4">
        <v>0</v>
      </c>
      <c r="E45" s="4">
        <v>0</v>
      </c>
      <c r="F45" s="4">
        <v>0</v>
      </c>
      <c r="G45" s="4">
        <f t="shared" si="0"/>
        <v>2</v>
      </c>
    </row>
    <row r="46" spans="1:7" x14ac:dyDescent="0.3">
      <c r="A46" s="3" t="s">
        <v>6</v>
      </c>
      <c r="B46" s="7">
        <v>44835</v>
      </c>
      <c r="C46" s="4">
        <v>1</v>
      </c>
      <c r="D46" s="4">
        <v>0</v>
      </c>
      <c r="E46" s="4">
        <v>0</v>
      </c>
      <c r="F46" s="4">
        <v>0</v>
      </c>
      <c r="G46" s="4">
        <f t="shared" si="0"/>
        <v>1</v>
      </c>
    </row>
    <row r="47" spans="1:7" x14ac:dyDescent="0.3">
      <c r="A47" s="3" t="s">
        <v>6</v>
      </c>
      <c r="B47" s="7">
        <v>44866</v>
      </c>
      <c r="C47" s="4">
        <v>2</v>
      </c>
      <c r="D47" s="4">
        <v>0</v>
      </c>
      <c r="E47" s="4">
        <v>0</v>
      </c>
      <c r="F47" s="4">
        <v>0</v>
      </c>
      <c r="G47" s="4">
        <f t="shared" si="0"/>
        <v>2</v>
      </c>
    </row>
    <row r="48" spans="1:7" x14ac:dyDescent="0.3">
      <c r="A48" s="3" t="s">
        <v>6</v>
      </c>
      <c r="B48" s="7">
        <v>44896</v>
      </c>
      <c r="C48" s="4">
        <v>5</v>
      </c>
      <c r="D48" s="4">
        <v>0</v>
      </c>
      <c r="E48" s="4">
        <v>0</v>
      </c>
      <c r="F48" s="4">
        <v>3</v>
      </c>
      <c r="G48" s="4">
        <f t="shared" si="0"/>
        <v>8</v>
      </c>
    </row>
    <row r="49" spans="1:7" x14ac:dyDescent="0.3">
      <c r="A49" s="9" t="s">
        <v>6</v>
      </c>
      <c r="B49" s="7">
        <v>44927</v>
      </c>
      <c r="C49" s="4">
        <v>1</v>
      </c>
      <c r="D49" s="4">
        <v>0</v>
      </c>
      <c r="E49" s="4">
        <v>0</v>
      </c>
      <c r="F49" s="4">
        <v>0</v>
      </c>
      <c r="G49" s="4">
        <f t="shared" si="0"/>
        <v>1</v>
      </c>
    </row>
    <row r="50" spans="1:7" x14ac:dyDescent="0.3">
      <c r="A50" s="3" t="s">
        <v>8</v>
      </c>
      <c r="B50" s="7">
        <v>44713</v>
      </c>
      <c r="C50" s="4">
        <v>0</v>
      </c>
      <c r="D50" s="4">
        <v>0</v>
      </c>
      <c r="E50" s="4">
        <v>0</v>
      </c>
      <c r="F50" s="4">
        <v>0</v>
      </c>
      <c r="G50" s="4">
        <f t="shared" si="0"/>
        <v>0</v>
      </c>
    </row>
    <row r="51" spans="1:7" x14ac:dyDescent="0.3">
      <c r="A51" s="3" t="s">
        <v>8</v>
      </c>
      <c r="B51" s="7">
        <v>44743</v>
      </c>
      <c r="C51" s="4">
        <v>0</v>
      </c>
      <c r="D51" s="4">
        <v>0</v>
      </c>
      <c r="E51" s="4">
        <v>0</v>
      </c>
      <c r="F51" s="4">
        <v>1</v>
      </c>
      <c r="G51" s="4">
        <f t="shared" si="0"/>
        <v>1</v>
      </c>
    </row>
    <row r="52" spans="1:7" x14ac:dyDescent="0.3">
      <c r="A52" s="3" t="s">
        <v>8</v>
      </c>
      <c r="B52" s="7">
        <v>44774</v>
      </c>
      <c r="C52" s="4">
        <v>1</v>
      </c>
      <c r="D52" s="4">
        <v>0</v>
      </c>
      <c r="E52" s="4">
        <v>0</v>
      </c>
      <c r="F52" s="4">
        <v>0</v>
      </c>
      <c r="G52" s="4">
        <f t="shared" si="0"/>
        <v>1</v>
      </c>
    </row>
    <row r="53" spans="1:7" x14ac:dyDescent="0.3">
      <c r="A53" s="3" t="s">
        <v>8</v>
      </c>
      <c r="B53" s="7">
        <v>44805</v>
      </c>
      <c r="C53" s="4">
        <v>0</v>
      </c>
      <c r="D53" s="4">
        <v>0</v>
      </c>
      <c r="E53" s="4">
        <v>0</v>
      </c>
      <c r="F53" s="4">
        <v>0</v>
      </c>
      <c r="G53" s="4">
        <f t="shared" si="0"/>
        <v>0</v>
      </c>
    </row>
    <row r="54" spans="1:7" x14ac:dyDescent="0.3">
      <c r="A54" s="3" t="s">
        <v>8</v>
      </c>
      <c r="B54" s="7">
        <v>44835</v>
      </c>
      <c r="C54" s="4">
        <v>0</v>
      </c>
      <c r="D54" s="4">
        <v>0</v>
      </c>
      <c r="E54" s="4">
        <v>0</v>
      </c>
      <c r="F54" s="4">
        <v>0</v>
      </c>
      <c r="G54" s="4">
        <f t="shared" si="0"/>
        <v>0</v>
      </c>
    </row>
    <row r="55" spans="1:7" x14ac:dyDescent="0.3">
      <c r="A55" s="3" t="s">
        <v>8</v>
      </c>
      <c r="B55" s="7">
        <v>44866</v>
      </c>
      <c r="C55" s="4">
        <v>2</v>
      </c>
      <c r="D55" s="4">
        <v>0</v>
      </c>
      <c r="E55" s="4">
        <v>0</v>
      </c>
      <c r="F55" s="4">
        <v>0</v>
      </c>
      <c r="G55" s="4">
        <f t="shared" si="0"/>
        <v>2</v>
      </c>
    </row>
    <row r="56" spans="1:7" x14ac:dyDescent="0.3">
      <c r="A56" s="3" t="s">
        <v>8</v>
      </c>
      <c r="B56" s="7">
        <v>44896</v>
      </c>
      <c r="C56" s="4">
        <v>2</v>
      </c>
      <c r="D56" s="4">
        <v>0</v>
      </c>
      <c r="E56" s="4">
        <v>0</v>
      </c>
      <c r="F56" s="4">
        <v>0</v>
      </c>
      <c r="G56" s="4">
        <f t="shared" si="0"/>
        <v>2</v>
      </c>
    </row>
    <row r="57" spans="1:7" x14ac:dyDescent="0.3">
      <c r="A57" s="9" t="s">
        <v>8</v>
      </c>
      <c r="B57" s="7">
        <v>44927</v>
      </c>
      <c r="C57" s="4">
        <v>0</v>
      </c>
      <c r="D57" s="4">
        <v>0</v>
      </c>
      <c r="E57" s="4">
        <v>0</v>
      </c>
      <c r="F57" s="4">
        <v>0</v>
      </c>
      <c r="G57" s="4">
        <f t="shared" si="0"/>
        <v>0</v>
      </c>
    </row>
    <row r="58" spans="1:7" x14ac:dyDescent="0.3">
      <c r="A58" s="3" t="s">
        <v>22</v>
      </c>
      <c r="B58" s="7">
        <v>44713</v>
      </c>
      <c r="C58" s="4">
        <v>0</v>
      </c>
      <c r="D58" s="4">
        <v>0</v>
      </c>
      <c r="E58" s="4">
        <v>0</v>
      </c>
      <c r="F58" s="4">
        <v>0</v>
      </c>
      <c r="G58" s="4">
        <f t="shared" si="0"/>
        <v>0</v>
      </c>
    </row>
    <row r="59" spans="1:7" x14ac:dyDescent="0.3">
      <c r="A59" s="3" t="s">
        <v>22</v>
      </c>
      <c r="B59" s="7">
        <v>44743</v>
      </c>
      <c r="C59" s="4">
        <v>1</v>
      </c>
      <c r="D59" s="4">
        <v>0</v>
      </c>
      <c r="E59" s="4">
        <v>0</v>
      </c>
      <c r="F59" s="4">
        <v>0</v>
      </c>
      <c r="G59" s="4">
        <f t="shared" si="0"/>
        <v>1</v>
      </c>
    </row>
    <row r="60" spans="1:7" x14ac:dyDescent="0.3">
      <c r="A60" s="3" t="s">
        <v>22</v>
      </c>
      <c r="B60" s="7">
        <v>44774</v>
      </c>
      <c r="C60" s="4">
        <v>1</v>
      </c>
      <c r="D60" s="4">
        <v>0</v>
      </c>
      <c r="E60" s="4">
        <v>0</v>
      </c>
      <c r="F60" s="4">
        <v>0</v>
      </c>
      <c r="G60" s="4">
        <f t="shared" si="0"/>
        <v>1</v>
      </c>
    </row>
    <row r="61" spans="1:7" x14ac:dyDescent="0.3">
      <c r="A61" s="3" t="s">
        <v>22</v>
      </c>
      <c r="B61" s="7">
        <v>44805</v>
      </c>
      <c r="C61" s="4">
        <v>0</v>
      </c>
      <c r="D61" s="4">
        <v>0</v>
      </c>
      <c r="E61" s="4">
        <v>0</v>
      </c>
      <c r="F61" s="4">
        <v>0</v>
      </c>
      <c r="G61" s="4">
        <f t="shared" si="0"/>
        <v>0</v>
      </c>
    </row>
    <row r="62" spans="1:7" x14ac:dyDescent="0.3">
      <c r="A62" s="3" t="s">
        <v>22</v>
      </c>
      <c r="B62" s="7">
        <v>44835</v>
      </c>
      <c r="C62" s="4">
        <v>1</v>
      </c>
      <c r="D62" s="4">
        <v>0</v>
      </c>
      <c r="E62" s="4">
        <v>0</v>
      </c>
      <c r="F62" s="4">
        <v>0</v>
      </c>
      <c r="G62" s="4">
        <f t="shared" si="0"/>
        <v>1</v>
      </c>
    </row>
    <row r="63" spans="1:7" x14ac:dyDescent="0.3">
      <c r="A63" s="3" t="s">
        <v>22</v>
      </c>
      <c r="B63" s="7">
        <v>44866</v>
      </c>
      <c r="C63" s="4">
        <v>4</v>
      </c>
      <c r="D63" s="4">
        <v>0</v>
      </c>
      <c r="E63" s="4">
        <v>0</v>
      </c>
      <c r="F63" s="4">
        <v>0</v>
      </c>
      <c r="G63" s="4">
        <f t="shared" si="0"/>
        <v>4</v>
      </c>
    </row>
    <row r="64" spans="1:7" x14ac:dyDescent="0.3">
      <c r="A64" s="3" t="s">
        <v>22</v>
      </c>
      <c r="B64" s="7">
        <v>44896</v>
      </c>
      <c r="C64" s="4">
        <v>3</v>
      </c>
      <c r="D64" s="4">
        <v>0</v>
      </c>
      <c r="E64" s="4">
        <v>0</v>
      </c>
      <c r="F64" s="4">
        <v>0</v>
      </c>
      <c r="G64" s="4">
        <f t="shared" si="0"/>
        <v>3</v>
      </c>
    </row>
    <row r="65" spans="1:7" x14ac:dyDescent="0.3">
      <c r="A65" s="9" t="s">
        <v>22</v>
      </c>
      <c r="B65" s="7">
        <v>44927</v>
      </c>
      <c r="C65" s="4">
        <v>0</v>
      </c>
      <c r="D65" s="4">
        <v>0</v>
      </c>
      <c r="E65" s="4">
        <v>0</v>
      </c>
      <c r="F65" s="4">
        <v>1</v>
      </c>
      <c r="G65" s="4">
        <f t="shared" si="0"/>
        <v>1</v>
      </c>
    </row>
    <row r="66" spans="1:7" x14ac:dyDescent="0.3">
      <c r="A66" s="3" t="s">
        <v>13</v>
      </c>
      <c r="B66" s="7">
        <v>44713</v>
      </c>
      <c r="C66" s="4">
        <v>0</v>
      </c>
      <c r="D66" s="4">
        <v>0</v>
      </c>
      <c r="E66" s="4">
        <v>0</v>
      </c>
      <c r="F66" s="4">
        <v>0</v>
      </c>
      <c r="G66" s="4">
        <f t="shared" ref="G66:G97" si="1">C66+D66+E66+F66</f>
        <v>0</v>
      </c>
    </row>
    <row r="67" spans="1:7" x14ac:dyDescent="0.3">
      <c r="A67" s="3" t="s">
        <v>13</v>
      </c>
      <c r="B67" s="7">
        <v>44743</v>
      </c>
      <c r="C67" s="4">
        <v>3</v>
      </c>
      <c r="D67" s="4">
        <v>0</v>
      </c>
      <c r="E67" s="4">
        <v>0</v>
      </c>
      <c r="F67" s="4">
        <v>0</v>
      </c>
      <c r="G67" s="4">
        <f t="shared" si="1"/>
        <v>3</v>
      </c>
    </row>
    <row r="68" spans="1:7" x14ac:dyDescent="0.3">
      <c r="A68" s="3" t="s">
        <v>13</v>
      </c>
      <c r="B68" s="7">
        <v>44774</v>
      </c>
      <c r="C68" s="4">
        <v>0</v>
      </c>
      <c r="D68" s="4">
        <v>0</v>
      </c>
      <c r="E68" s="4">
        <v>0</v>
      </c>
      <c r="F68" s="4">
        <v>0</v>
      </c>
      <c r="G68" s="4">
        <f t="shared" si="1"/>
        <v>0</v>
      </c>
    </row>
    <row r="69" spans="1:7" x14ac:dyDescent="0.3">
      <c r="A69" s="3" t="s">
        <v>13</v>
      </c>
      <c r="B69" s="7">
        <v>44805</v>
      </c>
      <c r="C69" s="4">
        <v>2</v>
      </c>
      <c r="D69" s="4">
        <v>0</v>
      </c>
      <c r="E69" s="4">
        <v>0</v>
      </c>
      <c r="F69" s="4">
        <v>0</v>
      </c>
      <c r="G69" s="4">
        <f t="shared" si="1"/>
        <v>2</v>
      </c>
    </row>
    <row r="70" spans="1:7" x14ac:dyDescent="0.3">
      <c r="A70" s="3" t="s">
        <v>13</v>
      </c>
      <c r="B70" s="7">
        <v>44835</v>
      </c>
      <c r="C70" s="4">
        <v>0</v>
      </c>
      <c r="D70" s="4">
        <v>0</v>
      </c>
      <c r="E70" s="4">
        <v>0</v>
      </c>
      <c r="F70" s="4">
        <v>0</v>
      </c>
      <c r="G70" s="4">
        <f t="shared" si="1"/>
        <v>0</v>
      </c>
    </row>
    <row r="71" spans="1:7" x14ac:dyDescent="0.3">
      <c r="A71" s="3" t="s">
        <v>13</v>
      </c>
      <c r="B71" s="7">
        <v>44866</v>
      </c>
      <c r="C71" s="4">
        <v>2</v>
      </c>
      <c r="D71" s="4">
        <v>0</v>
      </c>
      <c r="E71" s="4">
        <v>0</v>
      </c>
      <c r="F71" s="4">
        <v>0</v>
      </c>
      <c r="G71" s="4">
        <f t="shared" si="1"/>
        <v>2</v>
      </c>
    </row>
    <row r="72" spans="1:7" x14ac:dyDescent="0.3">
      <c r="A72" s="3" t="s">
        <v>13</v>
      </c>
      <c r="B72" s="7">
        <v>44896</v>
      </c>
      <c r="C72" s="4">
        <v>1</v>
      </c>
      <c r="D72" s="4">
        <v>0</v>
      </c>
      <c r="E72" s="4">
        <v>0</v>
      </c>
      <c r="F72" s="4">
        <v>0</v>
      </c>
      <c r="G72" s="4">
        <f t="shared" si="1"/>
        <v>1</v>
      </c>
    </row>
    <row r="73" spans="1:7" x14ac:dyDescent="0.3">
      <c r="A73" s="9" t="s">
        <v>13</v>
      </c>
      <c r="B73" s="7">
        <v>44927</v>
      </c>
      <c r="C73" s="4">
        <v>2</v>
      </c>
      <c r="D73" s="4">
        <v>0</v>
      </c>
      <c r="E73" s="4">
        <v>0</v>
      </c>
      <c r="F73" s="4">
        <v>1</v>
      </c>
      <c r="G73" s="4">
        <f t="shared" si="1"/>
        <v>3</v>
      </c>
    </row>
    <row r="74" spans="1:7" x14ac:dyDescent="0.3">
      <c r="A74" s="3" t="s">
        <v>12</v>
      </c>
      <c r="B74" s="7">
        <v>44713</v>
      </c>
      <c r="C74" s="4">
        <v>0</v>
      </c>
      <c r="D74" s="4">
        <v>0</v>
      </c>
      <c r="E74" s="4">
        <v>0</v>
      </c>
      <c r="F74" s="4">
        <v>0</v>
      </c>
      <c r="G74" s="4">
        <f t="shared" si="1"/>
        <v>0</v>
      </c>
    </row>
    <row r="75" spans="1:7" x14ac:dyDescent="0.3">
      <c r="A75" s="3" t="s">
        <v>12</v>
      </c>
      <c r="B75" s="7">
        <v>44743</v>
      </c>
      <c r="C75" s="4">
        <v>1</v>
      </c>
      <c r="D75" s="4">
        <v>0</v>
      </c>
      <c r="E75" s="4">
        <v>0</v>
      </c>
      <c r="F75" s="4">
        <v>0</v>
      </c>
      <c r="G75" s="4">
        <f t="shared" si="1"/>
        <v>1</v>
      </c>
    </row>
    <row r="76" spans="1:7" x14ac:dyDescent="0.3">
      <c r="A76" s="3" t="s">
        <v>12</v>
      </c>
      <c r="B76" s="7">
        <v>44774</v>
      </c>
      <c r="C76" s="4">
        <v>2</v>
      </c>
      <c r="D76" s="4">
        <v>0</v>
      </c>
      <c r="E76" s="4">
        <v>0</v>
      </c>
      <c r="F76" s="4">
        <v>0</v>
      </c>
      <c r="G76" s="4">
        <f t="shared" si="1"/>
        <v>2</v>
      </c>
    </row>
    <row r="77" spans="1:7" x14ac:dyDescent="0.3">
      <c r="A77" s="3" t="s">
        <v>12</v>
      </c>
      <c r="B77" s="7">
        <v>44805</v>
      </c>
      <c r="C77" s="4">
        <v>0</v>
      </c>
      <c r="D77" s="4">
        <v>0</v>
      </c>
      <c r="E77" s="4">
        <v>0</v>
      </c>
      <c r="F77" s="4">
        <v>0</v>
      </c>
      <c r="G77" s="4">
        <f t="shared" si="1"/>
        <v>0</v>
      </c>
    </row>
    <row r="78" spans="1:7" x14ac:dyDescent="0.3">
      <c r="A78" s="3" t="s">
        <v>12</v>
      </c>
      <c r="B78" s="7">
        <v>44835</v>
      </c>
      <c r="C78" s="4">
        <v>1</v>
      </c>
      <c r="D78" s="4">
        <v>0</v>
      </c>
      <c r="E78" s="4">
        <v>0</v>
      </c>
      <c r="F78" s="4">
        <v>0</v>
      </c>
      <c r="G78" s="4">
        <f t="shared" si="1"/>
        <v>1</v>
      </c>
    </row>
    <row r="79" spans="1:7" x14ac:dyDescent="0.3">
      <c r="A79" s="3" t="s">
        <v>12</v>
      </c>
      <c r="B79" s="7">
        <v>44866</v>
      </c>
      <c r="C79" s="4">
        <v>1</v>
      </c>
      <c r="D79" s="4">
        <v>0</v>
      </c>
      <c r="E79" s="4">
        <v>0</v>
      </c>
      <c r="F79" s="4">
        <v>0</v>
      </c>
      <c r="G79" s="4">
        <f t="shared" si="1"/>
        <v>1</v>
      </c>
    </row>
    <row r="80" spans="1:7" x14ac:dyDescent="0.3">
      <c r="A80" s="3" t="s">
        <v>12</v>
      </c>
      <c r="B80" s="7">
        <v>44896</v>
      </c>
      <c r="C80" s="4">
        <v>1</v>
      </c>
      <c r="D80" s="4">
        <v>0</v>
      </c>
      <c r="E80" s="4">
        <v>0</v>
      </c>
      <c r="F80" s="4">
        <v>0</v>
      </c>
      <c r="G80" s="4">
        <f t="shared" si="1"/>
        <v>1</v>
      </c>
    </row>
    <row r="81" spans="1:7" ht="15" thickBot="1" x14ac:dyDescent="0.35">
      <c r="A81" s="9" t="s">
        <v>12</v>
      </c>
      <c r="B81" s="7">
        <v>44927</v>
      </c>
      <c r="C81" s="4">
        <v>0</v>
      </c>
      <c r="D81" s="4">
        <v>0</v>
      </c>
      <c r="E81" s="4">
        <v>0</v>
      </c>
      <c r="F81" s="4">
        <v>0</v>
      </c>
      <c r="G81" s="4">
        <f t="shared" si="1"/>
        <v>0</v>
      </c>
    </row>
    <row r="82" spans="1:7" ht="15" thickBot="1" x14ac:dyDescent="0.35">
      <c r="A82" s="3" t="s">
        <v>7</v>
      </c>
      <c r="B82" s="7">
        <v>44713</v>
      </c>
      <c r="C82" s="29">
        <v>0</v>
      </c>
      <c r="D82" s="30">
        <v>0</v>
      </c>
      <c r="E82" s="30">
        <v>0</v>
      </c>
      <c r="F82" s="30">
        <v>0</v>
      </c>
      <c r="G82" s="4">
        <f t="shared" si="1"/>
        <v>0</v>
      </c>
    </row>
    <row r="83" spans="1:7" ht="15" thickBot="1" x14ac:dyDescent="0.35">
      <c r="A83" s="3" t="s">
        <v>7</v>
      </c>
      <c r="B83" s="7">
        <v>44743</v>
      </c>
      <c r="C83" s="31">
        <v>2</v>
      </c>
      <c r="D83" s="32">
        <v>1</v>
      </c>
      <c r="E83" s="32">
        <v>0</v>
      </c>
      <c r="F83" s="32">
        <v>0</v>
      </c>
      <c r="G83" s="4">
        <f t="shared" si="1"/>
        <v>3</v>
      </c>
    </row>
    <row r="84" spans="1:7" ht="15" thickBot="1" x14ac:dyDescent="0.35">
      <c r="A84" s="3" t="s">
        <v>7</v>
      </c>
      <c r="B84" s="7">
        <v>44774</v>
      </c>
      <c r="C84" s="31">
        <v>0</v>
      </c>
      <c r="D84" s="32">
        <v>0</v>
      </c>
      <c r="E84" s="32">
        <v>0</v>
      </c>
      <c r="F84" s="32">
        <v>0</v>
      </c>
      <c r="G84" s="4">
        <f t="shared" si="1"/>
        <v>0</v>
      </c>
    </row>
    <row r="85" spans="1:7" ht="15" thickBot="1" x14ac:dyDescent="0.35">
      <c r="A85" s="3" t="s">
        <v>7</v>
      </c>
      <c r="B85" s="7">
        <v>44805</v>
      </c>
      <c r="C85" s="31">
        <v>5</v>
      </c>
      <c r="D85" s="32">
        <v>8</v>
      </c>
      <c r="E85" s="32">
        <v>0</v>
      </c>
      <c r="F85" s="32">
        <v>0</v>
      </c>
      <c r="G85" s="4">
        <f t="shared" si="1"/>
        <v>13</v>
      </c>
    </row>
    <row r="86" spans="1:7" ht="15" thickBot="1" x14ac:dyDescent="0.35">
      <c r="A86" s="3" t="s">
        <v>7</v>
      </c>
      <c r="B86" s="7">
        <v>44835</v>
      </c>
      <c r="C86" s="31">
        <v>1</v>
      </c>
      <c r="D86" s="32">
        <v>0</v>
      </c>
      <c r="E86" s="32">
        <v>0</v>
      </c>
      <c r="F86" s="32">
        <v>0</v>
      </c>
      <c r="G86" s="4">
        <f t="shared" si="1"/>
        <v>1</v>
      </c>
    </row>
    <row r="87" spans="1:7" ht="15" thickBot="1" x14ac:dyDescent="0.35">
      <c r="A87" s="3" t="s">
        <v>7</v>
      </c>
      <c r="B87" s="7">
        <v>44866</v>
      </c>
      <c r="C87" s="31">
        <v>0</v>
      </c>
      <c r="D87" s="32">
        <v>0</v>
      </c>
      <c r="E87" s="32">
        <v>0</v>
      </c>
      <c r="F87" s="32">
        <v>0</v>
      </c>
      <c r="G87" s="4">
        <f t="shared" si="1"/>
        <v>0</v>
      </c>
    </row>
    <row r="88" spans="1:7" ht="15" thickBot="1" x14ac:dyDescent="0.35">
      <c r="A88" s="3" t="s">
        <v>7</v>
      </c>
      <c r="B88" s="7">
        <v>44896</v>
      </c>
      <c r="C88" s="31">
        <v>2</v>
      </c>
      <c r="D88" s="32">
        <v>0</v>
      </c>
      <c r="E88" s="32">
        <v>0</v>
      </c>
      <c r="F88" s="32">
        <v>0</v>
      </c>
      <c r="G88" s="4">
        <f t="shared" si="1"/>
        <v>2</v>
      </c>
    </row>
    <row r="89" spans="1:7" ht="15" thickBot="1" x14ac:dyDescent="0.35">
      <c r="A89" s="9" t="s">
        <v>7</v>
      </c>
      <c r="B89" s="7">
        <v>44927</v>
      </c>
      <c r="C89" s="31">
        <v>8</v>
      </c>
      <c r="D89" s="32">
        <v>5</v>
      </c>
      <c r="E89" s="32">
        <v>2</v>
      </c>
      <c r="F89" s="32">
        <v>0</v>
      </c>
      <c r="G89" s="4">
        <f t="shared" si="1"/>
        <v>15</v>
      </c>
    </row>
    <row r="90" spans="1:7" x14ac:dyDescent="0.3">
      <c r="A90" s="3" t="s">
        <v>14</v>
      </c>
      <c r="B90" s="7">
        <v>44713</v>
      </c>
      <c r="C90" s="4">
        <v>0</v>
      </c>
      <c r="D90" s="4">
        <v>0</v>
      </c>
      <c r="E90" s="4">
        <v>0</v>
      </c>
      <c r="F90" s="4">
        <v>0</v>
      </c>
      <c r="G90" s="4">
        <f t="shared" si="1"/>
        <v>0</v>
      </c>
    </row>
    <row r="91" spans="1:7" x14ac:dyDescent="0.3">
      <c r="A91" s="3" t="s">
        <v>14</v>
      </c>
      <c r="B91" s="7">
        <v>44743</v>
      </c>
      <c r="C91" s="4">
        <v>0</v>
      </c>
      <c r="D91" s="4">
        <v>0</v>
      </c>
      <c r="E91" s="4">
        <v>0</v>
      </c>
      <c r="F91" s="4">
        <v>0</v>
      </c>
      <c r="G91" s="4">
        <f t="shared" si="1"/>
        <v>0</v>
      </c>
    </row>
    <row r="92" spans="1:7" x14ac:dyDescent="0.3">
      <c r="A92" s="3" t="s">
        <v>14</v>
      </c>
      <c r="B92" s="7">
        <v>44774</v>
      </c>
      <c r="C92" s="4">
        <v>1</v>
      </c>
      <c r="D92" s="4">
        <v>0</v>
      </c>
      <c r="E92" s="4">
        <v>0</v>
      </c>
      <c r="F92" s="4">
        <v>0</v>
      </c>
      <c r="G92" s="4">
        <f t="shared" si="1"/>
        <v>1</v>
      </c>
    </row>
    <row r="93" spans="1:7" x14ac:dyDescent="0.3">
      <c r="A93" s="3" t="s">
        <v>14</v>
      </c>
      <c r="B93" s="7">
        <v>44805</v>
      </c>
      <c r="C93" s="4">
        <v>1</v>
      </c>
      <c r="D93" s="4">
        <v>0</v>
      </c>
      <c r="E93" s="4">
        <v>0</v>
      </c>
      <c r="F93" s="4">
        <v>0</v>
      </c>
      <c r="G93" s="4">
        <f t="shared" si="1"/>
        <v>1</v>
      </c>
    </row>
    <row r="94" spans="1:7" x14ac:dyDescent="0.3">
      <c r="A94" s="3" t="s">
        <v>14</v>
      </c>
      <c r="B94" s="7">
        <v>44835</v>
      </c>
      <c r="C94" s="4">
        <v>3</v>
      </c>
      <c r="D94" s="4">
        <v>0</v>
      </c>
      <c r="E94" s="4">
        <v>0</v>
      </c>
      <c r="F94" s="4">
        <v>0</v>
      </c>
      <c r="G94" s="4">
        <f t="shared" si="1"/>
        <v>3</v>
      </c>
    </row>
    <row r="95" spans="1:7" x14ac:dyDescent="0.3">
      <c r="A95" s="3" t="s">
        <v>14</v>
      </c>
      <c r="B95" s="7">
        <v>44866</v>
      </c>
      <c r="C95" s="4">
        <v>0</v>
      </c>
      <c r="D95" s="4">
        <v>0</v>
      </c>
      <c r="E95" s="4">
        <v>0</v>
      </c>
      <c r="F95" s="4">
        <v>0</v>
      </c>
      <c r="G95" s="4">
        <f t="shared" si="1"/>
        <v>0</v>
      </c>
    </row>
    <row r="96" spans="1:7" x14ac:dyDescent="0.3">
      <c r="A96" s="3" t="s">
        <v>14</v>
      </c>
      <c r="B96" s="7">
        <v>44896</v>
      </c>
      <c r="C96" s="4">
        <v>1</v>
      </c>
      <c r="D96" s="4">
        <v>0</v>
      </c>
      <c r="E96" s="4">
        <v>0</v>
      </c>
      <c r="F96" s="4">
        <v>0</v>
      </c>
      <c r="G96" s="4">
        <f t="shared" si="1"/>
        <v>1</v>
      </c>
    </row>
    <row r="97" spans="1:7" x14ac:dyDescent="0.3">
      <c r="A97" s="9" t="s">
        <v>14</v>
      </c>
      <c r="B97" s="7">
        <v>44927</v>
      </c>
      <c r="C97" s="4">
        <v>0</v>
      </c>
      <c r="D97" s="4">
        <v>0</v>
      </c>
      <c r="E97" s="4">
        <v>0</v>
      </c>
      <c r="F97" s="4">
        <v>0</v>
      </c>
      <c r="G97" s="4">
        <f t="shared" si="1"/>
        <v>0</v>
      </c>
    </row>
  </sheetData>
  <sortState xmlns:xlrd2="http://schemas.microsoft.com/office/spreadsheetml/2017/richdata2" ref="A2:G97">
    <sortCondition ref="A1:A97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E1E4-7E34-49D8-800B-CA8C1A77245C}">
  <dimension ref="A1:G97"/>
  <sheetViews>
    <sheetView workbookViewId="0">
      <pane xSplit="2" ySplit="1" topLeftCell="C78" activePane="bottomRight" state="frozen"/>
      <selection pane="topRight" activeCell="C1" sqref="C1"/>
      <selection pane="bottomLeft" activeCell="A2" sqref="A2"/>
      <selection pane="bottomRight" activeCell="E90" sqref="E90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15.109375" bestFit="1" customWidth="1"/>
    <col min="4" max="4" width="18.109375" bestFit="1" customWidth="1"/>
    <col min="5" max="5" width="22.5546875" bestFit="1" customWidth="1"/>
    <col min="6" max="6" width="4.109375" bestFit="1" customWidth="1"/>
  </cols>
  <sheetData>
    <row r="1" spans="1:7" x14ac:dyDescent="0.3">
      <c r="A1" s="3" t="s">
        <v>0</v>
      </c>
      <c r="B1" s="4" t="s">
        <v>41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34</v>
      </c>
    </row>
    <row r="2" spans="1:7" x14ac:dyDescent="0.3">
      <c r="A2" s="3" t="s">
        <v>9</v>
      </c>
      <c r="B2" s="7">
        <v>44713</v>
      </c>
      <c r="C2" s="4">
        <v>0</v>
      </c>
      <c r="D2" s="4">
        <v>0</v>
      </c>
      <c r="E2" s="4">
        <v>0</v>
      </c>
      <c r="F2" s="4">
        <v>0</v>
      </c>
      <c r="G2" s="4">
        <f t="shared" ref="G2:G33" si="0">C2+D2+E2+F2</f>
        <v>0</v>
      </c>
    </row>
    <row r="3" spans="1:7" x14ac:dyDescent="0.3">
      <c r="A3" s="3" t="s">
        <v>9</v>
      </c>
      <c r="B3" s="7">
        <v>44743</v>
      </c>
      <c r="C3" s="4">
        <v>0</v>
      </c>
      <c r="D3" s="4">
        <v>0</v>
      </c>
      <c r="E3" s="4">
        <v>0</v>
      </c>
      <c r="F3" s="4">
        <v>0</v>
      </c>
      <c r="G3" s="4">
        <f t="shared" si="0"/>
        <v>0</v>
      </c>
    </row>
    <row r="4" spans="1:7" x14ac:dyDescent="0.3">
      <c r="A4" s="3" t="s">
        <v>9</v>
      </c>
      <c r="B4" s="7">
        <v>44774</v>
      </c>
      <c r="C4" s="4">
        <v>0</v>
      </c>
      <c r="D4" s="4">
        <v>0</v>
      </c>
      <c r="E4" s="4">
        <v>0</v>
      </c>
      <c r="F4" s="4">
        <v>0</v>
      </c>
      <c r="G4" s="4">
        <f t="shared" si="0"/>
        <v>0</v>
      </c>
    </row>
    <row r="5" spans="1:7" x14ac:dyDescent="0.3">
      <c r="A5" s="3" t="s">
        <v>9</v>
      </c>
      <c r="B5" s="7">
        <v>44805</v>
      </c>
      <c r="C5" s="4">
        <v>2</v>
      </c>
      <c r="D5" s="4">
        <v>0</v>
      </c>
      <c r="E5" s="4">
        <v>0</v>
      </c>
      <c r="F5" s="4">
        <v>0</v>
      </c>
      <c r="G5" s="4">
        <f t="shared" si="0"/>
        <v>2</v>
      </c>
    </row>
    <row r="6" spans="1:7" x14ac:dyDescent="0.3">
      <c r="A6" s="3" t="s">
        <v>9</v>
      </c>
      <c r="B6" s="7">
        <v>44835</v>
      </c>
      <c r="C6" s="4">
        <v>0</v>
      </c>
      <c r="D6" s="4">
        <v>0</v>
      </c>
      <c r="E6" s="4">
        <v>0</v>
      </c>
      <c r="F6" s="4">
        <v>0</v>
      </c>
      <c r="G6" s="4">
        <f t="shared" si="0"/>
        <v>0</v>
      </c>
    </row>
    <row r="7" spans="1:7" x14ac:dyDescent="0.3">
      <c r="A7" s="3" t="s">
        <v>9</v>
      </c>
      <c r="B7" s="7">
        <v>44866</v>
      </c>
      <c r="C7" s="4">
        <v>2</v>
      </c>
      <c r="D7" s="4">
        <v>0</v>
      </c>
      <c r="E7" s="4">
        <v>0</v>
      </c>
      <c r="F7" s="4">
        <v>0</v>
      </c>
      <c r="G7" s="4">
        <f t="shared" si="0"/>
        <v>2</v>
      </c>
    </row>
    <row r="8" spans="1:7" x14ac:dyDescent="0.3">
      <c r="A8" s="3" t="s">
        <v>9</v>
      </c>
      <c r="B8" s="7">
        <v>44896</v>
      </c>
      <c r="C8" s="4">
        <v>0</v>
      </c>
      <c r="D8" s="4">
        <v>0</v>
      </c>
      <c r="E8" s="4">
        <v>0</v>
      </c>
      <c r="F8" s="4">
        <v>0</v>
      </c>
      <c r="G8" s="4">
        <f t="shared" si="0"/>
        <v>0</v>
      </c>
    </row>
    <row r="9" spans="1:7" x14ac:dyDescent="0.3">
      <c r="A9" s="9" t="s">
        <v>9</v>
      </c>
      <c r="B9" s="7">
        <v>44927</v>
      </c>
      <c r="C9" s="4">
        <v>0</v>
      </c>
      <c r="D9" s="4">
        <v>0</v>
      </c>
      <c r="E9" s="4">
        <v>0</v>
      </c>
      <c r="F9" s="4">
        <v>0</v>
      </c>
      <c r="G9" s="4">
        <f t="shared" si="0"/>
        <v>0</v>
      </c>
    </row>
    <row r="10" spans="1:7" x14ac:dyDescent="0.3">
      <c r="A10" s="3" t="s">
        <v>10</v>
      </c>
      <c r="B10" s="7">
        <v>44713</v>
      </c>
      <c r="C10" s="4">
        <v>0</v>
      </c>
      <c r="D10" s="4">
        <v>0</v>
      </c>
      <c r="E10" s="4">
        <v>0</v>
      </c>
      <c r="F10" s="4">
        <v>0</v>
      </c>
      <c r="G10" s="4">
        <f t="shared" si="0"/>
        <v>0</v>
      </c>
    </row>
    <row r="11" spans="1:7" x14ac:dyDescent="0.3">
      <c r="A11" s="3" t="s">
        <v>10</v>
      </c>
      <c r="B11" s="7">
        <v>44743</v>
      </c>
      <c r="C11" s="4">
        <v>0</v>
      </c>
      <c r="D11" s="4">
        <v>0</v>
      </c>
      <c r="E11" s="4">
        <v>0</v>
      </c>
      <c r="F11" s="4">
        <v>0</v>
      </c>
      <c r="G11" s="4">
        <f t="shared" si="0"/>
        <v>0</v>
      </c>
    </row>
    <row r="12" spans="1:7" x14ac:dyDescent="0.3">
      <c r="A12" s="3" t="s">
        <v>10</v>
      </c>
      <c r="B12" s="7">
        <v>44774</v>
      </c>
      <c r="C12" s="4">
        <v>0</v>
      </c>
      <c r="D12" s="4">
        <v>0</v>
      </c>
      <c r="E12" s="4">
        <v>0</v>
      </c>
      <c r="F12" s="4">
        <v>0</v>
      </c>
      <c r="G12" s="4">
        <f t="shared" si="0"/>
        <v>0</v>
      </c>
    </row>
    <row r="13" spans="1:7" x14ac:dyDescent="0.3">
      <c r="A13" s="3" t="s">
        <v>10</v>
      </c>
      <c r="B13" s="7">
        <v>44805</v>
      </c>
      <c r="C13" s="4">
        <v>0</v>
      </c>
      <c r="D13" s="4">
        <v>0</v>
      </c>
      <c r="E13" s="4">
        <v>0</v>
      </c>
      <c r="F13" s="4">
        <v>0</v>
      </c>
      <c r="G13" s="4">
        <f t="shared" si="0"/>
        <v>0</v>
      </c>
    </row>
    <row r="14" spans="1:7" x14ac:dyDescent="0.3">
      <c r="A14" s="3" t="s">
        <v>10</v>
      </c>
      <c r="B14" s="7">
        <v>44835</v>
      </c>
      <c r="C14" s="4">
        <v>0</v>
      </c>
      <c r="D14" s="4">
        <v>0</v>
      </c>
      <c r="E14" s="4">
        <v>0</v>
      </c>
      <c r="F14" s="4">
        <v>0</v>
      </c>
      <c r="G14" s="4">
        <f t="shared" si="0"/>
        <v>0</v>
      </c>
    </row>
    <row r="15" spans="1:7" x14ac:dyDescent="0.3">
      <c r="A15" s="3" t="s">
        <v>10</v>
      </c>
      <c r="B15" s="7">
        <v>44866</v>
      </c>
      <c r="C15" s="4">
        <v>0</v>
      </c>
      <c r="D15" s="4">
        <v>0</v>
      </c>
      <c r="E15" s="4">
        <v>0</v>
      </c>
      <c r="F15" s="4">
        <v>0</v>
      </c>
      <c r="G15" s="4">
        <f t="shared" si="0"/>
        <v>0</v>
      </c>
    </row>
    <row r="16" spans="1:7" x14ac:dyDescent="0.3">
      <c r="A16" s="3" t="s">
        <v>10</v>
      </c>
      <c r="B16" s="7">
        <v>44896</v>
      </c>
      <c r="C16" s="4">
        <v>0</v>
      </c>
      <c r="D16" s="4">
        <v>0</v>
      </c>
      <c r="E16" s="4">
        <v>0</v>
      </c>
      <c r="F16" s="4">
        <v>0</v>
      </c>
      <c r="G16" s="4">
        <f t="shared" si="0"/>
        <v>0</v>
      </c>
    </row>
    <row r="17" spans="1:7" x14ac:dyDescent="0.3">
      <c r="A17" s="9" t="s">
        <v>10</v>
      </c>
      <c r="B17" s="7">
        <v>44927</v>
      </c>
      <c r="C17" s="4">
        <v>0</v>
      </c>
      <c r="D17" s="4">
        <v>0</v>
      </c>
      <c r="E17" s="4">
        <v>0</v>
      </c>
      <c r="F17" s="4">
        <v>0</v>
      </c>
      <c r="G17" s="4">
        <f t="shared" si="0"/>
        <v>0</v>
      </c>
    </row>
    <row r="18" spans="1:7" x14ac:dyDescent="0.3">
      <c r="A18" s="3" t="s">
        <v>11</v>
      </c>
      <c r="B18" s="7">
        <v>44713</v>
      </c>
      <c r="C18" s="4">
        <v>0</v>
      </c>
      <c r="D18" s="4">
        <v>0</v>
      </c>
      <c r="E18" s="4">
        <v>0</v>
      </c>
      <c r="F18" s="4">
        <v>0</v>
      </c>
      <c r="G18" s="4">
        <f t="shared" si="0"/>
        <v>0</v>
      </c>
    </row>
    <row r="19" spans="1:7" x14ac:dyDescent="0.3">
      <c r="A19" s="3" t="s">
        <v>11</v>
      </c>
      <c r="B19" s="7">
        <v>44743</v>
      </c>
      <c r="C19" s="4">
        <v>0</v>
      </c>
      <c r="D19" s="4">
        <v>0</v>
      </c>
      <c r="E19" s="4">
        <v>0</v>
      </c>
      <c r="F19" s="4">
        <v>0</v>
      </c>
      <c r="G19" s="4">
        <f t="shared" si="0"/>
        <v>0</v>
      </c>
    </row>
    <row r="20" spans="1:7" x14ac:dyDescent="0.3">
      <c r="A20" s="3" t="s">
        <v>11</v>
      </c>
      <c r="B20" s="7">
        <v>44774</v>
      </c>
      <c r="C20" s="4">
        <v>0</v>
      </c>
      <c r="D20" s="4">
        <v>0</v>
      </c>
      <c r="E20" s="4">
        <v>0</v>
      </c>
      <c r="F20" s="4">
        <v>0</v>
      </c>
      <c r="G20" s="4">
        <f t="shared" si="0"/>
        <v>0</v>
      </c>
    </row>
    <row r="21" spans="1:7" x14ac:dyDescent="0.3">
      <c r="A21" s="3" t="s">
        <v>11</v>
      </c>
      <c r="B21" s="7">
        <v>44805</v>
      </c>
      <c r="C21" s="4">
        <v>0</v>
      </c>
      <c r="D21" s="4">
        <v>0</v>
      </c>
      <c r="E21" s="4">
        <v>0</v>
      </c>
      <c r="F21" s="4">
        <v>0</v>
      </c>
      <c r="G21" s="4">
        <f t="shared" si="0"/>
        <v>0</v>
      </c>
    </row>
    <row r="22" spans="1:7" x14ac:dyDescent="0.3">
      <c r="A22" s="3" t="s">
        <v>11</v>
      </c>
      <c r="B22" s="7">
        <v>44835</v>
      </c>
      <c r="C22" s="4">
        <v>0</v>
      </c>
      <c r="D22" s="4">
        <v>0</v>
      </c>
      <c r="E22" s="4">
        <v>0</v>
      </c>
      <c r="F22" s="4">
        <v>0</v>
      </c>
      <c r="G22" s="4">
        <f t="shared" si="0"/>
        <v>0</v>
      </c>
    </row>
    <row r="23" spans="1:7" x14ac:dyDescent="0.3">
      <c r="A23" s="3" t="s">
        <v>11</v>
      </c>
      <c r="B23" s="7">
        <v>44866</v>
      </c>
      <c r="C23" s="4">
        <v>0</v>
      </c>
      <c r="D23" s="4">
        <v>0</v>
      </c>
      <c r="E23" s="4">
        <v>0</v>
      </c>
      <c r="F23" s="4">
        <v>0</v>
      </c>
      <c r="G23" s="4">
        <f t="shared" si="0"/>
        <v>0</v>
      </c>
    </row>
    <row r="24" spans="1:7" x14ac:dyDescent="0.3">
      <c r="A24" s="3" t="s">
        <v>11</v>
      </c>
      <c r="B24" s="7">
        <v>44896</v>
      </c>
      <c r="C24" s="4">
        <v>0</v>
      </c>
      <c r="D24" s="4">
        <v>0</v>
      </c>
      <c r="E24" s="4">
        <v>0</v>
      </c>
      <c r="F24" s="4">
        <v>0</v>
      </c>
      <c r="G24" s="4">
        <f t="shared" si="0"/>
        <v>0</v>
      </c>
    </row>
    <row r="25" spans="1:7" x14ac:dyDescent="0.3">
      <c r="A25" s="9" t="s">
        <v>11</v>
      </c>
      <c r="B25" s="7">
        <v>44927</v>
      </c>
      <c r="C25" s="4">
        <v>0</v>
      </c>
      <c r="D25" s="4">
        <v>0</v>
      </c>
      <c r="E25" s="4">
        <v>0</v>
      </c>
      <c r="F25" s="4">
        <v>0</v>
      </c>
      <c r="G25" s="4">
        <f t="shared" si="0"/>
        <v>0</v>
      </c>
    </row>
    <row r="26" spans="1:7" x14ac:dyDescent="0.3">
      <c r="A26" s="3" t="s">
        <v>23</v>
      </c>
      <c r="B26" s="7">
        <v>44713</v>
      </c>
      <c r="C26" s="4">
        <v>2</v>
      </c>
      <c r="D26" s="4">
        <v>0</v>
      </c>
      <c r="E26" s="4">
        <v>0</v>
      </c>
      <c r="F26" s="4">
        <v>0</v>
      </c>
      <c r="G26" s="4">
        <f t="shared" si="0"/>
        <v>2</v>
      </c>
    </row>
    <row r="27" spans="1:7" x14ac:dyDescent="0.3">
      <c r="A27" s="3" t="s">
        <v>23</v>
      </c>
      <c r="B27" s="7">
        <v>44743</v>
      </c>
      <c r="C27" s="4">
        <v>2</v>
      </c>
      <c r="D27" s="4">
        <v>0</v>
      </c>
      <c r="E27" s="4">
        <v>0</v>
      </c>
      <c r="F27" s="4">
        <v>0</v>
      </c>
      <c r="G27" s="4">
        <f t="shared" si="0"/>
        <v>2</v>
      </c>
    </row>
    <row r="28" spans="1:7" x14ac:dyDescent="0.3">
      <c r="A28" s="3" t="s">
        <v>23</v>
      </c>
      <c r="B28" s="7">
        <v>44774</v>
      </c>
      <c r="C28" s="4">
        <v>0</v>
      </c>
      <c r="D28" s="4">
        <v>0</v>
      </c>
      <c r="E28" s="4">
        <v>0</v>
      </c>
      <c r="F28" s="4">
        <v>0</v>
      </c>
      <c r="G28" s="4">
        <f t="shared" si="0"/>
        <v>0</v>
      </c>
    </row>
    <row r="29" spans="1:7" x14ac:dyDescent="0.3">
      <c r="A29" s="3" t="s">
        <v>23</v>
      </c>
      <c r="B29" s="7">
        <v>44805</v>
      </c>
      <c r="C29" s="4">
        <v>1</v>
      </c>
      <c r="D29" s="4">
        <v>0</v>
      </c>
      <c r="E29" s="4">
        <v>0</v>
      </c>
      <c r="F29" s="4">
        <v>0</v>
      </c>
      <c r="G29" s="4">
        <f t="shared" si="0"/>
        <v>1</v>
      </c>
    </row>
    <row r="30" spans="1:7" x14ac:dyDescent="0.3">
      <c r="A30" s="3" t="s">
        <v>23</v>
      </c>
      <c r="B30" s="7">
        <v>44835</v>
      </c>
      <c r="C30" s="4">
        <v>1</v>
      </c>
      <c r="D30" s="4">
        <v>0</v>
      </c>
      <c r="E30" s="4">
        <v>0</v>
      </c>
      <c r="F30" s="4">
        <v>0</v>
      </c>
      <c r="G30" s="4">
        <f t="shared" si="0"/>
        <v>1</v>
      </c>
    </row>
    <row r="31" spans="1:7" x14ac:dyDescent="0.3">
      <c r="A31" s="3" t="s">
        <v>23</v>
      </c>
      <c r="B31" s="7">
        <v>44866</v>
      </c>
      <c r="C31" s="4">
        <v>1</v>
      </c>
      <c r="D31" s="4">
        <v>0</v>
      </c>
      <c r="E31" s="4">
        <v>0</v>
      </c>
      <c r="F31" s="4">
        <v>0</v>
      </c>
      <c r="G31" s="4">
        <f t="shared" si="0"/>
        <v>1</v>
      </c>
    </row>
    <row r="32" spans="1:7" x14ac:dyDescent="0.3">
      <c r="A32" s="3" t="s">
        <v>23</v>
      </c>
      <c r="B32" s="7">
        <v>44896</v>
      </c>
      <c r="C32" s="4">
        <v>1</v>
      </c>
      <c r="D32" s="4">
        <v>0</v>
      </c>
      <c r="E32" s="4">
        <v>0</v>
      </c>
      <c r="F32" s="4">
        <v>0</v>
      </c>
      <c r="G32" s="4">
        <f t="shared" si="0"/>
        <v>1</v>
      </c>
    </row>
    <row r="33" spans="1:7" x14ac:dyDescent="0.3">
      <c r="A33" s="9" t="s">
        <v>23</v>
      </c>
      <c r="B33" s="7">
        <v>44927</v>
      </c>
      <c r="C33" s="4">
        <v>0</v>
      </c>
      <c r="D33" s="4">
        <v>0</v>
      </c>
      <c r="E33" s="4">
        <v>0</v>
      </c>
      <c r="F33" s="4">
        <v>0</v>
      </c>
      <c r="G33" s="4">
        <f t="shared" si="0"/>
        <v>0</v>
      </c>
    </row>
    <row r="34" spans="1:7" x14ac:dyDescent="0.3">
      <c r="A34" s="3" t="s">
        <v>5</v>
      </c>
      <c r="B34" s="7">
        <v>44713</v>
      </c>
      <c r="C34" s="4">
        <v>0</v>
      </c>
      <c r="D34" s="4">
        <v>0</v>
      </c>
      <c r="E34" s="4">
        <v>0</v>
      </c>
      <c r="F34" s="4">
        <v>1</v>
      </c>
      <c r="G34" s="4">
        <f t="shared" ref="G34:G65" si="1">C34+D34+E34+F34</f>
        <v>1</v>
      </c>
    </row>
    <row r="35" spans="1:7" x14ac:dyDescent="0.3">
      <c r="A35" s="3" t="s">
        <v>5</v>
      </c>
      <c r="B35" s="7">
        <v>44743</v>
      </c>
      <c r="C35" s="4">
        <v>0</v>
      </c>
      <c r="D35" s="4">
        <v>0</v>
      </c>
      <c r="E35" s="4">
        <v>0</v>
      </c>
      <c r="F35" s="4">
        <v>0</v>
      </c>
      <c r="G35" s="4">
        <f t="shared" si="1"/>
        <v>0</v>
      </c>
    </row>
    <row r="36" spans="1:7" x14ac:dyDescent="0.3">
      <c r="A36" s="3" t="s">
        <v>5</v>
      </c>
      <c r="B36" s="7">
        <v>44774</v>
      </c>
      <c r="C36" s="4">
        <v>0</v>
      </c>
      <c r="D36" s="4">
        <v>0</v>
      </c>
      <c r="E36" s="4">
        <v>0</v>
      </c>
      <c r="F36" s="4">
        <v>0</v>
      </c>
      <c r="G36" s="4">
        <f t="shared" si="1"/>
        <v>0</v>
      </c>
    </row>
    <row r="37" spans="1:7" x14ac:dyDescent="0.3">
      <c r="A37" s="3" t="s">
        <v>5</v>
      </c>
      <c r="B37" s="7">
        <v>44805</v>
      </c>
      <c r="C37" s="4">
        <v>0</v>
      </c>
      <c r="D37" s="4">
        <v>0</v>
      </c>
      <c r="E37" s="4">
        <v>0</v>
      </c>
      <c r="F37" s="4">
        <v>0</v>
      </c>
      <c r="G37" s="4">
        <f t="shared" si="1"/>
        <v>0</v>
      </c>
    </row>
    <row r="38" spans="1:7" x14ac:dyDescent="0.3">
      <c r="A38" s="3" t="s">
        <v>5</v>
      </c>
      <c r="B38" s="7">
        <v>44835</v>
      </c>
      <c r="C38" s="4">
        <v>0</v>
      </c>
      <c r="D38" s="4">
        <v>0</v>
      </c>
      <c r="E38" s="4">
        <v>0</v>
      </c>
      <c r="F38" s="4">
        <v>0</v>
      </c>
      <c r="G38" s="4">
        <f t="shared" si="1"/>
        <v>0</v>
      </c>
    </row>
    <row r="39" spans="1:7" x14ac:dyDescent="0.3">
      <c r="A39" s="3" t="s">
        <v>5</v>
      </c>
      <c r="B39" s="7">
        <v>44866</v>
      </c>
      <c r="C39" s="4">
        <v>0</v>
      </c>
      <c r="D39" s="4">
        <v>0</v>
      </c>
      <c r="E39" s="4">
        <v>0</v>
      </c>
      <c r="F39" s="4">
        <v>0</v>
      </c>
      <c r="G39" s="4">
        <f t="shared" si="1"/>
        <v>0</v>
      </c>
    </row>
    <row r="40" spans="1:7" x14ac:dyDescent="0.3">
      <c r="A40" s="3" t="s">
        <v>5</v>
      </c>
      <c r="B40" s="7">
        <v>44896</v>
      </c>
      <c r="C40" s="4">
        <v>0</v>
      </c>
      <c r="D40" s="4">
        <v>0</v>
      </c>
      <c r="E40" s="4">
        <v>0</v>
      </c>
      <c r="F40" s="4">
        <v>1</v>
      </c>
      <c r="G40" s="4">
        <f t="shared" si="1"/>
        <v>1</v>
      </c>
    </row>
    <row r="41" spans="1:7" x14ac:dyDescent="0.3">
      <c r="A41" s="9" t="s">
        <v>5</v>
      </c>
      <c r="B41" s="7">
        <v>44927</v>
      </c>
      <c r="C41" s="4">
        <v>0</v>
      </c>
      <c r="D41" s="4">
        <v>0</v>
      </c>
      <c r="E41" s="4">
        <v>0</v>
      </c>
      <c r="F41" s="4">
        <v>0</v>
      </c>
      <c r="G41" s="4">
        <f t="shared" si="1"/>
        <v>0</v>
      </c>
    </row>
    <row r="42" spans="1:7" x14ac:dyDescent="0.3">
      <c r="A42" s="3" t="s">
        <v>6</v>
      </c>
      <c r="B42" s="7">
        <v>44713</v>
      </c>
      <c r="C42" s="4">
        <v>0</v>
      </c>
      <c r="D42" s="4">
        <v>0</v>
      </c>
      <c r="E42" s="4">
        <v>0</v>
      </c>
      <c r="F42" s="4">
        <v>0</v>
      </c>
      <c r="G42" s="4">
        <f t="shared" si="1"/>
        <v>0</v>
      </c>
    </row>
    <row r="43" spans="1:7" x14ac:dyDescent="0.3">
      <c r="A43" s="3" t="s">
        <v>6</v>
      </c>
      <c r="B43" s="7">
        <v>44743</v>
      </c>
      <c r="C43" s="4">
        <v>1</v>
      </c>
      <c r="D43" s="4">
        <v>0</v>
      </c>
      <c r="E43" s="4">
        <v>0</v>
      </c>
      <c r="F43" s="4">
        <v>0</v>
      </c>
      <c r="G43" s="4">
        <f t="shared" si="1"/>
        <v>1</v>
      </c>
    </row>
    <row r="44" spans="1:7" x14ac:dyDescent="0.3">
      <c r="A44" s="3" t="s">
        <v>6</v>
      </c>
      <c r="B44" s="7">
        <v>44774</v>
      </c>
      <c r="C44" s="4">
        <v>0</v>
      </c>
      <c r="D44" s="4">
        <v>0</v>
      </c>
      <c r="E44" s="4">
        <v>0</v>
      </c>
      <c r="F44" s="4">
        <v>0</v>
      </c>
      <c r="G44" s="4">
        <f t="shared" si="1"/>
        <v>0</v>
      </c>
    </row>
    <row r="45" spans="1:7" x14ac:dyDescent="0.3">
      <c r="A45" s="3" t="s">
        <v>6</v>
      </c>
      <c r="B45" s="7">
        <v>44805</v>
      </c>
      <c r="C45" s="4">
        <v>0</v>
      </c>
      <c r="D45" s="4">
        <v>0</v>
      </c>
      <c r="E45" s="4">
        <v>0</v>
      </c>
      <c r="F45" s="4">
        <v>1</v>
      </c>
      <c r="G45" s="4">
        <f t="shared" si="1"/>
        <v>1</v>
      </c>
    </row>
    <row r="46" spans="1:7" x14ac:dyDescent="0.3">
      <c r="A46" s="3" t="s">
        <v>6</v>
      </c>
      <c r="B46" s="7">
        <v>44835</v>
      </c>
      <c r="C46" s="4">
        <v>0</v>
      </c>
      <c r="D46" s="4">
        <v>0</v>
      </c>
      <c r="E46" s="4">
        <v>0</v>
      </c>
      <c r="F46" s="4">
        <v>0</v>
      </c>
      <c r="G46" s="4">
        <f t="shared" si="1"/>
        <v>0</v>
      </c>
    </row>
    <row r="47" spans="1:7" x14ac:dyDescent="0.3">
      <c r="A47" s="3" t="s">
        <v>6</v>
      </c>
      <c r="B47" s="7">
        <v>44866</v>
      </c>
      <c r="C47" s="4">
        <v>0</v>
      </c>
      <c r="D47" s="4">
        <v>0</v>
      </c>
      <c r="E47" s="4">
        <v>0</v>
      </c>
      <c r="F47" s="4">
        <v>1</v>
      </c>
      <c r="G47" s="4">
        <f t="shared" si="1"/>
        <v>1</v>
      </c>
    </row>
    <row r="48" spans="1:7" x14ac:dyDescent="0.3">
      <c r="A48" s="3" t="s">
        <v>6</v>
      </c>
      <c r="B48" s="7">
        <v>44896</v>
      </c>
      <c r="C48" s="4">
        <v>0</v>
      </c>
      <c r="D48" s="4">
        <v>0</v>
      </c>
      <c r="E48" s="4">
        <v>0</v>
      </c>
      <c r="F48" s="4">
        <v>0</v>
      </c>
      <c r="G48" s="4">
        <f t="shared" si="1"/>
        <v>0</v>
      </c>
    </row>
    <row r="49" spans="1:7" x14ac:dyDescent="0.3">
      <c r="A49" s="9" t="s">
        <v>6</v>
      </c>
      <c r="B49" s="7">
        <v>44927</v>
      </c>
      <c r="C49" s="4">
        <v>0</v>
      </c>
      <c r="D49" s="4">
        <v>0</v>
      </c>
      <c r="E49" s="4">
        <v>0</v>
      </c>
      <c r="F49" s="4">
        <v>0</v>
      </c>
      <c r="G49" s="4">
        <f t="shared" si="1"/>
        <v>0</v>
      </c>
    </row>
    <row r="50" spans="1:7" x14ac:dyDescent="0.3">
      <c r="A50" s="3" t="s">
        <v>8</v>
      </c>
      <c r="B50" s="7">
        <v>44713</v>
      </c>
      <c r="C50" s="4">
        <v>0</v>
      </c>
      <c r="D50" s="4">
        <v>0</v>
      </c>
      <c r="E50" s="4">
        <v>0</v>
      </c>
      <c r="F50" s="4">
        <v>0</v>
      </c>
      <c r="G50" s="4">
        <f t="shared" si="1"/>
        <v>0</v>
      </c>
    </row>
    <row r="51" spans="1:7" x14ac:dyDescent="0.3">
      <c r="A51" s="3" t="s">
        <v>8</v>
      </c>
      <c r="B51" s="7">
        <v>44743</v>
      </c>
      <c r="C51" s="4">
        <v>0</v>
      </c>
      <c r="D51" s="4">
        <v>0</v>
      </c>
      <c r="E51" s="4">
        <v>0</v>
      </c>
      <c r="F51" s="4">
        <v>0</v>
      </c>
      <c r="G51" s="4">
        <f t="shared" si="1"/>
        <v>0</v>
      </c>
    </row>
    <row r="52" spans="1:7" x14ac:dyDescent="0.3">
      <c r="A52" s="3" t="s">
        <v>8</v>
      </c>
      <c r="B52" s="7">
        <v>44774</v>
      </c>
      <c r="C52" s="4">
        <v>0</v>
      </c>
      <c r="D52" s="4">
        <v>0</v>
      </c>
      <c r="E52" s="4">
        <v>0</v>
      </c>
      <c r="F52" s="4">
        <v>0</v>
      </c>
      <c r="G52" s="4">
        <f t="shared" si="1"/>
        <v>0</v>
      </c>
    </row>
    <row r="53" spans="1:7" x14ac:dyDescent="0.3">
      <c r="A53" s="3" t="s">
        <v>8</v>
      </c>
      <c r="B53" s="7">
        <v>44805</v>
      </c>
      <c r="C53" s="4">
        <v>0</v>
      </c>
      <c r="D53" s="4">
        <v>0</v>
      </c>
      <c r="E53" s="4">
        <v>0</v>
      </c>
      <c r="F53" s="4">
        <v>0</v>
      </c>
      <c r="G53" s="4">
        <f t="shared" si="1"/>
        <v>0</v>
      </c>
    </row>
    <row r="54" spans="1:7" x14ac:dyDescent="0.3">
      <c r="A54" s="3" t="s">
        <v>8</v>
      </c>
      <c r="B54" s="7">
        <v>44835</v>
      </c>
      <c r="C54" s="4">
        <v>0</v>
      </c>
      <c r="D54" s="4">
        <v>0</v>
      </c>
      <c r="E54" s="4">
        <v>0</v>
      </c>
      <c r="F54" s="4">
        <v>0</v>
      </c>
      <c r="G54" s="4">
        <f t="shared" si="1"/>
        <v>0</v>
      </c>
    </row>
    <row r="55" spans="1:7" x14ac:dyDescent="0.3">
      <c r="A55" s="3" t="s">
        <v>8</v>
      </c>
      <c r="B55" s="7">
        <v>44866</v>
      </c>
      <c r="C55" s="4">
        <v>0</v>
      </c>
      <c r="D55" s="4">
        <v>0</v>
      </c>
      <c r="E55" s="4">
        <v>0</v>
      </c>
      <c r="F55" s="4">
        <v>0</v>
      </c>
      <c r="G55" s="4">
        <f t="shared" si="1"/>
        <v>0</v>
      </c>
    </row>
    <row r="56" spans="1:7" x14ac:dyDescent="0.3">
      <c r="A56" s="3" t="s">
        <v>8</v>
      </c>
      <c r="B56" s="7">
        <v>44896</v>
      </c>
      <c r="C56" s="4">
        <v>0</v>
      </c>
      <c r="D56" s="4">
        <v>0</v>
      </c>
      <c r="E56" s="4">
        <v>0</v>
      </c>
      <c r="F56" s="4">
        <v>0</v>
      </c>
      <c r="G56" s="4">
        <f t="shared" si="1"/>
        <v>0</v>
      </c>
    </row>
    <row r="57" spans="1:7" x14ac:dyDescent="0.3">
      <c r="A57" s="9" t="s">
        <v>8</v>
      </c>
      <c r="B57" s="7">
        <v>44927</v>
      </c>
      <c r="C57" s="4">
        <v>0</v>
      </c>
      <c r="D57" s="4">
        <v>0</v>
      </c>
      <c r="E57" s="4">
        <v>0</v>
      </c>
      <c r="F57" s="4">
        <v>0</v>
      </c>
      <c r="G57" s="4">
        <f t="shared" si="1"/>
        <v>0</v>
      </c>
    </row>
    <row r="58" spans="1:7" x14ac:dyDescent="0.3">
      <c r="A58" s="3" t="s">
        <v>22</v>
      </c>
      <c r="B58" s="7">
        <v>44713</v>
      </c>
      <c r="C58" s="4">
        <v>0</v>
      </c>
      <c r="D58" s="4">
        <v>0</v>
      </c>
      <c r="E58" s="4">
        <v>0</v>
      </c>
      <c r="F58" s="4">
        <v>0</v>
      </c>
      <c r="G58" s="4">
        <f t="shared" si="1"/>
        <v>0</v>
      </c>
    </row>
    <row r="59" spans="1:7" x14ac:dyDescent="0.3">
      <c r="A59" s="3" t="s">
        <v>22</v>
      </c>
      <c r="B59" s="7">
        <v>44743</v>
      </c>
      <c r="C59" s="4">
        <v>0</v>
      </c>
      <c r="D59" s="4">
        <v>0</v>
      </c>
      <c r="E59" s="4">
        <v>0</v>
      </c>
      <c r="F59" s="4">
        <v>1</v>
      </c>
      <c r="G59" s="4">
        <f t="shared" si="1"/>
        <v>1</v>
      </c>
    </row>
    <row r="60" spans="1:7" x14ac:dyDescent="0.3">
      <c r="A60" s="3" t="s">
        <v>22</v>
      </c>
      <c r="B60" s="7">
        <v>44774</v>
      </c>
      <c r="C60" s="4">
        <v>0</v>
      </c>
      <c r="D60" s="4">
        <v>0</v>
      </c>
      <c r="E60" s="4">
        <v>0</v>
      </c>
      <c r="F60" s="4">
        <v>0</v>
      </c>
      <c r="G60" s="4">
        <f t="shared" si="1"/>
        <v>0</v>
      </c>
    </row>
    <row r="61" spans="1:7" x14ac:dyDescent="0.3">
      <c r="A61" s="3" t="s">
        <v>22</v>
      </c>
      <c r="B61" s="7">
        <v>44805</v>
      </c>
      <c r="C61" s="4">
        <v>0</v>
      </c>
      <c r="D61" s="4">
        <v>0</v>
      </c>
      <c r="E61" s="4">
        <v>0</v>
      </c>
      <c r="F61" s="4">
        <v>0</v>
      </c>
      <c r="G61" s="4">
        <f t="shared" si="1"/>
        <v>0</v>
      </c>
    </row>
    <row r="62" spans="1:7" x14ac:dyDescent="0.3">
      <c r="A62" s="3" t="s">
        <v>22</v>
      </c>
      <c r="B62" s="7">
        <v>44835</v>
      </c>
      <c r="C62" s="4">
        <v>0</v>
      </c>
      <c r="D62" s="4">
        <v>0</v>
      </c>
      <c r="E62" s="4">
        <v>0</v>
      </c>
      <c r="F62" s="4">
        <v>0</v>
      </c>
      <c r="G62" s="4">
        <f t="shared" si="1"/>
        <v>0</v>
      </c>
    </row>
    <row r="63" spans="1:7" x14ac:dyDescent="0.3">
      <c r="A63" s="3" t="s">
        <v>22</v>
      </c>
      <c r="B63" s="7">
        <v>44866</v>
      </c>
      <c r="C63" s="4">
        <v>0</v>
      </c>
      <c r="D63" s="4">
        <v>0</v>
      </c>
      <c r="E63" s="4">
        <v>0</v>
      </c>
      <c r="F63" s="4">
        <v>0</v>
      </c>
      <c r="G63" s="4">
        <f t="shared" si="1"/>
        <v>0</v>
      </c>
    </row>
    <row r="64" spans="1:7" x14ac:dyDescent="0.3">
      <c r="A64" s="3" t="s">
        <v>22</v>
      </c>
      <c r="B64" s="7">
        <v>44896</v>
      </c>
      <c r="C64" s="4">
        <v>0</v>
      </c>
      <c r="D64" s="4">
        <v>0</v>
      </c>
      <c r="E64" s="4">
        <v>0</v>
      </c>
      <c r="F64" s="4">
        <v>0</v>
      </c>
      <c r="G64" s="4">
        <f t="shared" si="1"/>
        <v>0</v>
      </c>
    </row>
    <row r="65" spans="1:7" x14ac:dyDescent="0.3">
      <c r="A65" s="9" t="s">
        <v>22</v>
      </c>
      <c r="B65" s="7">
        <v>44927</v>
      </c>
      <c r="C65" s="4">
        <v>0</v>
      </c>
      <c r="D65" s="4">
        <v>0</v>
      </c>
      <c r="E65" s="4">
        <v>0</v>
      </c>
      <c r="F65" s="4">
        <v>0</v>
      </c>
      <c r="G65" s="4">
        <f t="shared" si="1"/>
        <v>0</v>
      </c>
    </row>
    <row r="66" spans="1:7" x14ac:dyDescent="0.3">
      <c r="A66" s="3" t="s">
        <v>13</v>
      </c>
      <c r="B66" s="7">
        <v>44713</v>
      </c>
      <c r="C66" s="4">
        <v>0</v>
      </c>
      <c r="D66" s="4">
        <v>0</v>
      </c>
      <c r="E66" s="4">
        <v>0</v>
      </c>
      <c r="F66" s="4">
        <v>0</v>
      </c>
      <c r="G66" s="4">
        <f t="shared" ref="G66" si="2">C66+D66+E66+F66</f>
        <v>0</v>
      </c>
    </row>
    <row r="67" spans="1:7" x14ac:dyDescent="0.3">
      <c r="A67" s="3" t="s">
        <v>13</v>
      </c>
      <c r="B67" s="7">
        <v>44743</v>
      </c>
      <c r="C67" s="4">
        <v>0</v>
      </c>
      <c r="D67" s="4">
        <v>0</v>
      </c>
      <c r="E67" s="4">
        <v>0</v>
      </c>
      <c r="F67" s="4">
        <v>0</v>
      </c>
      <c r="G67" s="4">
        <f t="shared" ref="G67:G97" si="3">C67+D67+E67+F67</f>
        <v>0</v>
      </c>
    </row>
    <row r="68" spans="1:7" x14ac:dyDescent="0.3">
      <c r="A68" s="3" t="s">
        <v>13</v>
      </c>
      <c r="B68" s="7">
        <v>44774</v>
      </c>
      <c r="C68" s="4">
        <v>0</v>
      </c>
      <c r="D68" s="4">
        <v>0</v>
      </c>
      <c r="E68" s="4">
        <v>0</v>
      </c>
      <c r="F68" s="4">
        <v>0</v>
      </c>
      <c r="G68" s="4">
        <f t="shared" si="3"/>
        <v>0</v>
      </c>
    </row>
    <row r="69" spans="1:7" x14ac:dyDescent="0.3">
      <c r="A69" s="3" t="s">
        <v>13</v>
      </c>
      <c r="B69" s="7">
        <v>44805</v>
      </c>
      <c r="C69" s="4">
        <v>0</v>
      </c>
      <c r="D69" s="4">
        <v>0</v>
      </c>
      <c r="E69" s="4">
        <v>0</v>
      </c>
      <c r="F69" s="4">
        <v>0</v>
      </c>
      <c r="G69" s="4">
        <f t="shared" si="3"/>
        <v>0</v>
      </c>
    </row>
    <row r="70" spans="1:7" x14ac:dyDescent="0.3">
      <c r="A70" s="3" t="s">
        <v>13</v>
      </c>
      <c r="B70" s="7">
        <v>44835</v>
      </c>
      <c r="C70" s="4">
        <v>0</v>
      </c>
      <c r="D70" s="4">
        <v>0</v>
      </c>
      <c r="E70" s="4">
        <v>0</v>
      </c>
      <c r="F70" s="4">
        <v>0</v>
      </c>
      <c r="G70" s="4">
        <f t="shared" si="3"/>
        <v>0</v>
      </c>
    </row>
    <row r="71" spans="1:7" x14ac:dyDescent="0.3">
      <c r="A71" s="3" t="s">
        <v>13</v>
      </c>
      <c r="B71" s="7">
        <v>44866</v>
      </c>
      <c r="C71" s="4">
        <v>0</v>
      </c>
      <c r="D71" s="4">
        <v>0</v>
      </c>
      <c r="E71" s="4">
        <v>0</v>
      </c>
      <c r="F71" s="4">
        <v>0</v>
      </c>
      <c r="G71" s="4">
        <f t="shared" si="3"/>
        <v>0</v>
      </c>
    </row>
    <row r="72" spans="1:7" x14ac:dyDescent="0.3">
      <c r="A72" s="3" t="s">
        <v>13</v>
      </c>
      <c r="B72" s="7">
        <v>44896</v>
      </c>
      <c r="C72" s="4">
        <v>0</v>
      </c>
      <c r="D72" s="4">
        <v>0</v>
      </c>
      <c r="E72" s="4">
        <v>0</v>
      </c>
      <c r="F72" s="4">
        <v>0</v>
      </c>
      <c r="G72" s="4">
        <f t="shared" si="3"/>
        <v>0</v>
      </c>
    </row>
    <row r="73" spans="1:7" x14ac:dyDescent="0.3">
      <c r="A73" s="9" t="s">
        <v>13</v>
      </c>
      <c r="B73" s="7">
        <v>44927</v>
      </c>
      <c r="C73" s="4">
        <v>0</v>
      </c>
      <c r="D73" s="4">
        <v>0</v>
      </c>
      <c r="E73" s="4">
        <v>0</v>
      </c>
      <c r="F73" s="4">
        <v>0</v>
      </c>
      <c r="G73" s="4">
        <f t="shared" si="3"/>
        <v>0</v>
      </c>
    </row>
    <row r="74" spans="1:7" x14ac:dyDescent="0.3">
      <c r="A74" s="3" t="s">
        <v>12</v>
      </c>
      <c r="B74" s="7">
        <v>44713</v>
      </c>
      <c r="C74" s="4">
        <v>0</v>
      </c>
      <c r="D74" s="4">
        <v>0</v>
      </c>
      <c r="E74" s="4">
        <v>0</v>
      </c>
      <c r="F74" s="4">
        <v>0</v>
      </c>
      <c r="G74" s="4">
        <f t="shared" si="3"/>
        <v>0</v>
      </c>
    </row>
    <row r="75" spans="1:7" x14ac:dyDescent="0.3">
      <c r="A75" s="3" t="s">
        <v>12</v>
      </c>
      <c r="B75" s="7">
        <v>44743</v>
      </c>
      <c r="C75" s="4">
        <v>0</v>
      </c>
      <c r="D75" s="4">
        <v>0</v>
      </c>
      <c r="E75" s="4">
        <v>0</v>
      </c>
      <c r="F75" s="4">
        <v>0</v>
      </c>
      <c r="G75" s="4">
        <f t="shared" si="3"/>
        <v>0</v>
      </c>
    </row>
    <row r="76" spans="1:7" x14ac:dyDescent="0.3">
      <c r="A76" s="3" t="s">
        <v>12</v>
      </c>
      <c r="B76" s="7">
        <v>44774</v>
      </c>
      <c r="C76" s="4">
        <v>0</v>
      </c>
      <c r="D76" s="4">
        <v>0</v>
      </c>
      <c r="E76" s="4">
        <v>0</v>
      </c>
      <c r="F76" s="4">
        <v>0</v>
      </c>
      <c r="G76" s="4">
        <f t="shared" si="3"/>
        <v>0</v>
      </c>
    </row>
    <row r="77" spans="1:7" x14ac:dyDescent="0.3">
      <c r="A77" s="3" t="s">
        <v>12</v>
      </c>
      <c r="B77" s="7">
        <v>44805</v>
      </c>
      <c r="C77" s="4">
        <v>0</v>
      </c>
      <c r="D77" s="4">
        <v>0</v>
      </c>
      <c r="E77" s="4">
        <v>0</v>
      </c>
      <c r="F77" s="4">
        <v>0</v>
      </c>
      <c r="G77" s="4">
        <f t="shared" si="3"/>
        <v>0</v>
      </c>
    </row>
    <row r="78" spans="1:7" x14ac:dyDescent="0.3">
      <c r="A78" s="3" t="s">
        <v>12</v>
      </c>
      <c r="B78" s="7">
        <v>44835</v>
      </c>
      <c r="C78" s="4">
        <v>0</v>
      </c>
      <c r="D78" s="4">
        <v>0</v>
      </c>
      <c r="E78" s="4">
        <v>0</v>
      </c>
      <c r="F78" s="4">
        <v>0</v>
      </c>
      <c r="G78" s="4">
        <f t="shared" si="3"/>
        <v>0</v>
      </c>
    </row>
    <row r="79" spans="1:7" x14ac:dyDescent="0.3">
      <c r="A79" s="3" t="s">
        <v>12</v>
      </c>
      <c r="B79" s="7">
        <v>44866</v>
      </c>
      <c r="C79" s="4">
        <v>1</v>
      </c>
      <c r="D79" s="4">
        <v>0</v>
      </c>
      <c r="E79" s="4">
        <v>0</v>
      </c>
      <c r="F79" s="4">
        <v>0</v>
      </c>
      <c r="G79" s="4">
        <f t="shared" si="3"/>
        <v>1</v>
      </c>
    </row>
    <row r="80" spans="1:7" x14ac:dyDescent="0.3">
      <c r="A80" s="3" t="s">
        <v>12</v>
      </c>
      <c r="B80" s="7">
        <v>44896</v>
      </c>
      <c r="C80" s="4">
        <v>0</v>
      </c>
      <c r="D80" s="4">
        <v>0</v>
      </c>
      <c r="E80" s="4">
        <v>0</v>
      </c>
      <c r="F80" s="4">
        <v>0</v>
      </c>
      <c r="G80" s="4">
        <f t="shared" si="3"/>
        <v>0</v>
      </c>
    </row>
    <row r="81" spans="1:7" x14ac:dyDescent="0.3">
      <c r="A81" s="9" t="s">
        <v>12</v>
      </c>
      <c r="B81" s="7">
        <v>44927</v>
      </c>
      <c r="C81" s="4">
        <v>0</v>
      </c>
      <c r="D81" s="4">
        <v>0</v>
      </c>
      <c r="E81" s="4">
        <v>0</v>
      </c>
      <c r="F81" s="4">
        <v>0</v>
      </c>
      <c r="G81" s="4">
        <f t="shared" si="3"/>
        <v>0</v>
      </c>
    </row>
    <row r="82" spans="1:7" x14ac:dyDescent="0.3">
      <c r="A82" s="3" t="s">
        <v>7</v>
      </c>
      <c r="B82" s="7">
        <v>44713</v>
      </c>
      <c r="C82" s="4">
        <v>0</v>
      </c>
      <c r="D82" s="4">
        <v>0</v>
      </c>
      <c r="E82" s="4">
        <v>0</v>
      </c>
      <c r="F82" s="4">
        <v>0</v>
      </c>
      <c r="G82" s="4">
        <f t="shared" si="3"/>
        <v>0</v>
      </c>
    </row>
    <row r="83" spans="1:7" x14ac:dyDescent="0.3">
      <c r="A83" s="3" t="s">
        <v>7</v>
      </c>
      <c r="B83" s="7">
        <v>44743</v>
      </c>
      <c r="C83" s="4">
        <v>0</v>
      </c>
      <c r="D83" s="4">
        <v>0</v>
      </c>
      <c r="E83" s="4">
        <v>0</v>
      </c>
      <c r="F83" s="4">
        <v>0</v>
      </c>
      <c r="G83" s="4">
        <f t="shared" si="3"/>
        <v>0</v>
      </c>
    </row>
    <row r="84" spans="1:7" x14ac:dyDescent="0.3">
      <c r="A84" s="3" t="s">
        <v>7</v>
      </c>
      <c r="B84" s="7">
        <v>44774</v>
      </c>
      <c r="C84" s="4">
        <v>0</v>
      </c>
      <c r="D84" s="4">
        <v>0</v>
      </c>
      <c r="E84" s="4">
        <v>0</v>
      </c>
      <c r="F84" s="4">
        <v>0</v>
      </c>
      <c r="G84" s="4">
        <f t="shared" si="3"/>
        <v>0</v>
      </c>
    </row>
    <row r="85" spans="1:7" x14ac:dyDescent="0.3">
      <c r="A85" s="3" t="s">
        <v>7</v>
      </c>
      <c r="B85" s="7">
        <v>44805</v>
      </c>
      <c r="C85" s="4">
        <v>0</v>
      </c>
      <c r="D85" s="4">
        <v>0</v>
      </c>
      <c r="E85" s="4">
        <v>0</v>
      </c>
      <c r="F85" s="4">
        <v>0</v>
      </c>
      <c r="G85" s="4">
        <f t="shared" si="3"/>
        <v>0</v>
      </c>
    </row>
    <row r="86" spans="1:7" x14ac:dyDescent="0.3">
      <c r="A86" s="3" t="s">
        <v>7</v>
      </c>
      <c r="B86" s="7">
        <v>44835</v>
      </c>
      <c r="C86" s="4">
        <v>0</v>
      </c>
      <c r="D86" s="4">
        <v>0</v>
      </c>
      <c r="E86" s="4">
        <v>0</v>
      </c>
      <c r="F86" s="4">
        <v>0</v>
      </c>
      <c r="G86" s="4">
        <f t="shared" si="3"/>
        <v>0</v>
      </c>
    </row>
    <row r="87" spans="1:7" x14ac:dyDescent="0.3">
      <c r="A87" s="3" t="s">
        <v>7</v>
      </c>
      <c r="B87" s="7">
        <v>44866</v>
      </c>
      <c r="C87" s="4">
        <v>0</v>
      </c>
      <c r="D87" s="4">
        <v>0</v>
      </c>
      <c r="E87" s="4">
        <v>0</v>
      </c>
      <c r="F87" s="4">
        <v>0</v>
      </c>
      <c r="G87" s="4">
        <f t="shared" si="3"/>
        <v>0</v>
      </c>
    </row>
    <row r="88" spans="1:7" x14ac:dyDescent="0.3">
      <c r="A88" s="3" t="s">
        <v>7</v>
      </c>
      <c r="B88" s="7">
        <v>44896</v>
      </c>
      <c r="C88" s="4">
        <v>1</v>
      </c>
      <c r="D88" s="4">
        <v>0</v>
      </c>
      <c r="E88" s="4">
        <v>0</v>
      </c>
      <c r="F88" s="4">
        <v>0</v>
      </c>
      <c r="G88" s="4">
        <f t="shared" si="3"/>
        <v>1</v>
      </c>
    </row>
    <row r="89" spans="1:7" x14ac:dyDescent="0.3">
      <c r="A89" s="9" t="s">
        <v>7</v>
      </c>
      <c r="B89" s="7">
        <v>44927</v>
      </c>
      <c r="C89" s="4">
        <v>1</v>
      </c>
      <c r="D89" s="4">
        <v>0</v>
      </c>
      <c r="E89" s="4">
        <v>0</v>
      </c>
      <c r="F89" s="4">
        <v>0</v>
      </c>
      <c r="G89" s="4">
        <f t="shared" si="3"/>
        <v>1</v>
      </c>
    </row>
    <row r="90" spans="1:7" x14ac:dyDescent="0.3">
      <c r="A90" s="3" t="s">
        <v>14</v>
      </c>
      <c r="B90" s="7">
        <v>44713</v>
      </c>
      <c r="C90" s="4">
        <v>0</v>
      </c>
      <c r="D90" s="4">
        <v>0</v>
      </c>
      <c r="E90" s="4">
        <v>0</v>
      </c>
      <c r="F90" s="4">
        <v>0</v>
      </c>
      <c r="G90" s="4">
        <f t="shared" si="3"/>
        <v>0</v>
      </c>
    </row>
    <row r="91" spans="1:7" x14ac:dyDescent="0.3">
      <c r="A91" s="3" t="s">
        <v>14</v>
      </c>
      <c r="B91" s="7">
        <v>44743</v>
      </c>
      <c r="C91" s="4">
        <v>0</v>
      </c>
      <c r="D91" s="4">
        <v>0</v>
      </c>
      <c r="E91" s="4">
        <v>0</v>
      </c>
      <c r="F91" s="4">
        <v>0</v>
      </c>
      <c r="G91" s="4">
        <f t="shared" si="3"/>
        <v>0</v>
      </c>
    </row>
    <row r="92" spans="1:7" x14ac:dyDescent="0.3">
      <c r="A92" s="3" t="s">
        <v>14</v>
      </c>
      <c r="B92" s="7">
        <v>44774</v>
      </c>
      <c r="C92" s="4">
        <v>0</v>
      </c>
      <c r="D92" s="4">
        <v>0</v>
      </c>
      <c r="E92" s="4">
        <v>0</v>
      </c>
      <c r="F92" s="4">
        <v>0</v>
      </c>
      <c r="G92" s="4">
        <f t="shared" si="3"/>
        <v>0</v>
      </c>
    </row>
    <row r="93" spans="1:7" x14ac:dyDescent="0.3">
      <c r="A93" s="3" t="s">
        <v>14</v>
      </c>
      <c r="B93" s="7">
        <v>44805</v>
      </c>
      <c r="C93" s="4">
        <v>0</v>
      </c>
      <c r="D93" s="4">
        <v>0</v>
      </c>
      <c r="E93" s="4">
        <v>0</v>
      </c>
      <c r="F93" s="4">
        <v>0</v>
      </c>
      <c r="G93" s="4">
        <f t="shared" si="3"/>
        <v>0</v>
      </c>
    </row>
    <row r="94" spans="1:7" x14ac:dyDescent="0.3">
      <c r="A94" s="3" t="s">
        <v>14</v>
      </c>
      <c r="B94" s="7">
        <v>44835</v>
      </c>
      <c r="C94" s="4">
        <v>0</v>
      </c>
      <c r="D94" s="4">
        <v>0</v>
      </c>
      <c r="E94" s="4">
        <v>0</v>
      </c>
      <c r="F94" s="4">
        <v>0</v>
      </c>
      <c r="G94" s="4">
        <f t="shared" si="3"/>
        <v>0</v>
      </c>
    </row>
    <row r="95" spans="1:7" x14ac:dyDescent="0.3">
      <c r="A95" s="3" t="s">
        <v>14</v>
      </c>
      <c r="B95" s="7">
        <v>44866</v>
      </c>
      <c r="C95" s="4">
        <v>0</v>
      </c>
      <c r="D95" s="4">
        <v>0</v>
      </c>
      <c r="E95" s="4">
        <v>0</v>
      </c>
      <c r="F95" s="4">
        <v>0</v>
      </c>
      <c r="G95" s="4">
        <f t="shared" si="3"/>
        <v>0</v>
      </c>
    </row>
    <row r="96" spans="1:7" x14ac:dyDescent="0.3">
      <c r="A96" s="3" t="s">
        <v>14</v>
      </c>
      <c r="B96" s="7">
        <v>44896</v>
      </c>
      <c r="C96" s="4">
        <v>0</v>
      </c>
      <c r="D96" s="4">
        <v>0</v>
      </c>
      <c r="E96" s="4">
        <v>0</v>
      </c>
      <c r="F96" s="4">
        <v>0</v>
      </c>
      <c r="G96" s="4">
        <f t="shared" si="3"/>
        <v>0</v>
      </c>
    </row>
    <row r="97" spans="1:7" x14ac:dyDescent="0.3">
      <c r="A97" s="9" t="s">
        <v>14</v>
      </c>
      <c r="B97" s="7">
        <v>44927</v>
      </c>
      <c r="C97" s="4">
        <v>0</v>
      </c>
      <c r="D97" s="4">
        <v>0</v>
      </c>
      <c r="E97" s="4">
        <v>0</v>
      </c>
      <c r="F97" s="4">
        <v>0</v>
      </c>
      <c r="G97" s="4">
        <f t="shared" si="3"/>
        <v>0</v>
      </c>
    </row>
  </sheetData>
  <sortState xmlns:xlrd2="http://schemas.microsoft.com/office/spreadsheetml/2017/richdata2" ref="A2:G97">
    <sortCondition ref="A1:A9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6EB0-3FBA-4090-B6A9-10D33EB99B26}">
  <dimension ref="A1:G96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I85" sqref="I85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15.109375" bestFit="1" customWidth="1"/>
    <col min="4" max="4" width="18.109375" bestFit="1" customWidth="1"/>
    <col min="5" max="5" width="22.5546875" bestFit="1" customWidth="1"/>
    <col min="6" max="6" width="4.109375" bestFit="1" customWidth="1"/>
  </cols>
  <sheetData>
    <row r="1" spans="1:7" x14ac:dyDescent="0.3">
      <c r="A1" s="3" t="s">
        <v>0</v>
      </c>
      <c r="B1" s="4" t="s">
        <v>41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34</v>
      </c>
    </row>
    <row r="2" spans="1:7" x14ac:dyDescent="0.3">
      <c r="A2" s="3" t="s">
        <v>9</v>
      </c>
      <c r="B2" s="7">
        <v>44713</v>
      </c>
      <c r="C2" s="4">
        <v>0</v>
      </c>
      <c r="D2" s="4">
        <v>1</v>
      </c>
      <c r="E2" s="4">
        <v>1</v>
      </c>
      <c r="F2" s="4">
        <v>0</v>
      </c>
      <c r="G2" s="4">
        <f>C2+D2+E2+F2</f>
        <v>2</v>
      </c>
    </row>
    <row r="3" spans="1:7" x14ac:dyDescent="0.3">
      <c r="A3" s="3" t="s">
        <v>9</v>
      </c>
      <c r="B3" s="7">
        <v>44743</v>
      </c>
      <c r="C3" s="4">
        <v>1</v>
      </c>
      <c r="D3" s="4">
        <v>0</v>
      </c>
      <c r="E3" s="4">
        <v>1</v>
      </c>
      <c r="F3" s="4">
        <v>5</v>
      </c>
      <c r="G3" s="4">
        <f t="shared" ref="G3:G66" si="0">C3+D3+E3+F3</f>
        <v>7</v>
      </c>
    </row>
    <row r="4" spans="1:7" x14ac:dyDescent="0.3">
      <c r="A4" s="3" t="s">
        <v>9</v>
      </c>
      <c r="B4" s="7">
        <v>44774</v>
      </c>
      <c r="C4" s="4">
        <v>0</v>
      </c>
      <c r="D4" s="4">
        <v>0</v>
      </c>
      <c r="E4" s="4">
        <v>0</v>
      </c>
      <c r="F4" s="4">
        <v>3</v>
      </c>
      <c r="G4" s="4">
        <f t="shared" si="0"/>
        <v>3</v>
      </c>
    </row>
    <row r="5" spans="1:7" x14ac:dyDescent="0.3">
      <c r="A5" s="3" t="s">
        <v>9</v>
      </c>
      <c r="B5" s="7">
        <v>44805</v>
      </c>
      <c r="C5" s="4">
        <v>1</v>
      </c>
      <c r="D5" s="4">
        <v>2</v>
      </c>
      <c r="E5" s="4">
        <v>2</v>
      </c>
      <c r="F5" s="4">
        <v>1</v>
      </c>
      <c r="G5" s="4">
        <f t="shared" si="0"/>
        <v>6</v>
      </c>
    </row>
    <row r="6" spans="1:7" x14ac:dyDescent="0.3">
      <c r="A6" s="3" t="s">
        <v>9</v>
      </c>
      <c r="B6" s="7">
        <v>44835</v>
      </c>
      <c r="C6" s="4">
        <v>0</v>
      </c>
      <c r="D6" s="4">
        <v>0</v>
      </c>
      <c r="E6" s="4">
        <v>0</v>
      </c>
      <c r="F6" s="4">
        <v>2</v>
      </c>
      <c r="G6" s="4">
        <f t="shared" si="0"/>
        <v>2</v>
      </c>
    </row>
    <row r="7" spans="1:7" x14ac:dyDescent="0.3">
      <c r="A7" s="3" t="s">
        <v>9</v>
      </c>
      <c r="B7" s="7">
        <v>44866</v>
      </c>
      <c r="C7" s="4">
        <v>1</v>
      </c>
      <c r="D7" s="4">
        <v>2</v>
      </c>
      <c r="E7" s="4">
        <v>0</v>
      </c>
      <c r="F7" s="4">
        <v>3</v>
      </c>
      <c r="G7" s="4">
        <f t="shared" si="0"/>
        <v>6</v>
      </c>
    </row>
    <row r="8" spans="1:7" x14ac:dyDescent="0.3">
      <c r="A8" s="3" t="s">
        <v>9</v>
      </c>
      <c r="B8" s="7">
        <v>44896</v>
      </c>
      <c r="C8" s="4">
        <v>2</v>
      </c>
      <c r="D8" s="4">
        <v>2</v>
      </c>
      <c r="E8" s="4">
        <v>3</v>
      </c>
      <c r="F8" s="4">
        <v>4</v>
      </c>
      <c r="G8" s="4">
        <f t="shared" si="0"/>
        <v>11</v>
      </c>
    </row>
    <row r="9" spans="1:7" x14ac:dyDescent="0.3">
      <c r="A9" s="9" t="s">
        <v>9</v>
      </c>
      <c r="B9" s="7">
        <v>44927</v>
      </c>
      <c r="C9" s="4">
        <v>0</v>
      </c>
      <c r="D9" s="4">
        <v>2</v>
      </c>
      <c r="E9" s="4">
        <v>0</v>
      </c>
      <c r="F9" s="4">
        <v>0</v>
      </c>
      <c r="G9" s="4">
        <f t="shared" si="0"/>
        <v>2</v>
      </c>
    </row>
    <row r="10" spans="1:7" x14ac:dyDescent="0.3">
      <c r="A10" s="3" t="s">
        <v>10</v>
      </c>
      <c r="B10" s="7">
        <v>44713</v>
      </c>
      <c r="C10" s="4">
        <v>0</v>
      </c>
      <c r="D10" s="4">
        <v>0</v>
      </c>
      <c r="E10" s="4">
        <v>0</v>
      </c>
      <c r="F10" s="4">
        <v>0</v>
      </c>
      <c r="G10" s="4">
        <f t="shared" ref="G10:G17" si="1">C10+D10+E10+F10</f>
        <v>0</v>
      </c>
    </row>
    <row r="11" spans="1:7" x14ac:dyDescent="0.3">
      <c r="A11" s="3" t="s">
        <v>10</v>
      </c>
      <c r="B11" s="7">
        <v>44743</v>
      </c>
      <c r="C11" s="4">
        <v>0</v>
      </c>
      <c r="D11" s="4">
        <v>0</v>
      </c>
      <c r="E11" s="4">
        <v>0</v>
      </c>
      <c r="F11" s="4">
        <v>1</v>
      </c>
      <c r="G11" s="4">
        <f t="shared" si="1"/>
        <v>1</v>
      </c>
    </row>
    <row r="12" spans="1:7" x14ac:dyDescent="0.3">
      <c r="A12" s="3" t="s">
        <v>10</v>
      </c>
      <c r="B12" s="7">
        <v>44774</v>
      </c>
      <c r="C12" s="4">
        <v>0</v>
      </c>
      <c r="D12" s="4">
        <v>0</v>
      </c>
      <c r="E12" s="4">
        <v>0</v>
      </c>
      <c r="F12" s="4">
        <v>6</v>
      </c>
      <c r="G12" s="4">
        <f t="shared" si="1"/>
        <v>6</v>
      </c>
    </row>
    <row r="13" spans="1:7" x14ac:dyDescent="0.3">
      <c r="A13" s="3" t="s">
        <v>10</v>
      </c>
      <c r="B13" s="7">
        <v>44805</v>
      </c>
      <c r="C13" s="4">
        <v>0</v>
      </c>
      <c r="D13" s="4">
        <v>0</v>
      </c>
      <c r="E13" s="4">
        <v>0</v>
      </c>
      <c r="F13" s="4">
        <v>0</v>
      </c>
      <c r="G13" s="4">
        <f t="shared" si="1"/>
        <v>0</v>
      </c>
    </row>
    <row r="14" spans="1:7" x14ac:dyDescent="0.3">
      <c r="A14" s="3" t="s">
        <v>10</v>
      </c>
      <c r="B14" s="7">
        <v>44835</v>
      </c>
      <c r="C14" s="4">
        <v>0</v>
      </c>
      <c r="D14" s="4">
        <v>0</v>
      </c>
      <c r="E14" s="4">
        <v>0</v>
      </c>
      <c r="F14" s="4">
        <v>1</v>
      </c>
      <c r="G14" s="4">
        <f t="shared" si="1"/>
        <v>1</v>
      </c>
    </row>
    <row r="15" spans="1:7" x14ac:dyDescent="0.3">
      <c r="A15" s="3" t="s">
        <v>10</v>
      </c>
      <c r="B15" s="7">
        <v>44866</v>
      </c>
      <c r="C15" s="4">
        <v>0</v>
      </c>
      <c r="D15" s="4">
        <v>0</v>
      </c>
      <c r="E15" s="4">
        <v>0</v>
      </c>
      <c r="F15" s="4">
        <v>2</v>
      </c>
      <c r="G15" s="4">
        <f t="shared" si="1"/>
        <v>2</v>
      </c>
    </row>
    <row r="16" spans="1:7" x14ac:dyDescent="0.3">
      <c r="A16" s="3" t="s">
        <v>10</v>
      </c>
      <c r="B16" s="7">
        <v>44896</v>
      </c>
      <c r="C16" s="4">
        <v>0</v>
      </c>
      <c r="D16" s="4">
        <v>0</v>
      </c>
      <c r="E16" s="4">
        <v>0</v>
      </c>
      <c r="F16" s="4">
        <v>1</v>
      </c>
      <c r="G16" s="4">
        <f t="shared" si="1"/>
        <v>1</v>
      </c>
    </row>
    <row r="17" spans="1:7" x14ac:dyDescent="0.3">
      <c r="A17" s="9" t="s">
        <v>10</v>
      </c>
      <c r="B17" s="7">
        <v>44927</v>
      </c>
      <c r="C17" s="4">
        <v>0</v>
      </c>
      <c r="D17" s="4">
        <v>0</v>
      </c>
      <c r="E17" s="4">
        <v>0</v>
      </c>
      <c r="F17" s="4">
        <v>2</v>
      </c>
      <c r="G17" s="4">
        <f t="shared" si="1"/>
        <v>2</v>
      </c>
    </row>
    <row r="18" spans="1:7" x14ac:dyDescent="0.3">
      <c r="A18" s="3" t="s">
        <v>11</v>
      </c>
      <c r="B18" s="7">
        <v>44713</v>
      </c>
      <c r="C18" s="4">
        <v>0</v>
      </c>
      <c r="D18" s="4">
        <v>0</v>
      </c>
      <c r="E18" s="4">
        <v>0</v>
      </c>
      <c r="F18" s="4">
        <v>0</v>
      </c>
      <c r="G18" s="4">
        <f t="shared" si="0"/>
        <v>0</v>
      </c>
    </row>
    <row r="19" spans="1:7" x14ac:dyDescent="0.3">
      <c r="A19" s="3" t="s">
        <v>11</v>
      </c>
      <c r="B19" s="7">
        <v>44743</v>
      </c>
      <c r="C19" s="4">
        <v>0</v>
      </c>
      <c r="D19" s="4">
        <v>0</v>
      </c>
      <c r="E19" s="4">
        <v>0</v>
      </c>
      <c r="F19" s="4">
        <v>1</v>
      </c>
      <c r="G19" s="4">
        <f t="shared" si="0"/>
        <v>1</v>
      </c>
    </row>
    <row r="20" spans="1:7" x14ac:dyDescent="0.3">
      <c r="A20" s="3" t="s">
        <v>11</v>
      </c>
      <c r="B20" s="7">
        <v>44774</v>
      </c>
      <c r="C20" s="4">
        <v>8</v>
      </c>
      <c r="D20" s="4">
        <v>0</v>
      </c>
      <c r="E20" s="4">
        <v>0</v>
      </c>
      <c r="F20" s="4">
        <v>3</v>
      </c>
      <c r="G20" s="4">
        <f t="shared" si="0"/>
        <v>11</v>
      </c>
    </row>
    <row r="21" spans="1:7" x14ac:dyDescent="0.3">
      <c r="A21" s="3" t="s">
        <v>11</v>
      </c>
      <c r="B21" s="7">
        <v>44805</v>
      </c>
      <c r="C21" s="4">
        <v>2</v>
      </c>
      <c r="D21" s="4">
        <v>0</v>
      </c>
      <c r="E21" s="4">
        <v>0</v>
      </c>
      <c r="F21" s="4">
        <v>2</v>
      </c>
      <c r="G21" s="4">
        <f t="shared" si="0"/>
        <v>4</v>
      </c>
    </row>
    <row r="22" spans="1:7" x14ac:dyDescent="0.3">
      <c r="A22" s="3" t="s">
        <v>11</v>
      </c>
      <c r="B22" s="7">
        <v>44835</v>
      </c>
      <c r="C22" s="4">
        <v>0</v>
      </c>
      <c r="D22" s="4">
        <v>0</v>
      </c>
      <c r="E22" s="4">
        <v>0</v>
      </c>
      <c r="F22" s="4">
        <v>0</v>
      </c>
      <c r="G22" s="4">
        <f t="shared" si="0"/>
        <v>0</v>
      </c>
    </row>
    <row r="23" spans="1:7" x14ac:dyDescent="0.3">
      <c r="A23" s="3" t="s">
        <v>11</v>
      </c>
      <c r="B23" s="7">
        <v>44866</v>
      </c>
      <c r="C23" s="4">
        <v>1</v>
      </c>
      <c r="D23" s="4">
        <v>0</v>
      </c>
      <c r="E23" s="4">
        <v>0</v>
      </c>
      <c r="F23" s="4">
        <v>3</v>
      </c>
      <c r="G23" s="4">
        <f t="shared" si="0"/>
        <v>4</v>
      </c>
    </row>
    <row r="24" spans="1:7" x14ac:dyDescent="0.3">
      <c r="A24" s="3" t="s">
        <v>11</v>
      </c>
      <c r="B24" s="7">
        <v>44896</v>
      </c>
      <c r="C24" s="4">
        <v>3</v>
      </c>
      <c r="D24" s="4">
        <v>0</v>
      </c>
      <c r="E24" s="4">
        <v>0</v>
      </c>
      <c r="F24" s="4">
        <v>0</v>
      </c>
      <c r="G24" s="4">
        <f t="shared" si="0"/>
        <v>3</v>
      </c>
    </row>
    <row r="25" spans="1:7" x14ac:dyDescent="0.3">
      <c r="A25" s="9" t="s">
        <v>11</v>
      </c>
      <c r="B25" s="7">
        <v>44927</v>
      </c>
      <c r="C25" s="4">
        <v>0</v>
      </c>
      <c r="D25" s="4">
        <v>0</v>
      </c>
      <c r="E25" s="4">
        <v>0</v>
      </c>
      <c r="F25" s="4">
        <v>0</v>
      </c>
      <c r="G25" s="4">
        <f t="shared" si="0"/>
        <v>0</v>
      </c>
    </row>
    <row r="26" spans="1:7" x14ac:dyDescent="0.3">
      <c r="A26" s="3" t="s">
        <v>23</v>
      </c>
      <c r="B26" s="7">
        <v>44713</v>
      </c>
      <c r="C26" s="4">
        <v>0</v>
      </c>
      <c r="D26" s="4">
        <v>0</v>
      </c>
      <c r="E26" s="4">
        <v>0</v>
      </c>
      <c r="F26" s="4">
        <v>6</v>
      </c>
      <c r="G26" s="4">
        <f t="shared" si="0"/>
        <v>6</v>
      </c>
    </row>
    <row r="27" spans="1:7" x14ac:dyDescent="0.3">
      <c r="A27" s="3" t="s">
        <v>23</v>
      </c>
      <c r="B27" s="7">
        <v>44743</v>
      </c>
      <c r="C27" s="4">
        <v>0</v>
      </c>
      <c r="D27" s="4">
        <v>0</v>
      </c>
      <c r="E27" s="4">
        <v>0</v>
      </c>
      <c r="F27" s="4">
        <v>51</v>
      </c>
      <c r="G27" s="4">
        <f t="shared" si="0"/>
        <v>51</v>
      </c>
    </row>
    <row r="28" spans="1:7" x14ac:dyDescent="0.3">
      <c r="A28" s="3" t="s">
        <v>23</v>
      </c>
      <c r="B28" s="7">
        <v>44774</v>
      </c>
      <c r="C28" s="4">
        <v>0</v>
      </c>
      <c r="D28" s="4">
        <v>0</v>
      </c>
      <c r="E28" s="4">
        <v>0</v>
      </c>
      <c r="F28" s="4">
        <v>24</v>
      </c>
      <c r="G28" s="4">
        <f t="shared" si="0"/>
        <v>24</v>
      </c>
    </row>
    <row r="29" spans="1:7" x14ac:dyDescent="0.3">
      <c r="A29" s="3" t="s">
        <v>23</v>
      </c>
      <c r="B29" s="7">
        <v>44805</v>
      </c>
      <c r="C29" s="4">
        <v>0</v>
      </c>
      <c r="D29" s="4">
        <v>0</v>
      </c>
      <c r="E29" s="4">
        <v>0</v>
      </c>
      <c r="F29" s="4">
        <v>22</v>
      </c>
      <c r="G29" s="4">
        <f t="shared" si="0"/>
        <v>22</v>
      </c>
    </row>
    <row r="30" spans="1:7" x14ac:dyDescent="0.3">
      <c r="A30" s="3" t="s">
        <v>23</v>
      </c>
      <c r="B30" s="7">
        <v>44835</v>
      </c>
      <c r="C30" s="4">
        <v>0</v>
      </c>
      <c r="D30" s="4">
        <v>0</v>
      </c>
      <c r="E30" s="4">
        <v>0</v>
      </c>
      <c r="F30" s="4">
        <v>33</v>
      </c>
      <c r="G30" s="4">
        <f t="shared" si="0"/>
        <v>33</v>
      </c>
    </row>
    <row r="31" spans="1:7" x14ac:dyDescent="0.3">
      <c r="A31" s="3" t="s">
        <v>23</v>
      </c>
      <c r="B31" s="7">
        <v>44866</v>
      </c>
      <c r="C31" s="4">
        <v>0</v>
      </c>
      <c r="D31" s="4">
        <v>0</v>
      </c>
      <c r="E31" s="4">
        <v>0</v>
      </c>
      <c r="F31" s="4">
        <v>19</v>
      </c>
      <c r="G31" s="4">
        <f t="shared" si="0"/>
        <v>19</v>
      </c>
    </row>
    <row r="32" spans="1:7" x14ac:dyDescent="0.3">
      <c r="A32" s="3" t="s">
        <v>23</v>
      </c>
      <c r="B32" s="7">
        <v>44896</v>
      </c>
      <c r="C32" s="4">
        <v>0</v>
      </c>
      <c r="D32" s="4">
        <v>0</v>
      </c>
      <c r="E32" s="4">
        <v>0</v>
      </c>
      <c r="F32" s="4">
        <v>0</v>
      </c>
      <c r="G32" s="4">
        <f t="shared" si="0"/>
        <v>0</v>
      </c>
    </row>
    <row r="33" spans="1:7" x14ac:dyDescent="0.3">
      <c r="A33" s="9" t="s">
        <v>23</v>
      </c>
      <c r="B33" s="7">
        <v>44927</v>
      </c>
      <c r="C33" s="4">
        <v>0</v>
      </c>
      <c r="D33" s="4">
        <v>0</v>
      </c>
      <c r="E33" s="4">
        <v>0</v>
      </c>
      <c r="F33" s="4">
        <v>3</v>
      </c>
      <c r="G33" s="4">
        <f t="shared" si="0"/>
        <v>3</v>
      </c>
    </row>
    <row r="34" spans="1:7" x14ac:dyDescent="0.3">
      <c r="A34" s="3" t="s">
        <v>5</v>
      </c>
      <c r="B34" s="7">
        <v>44713</v>
      </c>
      <c r="C34" s="4">
        <v>0</v>
      </c>
      <c r="D34" s="4">
        <v>0</v>
      </c>
      <c r="E34" s="4">
        <v>0</v>
      </c>
      <c r="F34" s="4">
        <v>5</v>
      </c>
      <c r="G34" s="4">
        <f t="shared" si="0"/>
        <v>5</v>
      </c>
    </row>
    <row r="35" spans="1:7" x14ac:dyDescent="0.3">
      <c r="A35" s="3" t="s">
        <v>5</v>
      </c>
      <c r="B35" s="7">
        <v>44743</v>
      </c>
      <c r="C35" s="4">
        <v>1</v>
      </c>
      <c r="D35" s="4">
        <v>0</v>
      </c>
      <c r="E35" s="4">
        <v>0</v>
      </c>
      <c r="F35" s="4">
        <v>1</v>
      </c>
      <c r="G35" s="4">
        <f t="shared" si="0"/>
        <v>2</v>
      </c>
    </row>
    <row r="36" spans="1:7" x14ac:dyDescent="0.3">
      <c r="A36" s="3" t="s">
        <v>5</v>
      </c>
      <c r="B36" s="7">
        <v>44774</v>
      </c>
      <c r="C36" s="4">
        <v>0</v>
      </c>
      <c r="D36" s="4">
        <v>0</v>
      </c>
      <c r="E36" s="4">
        <v>0</v>
      </c>
      <c r="F36" s="4">
        <v>2</v>
      </c>
      <c r="G36" s="4">
        <f t="shared" si="0"/>
        <v>2</v>
      </c>
    </row>
    <row r="37" spans="1:7" x14ac:dyDescent="0.3">
      <c r="A37" s="3" t="s">
        <v>5</v>
      </c>
      <c r="B37" s="7">
        <v>44805</v>
      </c>
      <c r="C37" s="4">
        <v>1</v>
      </c>
      <c r="D37" s="4">
        <v>0</v>
      </c>
      <c r="E37" s="4">
        <v>0</v>
      </c>
      <c r="F37" s="4">
        <v>1</v>
      </c>
      <c r="G37" s="4">
        <f t="shared" si="0"/>
        <v>2</v>
      </c>
    </row>
    <row r="38" spans="1:7" x14ac:dyDescent="0.3">
      <c r="A38" s="3" t="s">
        <v>5</v>
      </c>
      <c r="B38" s="7">
        <v>44835</v>
      </c>
      <c r="C38" s="4">
        <v>0</v>
      </c>
      <c r="D38" s="4">
        <v>0</v>
      </c>
      <c r="E38" s="4">
        <v>0</v>
      </c>
      <c r="F38" s="4">
        <v>0</v>
      </c>
      <c r="G38" s="4">
        <f t="shared" si="0"/>
        <v>0</v>
      </c>
    </row>
    <row r="39" spans="1:7" x14ac:dyDescent="0.3">
      <c r="A39" s="3" t="s">
        <v>5</v>
      </c>
      <c r="B39" s="7">
        <v>44866</v>
      </c>
      <c r="C39" s="4">
        <v>0</v>
      </c>
      <c r="D39" s="4">
        <v>0</v>
      </c>
      <c r="E39" s="4">
        <v>0</v>
      </c>
      <c r="F39" s="4">
        <v>14</v>
      </c>
      <c r="G39" s="4">
        <f t="shared" si="0"/>
        <v>14</v>
      </c>
    </row>
    <row r="40" spans="1:7" x14ac:dyDescent="0.3">
      <c r="A40" s="3" t="s">
        <v>5</v>
      </c>
      <c r="B40" s="7">
        <v>44896</v>
      </c>
      <c r="C40" s="4">
        <v>0</v>
      </c>
      <c r="D40" s="4">
        <v>0</v>
      </c>
      <c r="E40" s="4">
        <v>0</v>
      </c>
      <c r="F40" s="4">
        <v>7</v>
      </c>
      <c r="G40" s="4">
        <f t="shared" si="0"/>
        <v>7</v>
      </c>
    </row>
    <row r="41" spans="1:7" x14ac:dyDescent="0.3">
      <c r="A41" s="9" t="s">
        <v>5</v>
      </c>
      <c r="B41" s="7">
        <v>44927</v>
      </c>
      <c r="C41" s="4">
        <v>0</v>
      </c>
      <c r="D41" s="4">
        <v>0</v>
      </c>
      <c r="E41" s="4">
        <v>0</v>
      </c>
      <c r="F41" s="4">
        <v>0</v>
      </c>
      <c r="G41" s="4">
        <f t="shared" si="0"/>
        <v>0</v>
      </c>
    </row>
    <row r="42" spans="1:7" x14ac:dyDescent="0.3">
      <c r="A42" s="3" t="s">
        <v>6</v>
      </c>
      <c r="B42" s="7">
        <v>44713</v>
      </c>
      <c r="C42" s="4">
        <v>0</v>
      </c>
      <c r="D42" s="4">
        <v>0</v>
      </c>
      <c r="E42" s="4">
        <v>0</v>
      </c>
      <c r="F42" s="4">
        <v>0</v>
      </c>
      <c r="G42" s="4">
        <f t="shared" si="0"/>
        <v>0</v>
      </c>
    </row>
    <row r="43" spans="1:7" x14ac:dyDescent="0.3">
      <c r="A43" s="3" t="s">
        <v>6</v>
      </c>
      <c r="B43" s="7">
        <v>44743</v>
      </c>
      <c r="C43" s="4">
        <v>0</v>
      </c>
      <c r="D43" s="4">
        <v>0</v>
      </c>
      <c r="E43" s="4">
        <v>0</v>
      </c>
      <c r="F43" s="4">
        <v>0</v>
      </c>
      <c r="G43" s="4">
        <f t="shared" si="0"/>
        <v>0</v>
      </c>
    </row>
    <row r="44" spans="1:7" x14ac:dyDescent="0.3">
      <c r="A44" s="3" t="s">
        <v>6</v>
      </c>
      <c r="B44" s="7">
        <v>44774</v>
      </c>
      <c r="C44" s="4">
        <v>0</v>
      </c>
      <c r="D44" s="4">
        <v>0</v>
      </c>
      <c r="E44" s="4">
        <v>0</v>
      </c>
      <c r="F44" s="4">
        <v>0</v>
      </c>
      <c r="G44" s="4">
        <f t="shared" si="0"/>
        <v>0</v>
      </c>
    </row>
    <row r="45" spans="1:7" x14ac:dyDescent="0.3">
      <c r="A45" s="3" t="s">
        <v>6</v>
      </c>
      <c r="B45" s="7">
        <v>44805</v>
      </c>
      <c r="C45" s="4">
        <v>0</v>
      </c>
      <c r="D45" s="4">
        <v>0</v>
      </c>
      <c r="E45" s="4">
        <v>0</v>
      </c>
      <c r="F45" s="4">
        <v>0</v>
      </c>
      <c r="G45" s="4">
        <f t="shared" si="0"/>
        <v>0</v>
      </c>
    </row>
    <row r="46" spans="1:7" x14ac:dyDescent="0.3">
      <c r="A46" s="3" t="s">
        <v>6</v>
      </c>
      <c r="B46" s="7">
        <v>44835</v>
      </c>
      <c r="C46" s="4">
        <v>0</v>
      </c>
      <c r="D46" s="4">
        <v>0</v>
      </c>
      <c r="E46" s="4">
        <v>0</v>
      </c>
      <c r="F46" s="4">
        <v>30</v>
      </c>
      <c r="G46" s="4">
        <f t="shared" si="0"/>
        <v>30</v>
      </c>
    </row>
    <row r="47" spans="1:7" x14ac:dyDescent="0.3">
      <c r="A47" s="3" t="s">
        <v>6</v>
      </c>
      <c r="B47" s="7">
        <v>44866</v>
      </c>
      <c r="C47" s="4">
        <v>0</v>
      </c>
      <c r="D47" s="4">
        <v>0</v>
      </c>
      <c r="E47" s="4">
        <v>0</v>
      </c>
      <c r="F47" s="4">
        <v>27</v>
      </c>
      <c r="G47" s="4">
        <f t="shared" si="0"/>
        <v>27</v>
      </c>
    </row>
    <row r="48" spans="1:7" x14ac:dyDescent="0.3">
      <c r="A48" s="3" t="s">
        <v>6</v>
      </c>
      <c r="B48" s="7">
        <v>44896</v>
      </c>
      <c r="C48" s="4">
        <v>0</v>
      </c>
      <c r="D48" s="4">
        <v>0</v>
      </c>
      <c r="E48" s="4">
        <v>0</v>
      </c>
      <c r="F48" s="4">
        <v>0</v>
      </c>
      <c r="G48" s="4">
        <f t="shared" si="0"/>
        <v>0</v>
      </c>
    </row>
    <row r="49" spans="1:7" x14ac:dyDescent="0.3">
      <c r="A49" s="9" t="s">
        <v>6</v>
      </c>
      <c r="B49" s="7">
        <v>44927</v>
      </c>
      <c r="C49" s="4">
        <v>0</v>
      </c>
      <c r="D49" s="4">
        <v>0</v>
      </c>
      <c r="E49" s="4">
        <v>0</v>
      </c>
      <c r="F49" s="4">
        <v>0</v>
      </c>
      <c r="G49" s="4">
        <f t="shared" si="0"/>
        <v>0</v>
      </c>
    </row>
    <row r="50" spans="1:7" x14ac:dyDescent="0.3">
      <c r="A50" s="3" t="s">
        <v>8</v>
      </c>
      <c r="B50" s="7">
        <v>44713</v>
      </c>
      <c r="C50" s="4">
        <v>1</v>
      </c>
      <c r="D50" s="4">
        <v>0</v>
      </c>
      <c r="E50" s="4">
        <v>0</v>
      </c>
      <c r="F50" s="4">
        <v>0</v>
      </c>
      <c r="G50" s="4">
        <f t="shared" si="0"/>
        <v>1</v>
      </c>
    </row>
    <row r="51" spans="1:7" x14ac:dyDescent="0.3">
      <c r="A51" s="3" t="s">
        <v>8</v>
      </c>
      <c r="B51" s="7">
        <v>44743</v>
      </c>
      <c r="C51" s="4">
        <v>2</v>
      </c>
      <c r="D51" s="4">
        <v>0</v>
      </c>
      <c r="E51" s="4">
        <v>0</v>
      </c>
      <c r="F51" s="4">
        <v>0</v>
      </c>
      <c r="G51" s="4">
        <f t="shared" si="0"/>
        <v>2</v>
      </c>
    </row>
    <row r="52" spans="1:7" x14ac:dyDescent="0.3">
      <c r="A52" s="3" t="s">
        <v>8</v>
      </c>
      <c r="B52" s="7">
        <v>44774</v>
      </c>
      <c r="C52" s="4">
        <v>2</v>
      </c>
      <c r="D52" s="4">
        <v>0</v>
      </c>
      <c r="E52" s="4">
        <v>0</v>
      </c>
      <c r="F52" s="4">
        <v>0</v>
      </c>
      <c r="G52" s="4">
        <f t="shared" si="0"/>
        <v>2</v>
      </c>
    </row>
    <row r="53" spans="1:7" x14ac:dyDescent="0.3">
      <c r="A53" s="3" t="s">
        <v>8</v>
      </c>
      <c r="B53" s="7">
        <v>44805</v>
      </c>
      <c r="C53" s="4">
        <v>0</v>
      </c>
      <c r="D53" s="4">
        <v>0</v>
      </c>
      <c r="E53" s="4">
        <v>0</v>
      </c>
      <c r="F53" s="4">
        <v>0</v>
      </c>
      <c r="G53" s="4">
        <f t="shared" si="0"/>
        <v>0</v>
      </c>
    </row>
    <row r="54" spans="1:7" x14ac:dyDescent="0.3">
      <c r="A54" s="3" t="s">
        <v>8</v>
      </c>
      <c r="B54" s="7">
        <v>44835</v>
      </c>
      <c r="C54" s="4">
        <v>0</v>
      </c>
      <c r="D54" s="4">
        <v>0</v>
      </c>
      <c r="E54" s="4">
        <v>0</v>
      </c>
      <c r="F54" s="4">
        <v>0</v>
      </c>
      <c r="G54" s="4">
        <f t="shared" si="0"/>
        <v>0</v>
      </c>
    </row>
    <row r="55" spans="1:7" x14ac:dyDescent="0.3">
      <c r="A55" s="3" t="s">
        <v>8</v>
      </c>
      <c r="B55" s="7">
        <v>44866</v>
      </c>
      <c r="C55" s="4">
        <v>0</v>
      </c>
      <c r="D55" s="4">
        <v>0</v>
      </c>
      <c r="E55" s="4">
        <v>0</v>
      </c>
      <c r="F55" s="4">
        <v>1</v>
      </c>
      <c r="G55" s="4">
        <f t="shared" si="0"/>
        <v>1</v>
      </c>
    </row>
    <row r="56" spans="1:7" x14ac:dyDescent="0.3">
      <c r="A56" s="3" t="s">
        <v>8</v>
      </c>
      <c r="B56" s="7">
        <v>44896</v>
      </c>
      <c r="C56" s="4">
        <v>0</v>
      </c>
      <c r="D56" s="4">
        <v>0</v>
      </c>
      <c r="E56" s="4">
        <v>0</v>
      </c>
      <c r="F56" s="4">
        <v>0</v>
      </c>
      <c r="G56" s="4">
        <f t="shared" si="0"/>
        <v>0</v>
      </c>
    </row>
    <row r="57" spans="1:7" x14ac:dyDescent="0.3">
      <c r="A57" s="9" t="s">
        <v>8</v>
      </c>
      <c r="B57" s="7">
        <v>44927</v>
      </c>
      <c r="C57" s="4">
        <v>0</v>
      </c>
      <c r="D57" s="4">
        <v>0</v>
      </c>
      <c r="E57" s="4">
        <v>0</v>
      </c>
      <c r="F57" s="4">
        <v>3</v>
      </c>
      <c r="G57" s="4">
        <f t="shared" si="0"/>
        <v>3</v>
      </c>
    </row>
    <row r="58" spans="1:7" x14ac:dyDescent="0.3">
      <c r="A58" s="3" t="s">
        <v>22</v>
      </c>
      <c r="B58" s="7">
        <v>44713</v>
      </c>
      <c r="C58" s="4">
        <v>2</v>
      </c>
      <c r="D58" s="4">
        <v>0</v>
      </c>
      <c r="E58" s="4">
        <v>0</v>
      </c>
      <c r="F58" s="4">
        <v>2</v>
      </c>
      <c r="G58" s="4">
        <f t="shared" si="0"/>
        <v>4</v>
      </c>
    </row>
    <row r="59" spans="1:7" x14ac:dyDescent="0.3">
      <c r="A59" s="3" t="s">
        <v>22</v>
      </c>
      <c r="B59" s="7">
        <v>44743</v>
      </c>
      <c r="C59" s="4">
        <v>0</v>
      </c>
      <c r="D59" s="4">
        <v>0</v>
      </c>
      <c r="E59" s="4">
        <v>0</v>
      </c>
      <c r="F59" s="4">
        <v>2</v>
      </c>
      <c r="G59" s="4">
        <f t="shared" si="0"/>
        <v>2</v>
      </c>
    </row>
    <row r="60" spans="1:7" x14ac:dyDescent="0.3">
      <c r="A60" s="3" t="s">
        <v>22</v>
      </c>
      <c r="B60" s="7">
        <v>44774</v>
      </c>
      <c r="C60" s="4">
        <v>0</v>
      </c>
      <c r="D60" s="4">
        <v>0</v>
      </c>
      <c r="E60" s="4">
        <v>2</v>
      </c>
      <c r="F60" s="4">
        <v>4</v>
      </c>
      <c r="G60" s="4">
        <f t="shared" si="0"/>
        <v>6</v>
      </c>
    </row>
    <row r="61" spans="1:7" x14ac:dyDescent="0.3">
      <c r="A61" s="3" t="s">
        <v>22</v>
      </c>
      <c r="B61" s="7">
        <v>44805</v>
      </c>
      <c r="C61" s="4">
        <v>0</v>
      </c>
      <c r="D61" s="4">
        <v>0</v>
      </c>
      <c r="E61" s="4">
        <v>1</v>
      </c>
      <c r="F61" s="4">
        <v>2</v>
      </c>
      <c r="G61" s="4">
        <f t="shared" si="0"/>
        <v>3</v>
      </c>
    </row>
    <row r="62" spans="1:7" x14ac:dyDescent="0.3">
      <c r="A62" s="3" t="s">
        <v>22</v>
      </c>
      <c r="B62" s="7">
        <v>44835</v>
      </c>
      <c r="C62" s="4">
        <v>0</v>
      </c>
      <c r="D62" s="4">
        <v>0</v>
      </c>
      <c r="E62" s="4">
        <v>0</v>
      </c>
      <c r="F62" s="4">
        <v>12</v>
      </c>
      <c r="G62" s="4">
        <f t="shared" si="0"/>
        <v>12</v>
      </c>
    </row>
    <row r="63" spans="1:7" x14ac:dyDescent="0.3">
      <c r="A63" s="3" t="s">
        <v>22</v>
      </c>
      <c r="B63" s="7">
        <v>44866</v>
      </c>
      <c r="C63" s="4">
        <v>0</v>
      </c>
      <c r="D63" s="4">
        <v>0</v>
      </c>
      <c r="E63" s="4">
        <v>0</v>
      </c>
      <c r="F63" s="4">
        <v>0</v>
      </c>
      <c r="G63" s="4">
        <f t="shared" si="0"/>
        <v>0</v>
      </c>
    </row>
    <row r="64" spans="1:7" x14ac:dyDescent="0.3">
      <c r="A64" s="3" t="s">
        <v>22</v>
      </c>
      <c r="B64" s="7">
        <v>44896</v>
      </c>
      <c r="C64" s="4">
        <v>0</v>
      </c>
      <c r="D64" s="4">
        <v>1</v>
      </c>
      <c r="E64" s="4">
        <v>1</v>
      </c>
      <c r="F64" s="4">
        <v>2</v>
      </c>
      <c r="G64" s="4">
        <f t="shared" si="0"/>
        <v>4</v>
      </c>
    </row>
    <row r="65" spans="1:7" x14ac:dyDescent="0.3">
      <c r="A65" s="9" t="s">
        <v>22</v>
      </c>
      <c r="B65" s="7">
        <v>44927</v>
      </c>
      <c r="C65" s="4">
        <v>0</v>
      </c>
      <c r="D65" s="4">
        <v>0</v>
      </c>
      <c r="E65" s="4">
        <v>0</v>
      </c>
      <c r="F65" s="4">
        <v>2</v>
      </c>
      <c r="G65" s="4">
        <f t="shared" si="0"/>
        <v>2</v>
      </c>
    </row>
    <row r="66" spans="1:7" x14ac:dyDescent="0.3">
      <c r="A66" s="3" t="s">
        <v>13</v>
      </c>
      <c r="B66" s="7">
        <v>44713</v>
      </c>
      <c r="C66" s="4">
        <v>0</v>
      </c>
      <c r="D66" s="4">
        <v>0</v>
      </c>
      <c r="E66" s="4">
        <v>2</v>
      </c>
      <c r="F66" s="4">
        <v>0</v>
      </c>
      <c r="G66" s="4">
        <f t="shared" si="0"/>
        <v>2</v>
      </c>
    </row>
    <row r="67" spans="1:7" x14ac:dyDescent="0.3">
      <c r="A67" s="3" t="s">
        <v>13</v>
      </c>
      <c r="B67" s="7">
        <v>44743</v>
      </c>
      <c r="C67" s="4">
        <v>2</v>
      </c>
      <c r="D67" s="4">
        <v>0</v>
      </c>
      <c r="E67" s="4">
        <v>1</v>
      </c>
      <c r="F67" s="4">
        <v>1</v>
      </c>
      <c r="G67" s="4">
        <f t="shared" ref="G67:G96" si="2">C67+D67+E67+F67</f>
        <v>4</v>
      </c>
    </row>
    <row r="68" spans="1:7" x14ac:dyDescent="0.3">
      <c r="A68" s="3" t="s">
        <v>13</v>
      </c>
      <c r="B68" s="7">
        <v>44774</v>
      </c>
      <c r="C68" s="4">
        <v>0</v>
      </c>
      <c r="D68" s="4">
        <v>0</v>
      </c>
      <c r="E68" s="4">
        <v>0</v>
      </c>
      <c r="F68" s="4">
        <v>10</v>
      </c>
      <c r="G68" s="4">
        <f t="shared" si="2"/>
        <v>10</v>
      </c>
    </row>
    <row r="69" spans="1:7" x14ac:dyDescent="0.3">
      <c r="A69" s="3" t="s">
        <v>13</v>
      </c>
      <c r="B69" s="7">
        <v>44805</v>
      </c>
      <c r="C69" s="4">
        <v>1</v>
      </c>
      <c r="D69" s="4">
        <v>0</v>
      </c>
      <c r="E69" s="4">
        <v>0</v>
      </c>
      <c r="F69" s="4">
        <v>16</v>
      </c>
      <c r="G69" s="4">
        <f t="shared" si="2"/>
        <v>17</v>
      </c>
    </row>
    <row r="70" spans="1:7" x14ac:dyDescent="0.3">
      <c r="A70" s="3" t="s">
        <v>13</v>
      </c>
      <c r="B70" s="7">
        <v>44835</v>
      </c>
      <c r="C70" s="4">
        <v>0</v>
      </c>
      <c r="D70" s="4">
        <v>0</v>
      </c>
      <c r="E70" s="4">
        <v>1</v>
      </c>
      <c r="F70" s="4">
        <v>15</v>
      </c>
      <c r="G70" s="4">
        <f t="shared" si="2"/>
        <v>16</v>
      </c>
    </row>
    <row r="71" spans="1:7" x14ac:dyDescent="0.3">
      <c r="A71" s="3" t="s">
        <v>13</v>
      </c>
      <c r="B71" s="7">
        <v>44866</v>
      </c>
      <c r="C71" s="4">
        <v>7</v>
      </c>
      <c r="D71" s="4">
        <v>0</v>
      </c>
      <c r="E71" s="4">
        <v>0</v>
      </c>
      <c r="F71" s="4">
        <v>0</v>
      </c>
      <c r="G71" s="4">
        <f t="shared" si="2"/>
        <v>7</v>
      </c>
    </row>
    <row r="72" spans="1:7" x14ac:dyDescent="0.3">
      <c r="A72" s="3" t="s">
        <v>13</v>
      </c>
      <c r="B72" s="7">
        <v>44896</v>
      </c>
      <c r="C72" s="4">
        <v>0</v>
      </c>
      <c r="D72" s="4">
        <v>0</v>
      </c>
      <c r="E72" s="4">
        <v>0</v>
      </c>
      <c r="F72" s="4">
        <v>0</v>
      </c>
      <c r="G72" s="4">
        <f t="shared" si="2"/>
        <v>0</v>
      </c>
    </row>
    <row r="73" spans="1:7" x14ac:dyDescent="0.3">
      <c r="A73" s="9" t="s">
        <v>13</v>
      </c>
      <c r="B73" s="7">
        <v>44927</v>
      </c>
      <c r="C73" s="4">
        <v>0</v>
      </c>
      <c r="D73" s="4">
        <v>0</v>
      </c>
      <c r="E73" s="4">
        <v>0</v>
      </c>
      <c r="F73" s="4">
        <v>8</v>
      </c>
      <c r="G73" s="4">
        <f t="shared" si="2"/>
        <v>8</v>
      </c>
    </row>
    <row r="74" spans="1:7" x14ac:dyDescent="0.3">
      <c r="A74" s="3" t="s">
        <v>12</v>
      </c>
      <c r="B74" s="7">
        <v>44713</v>
      </c>
      <c r="C74" s="4">
        <v>0</v>
      </c>
      <c r="D74" s="4">
        <v>0</v>
      </c>
      <c r="E74" s="4">
        <v>0</v>
      </c>
      <c r="F74" s="4">
        <v>0</v>
      </c>
      <c r="G74" s="4">
        <f t="shared" si="2"/>
        <v>0</v>
      </c>
    </row>
    <row r="75" spans="1:7" x14ac:dyDescent="0.3">
      <c r="A75" s="3" t="s">
        <v>12</v>
      </c>
      <c r="B75" s="7">
        <v>44743</v>
      </c>
      <c r="C75" s="4">
        <v>0</v>
      </c>
      <c r="D75" s="4">
        <v>0</v>
      </c>
      <c r="E75" s="4">
        <v>0</v>
      </c>
      <c r="F75" s="4">
        <v>0</v>
      </c>
      <c r="G75" s="4">
        <f t="shared" si="2"/>
        <v>0</v>
      </c>
    </row>
    <row r="76" spans="1:7" x14ac:dyDescent="0.3">
      <c r="A76" s="3" t="s">
        <v>12</v>
      </c>
      <c r="B76" s="7">
        <v>44774</v>
      </c>
      <c r="C76" s="4">
        <v>0</v>
      </c>
      <c r="D76" s="4">
        <v>0</v>
      </c>
      <c r="E76" s="4">
        <v>0</v>
      </c>
      <c r="F76" s="4">
        <v>1</v>
      </c>
      <c r="G76" s="4">
        <f t="shared" si="2"/>
        <v>1</v>
      </c>
    </row>
    <row r="77" spans="1:7" x14ac:dyDescent="0.3">
      <c r="A77" s="3" t="s">
        <v>12</v>
      </c>
      <c r="B77" s="7">
        <v>44805</v>
      </c>
      <c r="C77" s="4">
        <v>0</v>
      </c>
      <c r="D77" s="4">
        <v>0</v>
      </c>
      <c r="E77" s="4">
        <v>1</v>
      </c>
      <c r="F77" s="4">
        <v>1</v>
      </c>
      <c r="G77" s="4">
        <f t="shared" si="2"/>
        <v>2</v>
      </c>
    </row>
    <row r="78" spans="1:7" x14ac:dyDescent="0.3">
      <c r="A78" s="3" t="s">
        <v>12</v>
      </c>
      <c r="B78" s="7">
        <v>44835</v>
      </c>
      <c r="C78" s="4">
        <v>0</v>
      </c>
      <c r="D78" s="4">
        <v>0</v>
      </c>
      <c r="E78" s="4">
        <v>0</v>
      </c>
      <c r="F78" s="4">
        <v>15</v>
      </c>
      <c r="G78" s="4">
        <f t="shared" si="2"/>
        <v>15</v>
      </c>
    </row>
    <row r="79" spans="1:7" x14ac:dyDescent="0.3">
      <c r="A79" s="3" t="s">
        <v>12</v>
      </c>
      <c r="B79" s="7">
        <v>44866</v>
      </c>
      <c r="C79" s="4">
        <v>0</v>
      </c>
      <c r="D79" s="4">
        <v>0</v>
      </c>
      <c r="E79" s="4">
        <v>0</v>
      </c>
      <c r="F79" s="4">
        <v>10</v>
      </c>
      <c r="G79" s="4">
        <f t="shared" si="2"/>
        <v>10</v>
      </c>
    </row>
    <row r="80" spans="1:7" x14ac:dyDescent="0.3">
      <c r="A80" s="3" t="s">
        <v>12</v>
      </c>
      <c r="B80" s="7">
        <v>44896</v>
      </c>
      <c r="C80" s="4">
        <v>1</v>
      </c>
      <c r="D80" s="4">
        <v>0</v>
      </c>
      <c r="E80" s="4">
        <v>1</v>
      </c>
      <c r="F80" s="4">
        <v>0</v>
      </c>
      <c r="G80" s="4">
        <f t="shared" si="2"/>
        <v>2</v>
      </c>
    </row>
    <row r="81" spans="1:7" ht="15" thickBot="1" x14ac:dyDescent="0.35">
      <c r="A81" s="9" t="s">
        <v>12</v>
      </c>
      <c r="B81" s="7">
        <v>44927</v>
      </c>
      <c r="C81" s="4">
        <v>0</v>
      </c>
      <c r="D81" s="4">
        <v>0</v>
      </c>
      <c r="E81" s="4">
        <v>0</v>
      </c>
      <c r="F81" s="4">
        <v>0</v>
      </c>
      <c r="G81" s="4">
        <f t="shared" si="2"/>
        <v>0</v>
      </c>
    </row>
    <row r="82" spans="1:7" ht="15" thickBot="1" x14ac:dyDescent="0.35">
      <c r="A82" s="3" t="s">
        <v>7</v>
      </c>
      <c r="B82" s="7">
        <v>44743</v>
      </c>
      <c r="C82" s="29">
        <v>0</v>
      </c>
      <c r="D82" s="30">
        <v>0</v>
      </c>
      <c r="E82" s="30">
        <v>0</v>
      </c>
      <c r="F82" s="30">
        <v>1</v>
      </c>
      <c r="G82" s="4">
        <f t="shared" si="2"/>
        <v>1</v>
      </c>
    </row>
    <row r="83" spans="1:7" ht="15" thickBot="1" x14ac:dyDescent="0.35">
      <c r="A83" s="3" t="s">
        <v>7</v>
      </c>
      <c r="B83" s="7">
        <v>44774</v>
      </c>
      <c r="C83" s="31">
        <v>0</v>
      </c>
      <c r="D83" s="32">
        <v>0</v>
      </c>
      <c r="E83" s="32">
        <v>0</v>
      </c>
      <c r="F83" s="32">
        <v>2</v>
      </c>
      <c r="G83" s="4">
        <f t="shared" si="2"/>
        <v>2</v>
      </c>
    </row>
    <row r="84" spans="1:7" ht="15" thickBot="1" x14ac:dyDescent="0.35">
      <c r="A84" s="3" t="s">
        <v>7</v>
      </c>
      <c r="B84" s="7">
        <v>44805</v>
      </c>
      <c r="C84" s="31">
        <v>0</v>
      </c>
      <c r="D84" s="32">
        <v>0</v>
      </c>
      <c r="E84" s="32">
        <v>0</v>
      </c>
      <c r="F84" s="32">
        <v>17</v>
      </c>
      <c r="G84" s="4">
        <f t="shared" si="2"/>
        <v>17</v>
      </c>
    </row>
    <row r="85" spans="1:7" ht="15" thickBot="1" x14ac:dyDescent="0.35">
      <c r="A85" s="3" t="s">
        <v>7</v>
      </c>
      <c r="B85" s="7">
        <v>44835</v>
      </c>
      <c r="C85" s="31">
        <v>1</v>
      </c>
      <c r="D85" s="32">
        <v>0</v>
      </c>
      <c r="E85" s="32">
        <v>0</v>
      </c>
      <c r="F85" s="32">
        <v>9</v>
      </c>
      <c r="G85" s="4">
        <f t="shared" si="2"/>
        <v>10</v>
      </c>
    </row>
    <row r="86" spans="1:7" ht="15" thickBot="1" x14ac:dyDescent="0.35">
      <c r="A86" s="3" t="s">
        <v>7</v>
      </c>
      <c r="B86" s="7">
        <v>44866</v>
      </c>
      <c r="C86" s="31">
        <v>1</v>
      </c>
      <c r="D86" s="32">
        <v>0</v>
      </c>
      <c r="E86" s="32">
        <v>0</v>
      </c>
      <c r="F86" s="32">
        <v>8</v>
      </c>
      <c r="G86" s="4">
        <f t="shared" si="2"/>
        <v>9</v>
      </c>
    </row>
    <row r="87" spans="1:7" ht="15" thickBot="1" x14ac:dyDescent="0.35">
      <c r="A87" s="3" t="s">
        <v>7</v>
      </c>
      <c r="B87" s="7">
        <v>44896</v>
      </c>
      <c r="C87" s="31">
        <v>0</v>
      </c>
      <c r="D87" s="32">
        <v>0</v>
      </c>
      <c r="E87" s="32">
        <v>0</v>
      </c>
      <c r="F87" s="32">
        <v>9</v>
      </c>
      <c r="G87" s="4">
        <f t="shared" si="2"/>
        <v>9</v>
      </c>
    </row>
    <row r="88" spans="1:7" ht="15" thickBot="1" x14ac:dyDescent="0.35">
      <c r="A88" s="9" t="s">
        <v>7</v>
      </c>
      <c r="B88" s="7">
        <v>44927</v>
      </c>
      <c r="C88" s="31">
        <v>2</v>
      </c>
      <c r="D88" s="32">
        <v>0</v>
      </c>
      <c r="E88" s="32">
        <v>0</v>
      </c>
      <c r="F88" s="32">
        <v>7</v>
      </c>
      <c r="G88" s="4">
        <f t="shared" si="2"/>
        <v>9</v>
      </c>
    </row>
    <row r="89" spans="1:7" ht="15" thickBot="1" x14ac:dyDescent="0.35">
      <c r="A89" s="3" t="s">
        <v>14</v>
      </c>
      <c r="B89" s="7">
        <v>44713</v>
      </c>
      <c r="C89" s="31">
        <v>2</v>
      </c>
      <c r="D89" s="32">
        <v>0</v>
      </c>
      <c r="E89" s="32">
        <v>0</v>
      </c>
      <c r="F89" s="32">
        <v>9</v>
      </c>
      <c r="G89" s="4">
        <f t="shared" si="2"/>
        <v>11</v>
      </c>
    </row>
    <row r="90" spans="1:7" x14ac:dyDescent="0.3">
      <c r="A90" s="3" t="s">
        <v>14</v>
      </c>
      <c r="B90" s="7">
        <v>44743</v>
      </c>
      <c r="C90" s="4">
        <v>0</v>
      </c>
      <c r="D90" s="4">
        <v>1</v>
      </c>
      <c r="E90" s="4">
        <v>0</v>
      </c>
      <c r="F90" s="4">
        <v>24</v>
      </c>
      <c r="G90" s="4">
        <f t="shared" si="2"/>
        <v>25</v>
      </c>
    </row>
    <row r="91" spans="1:7" x14ac:dyDescent="0.3">
      <c r="A91" s="3" t="s">
        <v>14</v>
      </c>
      <c r="B91" s="7">
        <v>44774</v>
      </c>
      <c r="C91" s="4">
        <v>0</v>
      </c>
      <c r="D91" s="4">
        <v>0</v>
      </c>
      <c r="E91" s="4">
        <v>0</v>
      </c>
      <c r="F91" s="4">
        <v>2</v>
      </c>
      <c r="G91" s="4">
        <f t="shared" si="2"/>
        <v>2</v>
      </c>
    </row>
    <row r="92" spans="1:7" x14ac:dyDescent="0.3">
      <c r="A92" s="3" t="s">
        <v>14</v>
      </c>
      <c r="B92" s="7">
        <v>44805</v>
      </c>
      <c r="C92" s="4">
        <v>0</v>
      </c>
      <c r="D92" s="4">
        <v>0</v>
      </c>
      <c r="E92" s="4">
        <v>0</v>
      </c>
      <c r="F92" s="4">
        <v>18</v>
      </c>
      <c r="G92" s="4">
        <f t="shared" si="2"/>
        <v>18</v>
      </c>
    </row>
    <row r="93" spans="1:7" x14ac:dyDescent="0.3">
      <c r="A93" s="3" t="s">
        <v>14</v>
      </c>
      <c r="B93" s="7">
        <v>44835</v>
      </c>
      <c r="C93" s="4">
        <v>0</v>
      </c>
      <c r="D93" s="4">
        <v>0</v>
      </c>
      <c r="E93" s="4">
        <v>0</v>
      </c>
      <c r="F93" s="4">
        <v>14</v>
      </c>
      <c r="G93" s="4">
        <f t="shared" si="2"/>
        <v>14</v>
      </c>
    </row>
    <row r="94" spans="1:7" x14ac:dyDescent="0.3">
      <c r="A94" s="3" t="s">
        <v>14</v>
      </c>
      <c r="B94" s="7">
        <v>44866</v>
      </c>
      <c r="C94" s="4">
        <v>0</v>
      </c>
      <c r="D94" s="4">
        <v>0</v>
      </c>
      <c r="E94" s="4">
        <v>0</v>
      </c>
      <c r="F94" s="4">
        <v>2</v>
      </c>
      <c r="G94" s="4">
        <f t="shared" si="2"/>
        <v>2</v>
      </c>
    </row>
    <row r="95" spans="1:7" x14ac:dyDescent="0.3">
      <c r="A95" s="3" t="s">
        <v>14</v>
      </c>
      <c r="B95" s="7">
        <v>44896</v>
      </c>
      <c r="C95" s="4">
        <v>0</v>
      </c>
      <c r="D95" s="4">
        <v>0</v>
      </c>
      <c r="E95" s="4">
        <v>0</v>
      </c>
      <c r="F95" s="4">
        <v>2</v>
      </c>
      <c r="G95" s="4">
        <f t="shared" si="2"/>
        <v>2</v>
      </c>
    </row>
    <row r="96" spans="1:7" x14ac:dyDescent="0.3">
      <c r="A96" s="9" t="s">
        <v>14</v>
      </c>
      <c r="B96" s="7">
        <v>44927</v>
      </c>
      <c r="C96" s="4">
        <v>0</v>
      </c>
      <c r="D96" s="4">
        <v>0</v>
      </c>
      <c r="E96" s="4">
        <v>0</v>
      </c>
      <c r="F96" s="4">
        <v>0</v>
      </c>
      <c r="G96" s="4">
        <f t="shared" si="2"/>
        <v>0</v>
      </c>
    </row>
  </sheetData>
  <sortState xmlns:xlrd2="http://schemas.microsoft.com/office/spreadsheetml/2017/richdata2" ref="A2:G96">
    <sortCondition ref="A1:A9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D35E-AA62-43BB-91E0-1403AE06DAE6}">
  <dimension ref="A1:F97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J86" sqref="J86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13.33203125" bestFit="1" customWidth="1"/>
    <col min="4" max="4" width="6.77734375" bestFit="1" customWidth="1"/>
    <col min="5" max="5" width="6.44140625" bestFit="1" customWidth="1"/>
    <col min="6" max="6" width="5.21875" bestFit="1" customWidth="1"/>
  </cols>
  <sheetData>
    <row r="1" spans="1:6" x14ac:dyDescent="0.3">
      <c r="A1" s="3" t="s">
        <v>0</v>
      </c>
      <c r="B1" s="4" t="s">
        <v>41</v>
      </c>
      <c r="C1" s="4" t="s">
        <v>55</v>
      </c>
      <c r="D1" s="4" t="s">
        <v>56</v>
      </c>
      <c r="E1" s="4" t="s">
        <v>57</v>
      </c>
      <c r="F1" s="4" t="s">
        <v>34</v>
      </c>
    </row>
    <row r="2" spans="1:6" x14ac:dyDescent="0.3">
      <c r="A2" s="3" t="s">
        <v>9</v>
      </c>
      <c r="B2" s="7">
        <v>44713</v>
      </c>
      <c r="C2" s="4">
        <v>0</v>
      </c>
      <c r="D2" s="4">
        <v>0</v>
      </c>
      <c r="E2" s="4">
        <v>0</v>
      </c>
      <c r="F2" s="4">
        <f>C2+D2+E2</f>
        <v>0</v>
      </c>
    </row>
    <row r="3" spans="1:6" x14ac:dyDescent="0.3">
      <c r="A3" s="3" t="s">
        <v>9</v>
      </c>
      <c r="B3" s="7">
        <v>44743</v>
      </c>
      <c r="C3" s="4">
        <v>0</v>
      </c>
      <c r="D3" s="4">
        <v>0</v>
      </c>
      <c r="E3" s="4">
        <v>0</v>
      </c>
      <c r="F3" s="4">
        <f t="shared" ref="F3:F66" si="0">C3+D3+E3</f>
        <v>0</v>
      </c>
    </row>
    <row r="4" spans="1:6" x14ac:dyDescent="0.3">
      <c r="A4" s="3" t="s">
        <v>9</v>
      </c>
      <c r="B4" s="7">
        <v>44774</v>
      </c>
      <c r="C4" s="4">
        <v>0</v>
      </c>
      <c r="D4" s="4">
        <v>0</v>
      </c>
      <c r="E4" s="4">
        <v>0</v>
      </c>
      <c r="F4" s="4">
        <f t="shared" si="0"/>
        <v>0</v>
      </c>
    </row>
    <row r="5" spans="1:6" x14ac:dyDescent="0.3">
      <c r="A5" s="3" t="s">
        <v>9</v>
      </c>
      <c r="B5" s="7">
        <v>44805</v>
      </c>
      <c r="C5" s="4">
        <v>0</v>
      </c>
      <c r="D5" s="4">
        <v>0</v>
      </c>
      <c r="E5" s="4">
        <v>0</v>
      </c>
      <c r="F5" s="4">
        <f t="shared" si="0"/>
        <v>0</v>
      </c>
    </row>
    <row r="6" spans="1:6" x14ac:dyDescent="0.3">
      <c r="A6" s="3" t="s">
        <v>9</v>
      </c>
      <c r="B6" s="7">
        <v>44835</v>
      </c>
      <c r="C6" s="4">
        <v>6</v>
      </c>
      <c r="D6" s="4">
        <v>1</v>
      </c>
      <c r="E6" s="4">
        <v>0</v>
      </c>
      <c r="F6" s="4">
        <f t="shared" si="0"/>
        <v>7</v>
      </c>
    </row>
    <row r="7" spans="1:6" x14ac:dyDescent="0.3">
      <c r="A7" s="3" t="s">
        <v>9</v>
      </c>
      <c r="B7" s="7">
        <v>44866</v>
      </c>
      <c r="C7" s="4">
        <v>0</v>
      </c>
      <c r="D7" s="4">
        <v>1</v>
      </c>
      <c r="E7" s="4">
        <v>0</v>
      </c>
      <c r="F7" s="4">
        <f t="shared" si="0"/>
        <v>1</v>
      </c>
    </row>
    <row r="8" spans="1:6" x14ac:dyDescent="0.3">
      <c r="A8" s="3" t="s">
        <v>9</v>
      </c>
      <c r="B8" s="7">
        <v>44896</v>
      </c>
      <c r="C8" s="4">
        <v>0</v>
      </c>
      <c r="D8" s="4">
        <v>1</v>
      </c>
      <c r="E8" s="4">
        <v>0</v>
      </c>
      <c r="F8" s="4">
        <f t="shared" si="0"/>
        <v>1</v>
      </c>
    </row>
    <row r="9" spans="1:6" x14ac:dyDescent="0.3">
      <c r="A9" s="9" t="s">
        <v>9</v>
      </c>
      <c r="B9" s="7">
        <v>44927</v>
      </c>
      <c r="C9" s="4">
        <v>0</v>
      </c>
      <c r="D9" s="4">
        <v>1</v>
      </c>
      <c r="E9" s="4">
        <v>0</v>
      </c>
      <c r="F9" s="4">
        <f t="shared" si="0"/>
        <v>1</v>
      </c>
    </row>
    <row r="10" spans="1:6" x14ac:dyDescent="0.3">
      <c r="A10" s="3" t="s">
        <v>10</v>
      </c>
      <c r="B10" s="7">
        <v>44713</v>
      </c>
      <c r="C10" s="4">
        <v>0</v>
      </c>
      <c r="D10" s="4">
        <v>0</v>
      </c>
      <c r="E10" s="4">
        <v>0</v>
      </c>
      <c r="F10" s="4">
        <f t="shared" si="0"/>
        <v>0</v>
      </c>
    </row>
    <row r="11" spans="1:6" x14ac:dyDescent="0.3">
      <c r="A11" s="3" t="s">
        <v>10</v>
      </c>
      <c r="B11" s="7">
        <v>44743</v>
      </c>
      <c r="C11" s="4">
        <v>7</v>
      </c>
      <c r="D11" s="4">
        <v>0</v>
      </c>
      <c r="E11" s="4">
        <v>0</v>
      </c>
      <c r="F11" s="4">
        <f t="shared" si="0"/>
        <v>7</v>
      </c>
    </row>
    <row r="12" spans="1:6" x14ac:dyDescent="0.3">
      <c r="A12" s="3" t="s">
        <v>10</v>
      </c>
      <c r="B12" s="7">
        <v>44774</v>
      </c>
      <c r="C12" s="4">
        <v>6</v>
      </c>
      <c r="D12" s="4">
        <v>0</v>
      </c>
      <c r="E12" s="4">
        <v>0</v>
      </c>
      <c r="F12" s="4">
        <f t="shared" si="0"/>
        <v>6</v>
      </c>
    </row>
    <row r="13" spans="1:6" x14ac:dyDescent="0.3">
      <c r="A13" s="3" t="s">
        <v>10</v>
      </c>
      <c r="B13" s="7">
        <v>44805</v>
      </c>
      <c r="C13" s="4">
        <v>0</v>
      </c>
      <c r="D13" s="4">
        <v>0</v>
      </c>
      <c r="E13" s="4">
        <v>0</v>
      </c>
      <c r="F13" s="4">
        <f t="shared" si="0"/>
        <v>0</v>
      </c>
    </row>
    <row r="14" spans="1:6" x14ac:dyDescent="0.3">
      <c r="A14" s="3" t="s">
        <v>10</v>
      </c>
      <c r="B14" s="7">
        <v>44835</v>
      </c>
      <c r="C14" s="4">
        <v>6</v>
      </c>
      <c r="D14" s="4">
        <v>0</v>
      </c>
      <c r="E14" s="4">
        <v>0</v>
      </c>
      <c r="F14" s="4">
        <f t="shared" si="0"/>
        <v>6</v>
      </c>
    </row>
    <row r="15" spans="1:6" x14ac:dyDescent="0.3">
      <c r="A15" s="3" t="s">
        <v>10</v>
      </c>
      <c r="B15" s="7">
        <v>44866</v>
      </c>
      <c r="C15" s="4">
        <v>6</v>
      </c>
      <c r="D15" s="4">
        <v>0</v>
      </c>
      <c r="E15" s="4">
        <v>0</v>
      </c>
      <c r="F15" s="4">
        <f t="shared" si="0"/>
        <v>6</v>
      </c>
    </row>
    <row r="16" spans="1:6" x14ac:dyDescent="0.3">
      <c r="A16" s="3" t="s">
        <v>10</v>
      </c>
      <c r="B16" s="7">
        <v>44896</v>
      </c>
      <c r="C16" s="4">
        <v>0</v>
      </c>
      <c r="D16" s="4">
        <v>0</v>
      </c>
      <c r="E16" s="4">
        <v>0</v>
      </c>
      <c r="F16" s="4">
        <f t="shared" si="0"/>
        <v>0</v>
      </c>
    </row>
    <row r="17" spans="1:6" x14ac:dyDescent="0.3">
      <c r="A17" s="9" t="s">
        <v>10</v>
      </c>
      <c r="B17" s="7">
        <v>44927</v>
      </c>
      <c r="C17" s="4">
        <v>0</v>
      </c>
      <c r="D17" s="4">
        <v>0</v>
      </c>
      <c r="E17" s="4">
        <v>0</v>
      </c>
      <c r="F17" s="4">
        <f t="shared" si="0"/>
        <v>0</v>
      </c>
    </row>
    <row r="18" spans="1:6" x14ac:dyDescent="0.3">
      <c r="A18" s="3" t="s">
        <v>11</v>
      </c>
      <c r="B18" s="7">
        <v>44713</v>
      </c>
      <c r="C18" s="4">
        <v>0</v>
      </c>
      <c r="D18" s="4">
        <v>0</v>
      </c>
      <c r="E18" s="4">
        <v>0</v>
      </c>
      <c r="F18" s="4">
        <f t="shared" si="0"/>
        <v>0</v>
      </c>
    </row>
    <row r="19" spans="1:6" x14ac:dyDescent="0.3">
      <c r="A19" s="3" t="s">
        <v>11</v>
      </c>
      <c r="B19" s="7">
        <v>44743</v>
      </c>
      <c r="C19" s="4">
        <v>0</v>
      </c>
      <c r="D19" s="4">
        <v>2</v>
      </c>
      <c r="E19" s="4">
        <v>4</v>
      </c>
      <c r="F19" s="4">
        <f t="shared" si="0"/>
        <v>6</v>
      </c>
    </row>
    <row r="20" spans="1:6" x14ac:dyDescent="0.3">
      <c r="A20" s="3" t="s">
        <v>11</v>
      </c>
      <c r="B20" s="7">
        <v>44774</v>
      </c>
      <c r="C20" s="4">
        <v>0</v>
      </c>
      <c r="D20" s="4">
        <v>0</v>
      </c>
      <c r="E20" s="4">
        <v>0</v>
      </c>
      <c r="F20" s="4">
        <f t="shared" si="0"/>
        <v>0</v>
      </c>
    </row>
    <row r="21" spans="1:6" x14ac:dyDescent="0.3">
      <c r="A21" s="3" t="s">
        <v>11</v>
      </c>
      <c r="B21" s="7">
        <v>44805</v>
      </c>
      <c r="C21" s="4">
        <v>0</v>
      </c>
      <c r="D21" s="4">
        <v>0</v>
      </c>
      <c r="E21" s="4">
        <v>0</v>
      </c>
      <c r="F21" s="4">
        <f t="shared" si="0"/>
        <v>0</v>
      </c>
    </row>
    <row r="22" spans="1:6" x14ac:dyDescent="0.3">
      <c r="A22" s="3" t="s">
        <v>11</v>
      </c>
      <c r="B22" s="7">
        <v>44835</v>
      </c>
      <c r="C22" s="4">
        <v>1</v>
      </c>
      <c r="D22" s="4">
        <v>0</v>
      </c>
      <c r="E22" s="4">
        <v>0</v>
      </c>
      <c r="F22" s="4">
        <f t="shared" si="0"/>
        <v>1</v>
      </c>
    </row>
    <row r="23" spans="1:6" x14ac:dyDescent="0.3">
      <c r="A23" s="3" t="s">
        <v>11</v>
      </c>
      <c r="B23" s="7">
        <v>44866</v>
      </c>
      <c r="C23" s="4">
        <v>0</v>
      </c>
      <c r="D23" s="4">
        <v>0</v>
      </c>
      <c r="E23" s="4">
        <v>0</v>
      </c>
      <c r="F23" s="4">
        <f t="shared" si="0"/>
        <v>0</v>
      </c>
    </row>
    <row r="24" spans="1:6" x14ac:dyDescent="0.3">
      <c r="A24" s="3" t="s">
        <v>11</v>
      </c>
      <c r="B24" s="7">
        <v>44896</v>
      </c>
      <c r="C24" s="4">
        <v>0</v>
      </c>
      <c r="D24" s="4">
        <v>0</v>
      </c>
      <c r="E24" s="4">
        <v>0</v>
      </c>
      <c r="F24" s="4">
        <f t="shared" si="0"/>
        <v>0</v>
      </c>
    </row>
    <row r="25" spans="1:6" x14ac:dyDescent="0.3">
      <c r="A25" s="9" t="s">
        <v>11</v>
      </c>
      <c r="B25" s="7">
        <v>44927</v>
      </c>
      <c r="C25" s="4">
        <v>0</v>
      </c>
      <c r="D25" s="4">
        <v>1</v>
      </c>
      <c r="E25" s="4">
        <v>0</v>
      </c>
      <c r="F25" s="4">
        <f t="shared" si="0"/>
        <v>1</v>
      </c>
    </row>
    <row r="26" spans="1:6" x14ac:dyDescent="0.3">
      <c r="A26" s="3" t="s">
        <v>23</v>
      </c>
      <c r="B26" s="7">
        <v>44713</v>
      </c>
      <c r="C26" s="4">
        <v>0</v>
      </c>
      <c r="D26" s="4">
        <v>0</v>
      </c>
      <c r="E26" s="4">
        <v>0</v>
      </c>
      <c r="F26" s="4">
        <f t="shared" si="0"/>
        <v>0</v>
      </c>
    </row>
    <row r="27" spans="1:6" x14ac:dyDescent="0.3">
      <c r="A27" s="3" t="s">
        <v>23</v>
      </c>
      <c r="B27" s="7">
        <v>44743</v>
      </c>
      <c r="C27" s="4">
        <v>0</v>
      </c>
      <c r="D27" s="4">
        <v>0</v>
      </c>
      <c r="E27" s="4">
        <v>0</v>
      </c>
      <c r="F27" s="4">
        <f t="shared" si="0"/>
        <v>0</v>
      </c>
    </row>
    <row r="28" spans="1:6" x14ac:dyDescent="0.3">
      <c r="A28" s="3" t="s">
        <v>23</v>
      </c>
      <c r="B28" s="7">
        <v>44774</v>
      </c>
      <c r="C28" s="4">
        <v>0</v>
      </c>
      <c r="D28" s="4">
        <v>0</v>
      </c>
      <c r="E28" s="4">
        <v>0</v>
      </c>
      <c r="F28" s="4">
        <f t="shared" si="0"/>
        <v>0</v>
      </c>
    </row>
    <row r="29" spans="1:6" x14ac:dyDescent="0.3">
      <c r="A29" s="3" t="s">
        <v>23</v>
      </c>
      <c r="B29" s="7">
        <v>44805</v>
      </c>
      <c r="C29" s="4">
        <v>0</v>
      </c>
      <c r="D29" s="4">
        <v>0</v>
      </c>
      <c r="E29" s="4">
        <v>0</v>
      </c>
      <c r="F29" s="4">
        <f t="shared" si="0"/>
        <v>0</v>
      </c>
    </row>
    <row r="30" spans="1:6" x14ac:dyDescent="0.3">
      <c r="A30" s="3" t="s">
        <v>23</v>
      </c>
      <c r="B30" s="7">
        <v>44835</v>
      </c>
      <c r="C30" s="4">
        <v>3</v>
      </c>
      <c r="D30" s="4">
        <v>1</v>
      </c>
      <c r="E30" s="4">
        <v>6</v>
      </c>
      <c r="F30" s="4">
        <f t="shared" si="0"/>
        <v>10</v>
      </c>
    </row>
    <row r="31" spans="1:6" x14ac:dyDescent="0.3">
      <c r="A31" s="3" t="s">
        <v>23</v>
      </c>
      <c r="B31" s="7">
        <v>44866</v>
      </c>
      <c r="C31" s="4">
        <v>13</v>
      </c>
      <c r="D31" s="4">
        <v>0</v>
      </c>
      <c r="E31" s="4">
        <v>3</v>
      </c>
      <c r="F31" s="4">
        <f t="shared" si="0"/>
        <v>16</v>
      </c>
    </row>
    <row r="32" spans="1:6" x14ac:dyDescent="0.3">
      <c r="A32" s="3" t="s">
        <v>23</v>
      </c>
      <c r="B32" s="7">
        <v>44896</v>
      </c>
      <c r="C32" s="4">
        <v>0</v>
      </c>
      <c r="D32" s="4">
        <v>0</v>
      </c>
      <c r="E32" s="4">
        <v>0</v>
      </c>
      <c r="F32" s="4">
        <f t="shared" si="0"/>
        <v>0</v>
      </c>
    </row>
    <row r="33" spans="1:6" x14ac:dyDescent="0.3">
      <c r="A33" s="9" t="s">
        <v>23</v>
      </c>
      <c r="B33" s="7">
        <v>44927</v>
      </c>
      <c r="C33" s="4">
        <v>0</v>
      </c>
      <c r="D33" s="4">
        <v>0</v>
      </c>
      <c r="E33" s="4">
        <v>0</v>
      </c>
      <c r="F33" s="4">
        <f t="shared" si="0"/>
        <v>0</v>
      </c>
    </row>
    <row r="34" spans="1:6" x14ac:dyDescent="0.3">
      <c r="A34" s="3" t="s">
        <v>5</v>
      </c>
      <c r="B34" s="7">
        <v>44713</v>
      </c>
      <c r="C34" s="4">
        <v>0</v>
      </c>
      <c r="D34" s="4">
        <v>0</v>
      </c>
      <c r="E34" s="4">
        <v>0</v>
      </c>
      <c r="F34" s="4">
        <f t="shared" si="0"/>
        <v>0</v>
      </c>
    </row>
    <row r="35" spans="1:6" x14ac:dyDescent="0.3">
      <c r="A35" s="3" t="s">
        <v>5</v>
      </c>
      <c r="B35" s="7">
        <v>44743</v>
      </c>
      <c r="C35" s="4">
        <v>0</v>
      </c>
      <c r="D35" s="4">
        <v>0</v>
      </c>
      <c r="E35" s="4">
        <v>3</v>
      </c>
      <c r="F35" s="4">
        <f t="shared" si="0"/>
        <v>3</v>
      </c>
    </row>
    <row r="36" spans="1:6" x14ac:dyDescent="0.3">
      <c r="A36" s="3" t="s">
        <v>5</v>
      </c>
      <c r="B36" s="7">
        <v>44774</v>
      </c>
      <c r="C36" s="4">
        <v>0</v>
      </c>
      <c r="D36" s="4">
        <v>0</v>
      </c>
      <c r="E36" s="4">
        <v>0</v>
      </c>
      <c r="F36" s="4">
        <f t="shared" si="0"/>
        <v>0</v>
      </c>
    </row>
    <row r="37" spans="1:6" x14ac:dyDescent="0.3">
      <c r="A37" s="3" t="s">
        <v>5</v>
      </c>
      <c r="B37" s="7">
        <v>44805</v>
      </c>
      <c r="C37" s="4">
        <v>0</v>
      </c>
      <c r="D37" s="4">
        <v>0</v>
      </c>
      <c r="E37" s="4">
        <v>3</v>
      </c>
      <c r="F37" s="4">
        <f t="shared" si="0"/>
        <v>3</v>
      </c>
    </row>
    <row r="38" spans="1:6" x14ac:dyDescent="0.3">
      <c r="A38" s="3" t="s">
        <v>5</v>
      </c>
      <c r="B38" s="7">
        <v>44835</v>
      </c>
      <c r="C38" s="4">
        <v>0</v>
      </c>
      <c r="D38" s="4">
        <v>0</v>
      </c>
      <c r="E38" s="4">
        <v>0</v>
      </c>
      <c r="F38" s="4">
        <f t="shared" si="0"/>
        <v>0</v>
      </c>
    </row>
    <row r="39" spans="1:6" x14ac:dyDescent="0.3">
      <c r="A39" s="3" t="s">
        <v>5</v>
      </c>
      <c r="B39" s="7">
        <v>44866</v>
      </c>
      <c r="C39" s="4">
        <v>0</v>
      </c>
      <c r="D39" s="4">
        <v>0</v>
      </c>
      <c r="E39" s="4">
        <v>0</v>
      </c>
      <c r="F39" s="4">
        <f t="shared" si="0"/>
        <v>0</v>
      </c>
    </row>
    <row r="40" spans="1:6" x14ac:dyDescent="0.3">
      <c r="A40" s="3" t="s">
        <v>5</v>
      </c>
      <c r="B40" s="7">
        <v>44896</v>
      </c>
      <c r="C40" s="4">
        <v>0</v>
      </c>
      <c r="D40" s="4">
        <v>0</v>
      </c>
      <c r="E40" s="4">
        <v>0</v>
      </c>
      <c r="F40" s="4">
        <f t="shared" si="0"/>
        <v>0</v>
      </c>
    </row>
    <row r="41" spans="1:6" x14ac:dyDescent="0.3">
      <c r="A41" s="9" t="s">
        <v>5</v>
      </c>
      <c r="B41" s="7">
        <v>44927</v>
      </c>
      <c r="C41" s="4">
        <v>0</v>
      </c>
      <c r="D41" s="4">
        <v>0</v>
      </c>
      <c r="E41" s="4">
        <v>0</v>
      </c>
      <c r="F41" s="4">
        <f t="shared" si="0"/>
        <v>0</v>
      </c>
    </row>
    <row r="42" spans="1:6" x14ac:dyDescent="0.3">
      <c r="A42" s="3" t="s">
        <v>6</v>
      </c>
      <c r="B42" s="7">
        <v>44713</v>
      </c>
      <c r="C42" s="4">
        <v>0</v>
      </c>
      <c r="D42" s="4">
        <v>0</v>
      </c>
      <c r="E42" s="4">
        <v>0</v>
      </c>
      <c r="F42" s="4">
        <f t="shared" si="0"/>
        <v>0</v>
      </c>
    </row>
    <row r="43" spans="1:6" x14ac:dyDescent="0.3">
      <c r="A43" s="3" t="s">
        <v>6</v>
      </c>
      <c r="B43" s="7">
        <v>44743</v>
      </c>
      <c r="C43" s="4">
        <v>0</v>
      </c>
      <c r="D43" s="4">
        <v>0</v>
      </c>
      <c r="E43" s="4">
        <v>0</v>
      </c>
      <c r="F43" s="4">
        <f t="shared" si="0"/>
        <v>0</v>
      </c>
    </row>
    <row r="44" spans="1:6" x14ac:dyDescent="0.3">
      <c r="A44" s="3" t="s">
        <v>6</v>
      </c>
      <c r="B44" s="7">
        <v>44774</v>
      </c>
      <c r="C44" s="4">
        <v>0</v>
      </c>
      <c r="D44" s="4">
        <v>0</v>
      </c>
      <c r="E44" s="4">
        <v>0</v>
      </c>
      <c r="F44" s="4">
        <f t="shared" si="0"/>
        <v>0</v>
      </c>
    </row>
    <row r="45" spans="1:6" x14ac:dyDescent="0.3">
      <c r="A45" s="3" t="s">
        <v>6</v>
      </c>
      <c r="B45" s="7">
        <v>44805</v>
      </c>
      <c r="C45" s="4">
        <v>1</v>
      </c>
      <c r="D45" s="4">
        <v>0</v>
      </c>
      <c r="E45" s="4">
        <v>0</v>
      </c>
      <c r="F45" s="4">
        <f t="shared" si="0"/>
        <v>1</v>
      </c>
    </row>
    <row r="46" spans="1:6" x14ac:dyDescent="0.3">
      <c r="A46" s="3" t="s">
        <v>6</v>
      </c>
      <c r="B46" s="7">
        <v>44835</v>
      </c>
      <c r="C46" s="4">
        <v>6</v>
      </c>
      <c r="D46" s="4">
        <v>0</v>
      </c>
      <c r="E46" s="4">
        <v>0</v>
      </c>
      <c r="F46" s="4">
        <f t="shared" si="0"/>
        <v>6</v>
      </c>
    </row>
    <row r="47" spans="1:6" x14ac:dyDescent="0.3">
      <c r="A47" s="3" t="s">
        <v>6</v>
      </c>
      <c r="B47" s="7">
        <v>44866</v>
      </c>
      <c r="C47" s="4">
        <v>4</v>
      </c>
      <c r="D47" s="4">
        <v>0</v>
      </c>
      <c r="E47" s="4">
        <v>0</v>
      </c>
      <c r="F47" s="4">
        <f t="shared" si="0"/>
        <v>4</v>
      </c>
    </row>
    <row r="48" spans="1:6" x14ac:dyDescent="0.3">
      <c r="A48" s="3" t="s">
        <v>6</v>
      </c>
      <c r="B48" s="7">
        <v>44896</v>
      </c>
      <c r="C48" s="4">
        <v>0</v>
      </c>
      <c r="D48" s="4">
        <v>0</v>
      </c>
      <c r="E48" s="4">
        <v>0</v>
      </c>
      <c r="F48" s="4">
        <f t="shared" si="0"/>
        <v>0</v>
      </c>
    </row>
    <row r="49" spans="1:6" x14ac:dyDescent="0.3">
      <c r="A49" s="9" t="s">
        <v>6</v>
      </c>
      <c r="B49" s="7">
        <v>44927</v>
      </c>
      <c r="C49" s="4">
        <v>0</v>
      </c>
      <c r="D49" s="4">
        <v>0</v>
      </c>
      <c r="E49" s="4">
        <v>0</v>
      </c>
      <c r="F49" s="4">
        <f t="shared" si="0"/>
        <v>0</v>
      </c>
    </row>
    <row r="50" spans="1:6" x14ac:dyDescent="0.3">
      <c r="A50" s="3" t="s">
        <v>8</v>
      </c>
      <c r="B50" s="7">
        <v>44713</v>
      </c>
      <c r="C50" s="4">
        <v>0</v>
      </c>
      <c r="D50" s="4">
        <v>0</v>
      </c>
      <c r="E50" s="4">
        <v>0</v>
      </c>
      <c r="F50" s="4">
        <f t="shared" si="0"/>
        <v>0</v>
      </c>
    </row>
    <row r="51" spans="1:6" x14ac:dyDescent="0.3">
      <c r="A51" s="3" t="s">
        <v>8</v>
      </c>
      <c r="B51" s="7">
        <v>44743</v>
      </c>
      <c r="C51" s="4">
        <v>0</v>
      </c>
      <c r="D51" s="4">
        <v>1</v>
      </c>
      <c r="E51" s="4">
        <v>1</v>
      </c>
      <c r="F51" s="4">
        <f t="shared" si="0"/>
        <v>2</v>
      </c>
    </row>
    <row r="52" spans="1:6" x14ac:dyDescent="0.3">
      <c r="A52" s="3" t="s">
        <v>8</v>
      </c>
      <c r="B52" s="7">
        <v>44774</v>
      </c>
      <c r="C52" s="4">
        <v>1</v>
      </c>
      <c r="D52" s="4">
        <v>0</v>
      </c>
      <c r="E52" s="4">
        <v>0</v>
      </c>
      <c r="F52" s="4">
        <f t="shared" si="0"/>
        <v>1</v>
      </c>
    </row>
    <row r="53" spans="1:6" x14ac:dyDescent="0.3">
      <c r="A53" s="3" t="s">
        <v>8</v>
      </c>
      <c r="B53" s="7">
        <v>44805</v>
      </c>
      <c r="C53" s="4">
        <v>0</v>
      </c>
      <c r="D53" s="4">
        <v>0</v>
      </c>
      <c r="E53" s="4">
        <v>0</v>
      </c>
      <c r="F53" s="4">
        <f t="shared" si="0"/>
        <v>0</v>
      </c>
    </row>
    <row r="54" spans="1:6" x14ac:dyDescent="0.3">
      <c r="A54" s="3" t="s">
        <v>8</v>
      </c>
      <c r="B54" s="7">
        <v>44835</v>
      </c>
      <c r="C54" s="4">
        <v>3</v>
      </c>
      <c r="D54" s="4">
        <v>0</v>
      </c>
      <c r="E54" s="4">
        <v>0</v>
      </c>
      <c r="F54" s="4">
        <f t="shared" si="0"/>
        <v>3</v>
      </c>
    </row>
    <row r="55" spans="1:6" x14ac:dyDescent="0.3">
      <c r="A55" s="3" t="s">
        <v>8</v>
      </c>
      <c r="B55" s="7">
        <v>44866</v>
      </c>
      <c r="C55" s="4">
        <v>0</v>
      </c>
      <c r="D55" s="4">
        <v>0</v>
      </c>
      <c r="E55" s="4">
        <v>0</v>
      </c>
      <c r="F55" s="4">
        <f t="shared" si="0"/>
        <v>0</v>
      </c>
    </row>
    <row r="56" spans="1:6" x14ac:dyDescent="0.3">
      <c r="A56" s="3" t="s">
        <v>8</v>
      </c>
      <c r="B56" s="7">
        <v>44896</v>
      </c>
      <c r="C56" s="4">
        <v>0</v>
      </c>
      <c r="D56" s="4">
        <v>0</v>
      </c>
      <c r="E56" s="4">
        <v>0</v>
      </c>
      <c r="F56" s="4">
        <f t="shared" si="0"/>
        <v>0</v>
      </c>
    </row>
    <row r="57" spans="1:6" x14ac:dyDescent="0.3">
      <c r="A57" s="9" t="s">
        <v>8</v>
      </c>
      <c r="B57" s="7">
        <v>44927</v>
      </c>
      <c r="C57" s="4">
        <v>0</v>
      </c>
      <c r="D57" s="4">
        <v>0</v>
      </c>
      <c r="E57" s="4">
        <v>0</v>
      </c>
      <c r="F57" s="4">
        <f t="shared" si="0"/>
        <v>0</v>
      </c>
    </row>
    <row r="58" spans="1:6" x14ac:dyDescent="0.3">
      <c r="A58" s="3" t="s">
        <v>22</v>
      </c>
      <c r="B58" s="7">
        <v>44713</v>
      </c>
      <c r="C58" s="4">
        <v>0</v>
      </c>
      <c r="D58" s="4">
        <v>0</v>
      </c>
      <c r="E58" s="4">
        <v>3</v>
      </c>
      <c r="F58" s="4">
        <f t="shared" si="0"/>
        <v>3</v>
      </c>
    </row>
    <row r="59" spans="1:6" x14ac:dyDescent="0.3">
      <c r="A59" s="3" t="s">
        <v>22</v>
      </c>
      <c r="B59" s="7">
        <v>44743</v>
      </c>
      <c r="C59" s="4">
        <v>0</v>
      </c>
      <c r="D59" s="4">
        <v>0</v>
      </c>
      <c r="E59" s="4">
        <v>3</v>
      </c>
      <c r="F59" s="4">
        <f t="shared" si="0"/>
        <v>3</v>
      </c>
    </row>
    <row r="60" spans="1:6" x14ac:dyDescent="0.3">
      <c r="A60" s="3" t="s">
        <v>22</v>
      </c>
      <c r="B60" s="7">
        <v>44774</v>
      </c>
      <c r="C60" s="4">
        <v>0</v>
      </c>
      <c r="D60" s="4">
        <v>0</v>
      </c>
      <c r="E60" s="4">
        <v>1</v>
      </c>
      <c r="F60" s="4">
        <f t="shared" si="0"/>
        <v>1</v>
      </c>
    </row>
    <row r="61" spans="1:6" x14ac:dyDescent="0.3">
      <c r="A61" s="3" t="s">
        <v>22</v>
      </c>
      <c r="B61" s="7">
        <v>44805</v>
      </c>
      <c r="C61" s="4">
        <v>0</v>
      </c>
      <c r="D61" s="4">
        <v>0</v>
      </c>
      <c r="E61" s="4">
        <v>0</v>
      </c>
      <c r="F61" s="4">
        <f t="shared" si="0"/>
        <v>0</v>
      </c>
    </row>
    <row r="62" spans="1:6" x14ac:dyDescent="0.3">
      <c r="A62" s="3" t="s">
        <v>22</v>
      </c>
      <c r="B62" s="7">
        <v>44835</v>
      </c>
      <c r="C62" s="4">
        <v>0</v>
      </c>
      <c r="D62" s="4">
        <v>0</v>
      </c>
      <c r="E62" s="4">
        <v>0</v>
      </c>
      <c r="F62" s="4">
        <f t="shared" si="0"/>
        <v>0</v>
      </c>
    </row>
    <row r="63" spans="1:6" x14ac:dyDescent="0.3">
      <c r="A63" s="3" t="s">
        <v>22</v>
      </c>
      <c r="B63" s="7">
        <v>44866</v>
      </c>
      <c r="C63" s="4">
        <v>7</v>
      </c>
      <c r="D63" s="4">
        <v>0</v>
      </c>
      <c r="E63" s="4">
        <v>0</v>
      </c>
      <c r="F63" s="4">
        <f t="shared" si="0"/>
        <v>7</v>
      </c>
    </row>
    <row r="64" spans="1:6" x14ac:dyDescent="0.3">
      <c r="A64" s="3" t="s">
        <v>22</v>
      </c>
      <c r="B64" s="7">
        <v>44896</v>
      </c>
      <c r="C64" s="4">
        <v>0</v>
      </c>
      <c r="D64" s="4">
        <v>0</v>
      </c>
      <c r="E64" s="4">
        <v>1</v>
      </c>
      <c r="F64" s="4">
        <f t="shared" si="0"/>
        <v>1</v>
      </c>
    </row>
    <row r="65" spans="1:6" x14ac:dyDescent="0.3">
      <c r="A65" s="9" t="s">
        <v>22</v>
      </c>
      <c r="B65" s="7">
        <v>44927</v>
      </c>
      <c r="C65" s="4">
        <v>0</v>
      </c>
      <c r="D65" s="4">
        <v>0</v>
      </c>
      <c r="E65" s="4">
        <v>0</v>
      </c>
      <c r="F65" s="4">
        <f t="shared" si="0"/>
        <v>0</v>
      </c>
    </row>
    <row r="66" spans="1:6" x14ac:dyDescent="0.3">
      <c r="A66" s="3" t="s">
        <v>13</v>
      </c>
      <c r="B66" s="7">
        <v>44713</v>
      </c>
      <c r="C66" s="4">
        <v>0</v>
      </c>
      <c r="D66" s="4">
        <v>0</v>
      </c>
      <c r="E66" s="4">
        <v>0</v>
      </c>
      <c r="F66" s="4">
        <f t="shared" si="0"/>
        <v>0</v>
      </c>
    </row>
    <row r="67" spans="1:6" x14ac:dyDescent="0.3">
      <c r="A67" s="3" t="s">
        <v>13</v>
      </c>
      <c r="B67" s="7">
        <v>44743</v>
      </c>
      <c r="C67" s="4">
        <v>0</v>
      </c>
      <c r="D67" s="4">
        <v>12</v>
      </c>
      <c r="E67" s="4">
        <v>0</v>
      </c>
      <c r="F67" s="4">
        <f t="shared" ref="F67:F97" si="1">C67+D67+E67</f>
        <v>12</v>
      </c>
    </row>
    <row r="68" spans="1:6" x14ac:dyDescent="0.3">
      <c r="A68" s="3" t="s">
        <v>13</v>
      </c>
      <c r="B68" s="7">
        <v>44774</v>
      </c>
      <c r="C68" s="4">
        <v>0</v>
      </c>
      <c r="D68" s="4">
        <v>0</v>
      </c>
      <c r="E68" s="4">
        <v>0</v>
      </c>
      <c r="F68" s="4">
        <f t="shared" si="1"/>
        <v>0</v>
      </c>
    </row>
    <row r="69" spans="1:6" x14ac:dyDescent="0.3">
      <c r="A69" s="3" t="s">
        <v>13</v>
      </c>
      <c r="B69" s="7">
        <v>44805</v>
      </c>
      <c r="C69" s="4">
        <v>0</v>
      </c>
      <c r="D69" s="4">
        <v>0</v>
      </c>
      <c r="E69" s="4">
        <v>0</v>
      </c>
      <c r="F69" s="4">
        <f t="shared" si="1"/>
        <v>0</v>
      </c>
    </row>
    <row r="70" spans="1:6" x14ac:dyDescent="0.3">
      <c r="A70" s="3" t="s">
        <v>13</v>
      </c>
      <c r="B70" s="7">
        <v>44835</v>
      </c>
      <c r="C70" s="4">
        <v>9</v>
      </c>
      <c r="D70" s="4">
        <v>0</v>
      </c>
      <c r="E70" s="4">
        <v>0</v>
      </c>
      <c r="F70" s="4">
        <f t="shared" si="1"/>
        <v>9</v>
      </c>
    </row>
    <row r="71" spans="1:6" x14ac:dyDescent="0.3">
      <c r="A71" s="3" t="s">
        <v>13</v>
      </c>
      <c r="B71" s="7">
        <v>44866</v>
      </c>
      <c r="C71" s="4">
        <v>0</v>
      </c>
      <c r="D71" s="4">
        <v>0</v>
      </c>
      <c r="E71" s="4">
        <v>0</v>
      </c>
      <c r="F71" s="4">
        <f t="shared" si="1"/>
        <v>0</v>
      </c>
    </row>
    <row r="72" spans="1:6" x14ac:dyDescent="0.3">
      <c r="A72" s="3" t="s">
        <v>13</v>
      </c>
      <c r="B72" s="7">
        <v>44896</v>
      </c>
      <c r="C72" s="4">
        <v>0</v>
      </c>
      <c r="D72" s="4">
        <v>2</v>
      </c>
      <c r="E72" s="4">
        <v>2</v>
      </c>
      <c r="F72" s="4">
        <f t="shared" si="1"/>
        <v>4</v>
      </c>
    </row>
    <row r="73" spans="1:6" x14ac:dyDescent="0.3">
      <c r="A73" s="9" t="s">
        <v>13</v>
      </c>
      <c r="B73" s="7">
        <v>44927</v>
      </c>
      <c r="C73" s="4">
        <v>0</v>
      </c>
      <c r="D73" s="4">
        <v>0</v>
      </c>
      <c r="E73" s="4">
        <v>1</v>
      </c>
      <c r="F73" s="4">
        <f t="shared" si="1"/>
        <v>1</v>
      </c>
    </row>
    <row r="74" spans="1:6" x14ac:dyDescent="0.3">
      <c r="A74" s="3" t="s">
        <v>12</v>
      </c>
      <c r="B74" s="7">
        <v>44713</v>
      </c>
      <c r="C74" s="4">
        <v>0</v>
      </c>
      <c r="D74" s="4">
        <v>0</v>
      </c>
      <c r="E74" s="4">
        <v>0</v>
      </c>
      <c r="F74" s="4">
        <f t="shared" si="1"/>
        <v>0</v>
      </c>
    </row>
    <row r="75" spans="1:6" x14ac:dyDescent="0.3">
      <c r="A75" s="3" t="s">
        <v>12</v>
      </c>
      <c r="B75" s="7">
        <v>44743</v>
      </c>
      <c r="C75" s="4">
        <v>0</v>
      </c>
      <c r="D75" s="4">
        <v>0</v>
      </c>
      <c r="E75" s="4">
        <v>3</v>
      </c>
      <c r="F75" s="4">
        <f t="shared" si="1"/>
        <v>3</v>
      </c>
    </row>
    <row r="76" spans="1:6" x14ac:dyDescent="0.3">
      <c r="A76" s="3" t="s">
        <v>12</v>
      </c>
      <c r="B76" s="7">
        <v>44774</v>
      </c>
      <c r="C76" s="4">
        <v>0</v>
      </c>
      <c r="D76" s="4">
        <v>0</v>
      </c>
      <c r="E76" s="4">
        <v>0</v>
      </c>
      <c r="F76" s="4">
        <f t="shared" si="1"/>
        <v>0</v>
      </c>
    </row>
    <row r="77" spans="1:6" x14ac:dyDescent="0.3">
      <c r="A77" s="3" t="s">
        <v>12</v>
      </c>
      <c r="B77" s="7">
        <v>44805</v>
      </c>
      <c r="C77" s="4">
        <v>0</v>
      </c>
      <c r="D77" s="4">
        <v>0</v>
      </c>
      <c r="E77" s="4">
        <v>0</v>
      </c>
      <c r="F77" s="4">
        <f t="shared" si="1"/>
        <v>0</v>
      </c>
    </row>
    <row r="78" spans="1:6" x14ac:dyDescent="0.3">
      <c r="A78" s="3" t="s">
        <v>12</v>
      </c>
      <c r="B78" s="7">
        <v>44835</v>
      </c>
      <c r="C78" s="4">
        <v>4</v>
      </c>
      <c r="D78" s="4">
        <v>0</v>
      </c>
      <c r="E78" s="4">
        <v>0</v>
      </c>
      <c r="F78" s="4">
        <f t="shared" si="1"/>
        <v>4</v>
      </c>
    </row>
    <row r="79" spans="1:6" x14ac:dyDescent="0.3">
      <c r="A79" s="3" t="s">
        <v>12</v>
      </c>
      <c r="B79" s="7">
        <v>44866</v>
      </c>
      <c r="C79" s="4">
        <v>0</v>
      </c>
      <c r="D79" s="4">
        <v>0</v>
      </c>
      <c r="E79" s="4">
        <v>0</v>
      </c>
      <c r="F79" s="4">
        <f t="shared" si="1"/>
        <v>0</v>
      </c>
    </row>
    <row r="80" spans="1:6" x14ac:dyDescent="0.3">
      <c r="A80" s="3" t="s">
        <v>12</v>
      </c>
      <c r="B80" s="7">
        <v>44896</v>
      </c>
      <c r="C80" s="4">
        <v>0</v>
      </c>
      <c r="D80" s="4">
        <v>0</v>
      </c>
      <c r="E80" s="4">
        <v>1</v>
      </c>
      <c r="F80" s="4">
        <f t="shared" si="1"/>
        <v>1</v>
      </c>
    </row>
    <row r="81" spans="1:6" ht="15" thickBot="1" x14ac:dyDescent="0.35">
      <c r="A81" s="9" t="s">
        <v>12</v>
      </c>
      <c r="B81" s="7">
        <v>44927</v>
      </c>
      <c r="C81" s="4">
        <v>0</v>
      </c>
      <c r="D81" s="4">
        <v>0</v>
      </c>
      <c r="E81" s="4">
        <v>0</v>
      </c>
      <c r="F81" s="4">
        <f t="shared" si="1"/>
        <v>0</v>
      </c>
    </row>
    <row r="82" spans="1:6" ht="15" thickBot="1" x14ac:dyDescent="0.35">
      <c r="A82" s="3" t="s">
        <v>7</v>
      </c>
      <c r="B82" s="7">
        <v>44713</v>
      </c>
      <c r="C82" s="29">
        <v>0</v>
      </c>
      <c r="D82" s="30">
        <v>0</v>
      </c>
      <c r="E82" s="30">
        <v>0</v>
      </c>
      <c r="F82" s="30">
        <v>0</v>
      </c>
    </row>
    <row r="83" spans="1:6" ht="15" thickBot="1" x14ac:dyDescent="0.35">
      <c r="A83" s="3" t="s">
        <v>7</v>
      </c>
      <c r="B83" s="7">
        <v>44743</v>
      </c>
      <c r="C83" s="31">
        <v>8</v>
      </c>
      <c r="D83" s="32">
        <v>0</v>
      </c>
      <c r="E83" s="32">
        <v>0</v>
      </c>
      <c r="F83" s="32">
        <v>0</v>
      </c>
    </row>
    <row r="84" spans="1:6" ht="15" thickBot="1" x14ac:dyDescent="0.35">
      <c r="A84" s="3" t="s">
        <v>7</v>
      </c>
      <c r="B84" s="7">
        <v>44774</v>
      </c>
      <c r="C84" s="31">
        <v>0</v>
      </c>
      <c r="D84" s="32">
        <v>0</v>
      </c>
      <c r="E84" s="32">
        <v>0</v>
      </c>
      <c r="F84" s="32">
        <v>0</v>
      </c>
    </row>
    <row r="85" spans="1:6" ht="15" thickBot="1" x14ac:dyDescent="0.35">
      <c r="A85" s="3" t="s">
        <v>7</v>
      </c>
      <c r="B85" s="7">
        <v>44805</v>
      </c>
      <c r="C85" s="31">
        <v>1</v>
      </c>
      <c r="D85" s="32">
        <v>0</v>
      </c>
      <c r="E85" s="32">
        <v>0</v>
      </c>
      <c r="F85" s="32">
        <v>0</v>
      </c>
    </row>
    <row r="86" spans="1:6" ht="15" thickBot="1" x14ac:dyDescent="0.35">
      <c r="A86" s="3" t="s">
        <v>7</v>
      </c>
      <c r="B86" s="7">
        <v>44835</v>
      </c>
      <c r="C86" s="31">
        <v>3</v>
      </c>
      <c r="D86" s="32">
        <v>0</v>
      </c>
      <c r="E86" s="32">
        <v>0</v>
      </c>
      <c r="F86" s="32">
        <v>0</v>
      </c>
    </row>
    <row r="87" spans="1:6" ht="15" thickBot="1" x14ac:dyDescent="0.35">
      <c r="A87" s="3" t="s">
        <v>7</v>
      </c>
      <c r="B87" s="7">
        <v>44866</v>
      </c>
      <c r="C87" s="31">
        <v>3</v>
      </c>
      <c r="D87" s="32">
        <v>0</v>
      </c>
      <c r="E87" s="32">
        <v>1</v>
      </c>
      <c r="F87" s="32">
        <v>0</v>
      </c>
    </row>
    <row r="88" spans="1:6" ht="15" thickBot="1" x14ac:dyDescent="0.35">
      <c r="A88" s="3" t="s">
        <v>7</v>
      </c>
      <c r="B88" s="7">
        <v>44896</v>
      </c>
      <c r="C88" s="31">
        <v>0</v>
      </c>
      <c r="D88" s="32">
        <v>0</v>
      </c>
      <c r="E88" s="32">
        <v>0</v>
      </c>
      <c r="F88" s="32">
        <v>0</v>
      </c>
    </row>
    <row r="89" spans="1:6" ht="15" thickBot="1" x14ac:dyDescent="0.35">
      <c r="A89" s="9" t="s">
        <v>7</v>
      </c>
      <c r="B89" s="7">
        <v>44927</v>
      </c>
      <c r="C89" s="31">
        <v>0</v>
      </c>
      <c r="D89" s="32">
        <v>0</v>
      </c>
      <c r="E89" s="32">
        <v>1</v>
      </c>
      <c r="F89" s="32">
        <v>0</v>
      </c>
    </row>
    <row r="90" spans="1:6" x14ac:dyDescent="0.3">
      <c r="A90" s="3" t="s">
        <v>14</v>
      </c>
      <c r="B90" s="7">
        <v>44713</v>
      </c>
      <c r="C90" s="4">
        <v>0</v>
      </c>
      <c r="D90" s="4">
        <v>0</v>
      </c>
      <c r="E90" s="4">
        <v>0</v>
      </c>
      <c r="F90" s="4">
        <f t="shared" si="1"/>
        <v>0</v>
      </c>
    </row>
    <row r="91" spans="1:6" x14ac:dyDescent="0.3">
      <c r="A91" s="3" t="s">
        <v>14</v>
      </c>
      <c r="B91" s="7">
        <v>44743</v>
      </c>
      <c r="C91" s="4">
        <v>0</v>
      </c>
      <c r="D91" s="4">
        <v>0</v>
      </c>
      <c r="E91" s="4">
        <v>0</v>
      </c>
      <c r="F91" s="4">
        <f t="shared" si="1"/>
        <v>0</v>
      </c>
    </row>
    <row r="92" spans="1:6" x14ac:dyDescent="0.3">
      <c r="A92" s="3" t="s">
        <v>14</v>
      </c>
      <c r="B92" s="7">
        <v>44774</v>
      </c>
      <c r="C92" s="4">
        <v>0</v>
      </c>
      <c r="D92" s="4">
        <v>0</v>
      </c>
      <c r="E92" s="4">
        <v>0</v>
      </c>
      <c r="F92" s="4">
        <f t="shared" si="1"/>
        <v>0</v>
      </c>
    </row>
    <row r="93" spans="1:6" x14ac:dyDescent="0.3">
      <c r="A93" s="3" t="s">
        <v>14</v>
      </c>
      <c r="B93" s="7">
        <v>44805</v>
      </c>
      <c r="C93" s="4">
        <v>0</v>
      </c>
      <c r="D93" s="4">
        <v>0</v>
      </c>
      <c r="E93" s="4">
        <v>0</v>
      </c>
      <c r="F93" s="4">
        <f t="shared" si="1"/>
        <v>0</v>
      </c>
    </row>
    <row r="94" spans="1:6" x14ac:dyDescent="0.3">
      <c r="A94" s="3" t="s">
        <v>14</v>
      </c>
      <c r="B94" s="7">
        <v>44835</v>
      </c>
      <c r="C94" s="4">
        <v>0</v>
      </c>
      <c r="D94" s="4">
        <v>0</v>
      </c>
      <c r="E94" s="4">
        <v>0</v>
      </c>
      <c r="F94" s="4">
        <f t="shared" si="1"/>
        <v>0</v>
      </c>
    </row>
    <row r="95" spans="1:6" x14ac:dyDescent="0.3">
      <c r="A95" s="3" t="s">
        <v>14</v>
      </c>
      <c r="B95" s="7">
        <v>44866</v>
      </c>
      <c r="C95" s="4">
        <v>6</v>
      </c>
      <c r="D95" s="4">
        <v>18</v>
      </c>
      <c r="E95" s="4">
        <v>0</v>
      </c>
      <c r="F95" s="4">
        <f t="shared" si="1"/>
        <v>24</v>
      </c>
    </row>
    <row r="96" spans="1:6" x14ac:dyDescent="0.3">
      <c r="A96" s="3" t="s">
        <v>14</v>
      </c>
      <c r="B96" s="7">
        <v>44896</v>
      </c>
      <c r="C96" s="4">
        <v>0</v>
      </c>
      <c r="D96" s="4">
        <v>3</v>
      </c>
      <c r="E96" s="4">
        <v>0</v>
      </c>
      <c r="F96" s="4">
        <f t="shared" si="1"/>
        <v>3</v>
      </c>
    </row>
    <row r="97" spans="1:6" x14ac:dyDescent="0.3">
      <c r="A97" s="9" t="s">
        <v>14</v>
      </c>
      <c r="B97" s="7">
        <v>44927</v>
      </c>
      <c r="C97" s="4">
        <v>0</v>
      </c>
      <c r="D97" s="4">
        <v>5</v>
      </c>
      <c r="E97" s="4">
        <v>0</v>
      </c>
      <c r="F97" s="4">
        <f t="shared" si="1"/>
        <v>5</v>
      </c>
    </row>
  </sheetData>
  <sortState xmlns:xlrd2="http://schemas.microsoft.com/office/spreadsheetml/2017/richdata2" ref="A2:F97">
    <sortCondition ref="A1:A97"/>
  </sortState>
  <conditionalFormatting sqref="C2:F81 C90:F97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C4034-EB53-4686-AF45-99290273B95F}">
  <dimension ref="A1:F97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I84" sqref="I84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13.33203125" bestFit="1" customWidth="1"/>
    <col min="4" max="4" width="6.77734375" bestFit="1" customWidth="1"/>
    <col min="5" max="5" width="6.44140625" bestFit="1" customWidth="1"/>
    <col min="6" max="6" width="8" bestFit="1" customWidth="1"/>
  </cols>
  <sheetData>
    <row r="1" spans="1:6" x14ac:dyDescent="0.3">
      <c r="A1" s="3" t="s">
        <v>0</v>
      </c>
      <c r="B1" s="4" t="s">
        <v>41</v>
      </c>
      <c r="C1" s="4" t="s">
        <v>61</v>
      </c>
      <c r="D1" s="4" t="s">
        <v>60</v>
      </c>
      <c r="E1" s="4" t="s">
        <v>57</v>
      </c>
      <c r="F1" s="4" t="s">
        <v>34</v>
      </c>
    </row>
    <row r="2" spans="1:6" x14ac:dyDescent="0.3">
      <c r="A2" s="3" t="s">
        <v>9</v>
      </c>
      <c r="B2" s="7">
        <v>44713</v>
      </c>
      <c r="C2" s="4">
        <v>3</v>
      </c>
      <c r="D2" s="4">
        <v>1</v>
      </c>
      <c r="E2" s="4">
        <v>0</v>
      </c>
      <c r="F2" s="4">
        <f t="shared" ref="F2:F65" si="0">C2+D2+E2</f>
        <v>4</v>
      </c>
    </row>
    <row r="3" spans="1:6" x14ac:dyDescent="0.3">
      <c r="A3" s="3" t="s">
        <v>9</v>
      </c>
      <c r="B3" s="7">
        <v>44743</v>
      </c>
      <c r="C3" s="4">
        <v>1</v>
      </c>
      <c r="D3" s="4">
        <v>1</v>
      </c>
      <c r="E3" s="4">
        <v>0</v>
      </c>
      <c r="F3" s="4">
        <f t="shared" si="0"/>
        <v>2</v>
      </c>
    </row>
    <row r="4" spans="1:6" x14ac:dyDescent="0.3">
      <c r="A4" s="3" t="s">
        <v>9</v>
      </c>
      <c r="B4" s="7">
        <v>44774</v>
      </c>
      <c r="C4" s="4">
        <v>3</v>
      </c>
      <c r="D4" s="4">
        <v>0</v>
      </c>
      <c r="E4" s="4">
        <v>0</v>
      </c>
      <c r="F4" s="4">
        <f t="shared" si="0"/>
        <v>3</v>
      </c>
    </row>
    <row r="5" spans="1:6" x14ac:dyDescent="0.3">
      <c r="A5" s="3" t="s">
        <v>9</v>
      </c>
      <c r="B5" s="7">
        <v>44805</v>
      </c>
      <c r="C5" s="4">
        <v>1</v>
      </c>
      <c r="D5" s="4">
        <v>3</v>
      </c>
      <c r="E5" s="4">
        <v>0</v>
      </c>
      <c r="F5" s="4">
        <f t="shared" si="0"/>
        <v>4</v>
      </c>
    </row>
    <row r="6" spans="1:6" x14ac:dyDescent="0.3">
      <c r="A6" s="3" t="s">
        <v>9</v>
      </c>
      <c r="B6" s="7">
        <v>44835</v>
      </c>
      <c r="C6" s="4">
        <v>0</v>
      </c>
      <c r="D6" s="4">
        <v>0</v>
      </c>
      <c r="E6" s="4">
        <v>1</v>
      </c>
      <c r="F6" s="4">
        <f t="shared" si="0"/>
        <v>1</v>
      </c>
    </row>
    <row r="7" spans="1:6" x14ac:dyDescent="0.3">
      <c r="A7" s="3" t="s">
        <v>9</v>
      </c>
      <c r="B7" s="7">
        <v>44866</v>
      </c>
      <c r="C7" s="4">
        <v>0</v>
      </c>
      <c r="D7" s="4">
        <v>0</v>
      </c>
      <c r="E7" s="4">
        <v>0</v>
      </c>
      <c r="F7" s="4">
        <f t="shared" si="0"/>
        <v>0</v>
      </c>
    </row>
    <row r="8" spans="1:6" x14ac:dyDescent="0.3">
      <c r="A8" s="3" t="s">
        <v>9</v>
      </c>
      <c r="B8" s="7">
        <v>44896</v>
      </c>
      <c r="C8" s="4">
        <v>4</v>
      </c>
      <c r="D8" s="4">
        <v>0</v>
      </c>
      <c r="E8" s="4">
        <v>1</v>
      </c>
      <c r="F8" s="4">
        <f t="shared" si="0"/>
        <v>5</v>
      </c>
    </row>
    <row r="9" spans="1:6" x14ac:dyDescent="0.3">
      <c r="A9" s="9" t="s">
        <v>9</v>
      </c>
      <c r="B9" s="7">
        <v>44927</v>
      </c>
      <c r="C9" s="4">
        <v>1</v>
      </c>
      <c r="D9" s="4">
        <v>0</v>
      </c>
      <c r="E9" s="4">
        <v>0</v>
      </c>
      <c r="F9" s="4">
        <f t="shared" si="0"/>
        <v>1</v>
      </c>
    </row>
    <row r="10" spans="1:6" x14ac:dyDescent="0.3">
      <c r="A10" s="3" t="s">
        <v>10</v>
      </c>
      <c r="B10" s="7">
        <v>44713</v>
      </c>
      <c r="C10" s="4">
        <v>0</v>
      </c>
      <c r="D10" s="4">
        <v>0</v>
      </c>
      <c r="E10" s="4">
        <v>0</v>
      </c>
      <c r="F10" s="4">
        <f t="shared" si="0"/>
        <v>0</v>
      </c>
    </row>
    <row r="11" spans="1:6" x14ac:dyDescent="0.3">
      <c r="A11" s="3" t="s">
        <v>10</v>
      </c>
      <c r="B11" s="7">
        <v>44743</v>
      </c>
      <c r="C11" s="4">
        <v>0</v>
      </c>
      <c r="D11" s="4">
        <v>0</v>
      </c>
      <c r="E11" s="4">
        <v>0</v>
      </c>
      <c r="F11" s="4">
        <f t="shared" si="0"/>
        <v>0</v>
      </c>
    </row>
    <row r="12" spans="1:6" x14ac:dyDescent="0.3">
      <c r="A12" s="3" t="s">
        <v>10</v>
      </c>
      <c r="B12" s="7">
        <v>44774</v>
      </c>
      <c r="C12" s="4">
        <v>0</v>
      </c>
      <c r="D12" s="4">
        <v>0</v>
      </c>
      <c r="E12" s="4">
        <v>0</v>
      </c>
      <c r="F12" s="4">
        <f t="shared" si="0"/>
        <v>0</v>
      </c>
    </row>
    <row r="13" spans="1:6" x14ac:dyDescent="0.3">
      <c r="A13" s="3" t="s">
        <v>10</v>
      </c>
      <c r="B13" s="7">
        <v>44805</v>
      </c>
      <c r="C13" s="4">
        <v>0</v>
      </c>
      <c r="D13" s="4">
        <v>0</v>
      </c>
      <c r="E13" s="4">
        <v>0</v>
      </c>
      <c r="F13" s="4">
        <f t="shared" si="0"/>
        <v>0</v>
      </c>
    </row>
    <row r="14" spans="1:6" x14ac:dyDescent="0.3">
      <c r="A14" s="3" t="s">
        <v>10</v>
      </c>
      <c r="B14" s="7">
        <v>44835</v>
      </c>
      <c r="C14" s="4">
        <v>0</v>
      </c>
      <c r="D14" s="4">
        <v>0</v>
      </c>
      <c r="E14" s="4">
        <v>0</v>
      </c>
      <c r="F14" s="4">
        <f t="shared" si="0"/>
        <v>0</v>
      </c>
    </row>
    <row r="15" spans="1:6" x14ac:dyDescent="0.3">
      <c r="A15" s="3" t="s">
        <v>10</v>
      </c>
      <c r="B15" s="7">
        <v>44866</v>
      </c>
      <c r="C15" s="4">
        <v>0</v>
      </c>
      <c r="D15" s="4">
        <v>0</v>
      </c>
      <c r="E15" s="4">
        <v>0</v>
      </c>
      <c r="F15" s="4">
        <f t="shared" si="0"/>
        <v>0</v>
      </c>
    </row>
    <row r="16" spans="1:6" x14ac:dyDescent="0.3">
      <c r="A16" s="3" t="s">
        <v>10</v>
      </c>
      <c r="B16" s="7">
        <v>44896</v>
      </c>
      <c r="C16" s="4">
        <v>0</v>
      </c>
      <c r="D16" s="4">
        <v>0</v>
      </c>
      <c r="E16" s="4">
        <v>0</v>
      </c>
      <c r="F16" s="4">
        <f t="shared" si="0"/>
        <v>0</v>
      </c>
    </row>
    <row r="17" spans="1:6" x14ac:dyDescent="0.3">
      <c r="A17" s="9" t="s">
        <v>10</v>
      </c>
      <c r="B17" s="7">
        <v>44927</v>
      </c>
      <c r="C17" s="4">
        <v>0</v>
      </c>
      <c r="D17" s="4">
        <v>0</v>
      </c>
      <c r="E17" s="4">
        <v>0</v>
      </c>
      <c r="F17" s="4">
        <f t="shared" si="0"/>
        <v>0</v>
      </c>
    </row>
    <row r="18" spans="1:6" x14ac:dyDescent="0.3">
      <c r="A18" s="3" t="s">
        <v>11</v>
      </c>
      <c r="B18" s="7">
        <v>44713</v>
      </c>
      <c r="C18" s="4">
        <v>0</v>
      </c>
      <c r="D18" s="4">
        <v>0</v>
      </c>
      <c r="E18" s="4">
        <v>0</v>
      </c>
      <c r="F18" s="4">
        <f t="shared" si="0"/>
        <v>0</v>
      </c>
    </row>
    <row r="19" spans="1:6" x14ac:dyDescent="0.3">
      <c r="A19" s="3" t="s">
        <v>11</v>
      </c>
      <c r="B19" s="7">
        <v>44743</v>
      </c>
      <c r="C19" s="4">
        <v>0</v>
      </c>
      <c r="D19" s="4">
        <v>0</v>
      </c>
      <c r="E19" s="4">
        <v>0</v>
      </c>
      <c r="F19" s="4">
        <f t="shared" si="0"/>
        <v>0</v>
      </c>
    </row>
    <row r="20" spans="1:6" x14ac:dyDescent="0.3">
      <c r="A20" s="3" t="s">
        <v>11</v>
      </c>
      <c r="B20" s="7">
        <v>44774</v>
      </c>
      <c r="C20" s="4">
        <v>0</v>
      </c>
      <c r="D20" s="4">
        <v>0</v>
      </c>
      <c r="E20" s="4">
        <v>0</v>
      </c>
      <c r="F20" s="4">
        <f t="shared" si="0"/>
        <v>0</v>
      </c>
    </row>
    <row r="21" spans="1:6" x14ac:dyDescent="0.3">
      <c r="A21" s="3" t="s">
        <v>11</v>
      </c>
      <c r="B21" s="7">
        <v>44805</v>
      </c>
      <c r="C21" s="4">
        <v>0</v>
      </c>
      <c r="D21" s="4">
        <v>0</v>
      </c>
      <c r="E21" s="4">
        <v>0</v>
      </c>
      <c r="F21" s="4">
        <f t="shared" si="0"/>
        <v>0</v>
      </c>
    </row>
    <row r="22" spans="1:6" x14ac:dyDescent="0.3">
      <c r="A22" s="3" t="s">
        <v>11</v>
      </c>
      <c r="B22" s="7">
        <v>44835</v>
      </c>
      <c r="C22" s="4">
        <v>0</v>
      </c>
      <c r="D22" s="4">
        <v>0</v>
      </c>
      <c r="E22" s="4">
        <v>0</v>
      </c>
      <c r="F22" s="4">
        <f t="shared" si="0"/>
        <v>0</v>
      </c>
    </row>
    <row r="23" spans="1:6" x14ac:dyDescent="0.3">
      <c r="A23" s="3" t="s">
        <v>11</v>
      </c>
      <c r="B23" s="7">
        <v>44866</v>
      </c>
      <c r="C23" s="4">
        <v>0</v>
      </c>
      <c r="D23" s="4">
        <v>0</v>
      </c>
      <c r="E23" s="4">
        <v>0</v>
      </c>
      <c r="F23" s="4">
        <f t="shared" si="0"/>
        <v>0</v>
      </c>
    </row>
    <row r="24" spans="1:6" x14ac:dyDescent="0.3">
      <c r="A24" s="3" t="s">
        <v>11</v>
      </c>
      <c r="B24" s="7">
        <v>44896</v>
      </c>
      <c r="C24" s="4">
        <v>0</v>
      </c>
      <c r="D24" s="4">
        <v>0</v>
      </c>
      <c r="E24" s="4">
        <v>0</v>
      </c>
      <c r="F24" s="4">
        <f t="shared" si="0"/>
        <v>0</v>
      </c>
    </row>
    <row r="25" spans="1:6" x14ac:dyDescent="0.3">
      <c r="A25" s="9" t="s">
        <v>11</v>
      </c>
      <c r="B25" s="7">
        <v>44927</v>
      </c>
      <c r="C25" s="4">
        <v>0</v>
      </c>
      <c r="D25" s="4">
        <v>0</v>
      </c>
      <c r="E25" s="4">
        <v>0</v>
      </c>
      <c r="F25" s="4">
        <f t="shared" si="0"/>
        <v>0</v>
      </c>
    </row>
    <row r="26" spans="1:6" x14ac:dyDescent="0.3">
      <c r="A26" s="3" t="s">
        <v>23</v>
      </c>
      <c r="B26" s="7">
        <v>44713</v>
      </c>
      <c r="C26" s="4">
        <v>0</v>
      </c>
      <c r="D26" s="4">
        <v>0</v>
      </c>
      <c r="E26" s="4">
        <v>0</v>
      </c>
      <c r="F26" s="4">
        <f t="shared" si="0"/>
        <v>0</v>
      </c>
    </row>
    <row r="27" spans="1:6" x14ac:dyDescent="0.3">
      <c r="A27" s="3" t="s">
        <v>23</v>
      </c>
      <c r="B27" s="7">
        <v>44743</v>
      </c>
      <c r="C27" s="4">
        <v>1</v>
      </c>
      <c r="D27" s="4">
        <v>0</v>
      </c>
      <c r="E27" s="4">
        <v>1</v>
      </c>
      <c r="F27" s="4">
        <f t="shared" si="0"/>
        <v>2</v>
      </c>
    </row>
    <row r="28" spans="1:6" x14ac:dyDescent="0.3">
      <c r="A28" s="3" t="s">
        <v>23</v>
      </c>
      <c r="B28" s="7">
        <v>44774</v>
      </c>
      <c r="C28" s="4">
        <v>1</v>
      </c>
      <c r="D28" s="4">
        <v>1</v>
      </c>
      <c r="E28" s="4">
        <v>1</v>
      </c>
      <c r="F28" s="4">
        <f t="shared" si="0"/>
        <v>3</v>
      </c>
    </row>
    <row r="29" spans="1:6" x14ac:dyDescent="0.3">
      <c r="A29" s="3" t="s">
        <v>23</v>
      </c>
      <c r="B29" s="7">
        <v>44805</v>
      </c>
      <c r="C29" s="4">
        <v>1</v>
      </c>
      <c r="D29" s="4">
        <v>0</v>
      </c>
      <c r="E29" s="4">
        <v>1</v>
      </c>
      <c r="F29" s="4">
        <f t="shared" si="0"/>
        <v>2</v>
      </c>
    </row>
    <row r="30" spans="1:6" x14ac:dyDescent="0.3">
      <c r="A30" s="3" t="s">
        <v>23</v>
      </c>
      <c r="B30" s="7">
        <v>44835</v>
      </c>
      <c r="C30" s="4">
        <v>1</v>
      </c>
      <c r="D30" s="4">
        <v>0</v>
      </c>
      <c r="E30" s="4">
        <v>1</v>
      </c>
      <c r="F30" s="4">
        <f t="shared" si="0"/>
        <v>2</v>
      </c>
    </row>
    <row r="31" spans="1:6" x14ac:dyDescent="0.3">
      <c r="A31" s="3" t="s">
        <v>23</v>
      </c>
      <c r="B31" s="7">
        <v>44866</v>
      </c>
      <c r="C31" s="4">
        <v>1</v>
      </c>
      <c r="D31" s="4">
        <v>0</v>
      </c>
      <c r="E31" s="4">
        <v>0</v>
      </c>
      <c r="F31" s="4">
        <f t="shared" si="0"/>
        <v>1</v>
      </c>
    </row>
    <row r="32" spans="1:6" x14ac:dyDescent="0.3">
      <c r="A32" s="3" t="s">
        <v>23</v>
      </c>
      <c r="B32" s="7">
        <v>44896</v>
      </c>
      <c r="C32" s="4">
        <v>3</v>
      </c>
      <c r="D32" s="4">
        <v>0</v>
      </c>
      <c r="E32" s="4">
        <v>0</v>
      </c>
      <c r="F32" s="4">
        <f t="shared" si="0"/>
        <v>3</v>
      </c>
    </row>
    <row r="33" spans="1:6" x14ac:dyDescent="0.3">
      <c r="A33" s="9" t="s">
        <v>23</v>
      </c>
      <c r="B33" s="7">
        <v>44927</v>
      </c>
      <c r="C33" s="4">
        <v>0</v>
      </c>
      <c r="D33" s="4">
        <v>0</v>
      </c>
      <c r="E33" s="4">
        <v>0</v>
      </c>
      <c r="F33" s="4">
        <f t="shared" si="0"/>
        <v>0</v>
      </c>
    </row>
    <row r="34" spans="1:6" x14ac:dyDescent="0.3">
      <c r="A34" s="3" t="s">
        <v>5</v>
      </c>
      <c r="B34" s="7">
        <v>44713</v>
      </c>
      <c r="C34" s="4">
        <v>0</v>
      </c>
      <c r="D34" s="4">
        <v>0</v>
      </c>
      <c r="E34" s="4">
        <v>0</v>
      </c>
      <c r="F34" s="4">
        <f t="shared" si="0"/>
        <v>0</v>
      </c>
    </row>
    <row r="35" spans="1:6" x14ac:dyDescent="0.3">
      <c r="A35" s="3" t="s">
        <v>5</v>
      </c>
      <c r="B35" s="7">
        <v>44743</v>
      </c>
      <c r="C35" s="4">
        <v>0</v>
      </c>
      <c r="D35" s="4">
        <v>0</v>
      </c>
      <c r="E35" s="4">
        <v>0</v>
      </c>
      <c r="F35" s="4">
        <f t="shared" si="0"/>
        <v>0</v>
      </c>
    </row>
    <row r="36" spans="1:6" x14ac:dyDescent="0.3">
      <c r="A36" s="3" t="s">
        <v>5</v>
      </c>
      <c r="B36" s="7">
        <v>44774</v>
      </c>
      <c r="C36" s="4">
        <v>1</v>
      </c>
      <c r="D36" s="4">
        <v>0</v>
      </c>
      <c r="E36" s="4">
        <v>5</v>
      </c>
      <c r="F36" s="4">
        <f t="shared" si="0"/>
        <v>6</v>
      </c>
    </row>
    <row r="37" spans="1:6" x14ac:dyDescent="0.3">
      <c r="A37" s="3" t="s">
        <v>5</v>
      </c>
      <c r="B37" s="7">
        <v>44805</v>
      </c>
      <c r="C37" s="4">
        <v>0</v>
      </c>
      <c r="D37" s="4">
        <v>0</v>
      </c>
      <c r="E37" s="4">
        <v>0</v>
      </c>
      <c r="F37" s="4">
        <f t="shared" si="0"/>
        <v>0</v>
      </c>
    </row>
    <row r="38" spans="1:6" x14ac:dyDescent="0.3">
      <c r="A38" s="3" t="s">
        <v>5</v>
      </c>
      <c r="B38" s="7">
        <v>44835</v>
      </c>
      <c r="C38" s="4">
        <v>0</v>
      </c>
      <c r="D38" s="4">
        <v>0</v>
      </c>
      <c r="E38" s="4">
        <v>1</v>
      </c>
      <c r="F38" s="4">
        <f t="shared" si="0"/>
        <v>1</v>
      </c>
    </row>
    <row r="39" spans="1:6" x14ac:dyDescent="0.3">
      <c r="A39" s="3" t="s">
        <v>5</v>
      </c>
      <c r="B39" s="7">
        <v>44866</v>
      </c>
      <c r="C39" s="4">
        <v>1</v>
      </c>
      <c r="D39" s="4">
        <v>0</v>
      </c>
      <c r="E39" s="4">
        <v>0</v>
      </c>
      <c r="F39" s="4">
        <f t="shared" si="0"/>
        <v>1</v>
      </c>
    </row>
    <row r="40" spans="1:6" x14ac:dyDescent="0.3">
      <c r="A40" s="3" t="s">
        <v>5</v>
      </c>
      <c r="B40" s="7">
        <v>44896</v>
      </c>
      <c r="C40" s="4">
        <v>5</v>
      </c>
      <c r="D40" s="4">
        <v>0</v>
      </c>
      <c r="E40" s="4">
        <v>0</v>
      </c>
      <c r="F40" s="4">
        <f t="shared" si="0"/>
        <v>5</v>
      </c>
    </row>
    <row r="41" spans="1:6" x14ac:dyDescent="0.3">
      <c r="A41" s="9" t="s">
        <v>5</v>
      </c>
      <c r="B41" s="7">
        <v>44927</v>
      </c>
      <c r="C41" s="4">
        <v>0</v>
      </c>
      <c r="D41" s="4">
        <v>0</v>
      </c>
      <c r="E41" s="4">
        <v>0</v>
      </c>
      <c r="F41" s="4">
        <f t="shared" si="0"/>
        <v>0</v>
      </c>
    </row>
    <row r="42" spans="1:6" x14ac:dyDescent="0.3">
      <c r="A42" s="3" t="s">
        <v>6</v>
      </c>
      <c r="B42" s="7">
        <v>44713</v>
      </c>
      <c r="C42" s="4">
        <v>0</v>
      </c>
      <c r="D42" s="4">
        <v>0</v>
      </c>
      <c r="E42" s="4">
        <v>0</v>
      </c>
      <c r="F42" s="4">
        <f t="shared" si="0"/>
        <v>0</v>
      </c>
    </row>
    <row r="43" spans="1:6" x14ac:dyDescent="0.3">
      <c r="A43" s="3" t="s">
        <v>6</v>
      </c>
      <c r="B43" s="7">
        <v>44743</v>
      </c>
      <c r="C43" s="4">
        <v>0</v>
      </c>
      <c r="D43" s="4">
        <v>0</v>
      </c>
      <c r="E43" s="4">
        <v>0</v>
      </c>
      <c r="F43" s="4">
        <f t="shared" si="0"/>
        <v>0</v>
      </c>
    </row>
    <row r="44" spans="1:6" x14ac:dyDescent="0.3">
      <c r="A44" s="3" t="s">
        <v>6</v>
      </c>
      <c r="B44" s="7">
        <v>44774</v>
      </c>
      <c r="C44" s="4">
        <v>0</v>
      </c>
      <c r="D44" s="4">
        <v>0</v>
      </c>
      <c r="E44" s="4">
        <v>0</v>
      </c>
      <c r="F44" s="4">
        <f t="shared" si="0"/>
        <v>0</v>
      </c>
    </row>
    <row r="45" spans="1:6" x14ac:dyDescent="0.3">
      <c r="A45" s="3" t="s">
        <v>6</v>
      </c>
      <c r="B45" s="7">
        <v>44805</v>
      </c>
      <c r="C45" s="4">
        <v>2</v>
      </c>
      <c r="D45" s="4">
        <v>0</v>
      </c>
      <c r="E45" s="4">
        <v>0</v>
      </c>
      <c r="F45" s="4">
        <f t="shared" si="0"/>
        <v>2</v>
      </c>
    </row>
    <row r="46" spans="1:6" x14ac:dyDescent="0.3">
      <c r="A46" s="3" t="s">
        <v>6</v>
      </c>
      <c r="B46" s="7">
        <v>44835</v>
      </c>
      <c r="C46" s="4">
        <v>0</v>
      </c>
      <c r="D46" s="4">
        <v>0</v>
      </c>
      <c r="E46" s="4">
        <v>0</v>
      </c>
      <c r="F46" s="4">
        <f t="shared" si="0"/>
        <v>0</v>
      </c>
    </row>
    <row r="47" spans="1:6" x14ac:dyDescent="0.3">
      <c r="A47" s="3" t="s">
        <v>6</v>
      </c>
      <c r="B47" s="7">
        <v>44866</v>
      </c>
      <c r="C47" s="4">
        <v>0</v>
      </c>
      <c r="D47" s="4">
        <v>0</v>
      </c>
      <c r="E47" s="4">
        <v>2</v>
      </c>
      <c r="F47" s="4">
        <f t="shared" si="0"/>
        <v>2</v>
      </c>
    </row>
    <row r="48" spans="1:6" x14ac:dyDescent="0.3">
      <c r="A48" s="3" t="s">
        <v>6</v>
      </c>
      <c r="B48" s="7">
        <v>44896</v>
      </c>
      <c r="C48" s="4">
        <v>0</v>
      </c>
      <c r="D48" s="4">
        <v>0</v>
      </c>
      <c r="E48" s="4">
        <v>0</v>
      </c>
      <c r="F48" s="4">
        <f t="shared" si="0"/>
        <v>0</v>
      </c>
    </row>
    <row r="49" spans="1:6" x14ac:dyDescent="0.3">
      <c r="A49" s="9" t="s">
        <v>6</v>
      </c>
      <c r="B49" s="7">
        <v>44927</v>
      </c>
      <c r="C49" s="4">
        <v>0</v>
      </c>
      <c r="D49" s="4">
        <v>0</v>
      </c>
      <c r="E49" s="4">
        <v>0</v>
      </c>
      <c r="F49" s="4">
        <f t="shared" si="0"/>
        <v>0</v>
      </c>
    </row>
    <row r="50" spans="1:6" x14ac:dyDescent="0.3">
      <c r="A50" s="3" t="s">
        <v>8</v>
      </c>
      <c r="B50" s="7">
        <v>44713</v>
      </c>
      <c r="C50" s="4">
        <v>0</v>
      </c>
      <c r="D50" s="4">
        <v>0</v>
      </c>
      <c r="E50" s="4">
        <v>0</v>
      </c>
      <c r="F50" s="4">
        <f t="shared" si="0"/>
        <v>0</v>
      </c>
    </row>
    <row r="51" spans="1:6" x14ac:dyDescent="0.3">
      <c r="A51" s="3" t="s">
        <v>8</v>
      </c>
      <c r="B51" s="7">
        <v>44743</v>
      </c>
      <c r="C51" s="4">
        <v>0</v>
      </c>
      <c r="D51" s="4">
        <v>0</v>
      </c>
      <c r="E51" s="4">
        <v>0</v>
      </c>
      <c r="F51" s="4">
        <f t="shared" si="0"/>
        <v>0</v>
      </c>
    </row>
    <row r="52" spans="1:6" x14ac:dyDescent="0.3">
      <c r="A52" s="3" t="s">
        <v>8</v>
      </c>
      <c r="B52" s="7">
        <v>44774</v>
      </c>
      <c r="C52" s="4">
        <v>0</v>
      </c>
      <c r="D52" s="4">
        <v>2</v>
      </c>
      <c r="E52" s="4">
        <v>0</v>
      </c>
      <c r="F52" s="4">
        <f t="shared" si="0"/>
        <v>2</v>
      </c>
    </row>
    <row r="53" spans="1:6" x14ac:dyDescent="0.3">
      <c r="A53" s="3" t="s">
        <v>8</v>
      </c>
      <c r="B53" s="7">
        <v>44805</v>
      </c>
      <c r="C53" s="4">
        <v>0</v>
      </c>
      <c r="D53" s="4">
        <v>0</v>
      </c>
      <c r="E53" s="4">
        <v>0</v>
      </c>
      <c r="F53" s="4">
        <f t="shared" si="0"/>
        <v>0</v>
      </c>
    </row>
    <row r="54" spans="1:6" x14ac:dyDescent="0.3">
      <c r="A54" s="3" t="s">
        <v>8</v>
      </c>
      <c r="B54" s="7">
        <v>44835</v>
      </c>
      <c r="C54" s="4">
        <v>0</v>
      </c>
      <c r="D54" s="4">
        <v>0</v>
      </c>
      <c r="E54" s="4">
        <v>0</v>
      </c>
      <c r="F54" s="4">
        <f t="shared" si="0"/>
        <v>0</v>
      </c>
    </row>
    <row r="55" spans="1:6" x14ac:dyDescent="0.3">
      <c r="A55" s="3" t="s">
        <v>8</v>
      </c>
      <c r="B55" s="7">
        <v>44866</v>
      </c>
      <c r="C55" s="4">
        <v>0</v>
      </c>
      <c r="D55" s="4">
        <v>0</v>
      </c>
      <c r="E55" s="4">
        <v>0</v>
      </c>
      <c r="F55" s="4">
        <f t="shared" si="0"/>
        <v>0</v>
      </c>
    </row>
    <row r="56" spans="1:6" x14ac:dyDescent="0.3">
      <c r="A56" s="3" t="s">
        <v>8</v>
      </c>
      <c r="B56" s="7">
        <v>44896</v>
      </c>
      <c r="C56" s="4">
        <v>2</v>
      </c>
      <c r="D56" s="4">
        <v>0</v>
      </c>
      <c r="E56" s="4">
        <v>0</v>
      </c>
      <c r="F56" s="4">
        <f t="shared" si="0"/>
        <v>2</v>
      </c>
    </row>
    <row r="57" spans="1:6" x14ac:dyDescent="0.3">
      <c r="A57" s="9" t="s">
        <v>8</v>
      </c>
      <c r="B57" s="7">
        <v>44927</v>
      </c>
      <c r="C57" s="4">
        <v>0</v>
      </c>
      <c r="D57" s="4">
        <v>0</v>
      </c>
      <c r="E57" s="4">
        <v>0</v>
      </c>
      <c r="F57" s="4">
        <f t="shared" si="0"/>
        <v>0</v>
      </c>
    </row>
    <row r="58" spans="1:6" x14ac:dyDescent="0.3">
      <c r="A58" s="3" t="s">
        <v>22</v>
      </c>
      <c r="B58" s="7">
        <v>44713</v>
      </c>
      <c r="C58" s="4">
        <v>0</v>
      </c>
      <c r="D58" s="4">
        <v>0</v>
      </c>
      <c r="E58" s="4">
        <v>0</v>
      </c>
      <c r="F58" s="4">
        <f t="shared" si="0"/>
        <v>0</v>
      </c>
    </row>
    <row r="59" spans="1:6" x14ac:dyDescent="0.3">
      <c r="A59" s="3" t="s">
        <v>22</v>
      </c>
      <c r="B59" s="7">
        <v>44743</v>
      </c>
      <c r="C59" s="4">
        <v>0</v>
      </c>
      <c r="D59" s="4">
        <v>0</v>
      </c>
      <c r="E59" s="4">
        <v>0</v>
      </c>
      <c r="F59" s="4">
        <f t="shared" si="0"/>
        <v>0</v>
      </c>
    </row>
    <row r="60" spans="1:6" x14ac:dyDescent="0.3">
      <c r="A60" s="3" t="s">
        <v>22</v>
      </c>
      <c r="B60" s="7">
        <v>44774</v>
      </c>
      <c r="C60" s="4">
        <v>0</v>
      </c>
      <c r="D60" s="4">
        <v>2</v>
      </c>
      <c r="E60" s="4">
        <v>0</v>
      </c>
      <c r="F60" s="4">
        <f t="shared" si="0"/>
        <v>2</v>
      </c>
    </row>
    <row r="61" spans="1:6" x14ac:dyDescent="0.3">
      <c r="A61" s="3" t="s">
        <v>22</v>
      </c>
      <c r="B61" s="7">
        <v>44805</v>
      </c>
      <c r="C61" s="4">
        <v>0</v>
      </c>
      <c r="D61" s="4">
        <v>0</v>
      </c>
      <c r="E61" s="4">
        <v>0</v>
      </c>
      <c r="F61" s="4">
        <f t="shared" si="0"/>
        <v>0</v>
      </c>
    </row>
    <row r="62" spans="1:6" x14ac:dyDescent="0.3">
      <c r="A62" s="3" t="s">
        <v>22</v>
      </c>
      <c r="B62" s="7">
        <v>44835</v>
      </c>
      <c r="C62" s="4">
        <v>0</v>
      </c>
      <c r="D62" s="4">
        <v>0</v>
      </c>
      <c r="E62" s="4">
        <v>0</v>
      </c>
      <c r="F62" s="4">
        <f t="shared" si="0"/>
        <v>0</v>
      </c>
    </row>
    <row r="63" spans="1:6" x14ac:dyDescent="0.3">
      <c r="A63" s="3" t="s">
        <v>22</v>
      </c>
      <c r="B63" s="7">
        <v>44866</v>
      </c>
      <c r="C63" s="4">
        <v>0</v>
      </c>
      <c r="D63" s="4">
        <v>0</v>
      </c>
      <c r="E63" s="4">
        <v>0</v>
      </c>
      <c r="F63" s="4">
        <f t="shared" si="0"/>
        <v>0</v>
      </c>
    </row>
    <row r="64" spans="1:6" x14ac:dyDescent="0.3">
      <c r="A64" s="3" t="s">
        <v>22</v>
      </c>
      <c r="B64" s="7">
        <v>44896</v>
      </c>
      <c r="C64" s="4">
        <v>0</v>
      </c>
      <c r="D64" s="4">
        <v>0</v>
      </c>
      <c r="E64" s="4">
        <v>3</v>
      </c>
      <c r="F64" s="4">
        <f t="shared" si="0"/>
        <v>3</v>
      </c>
    </row>
    <row r="65" spans="1:6" x14ac:dyDescent="0.3">
      <c r="A65" s="9" t="s">
        <v>22</v>
      </c>
      <c r="B65" s="7">
        <v>44927</v>
      </c>
      <c r="C65" s="4">
        <v>0</v>
      </c>
      <c r="D65" s="4">
        <v>0</v>
      </c>
      <c r="E65" s="4">
        <v>0</v>
      </c>
      <c r="F65" s="4">
        <f t="shared" si="0"/>
        <v>0</v>
      </c>
    </row>
    <row r="66" spans="1:6" x14ac:dyDescent="0.3">
      <c r="A66" s="3" t="s">
        <v>13</v>
      </c>
      <c r="B66" s="7">
        <v>44713</v>
      </c>
      <c r="C66" s="4">
        <v>0</v>
      </c>
      <c r="D66" s="4">
        <v>0</v>
      </c>
      <c r="E66" s="4">
        <v>0</v>
      </c>
      <c r="F66" s="4">
        <f t="shared" ref="F66:F97" si="1">C66+D66+E66</f>
        <v>0</v>
      </c>
    </row>
    <row r="67" spans="1:6" x14ac:dyDescent="0.3">
      <c r="A67" s="3" t="s">
        <v>13</v>
      </c>
      <c r="B67" s="7">
        <v>44743</v>
      </c>
      <c r="C67" s="4">
        <v>0</v>
      </c>
      <c r="D67" s="4">
        <v>0</v>
      </c>
      <c r="E67" s="4">
        <v>2</v>
      </c>
      <c r="F67" s="4">
        <f t="shared" si="1"/>
        <v>2</v>
      </c>
    </row>
    <row r="68" spans="1:6" x14ac:dyDescent="0.3">
      <c r="A68" s="3" t="s">
        <v>13</v>
      </c>
      <c r="B68" s="7">
        <v>44774</v>
      </c>
      <c r="C68" s="4">
        <v>0</v>
      </c>
      <c r="D68" s="4">
        <v>0</v>
      </c>
      <c r="E68" s="4">
        <v>0</v>
      </c>
      <c r="F68" s="4">
        <f t="shared" si="1"/>
        <v>0</v>
      </c>
    </row>
    <row r="69" spans="1:6" x14ac:dyDescent="0.3">
      <c r="A69" s="3" t="s">
        <v>13</v>
      </c>
      <c r="B69" s="7">
        <v>44805</v>
      </c>
      <c r="C69" s="4">
        <v>0</v>
      </c>
      <c r="D69" s="4">
        <v>0</v>
      </c>
      <c r="E69" s="4">
        <v>1</v>
      </c>
      <c r="F69" s="4">
        <f t="shared" si="1"/>
        <v>1</v>
      </c>
    </row>
    <row r="70" spans="1:6" x14ac:dyDescent="0.3">
      <c r="A70" s="3" t="s">
        <v>13</v>
      </c>
      <c r="B70" s="7">
        <v>44835</v>
      </c>
      <c r="C70" s="4">
        <v>3</v>
      </c>
      <c r="D70" s="4">
        <v>0</v>
      </c>
      <c r="E70" s="4">
        <v>1</v>
      </c>
      <c r="F70" s="4">
        <f t="shared" si="1"/>
        <v>4</v>
      </c>
    </row>
    <row r="71" spans="1:6" x14ac:dyDescent="0.3">
      <c r="A71" s="3" t="s">
        <v>13</v>
      </c>
      <c r="B71" s="7">
        <v>44866</v>
      </c>
      <c r="C71" s="4">
        <v>1</v>
      </c>
      <c r="D71" s="4">
        <v>0</v>
      </c>
      <c r="E71" s="4">
        <v>0</v>
      </c>
      <c r="F71" s="4">
        <f t="shared" si="1"/>
        <v>1</v>
      </c>
    </row>
    <row r="72" spans="1:6" x14ac:dyDescent="0.3">
      <c r="A72" s="3" t="s">
        <v>13</v>
      </c>
      <c r="B72" s="7">
        <v>44896</v>
      </c>
      <c r="C72" s="4">
        <v>2</v>
      </c>
      <c r="D72" s="4">
        <v>0</v>
      </c>
      <c r="E72" s="4">
        <v>0</v>
      </c>
      <c r="F72" s="4">
        <f t="shared" si="1"/>
        <v>2</v>
      </c>
    </row>
    <row r="73" spans="1:6" x14ac:dyDescent="0.3">
      <c r="A73" s="9" t="s">
        <v>13</v>
      </c>
      <c r="B73" s="7">
        <v>44927</v>
      </c>
      <c r="C73" s="4">
        <v>0</v>
      </c>
      <c r="D73" s="4">
        <v>0</v>
      </c>
      <c r="E73" s="4">
        <v>1</v>
      </c>
      <c r="F73" s="4">
        <f t="shared" si="1"/>
        <v>1</v>
      </c>
    </row>
    <row r="74" spans="1:6" x14ac:dyDescent="0.3">
      <c r="A74" s="3" t="s">
        <v>12</v>
      </c>
      <c r="B74" s="7">
        <v>44713</v>
      </c>
      <c r="C74" s="4">
        <v>0</v>
      </c>
      <c r="D74" s="4">
        <v>0</v>
      </c>
      <c r="E74" s="4">
        <v>0</v>
      </c>
      <c r="F74" s="4">
        <f t="shared" si="1"/>
        <v>0</v>
      </c>
    </row>
    <row r="75" spans="1:6" x14ac:dyDescent="0.3">
      <c r="A75" s="3" t="s">
        <v>12</v>
      </c>
      <c r="B75" s="7">
        <v>44743</v>
      </c>
      <c r="C75" s="4">
        <v>0</v>
      </c>
      <c r="D75" s="4">
        <v>0</v>
      </c>
      <c r="E75" s="4">
        <v>0</v>
      </c>
      <c r="F75" s="4">
        <f t="shared" si="1"/>
        <v>0</v>
      </c>
    </row>
    <row r="76" spans="1:6" x14ac:dyDescent="0.3">
      <c r="A76" s="3" t="s">
        <v>12</v>
      </c>
      <c r="B76" s="7">
        <v>44774</v>
      </c>
      <c r="C76" s="4">
        <v>0</v>
      </c>
      <c r="D76" s="4">
        <v>0</v>
      </c>
      <c r="E76" s="4">
        <v>0</v>
      </c>
      <c r="F76" s="4">
        <f t="shared" si="1"/>
        <v>0</v>
      </c>
    </row>
    <row r="77" spans="1:6" x14ac:dyDescent="0.3">
      <c r="A77" s="3" t="s">
        <v>12</v>
      </c>
      <c r="B77" s="7">
        <v>44805</v>
      </c>
      <c r="C77" s="4">
        <v>0</v>
      </c>
      <c r="D77" s="4">
        <v>0</v>
      </c>
      <c r="E77" s="4">
        <v>0</v>
      </c>
      <c r="F77" s="4">
        <f t="shared" si="1"/>
        <v>0</v>
      </c>
    </row>
    <row r="78" spans="1:6" x14ac:dyDescent="0.3">
      <c r="A78" s="3" t="s">
        <v>12</v>
      </c>
      <c r="B78" s="7">
        <v>44835</v>
      </c>
      <c r="C78" s="4">
        <v>0</v>
      </c>
      <c r="D78" s="4">
        <v>0</v>
      </c>
      <c r="E78" s="4">
        <v>0</v>
      </c>
      <c r="F78" s="4">
        <f t="shared" si="1"/>
        <v>0</v>
      </c>
    </row>
    <row r="79" spans="1:6" x14ac:dyDescent="0.3">
      <c r="A79" s="3" t="s">
        <v>12</v>
      </c>
      <c r="B79" s="7">
        <v>44866</v>
      </c>
      <c r="C79" s="4">
        <v>0</v>
      </c>
      <c r="D79" s="4">
        <v>0</v>
      </c>
      <c r="E79" s="4">
        <v>0</v>
      </c>
      <c r="F79" s="4">
        <f t="shared" si="1"/>
        <v>0</v>
      </c>
    </row>
    <row r="80" spans="1:6" x14ac:dyDescent="0.3">
      <c r="A80" s="3" t="s">
        <v>12</v>
      </c>
      <c r="B80" s="7">
        <v>44896</v>
      </c>
      <c r="C80" s="4">
        <v>0</v>
      </c>
      <c r="D80" s="4">
        <v>0</v>
      </c>
      <c r="E80" s="4">
        <v>0</v>
      </c>
      <c r="F80" s="4">
        <f t="shared" si="1"/>
        <v>0</v>
      </c>
    </row>
    <row r="81" spans="1:6" ht="15" thickBot="1" x14ac:dyDescent="0.35">
      <c r="A81" s="9" t="s">
        <v>12</v>
      </c>
      <c r="B81" s="7">
        <v>44927</v>
      </c>
      <c r="C81" s="4">
        <v>0</v>
      </c>
      <c r="D81" s="4">
        <v>0</v>
      </c>
      <c r="E81" s="4">
        <v>0</v>
      </c>
      <c r="F81" s="4">
        <f t="shared" si="1"/>
        <v>0</v>
      </c>
    </row>
    <row r="82" spans="1:6" ht="15" thickBot="1" x14ac:dyDescent="0.35">
      <c r="A82" s="3" t="s">
        <v>7</v>
      </c>
      <c r="B82" s="7">
        <v>44713</v>
      </c>
      <c r="C82" s="29">
        <v>0</v>
      </c>
      <c r="D82" s="30">
        <v>0</v>
      </c>
      <c r="E82" s="30">
        <v>0</v>
      </c>
      <c r="F82" s="4">
        <f t="shared" si="1"/>
        <v>0</v>
      </c>
    </row>
    <row r="83" spans="1:6" ht="15" thickBot="1" x14ac:dyDescent="0.35">
      <c r="A83" s="3" t="s">
        <v>7</v>
      </c>
      <c r="B83" s="7">
        <v>44743</v>
      </c>
      <c r="C83" s="31">
        <v>0</v>
      </c>
      <c r="D83" s="32">
        <v>0</v>
      </c>
      <c r="E83" s="32">
        <v>0</v>
      </c>
      <c r="F83" s="4">
        <f t="shared" si="1"/>
        <v>0</v>
      </c>
    </row>
    <row r="84" spans="1:6" ht="15" thickBot="1" x14ac:dyDescent="0.35">
      <c r="A84" s="3" t="s">
        <v>7</v>
      </c>
      <c r="B84" s="7">
        <v>44774</v>
      </c>
      <c r="C84" s="31">
        <v>0</v>
      </c>
      <c r="D84" s="32">
        <v>0</v>
      </c>
      <c r="E84" s="32">
        <v>0</v>
      </c>
      <c r="F84" s="4">
        <f t="shared" si="1"/>
        <v>0</v>
      </c>
    </row>
    <row r="85" spans="1:6" ht="15" thickBot="1" x14ac:dyDescent="0.35">
      <c r="A85" s="3" t="s">
        <v>7</v>
      </c>
      <c r="B85" s="7">
        <v>44805</v>
      </c>
      <c r="C85" s="31">
        <v>0</v>
      </c>
      <c r="D85" s="32">
        <v>0</v>
      </c>
      <c r="E85" s="32">
        <v>0</v>
      </c>
      <c r="F85" s="4">
        <f t="shared" si="1"/>
        <v>0</v>
      </c>
    </row>
    <row r="86" spans="1:6" ht="15" thickBot="1" x14ac:dyDescent="0.35">
      <c r="A86" s="3" t="s">
        <v>7</v>
      </c>
      <c r="B86" s="7">
        <v>44835</v>
      </c>
      <c r="C86" s="31">
        <v>0</v>
      </c>
      <c r="D86" s="32">
        <v>0</v>
      </c>
      <c r="E86" s="32">
        <v>0</v>
      </c>
      <c r="F86" s="4">
        <f t="shared" si="1"/>
        <v>0</v>
      </c>
    </row>
    <row r="87" spans="1:6" ht="15" thickBot="1" x14ac:dyDescent="0.35">
      <c r="A87" s="3" t="s">
        <v>7</v>
      </c>
      <c r="B87" s="7">
        <v>44866</v>
      </c>
      <c r="C87" s="31">
        <v>0</v>
      </c>
      <c r="D87" s="32">
        <v>0</v>
      </c>
      <c r="E87" s="32">
        <v>1</v>
      </c>
      <c r="F87" s="4">
        <f t="shared" si="1"/>
        <v>1</v>
      </c>
    </row>
    <row r="88" spans="1:6" ht="15" thickBot="1" x14ac:dyDescent="0.35">
      <c r="A88" s="3" t="s">
        <v>7</v>
      </c>
      <c r="B88" s="7">
        <v>44896</v>
      </c>
      <c r="C88" s="31">
        <v>0</v>
      </c>
      <c r="D88" s="32">
        <v>0</v>
      </c>
      <c r="E88" s="32">
        <v>0</v>
      </c>
      <c r="F88" s="4">
        <f t="shared" si="1"/>
        <v>0</v>
      </c>
    </row>
    <row r="89" spans="1:6" ht="15" thickBot="1" x14ac:dyDescent="0.35">
      <c r="A89" s="9" t="s">
        <v>7</v>
      </c>
      <c r="B89" s="7">
        <v>44927</v>
      </c>
      <c r="C89" s="31">
        <v>1</v>
      </c>
      <c r="D89" s="32">
        <v>0</v>
      </c>
      <c r="E89" s="32">
        <v>0</v>
      </c>
      <c r="F89" s="4">
        <f t="shared" si="1"/>
        <v>1</v>
      </c>
    </row>
    <row r="90" spans="1:6" x14ac:dyDescent="0.3">
      <c r="A90" s="3" t="s">
        <v>14</v>
      </c>
      <c r="B90" s="7">
        <v>44713</v>
      </c>
      <c r="C90" s="4">
        <v>2</v>
      </c>
      <c r="D90" s="4">
        <v>0</v>
      </c>
      <c r="E90" s="4">
        <v>0</v>
      </c>
      <c r="F90" s="4">
        <f t="shared" si="1"/>
        <v>2</v>
      </c>
    </row>
    <row r="91" spans="1:6" x14ac:dyDescent="0.3">
      <c r="A91" s="3" t="s">
        <v>14</v>
      </c>
      <c r="B91" s="7">
        <v>44743</v>
      </c>
      <c r="C91" s="4">
        <v>2</v>
      </c>
      <c r="D91" s="4">
        <v>0</v>
      </c>
      <c r="E91" s="4">
        <v>0</v>
      </c>
      <c r="F91" s="4">
        <f t="shared" si="1"/>
        <v>2</v>
      </c>
    </row>
    <row r="92" spans="1:6" x14ac:dyDescent="0.3">
      <c r="A92" s="3" t="s">
        <v>14</v>
      </c>
      <c r="B92" s="7">
        <v>44774</v>
      </c>
      <c r="C92" s="4">
        <v>2</v>
      </c>
      <c r="D92" s="4">
        <v>0</v>
      </c>
      <c r="E92" s="4">
        <v>0</v>
      </c>
      <c r="F92" s="4">
        <f t="shared" si="1"/>
        <v>2</v>
      </c>
    </row>
    <row r="93" spans="1:6" x14ac:dyDescent="0.3">
      <c r="A93" s="3" t="s">
        <v>14</v>
      </c>
      <c r="B93" s="7">
        <v>44805</v>
      </c>
      <c r="C93" s="4">
        <v>2</v>
      </c>
      <c r="D93" s="4">
        <v>0</v>
      </c>
      <c r="E93" s="4">
        <v>0</v>
      </c>
      <c r="F93" s="4">
        <f t="shared" si="1"/>
        <v>2</v>
      </c>
    </row>
    <row r="94" spans="1:6" x14ac:dyDescent="0.3">
      <c r="A94" s="3" t="s">
        <v>14</v>
      </c>
      <c r="B94" s="7">
        <v>44835</v>
      </c>
      <c r="C94" s="4">
        <v>2</v>
      </c>
      <c r="D94" s="4">
        <v>1</v>
      </c>
      <c r="E94" s="4">
        <v>0</v>
      </c>
      <c r="F94" s="4">
        <f t="shared" si="1"/>
        <v>3</v>
      </c>
    </row>
    <row r="95" spans="1:6" x14ac:dyDescent="0.3">
      <c r="A95" s="3" t="s">
        <v>14</v>
      </c>
      <c r="B95" s="7">
        <v>44866</v>
      </c>
      <c r="C95" s="4">
        <v>2</v>
      </c>
      <c r="D95" s="4">
        <v>0</v>
      </c>
      <c r="E95" s="4">
        <v>1</v>
      </c>
      <c r="F95" s="4">
        <f t="shared" si="1"/>
        <v>3</v>
      </c>
    </row>
    <row r="96" spans="1:6" x14ac:dyDescent="0.3">
      <c r="A96" s="3" t="s">
        <v>14</v>
      </c>
      <c r="B96" s="7">
        <v>44896</v>
      </c>
      <c r="C96" s="4">
        <v>6</v>
      </c>
      <c r="D96" s="4">
        <v>0</v>
      </c>
      <c r="E96" s="4">
        <v>0</v>
      </c>
      <c r="F96" s="4">
        <f t="shared" si="1"/>
        <v>6</v>
      </c>
    </row>
    <row r="97" spans="1:6" x14ac:dyDescent="0.3">
      <c r="A97" s="9" t="s">
        <v>14</v>
      </c>
      <c r="B97" s="7">
        <v>44927</v>
      </c>
      <c r="C97" s="4">
        <v>3</v>
      </c>
      <c r="D97" s="4">
        <v>0</v>
      </c>
      <c r="E97" s="4">
        <v>0</v>
      </c>
      <c r="F97" s="4">
        <f t="shared" si="1"/>
        <v>3</v>
      </c>
    </row>
  </sheetData>
  <sortState xmlns:xlrd2="http://schemas.microsoft.com/office/spreadsheetml/2017/richdata2" ref="A2:F97">
    <sortCondition ref="A1:A97"/>
  </sortState>
  <conditionalFormatting sqref="C2:F81 C90:F97 F82:F89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383D-DE7C-47D9-B7AC-DFBD5D28B1F2}">
  <dimension ref="A1:E97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K87" sqref="K87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10.33203125" bestFit="1" customWidth="1"/>
    <col min="4" max="4" width="10.6640625" bestFit="1" customWidth="1"/>
    <col min="5" max="5" width="14.21875" bestFit="1" customWidth="1"/>
  </cols>
  <sheetData>
    <row r="1" spans="1:5" x14ac:dyDescent="0.3">
      <c r="A1" s="3" t="s">
        <v>0</v>
      </c>
      <c r="B1" s="4" t="s">
        <v>41</v>
      </c>
      <c r="C1" s="4" t="s">
        <v>49</v>
      </c>
      <c r="D1" s="4" t="s">
        <v>50</v>
      </c>
      <c r="E1" s="22" t="s">
        <v>69</v>
      </c>
    </row>
    <row r="2" spans="1:5" x14ac:dyDescent="0.3">
      <c r="A2" s="3" t="s">
        <v>9</v>
      </c>
      <c r="B2" s="7">
        <v>44713</v>
      </c>
      <c r="C2" s="4">
        <v>0</v>
      </c>
      <c r="D2" s="4">
        <v>3</v>
      </c>
      <c r="E2" s="4"/>
    </row>
    <row r="3" spans="1:5" x14ac:dyDescent="0.3">
      <c r="A3" s="3" t="s">
        <v>9</v>
      </c>
      <c r="B3" s="7">
        <v>44743</v>
      </c>
      <c r="C3" s="4">
        <v>0</v>
      </c>
      <c r="D3" s="4">
        <v>3</v>
      </c>
      <c r="E3" s="4"/>
    </row>
    <row r="4" spans="1:5" x14ac:dyDescent="0.3">
      <c r="A4" s="3" t="s">
        <v>9</v>
      </c>
      <c r="B4" s="7">
        <v>44774</v>
      </c>
      <c r="C4" s="4">
        <v>0</v>
      </c>
      <c r="D4" s="4">
        <v>3</v>
      </c>
      <c r="E4" s="4"/>
    </row>
    <row r="5" spans="1:5" x14ac:dyDescent="0.3">
      <c r="A5" s="3" t="s">
        <v>9</v>
      </c>
      <c r="B5" s="7">
        <v>44805</v>
      </c>
      <c r="C5" s="4">
        <v>0</v>
      </c>
      <c r="D5" s="4">
        <v>3</v>
      </c>
      <c r="E5" s="4"/>
    </row>
    <row r="6" spans="1:5" x14ac:dyDescent="0.3">
      <c r="A6" s="3" t="s">
        <v>9</v>
      </c>
      <c r="B6" s="7">
        <v>44835</v>
      </c>
      <c r="C6" s="4">
        <v>0</v>
      </c>
      <c r="D6" s="4">
        <v>3</v>
      </c>
      <c r="E6" s="4"/>
    </row>
    <row r="7" spans="1:5" x14ac:dyDescent="0.3">
      <c r="A7" s="3" t="s">
        <v>9</v>
      </c>
      <c r="B7" s="7">
        <v>44866</v>
      </c>
      <c r="C7" s="4">
        <v>1</v>
      </c>
      <c r="D7" s="4">
        <v>4</v>
      </c>
      <c r="E7" s="4"/>
    </row>
    <row r="8" spans="1:5" x14ac:dyDescent="0.3">
      <c r="A8" s="3" t="s">
        <v>9</v>
      </c>
      <c r="B8" s="7">
        <v>44896</v>
      </c>
      <c r="C8" s="4">
        <v>0</v>
      </c>
      <c r="D8" s="4">
        <v>4</v>
      </c>
      <c r="E8" s="4"/>
    </row>
    <row r="9" spans="1:5" x14ac:dyDescent="0.3">
      <c r="A9" s="9" t="s">
        <v>9</v>
      </c>
      <c r="B9" s="7">
        <v>44927</v>
      </c>
      <c r="C9" s="4">
        <v>0</v>
      </c>
      <c r="D9" s="4">
        <v>4</v>
      </c>
      <c r="E9" s="4"/>
    </row>
    <row r="10" spans="1:5" x14ac:dyDescent="0.3">
      <c r="A10" s="3" t="s">
        <v>10</v>
      </c>
      <c r="B10" s="7">
        <v>44713</v>
      </c>
      <c r="C10" s="4">
        <v>0</v>
      </c>
      <c r="D10" s="4">
        <v>1</v>
      </c>
      <c r="E10" s="4"/>
    </row>
    <row r="11" spans="1:5" x14ac:dyDescent="0.3">
      <c r="A11" s="3" t="s">
        <v>10</v>
      </c>
      <c r="B11" s="7">
        <v>44743</v>
      </c>
      <c r="C11" s="4">
        <v>0</v>
      </c>
      <c r="D11" s="4">
        <v>1</v>
      </c>
      <c r="E11" s="4"/>
    </row>
    <row r="12" spans="1:5" x14ac:dyDescent="0.3">
      <c r="A12" s="3" t="s">
        <v>10</v>
      </c>
      <c r="B12" s="7">
        <v>44774</v>
      </c>
      <c r="C12" s="4">
        <v>0</v>
      </c>
      <c r="D12" s="4">
        <v>1</v>
      </c>
      <c r="E12" s="4"/>
    </row>
    <row r="13" spans="1:5" x14ac:dyDescent="0.3">
      <c r="A13" s="3" t="s">
        <v>10</v>
      </c>
      <c r="B13" s="7">
        <v>44805</v>
      </c>
      <c r="C13" s="4">
        <v>0</v>
      </c>
      <c r="D13" s="4">
        <v>1</v>
      </c>
      <c r="E13" s="4"/>
    </row>
    <row r="14" spans="1:5" x14ac:dyDescent="0.3">
      <c r="A14" s="3" t="s">
        <v>10</v>
      </c>
      <c r="B14" s="7">
        <v>44835</v>
      </c>
      <c r="C14" s="4">
        <v>0</v>
      </c>
      <c r="D14" s="4">
        <v>1</v>
      </c>
      <c r="E14" s="4"/>
    </row>
    <row r="15" spans="1:5" x14ac:dyDescent="0.3">
      <c r="A15" s="3" t="s">
        <v>10</v>
      </c>
      <c r="B15" s="7">
        <v>44866</v>
      </c>
      <c r="C15" s="4">
        <v>1</v>
      </c>
      <c r="D15" s="4">
        <v>2</v>
      </c>
      <c r="E15" s="4"/>
    </row>
    <row r="16" spans="1:5" x14ac:dyDescent="0.3">
      <c r="A16" s="3" t="s">
        <v>10</v>
      </c>
      <c r="B16" s="7">
        <v>44896</v>
      </c>
      <c r="C16" s="4">
        <v>0</v>
      </c>
      <c r="D16" s="4">
        <v>2</v>
      </c>
      <c r="E16" s="4"/>
    </row>
    <row r="17" spans="1:5" x14ac:dyDescent="0.3">
      <c r="A17" s="9" t="s">
        <v>10</v>
      </c>
      <c r="B17" s="7">
        <v>44927</v>
      </c>
      <c r="C17" s="4">
        <v>0</v>
      </c>
      <c r="D17" s="4">
        <v>2</v>
      </c>
      <c r="E17" s="4"/>
    </row>
    <row r="18" spans="1:5" x14ac:dyDescent="0.3">
      <c r="A18" s="3" t="s">
        <v>11</v>
      </c>
      <c r="B18" s="7">
        <v>44713</v>
      </c>
      <c r="C18" s="4">
        <v>0</v>
      </c>
      <c r="D18" s="4">
        <v>0</v>
      </c>
      <c r="E18" s="4"/>
    </row>
    <row r="19" spans="1:5" x14ac:dyDescent="0.3">
      <c r="A19" s="3" t="s">
        <v>11</v>
      </c>
      <c r="B19" s="7">
        <v>44743</v>
      </c>
      <c r="C19" s="4">
        <v>0</v>
      </c>
      <c r="D19" s="4">
        <v>0</v>
      </c>
      <c r="E19" s="4"/>
    </row>
    <row r="20" spans="1:5" x14ac:dyDescent="0.3">
      <c r="A20" s="3" t="s">
        <v>11</v>
      </c>
      <c r="B20" s="7">
        <v>44774</v>
      </c>
      <c r="C20" s="4">
        <v>0</v>
      </c>
      <c r="D20" s="4">
        <v>0</v>
      </c>
      <c r="E20" s="4"/>
    </row>
    <row r="21" spans="1:5" x14ac:dyDescent="0.3">
      <c r="A21" s="3" t="s">
        <v>11</v>
      </c>
      <c r="B21" s="7">
        <v>44805</v>
      </c>
      <c r="C21" s="4">
        <v>0</v>
      </c>
      <c r="D21" s="4">
        <v>0</v>
      </c>
      <c r="E21" s="4"/>
    </row>
    <row r="22" spans="1:5" x14ac:dyDescent="0.3">
      <c r="A22" s="3" t="s">
        <v>11</v>
      </c>
      <c r="B22" s="7">
        <v>44835</v>
      </c>
      <c r="C22" s="4">
        <v>1</v>
      </c>
      <c r="D22" s="4">
        <v>1</v>
      </c>
      <c r="E22" s="4"/>
    </row>
    <row r="23" spans="1:5" x14ac:dyDescent="0.3">
      <c r="A23" s="3" t="s">
        <v>11</v>
      </c>
      <c r="B23" s="7">
        <v>44866</v>
      </c>
      <c r="C23" s="4">
        <v>0</v>
      </c>
      <c r="D23" s="4">
        <v>1</v>
      </c>
      <c r="E23" s="4"/>
    </row>
    <row r="24" spans="1:5" x14ac:dyDescent="0.3">
      <c r="A24" s="3" t="s">
        <v>11</v>
      </c>
      <c r="B24" s="7">
        <v>44896</v>
      </c>
      <c r="C24" s="4">
        <v>0</v>
      </c>
      <c r="D24" s="4">
        <v>1</v>
      </c>
      <c r="E24" s="4"/>
    </row>
    <row r="25" spans="1:5" x14ac:dyDescent="0.3">
      <c r="A25" s="9" t="s">
        <v>11</v>
      </c>
      <c r="B25" s="7">
        <v>44927</v>
      </c>
      <c r="C25" s="4">
        <v>1</v>
      </c>
      <c r="D25" s="4">
        <v>2</v>
      </c>
      <c r="E25" s="4"/>
    </row>
    <row r="26" spans="1:5" x14ac:dyDescent="0.3">
      <c r="A26" s="3" t="s">
        <v>23</v>
      </c>
      <c r="B26" s="7">
        <v>44713</v>
      </c>
      <c r="C26" s="4">
        <v>0</v>
      </c>
      <c r="D26" s="4">
        <v>4</v>
      </c>
      <c r="E26" s="4"/>
    </row>
    <row r="27" spans="1:5" x14ac:dyDescent="0.3">
      <c r="A27" s="3" t="s">
        <v>23</v>
      </c>
      <c r="B27" s="7">
        <v>44743</v>
      </c>
      <c r="C27" s="4">
        <v>0</v>
      </c>
      <c r="D27" s="4">
        <v>4</v>
      </c>
      <c r="E27" s="4"/>
    </row>
    <row r="28" spans="1:5" x14ac:dyDescent="0.3">
      <c r="A28" s="3" t="s">
        <v>23</v>
      </c>
      <c r="B28" s="7">
        <v>44774</v>
      </c>
      <c r="C28" s="4">
        <v>0</v>
      </c>
      <c r="D28" s="4">
        <v>4</v>
      </c>
      <c r="E28" s="4"/>
    </row>
    <row r="29" spans="1:5" x14ac:dyDescent="0.3">
      <c r="A29" s="3" t="s">
        <v>23</v>
      </c>
      <c r="B29" s="7">
        <v>44805</v>
      </c>
      <c r="C29" s="4">
        <v>0</v>
      </c>
      <c r="D29" s="4">
        <v>4</v>
      </c>
      <c r="E29" s="4"/>
    </row>
    <row r="30" spans="1:5" x14ac:dyDescent="0.3">
      <c r="A30" s="3" t="s">
        <v>23</v>
      </c>
      <c r="B30" s="7">
        <v>44835</v>
      </c>
      <c r="C30" s="4">
        <v>0</v>
      </c>
      <c r="D30" s="4">
        <v>4</v>
      </c>
      <c r="E30" s="4"/>
    </row>
    <row r="31" spans="1:5" x14ac:dyDescent="0.3">
      <c r="A31" s="3" t="s">
        <v>23</v>
      </c>
      <c r="B31" s="7">
        <v>44866</v>
      </c>
      <c r="C31" s="4">
        <v>0</v>
      </c>
      <c r="D31" s="4">
        <v>4</v>
      </c>
      <c r="E31" s="4"/>
    </row>
    <row r="32" spans="1:5" x14ac:dyDescent="0.3">
      <c r="A32" s="3" t="s">
        <v>23</v>
      </c>
      <c r="B32" s="7">
        <v>44896</v>
      </c>
      <c r="C32" s="4">
        <v>0</v>
      </c>
      <c r="D32" s="4">
        <v>4</v>
      </c>
      <c r="E32" s="4"/>
    </row>
    <row r="33" spans="1:5" x14ac:dyDescent="0.3">
      <c r="A33" s="9" t="s">
        <v>23</v>
      </c>
      <c r="B33" s="7">
        <v>44927</v>
      </c>
      <c r="C33" s="4">
        <v>0</v>
      </c>
      <c r="D33" s="4">
        <v>4</v>
      </c>
      <c r="E33" s="4"/>
    </row>
    <row r="34" spans="1:5" x14ac:dyDescent="0.3">
      <c r="A34" s="3" t="s">
        <v>5</v>
      </c>
      <c r="B34" s="7">
        <v>44713</v>
      </c>
      <c r="C34" s="4">
        <v>0</v>
      </c>
      <c r="D34" s="4">
        <v>3</v>
      </c>
      <c r="E34" s="4"/>
    </row>
    <row r="35" spans="1:5" x14ac:dyDescent="0.3">
      <c r="A35" s="3" t="s">
        <v>5</v>
      </c>
      <c r="B35" s="7">
        <v>44743</v>
      </c>
      <c r="C35" s="4">
        <v>0</v>
      </c>
      <c r="D35" s="4">
        <v>3</v>
      </c>
      <c r="E35" s="4"/>
    </row>
    <row r="36" spans="1:5" x14ac:dyDescent="0.3">
      <c r="A36" s="3" t="s">
        <v>5</v>
      </c>
      <c r="B36" s="7">
        <v>44774</v>
      </c>
      <c r="C36" s="4">
        <v>0</v>
      </c>
      <c r="D36" s="4">
        <v>3</v>
      </c>
      <c r="E36" s="4"/>
    </row>
    <row r="37" spans="1:5" x14ac:dyDescent="0.3">
      <c r="A37" s="3" t="s">
        <v>5</v>
      </c>
      <c r="B37" s="7">
        <v>44805</v>
      </c>
      <c r="C37" s="4">
        <v>0</v>
      </c>
      <c r="D37" s="4">
        <v>3</v>
      </c>
      <c r="E37" s="4"/>
    </row>
    <row r="38" spans="1:5" x14ac:dyDescent="0.3">
      <c r="A38" s="3" t="s">
        <v>5</v>
      </c>
      <c r="B38" s="7">
        <v>44835</v>
      </c>
      <c r="C38" s="4">
        <v>0</v>
      </c>
      <c r="D38" s="4">
        <v>3</v>
      </c>
      <c r="E38" s="4"/>
    </row>
    <row r="39" spans="1:5" x14ac:dyDescent="0.3">
      <c r="A39" s="3" t="s">
        <v>5</v>
      </c>
      <c r="B39" s="7">
        <v>44866</v>
      </c>
      <c r="C39" s="4">
        <v>0</v>
      </c>
      <c r="D39" s="4">
        <v>3</v>
      </c>
      <c r="E39" s="4"/>
    </row>
    <row r="40" spans="1:5" x14ac:dyDescent="0.3">
      <c r="A40" s="3" t="s">
        <v>5</v>
      </c>
      <c r="B40" s="7">
        <v>44896</v>
      </c>
      <c r="C40" s="4">
        <v>0</v>
      </c>
      <c r="D40" s="4">
        <v>3</v>
      </c>
      <c r="E40" s="4"/>
    </row>
    <row r="41" spans="1:5" x14ac:dyDescent="0.3">
      <c r="A41" s="9" t="s">
        <v>5</v>
      </c>
      <c r="B41" s="7">
        <v>44927</v>
      </c>
      <c r="C41" s="4">
        <v>0</v>
      </c>
      <c r="D41" s="4">
        <v>3</v>
      </c>
      <c r="E41" s="4"/>
    </row>
    <row r="42" spans="1:5" x14ac:dyDescent="0.3">
      <c r="A42" s="3" t="s">
        <v>6</v>
      </c>
      <c r="B42" s="7">
        <v>44713</v>
      </c>
      <c r="C42" s="4">
        <v>1</v>
      </c>
      <c r="D42" s="4">
        <v>7</v>
      </c>
      <c r="E42" s="4">
        <v>0</v>
      </c>
    </row>
    <row r="43" spans="1:5" x14ac:dyDescent="0.3">
      <c r="A43" s="3" t="s">
        <v>6</v>
      </c>
      <c r="B43" s="7">
        <v>44743</v>
      </c>
      <c r="C43" s="4">
        <v>0</v>
      </c>
      <c r="D43" s="4">
        <v>7</v>
      </c>
      <c r="E43" s="4">
        <v>0</v>
      </c>
    </row>
    <row r="44" spans="1:5" x14ac:dyDescent="0.3">
      <c r="A44" s="3" t="s">
        <v>6</v>
      </c>
      <c r="B44" s="7">
        <v>44774</v>
      </c>
      <c r="C44" s="4">
        <v>0</v>
      </c>
      <c r="D44" s="4">
        <v>7</v>
      </c>
      <c r="E44" s="4">
        <v>0</v>
      </c>
    </row>
    <row r="45" spans="1:5" x14ac:dyDescent="0.3">
      <c r="A45" s="3" t="s">
        <v>6</v>
      </c>
      <c r="B45" s="7">
        <v>44805</v>
      </c>
      <c r="C45" s="4">
        <v>0</v>
      </c>
      <c r="D45" s="4">
        <v>7</v>
      </c>
      <c r="E45" s="4">
        <v>0</v>
      </c>
    </row>
    <row r="46" spans="1:5" x14ac:dyDescent="0.3">
      <c r="A46" s="3" t="s">
        <v>6</v>
      </c>
      <c r="B46" s="7">
        <v>44835</v>
      </c>
      <c r="C46" s="4">
        <v>0</v>
      </c>
      <c r="D46" s="4">
        <v>7</v>
      </c>
      <c r="E46" s="4">
        <v>0</v>
      </c>
    </row>
    <row r="47" spans="1:5" x14ac:dyDescent="0.3">
      <c r="A47" s="3" t="s">
        <v>6</v>
      </c>
      <c r="B47" s="7">
        <v>44866</v>
      </c>
      <c r="C47" s="4">
        <v>0</v>
      </c>
      <c r="D47" s="4">
        <v>7</v>
      </c>
      <c r="E47" s="4">
        <v>1</v>
      </c>
    </row>
    <row r="48" spans="1:5" x14ac:dyDescent="0.3">
      <c r="A48" s="3" t="s">
        <v>6</v>
      </c>
      <c r="B48" s="7">
        <v>44896</v>
      </c>
      <c r="C48" s="4">
        <v>0</v>
      </c>
      <c r="D48" s="4">
        <v>7</v>
      </c>
      <c r="E48" s="4">
        <v>0</v>
      </c>
    </row>
    <row r="49" spans="1:5" x14ac:dyDescent="0.3">
      <c r="A49" s="9" t="s">
        <v>6</v>
      </c>
      <c r="B49" s="7">
        <v>44927</v>
      </c>
      <c r="C49" s="4">
        <v>0</v>
      </c>
      <c r="D49" s="4">
        <v>7</v>
      </c>
      <c r="E49" s="4">
        <v>1</v>
      </c>
    </row>
    <row r="50" spans="1:5" x14ac:dyDescent="0.3">
      <c r="A50" s="3" t="s">
        <v>8</v>
      </c>
      <c r="B50" s="7">
        <v>44713</v>
      </c>
      <c r="C50" s="4">
        <v>0</v>
      </c>
      <c r="D50" s="4">
        <v>5</v>
      </c>
      <c r="E50" s="4"/>
    </row>
    <row r="51" spans="1:5" x14ac:dyDescent="0.3">
      <c r="A51" s="3" t="s">
        <v>8</v>
      </c>
      <c r="B51" s="7">
        <v>44743</v>
      </c>
      <c r="C51" s="4">
        <v>1</v>
      </c>
      <c r="D51" s="4">
        <v>6</v>
      </c>
      <c r="E51" s="4"/>
    </row>
    <row r="52" spans="1:5" x14ac:dyDescent="0.3">
      <c r="A52" s="3" t="s">
        <v>8</v>
      </c>
      <c r="B52" s="7">
        <v>44774</v>
      </c>
      <c r="C52" s="4">
        <v>0</v>
      </c>
      <c r="D52" s="4">
        <v>6</v>
      </c>
      <c r="E52" s="4"/>
    </row>
    <row r="53" spans="1:5" x14ac:dyDescent="0.3">
      <c r="A53" s="3" t="s">
        <v>8</v>
      </c>
      <c r="B53" s="7">
        <v>44805</v>
      </c>
      <c r="C53" s="4">
        <v>0</v>
      </c>
      <c r="D53" s="4">
        <v>6</v>
      </c>
      <c r="E53" s="4"/>
    </row>
    <row r="54" spans="1:5" x14ac:dyDescent="0.3">
      <c r="A54" s="3" t="s">
        <v>8</v>
      </c>
      <c r="B54" s="7">
        <v>44835</v>
      </c>
      <c r="C54" s="4">
        <v>0</v>
      </c>
      <c r="D54" s="4">
        <v>6</v>
      </c>
      <c r="E54" s="4"/>
    </row>
    <row r="55" spans="1:5" x14ac:dyDescent="0.3">
      <c r="A55" s="3" t="s">
        <v>8</v>
      </c>
      <c r="B55" s="7">
        <v>44866</v>
      </c>
      <c r="C55" s="4">
        <v>0</v>
      </c>
      <c r="D55" s="4">
        <v>6</v>
      </c>
      <c r="E55" s="4"/>
    </row>
    <row r="56" spans="1:5" x14ac:dyDescent="0.3">
      <c r="A56" s="3" t="s">
        <v>8</v>
      </c>
      <c r="B56" s="7">
        <v>44896</v>
      </c>
      <c r="C56" s="4">
        <v>0</v>
      </c>
      <c r="D56" s="4">
        <v>6</v>
      </c>
      <c r="E56" s="4"/>
    </row>
    <row r="57" spans="1:5" x14ac:dyDescent="0.3">
      <c r="A57" s="9" t="s">
        <v>8</v>
      </c>
      <c r="B57" s="7">
        <v>44927</v>
      </c>
      <c r="C57" s="4">
        <v>0</v>
      </c>
      <c r="D57" s="4">
        <v>6</v>
      </c>
      <c r="E57" s="4"/>
    </row>
    <row r="58" spans="1:5" x14ac:dyDescent="0.3">
      <c r="A58" s="3" t="s">
        <v>22</v>
      </c>
      <c r="B58" s="7">
        <v>44713</v>
      </c>
      <c r="C58" s="4">
        <v>0</v>
      </c>
      <c r="D58" s="4">
        <v>5</v>
      </c>
      <c r="E58" s="4"/>
    </row>
    <row r="59" spans="1:5" x14ac:dyDescent="0.3">
      <c r="A59" s="3" t="s">
        <v>22</v>
      </c>
      <c r="B59" s="7">
        <v>44743</v>
      </c>
      <c r="C59" s="4">
        <v>0</v>
      </c>
      <c r="D59" s="4">
        <v>5</v>
      </c>
      <c r="E59" s="4"/>
    </row>
    <row r="60" spans="1:5" x14ac:dyDescent="0.3">
      <c r="A60" s="3" t="s">
        <v>22</v>
      </c>
      <c r="B60" s="7">
        <v>44774</v>
      </c>
      <c r="C60" s="4">
        <v>0</v>
      </c>
      <c r="D60" s="4">
        <v>5</v>
      </c>
      <c r="E60" s="4"/>
    </row>
    <row r="61" spans="1:5" x14ac:dyDescent="0.3">
      <c r="A61" s="3" t="s">
        <v>22</v>
      </c>
      <c r="B61" s="7">
        <v>44805</v>
      </c>
      <c r="C61" s="4">
        <v>0</v>
      </c>
      <c r="D61" s="4">
        <v>5</v>
      </c>
      <c r="E61" s="4"/>
    </row>
    <row r="62" spans="1:5" x14ac:dyDescent="0.3">
      <c r="A62" s="3" t="s">
        <v>22</v>
      </c>
      <c r="B62" s="7">
        <v>44835</v>
      </c>
      <c r="C62" s="4">
        <v>0</v>
      </c>
      <c r="D62" s="4">
        <v>5</v>
      </c>
      <c r="E62" s="4"/>
    </row>
    <row r="63" spans="1:5" x14ac:dyDescent="0.3">
      <c r="A63" s="3" t="s">
        <v>22</v>
      </c>
      <c r="B63" s="7">
        <v>44866</v>
      </c>
      <c r="C63" s="4">
        <v>0</v>
      </c>
      <c r="D63" s="4">
        <v>5</v>
      </c>
      <c r="E63" s="4"/>
    </row>
    <row r="64" spans="1:5" x14ac:dyDescent="0.3">
      <c r="A64" s="3" t="s">
        <v>22</v>
      </c>
      <c r="B64" s="7">
        <v>44896</v>
      </c>
      <c r="C64" s="4">
        <v>1</v>
      </c>
      <c r="D64" s="4">
        <v>6</v>
      </c>
      <c r="E64" s="4"/>
    </row>
    <row r="65" spans="1:5" x14ac:dyDescent="0.3">
      <c r="A65" s="9" t="s">
        <v>22</v>
      </c>
      <c r="B65" s="7">
        <v>44927</v>
      </c>
      <c r="C65" s="4">
        <v>0</v>
      </c>
      <c r="D65" s="4">
        <v>6</v>
      </c>
      <c r="E65" s="4"/>
    </row>
    <row r="66" spans="1:5" x14ac:dyDescent="0.3">
      <c r="A66" s="3" t="s">
        <v>13</v>
      </c>
      <c r="B66" s="7">
        <v>44713</v>
      </c>
      <c r="C66" s="4">
        <v>0</v>
      </c>
      <c r="D66" s="4">
        <v>0</v>
      </c>
      <c r="E66" s="4"/>
    </row>
    <row r="67" spans="1:5" x14ac:dyDescent="0.3">
      <c r="A67" s="3" t="s">
        <v>13</v>
      </c>
      <c r="B67" s="7">
        <v>44743</v>
      </c>
      <c r="C67" s="4">
        <v>0</v>
      </c>
      <c r="D67" s="4">
        <v>0</v>
      </c>
      <c r="E67" s="4"/>
    </row>
    <row r="68" spans="1:5" x14ac:dyDescent="0.3">
      <c r="A68" s="3" t="s">
        <v>13</v>
      </c>
      <c r="B68" s="7">
        <v>44774</v>
      </c>
      <c r="C68" s="4">
        <v>0</v>
      </c>
      <c r="D68" s="4">
        <v>0</v>
      </c>
      <c r="E68" s="4"/>
    </row>
    <row r="69" spans="1:5" x14ac:dyDescent="0.3">
      <c r="A69" s="3" t="s">
        <v>13</v>
      </c>
      <c r="B69" s="7">
        <v>44805</v>
      </c>
      <c r="C69" s="4">
        <v>0</v>
      </c>
      <c r="D69" s="4">
        <v>0</v>
      </c>
      <c r="E69" s="4"/>
    </row>
    <row r="70" spans="1:5" x14ac:dyDescent="0.3">
      <c r="A70" s="3" t="s">
        <v>13</v>
      </c>
      <c r="B70" s="7">
        <v>44835</v>
      </c>
      <c r="C70" s="4">
        <v>0</v>
      </c>
      <c r="D70" s="4">
        <v>0</v>
      </c>
      <c r="E70" s="4"/>
    </row>
    <row r="71" spans="1:5" x14ac:dyDescent="0.3">
      <c r="A71" s="3" t="s">
        <v>13</v>
      </c>
      <c r="B71" s="7">
        <v>44866</v>
      </c>
      <c r="C71" s="4">
        <v>0</v>
      </c>
      <c r="D71" s="4">
        <v>0</v>
      </c>
      <c r="E71" s="4"/>
    </row>
    <row r="72" spans="1:5" x14ac:dyDescent="0.3">
      <c r="A72" s="3" t="s">
        <v>13</v>
      </c>
      <c r="B72" s="7">
        <v>44896</v>
      </c>
      <c r="C72" s="4">
        <v>0</v>
      </c>
      <c r="D72" s="4">
        <v>0</v>
      </c>
      <c r="E72" s="4"/>
    </row>
    <row r="73" spans="1:5" x14ac:dyDescent="0.3">
      <c r="A73" s="9" t="s">
        <v>13</v>
      </c>
      <c r="B73" s="7">
        <v>44927</v>
      </c>
      <c r="C73" s="4">
        <v>0</v>
      </c>
      <c r="D73" s="4">
        <v>0</v>
      </c>
      <c r="E73" s="4"/>
    </row>
    <row r="74" spans="1:5" x14ac:dyDescent="0.3">
      <c r="A74" s="3" t="s">
        <v>12</v>
      </c>
      <c r="B74" s="7">
        <v>44713</v>
      </c>
      <c r="C74" s="4">
        <v>0</v>
      </c>
      <c r="D74" s="4">
        <v>1</v>
      </c>
      <c r="E74" s="4"/>
    </row>
    <row r="75" spans="1:5" x14ac:dyDescent="0.3">
      <c r="A75" s="3" t="s">
        <v>12</v>
      </c>
      <c r="B75" s="7">
        <v>44743</v>
      </c>
      <c r="C75" s="4">
        <v>0</v>
      </c>
      <c r="D75" s="4">
        <v>1</v>
      </c>
      <c r="E75" s="4"/>
    </row>
    <row r="76" spans="1:5" x14ac:dyDescent="0.3">
      <c r="A76" s="3" t="s">
        <v>12</v>
      </c>
      <c r="B76" s="7">
        <v>44774</v>
      </c>
      <c r="C76" s="4">
        <v>0</v>
      </c>
      <c r="D76" s="4">
        <v>1</v>
      </c>
      <c r="E76" s="4"/>
    </row>
    <row r="77" spans="1:5" x14ac:dyDescent="0.3">
      <c r="A77" s="3" t="s">
        <v>12</v>
      </c>
      <c r="B77" s="7">
        <v>44805</v>
      </c>
      <c r="C77" s="4">
        <v>0</v>
      </c>
      <c r="D77" s="4">
        <v>1</v>
      </c>
      <c r="E77" s="4"/>
    </row>
    <row r="78" spans="1:5" x14ac:dyDescent="0.3">
      <c r="A78" s="3" t="s">
        <v>12</v>
      </c>
      <c r="B78" s="7">
        <v>44835</v>
      </c>
      <c r="C78" s="4">
        <v>1</v>
      </c>
      <c r="D78" s="4">
        <v>2</v>
      </c>
      <c r="E78" s="4"/>
    </row>
    <row r="79" spans="1:5" x14ac:dyDescent="0.3">
      <c r="A79" s="3" t="s">
        <v>12</v>
      </c>
      <c r="B79" s="7">
        <v>44866</v>
      </c>
      <c r="C79" s="4">
        <v>2</v>
      </c>
      <c r="D79" s="4">
        <v>4</v>
      </c>
      <c r="E79" s="4"/>
    </row>
    <row r="80" spans="1:5" x14ac:dyDescent="0.3">
      <c r="A80" s="3" t="s">
        <v>12</v>
      </c>
      <c r="B80" s="7">
        <v>44896</v>
      </c>
      <c r="C80" s="4">
        <v>0</v>
      </c>
      <c r="D80" s="4">
        <v>4</v>
      </c>
      <c r="E80" s="4"/>
    </row>
    <row r="81" spans="1:5" x14ac:dyDescent="0.3">
      <c r="A81" s="9" t="s">
        <v>12</v>
      </c>
      <c r="B81" s="7">
        <v>44927</v>
      </c>
      <c r="C81" s="4">
        <v>0</v>
      </c>
      <c r="D81" s="4">
        <v>4</v>
      </c>
      <c r="E81" s="4"/>
    </row>
    <row r="82" spans="1:5" x14ac:dyDescent="0.3">
      <c r="A82" s="3" t="s">
        <v>7</v>
      </c>
      <c r="B82" s="7">
        <v>44713</v>
      </c>
      <c r="C82" s="4">
        <v>0</v>
      </c>
      <c r="D82" s="4">
        <v>8</v>
      </c>
      <c r="E82" s="4"/>
    </row>
    <row r="83" spans="1:5" x14ac:dyDescent="0.3">
      <c r="A83" s="3" t="s">
        <v>7</v>
      </c>
      <c r="B83" s="7">
        <v>44743</v>
      </c>
      <c r="C83" s="4">
        <v>0</v>
      </c>
      <c r="D83" s="4">
        <v>8</v>
      </c>
      <c r="E83" s="4"/>
    </row>
    <row r="84" spans="1:5" x14ac:dyDescent="0.3">
      <c r="A84" s="3" t="s">
        <v>7</v>
      </c>
      <c r="B84" s="7">
        <v>44774</v>
      </c>
      <c r="C84" s="4">
        <v>0</v>
      </c>
      <c r="D84" s="4">
        <v>8</v>
      </c>
      <c r="E84" s="4"/>
    </row>
    <row r="85" spans="1:5" x14ac:dyDescent="0.3">
      <c r="A85" s="3" t="s">
        <v>7</v>
      </c>
      <c r="B85" s="7">
        <v>44805</v>
      </c>
      <c r="C85" s="4">
        <v>0</v>
      </c>
      <c r="D85" s="4">
        <v>8</v>
      </c>
      <c r="E85" s="4"/>
    </row>
    <row r="86" spans="1:5" x14ac:dyDescent="0.3">
      <c r="A86" s="3" t="s">
        <v>7</v>
      </c>
      <c r="B86" s="7">
        <v>44835</v>
      </c>
      <c r="C86" s="4">
        <v>0</v>
      </c>
      <c r="D86" s="4">
        <v>8</v>
      </c>
      <c r="E86" s="4"/>
    </row>
    <row r="87" spans="1:5" x14ac:dyDescent="0.3">
      <c r="A87" s="3" t="s">
        <v>7</v>
      </c>
      <c r="B87" s="7">
        <v>44866</v>
      </c>
      <c r="C87" s="4">
        <v>0</v>
      </c>
      <c r="D87" s="4">
        <v>8</v>
      </c>
      <c r="E87" s="4"/>
    </row>
    <row r="88" spans="1:5" x14ac:dyDescent="0.3">
      <c r="A88" s="3" t="s">
        <v>7</v>
      </c>
      <c r="B88" s="7">
        <v>44896</v>
      </c>
      <c r="C88" s="4">
        <v>0</v>
      </c>
      <c r="D88" s="4">
        <v>8</v>
      </c>
      <c r="E88" s="4"/>
    </row>
    <row r="89" spans="1:5" x14ac:dyDescent="0.3">
      <c r="A89" s="9" t="s">
        <v>7</v>
      </c>
      <c r="B89" s="7">
        <v>44927</v>
      </c>
      <c r="C89" s="4">
        <v>0</v>
      </c>
      <c r="D89" s="4">
        <v>8</v>
      </c>
      <c r="E89" s="4"/>
    </row>
    <row r="90" spans="1:5" x14ac:dyDescent="0.3">
      <c r="A90" s="3" t="s">
        <v>14</v>
      </c>
      <c r="B90" s="7">
        <v>44713</v>
      </c>
      <c r="C90" s="4">
        <v>0</v>
      </c>
      <c r="D90" s="4">
        <v>0</v>
      </c>
      <c r="E90" s="4"/>
    </row>
    <row r="91" spans="1:5" x14ac:dyDescent="0.3">
      <c r="A91" s="3" t="s">
        <v>14</v>
      </c>
      <c r="B91" s="7">
        <v>44743</v>
      </c>
      <c r="C91" s="4">
        <v>0</v>
      </c>
      <c r="D91" s="4">
        <v>0</v>
      </c>
      <c r="E91" s="4"/>
    </row>
    <row r="92" spans="1:5" x14ac:dyDescent="0.3">
      <c r="A92" s="3" t="s">
        <v>14</v>
      </c>
      <c r="B92" s="7">
        <v>44774</v>
      </c>
      <c r="C92" s="4">
        <v>0</v>
      </c>
      <c r="D92" s="4">
        <v>0</v>
      </c>
      <c r="E92" s="4"/>
    </row>
    <row r="93" spans="1:5" x14ac:dyDescent="0.3">
      <c r="A93" s="3" t="s">
        <v>14</v>
      </c>
      <c r="B93" s="7">
        <v>44805</v>
      </c>
      <c r="C93" s="4">
        <v>0</v>
      </c>
      <c r="D93" s="4">
        <v>0</v>
      </c>
      <c r="E93" s="4"/>
    </row>
    <row r="94" spans="1:5" x14ac:dyDescent="0.3">
      <c r="A94" s="3" t="s">
        <v>14</v>
      </c>
      <c r="B94" s="7">
        <v>44835</v>
      </c>
      <c r="C94" s="4">
        <v>0</v>
      </c>
      <c r="D94" s="4">
        <v>0</v>
      </c>
      <c r="E94" s="4"/>
    </row>
    <row r="95" spans="1:5" x14ac:dyDescent="0.3">
      <c r="A95" s="3" t="s">
        <v>14</v>
      </c>
      <c r="B95" s="7">
        <v>44866</v>
      </c>
      <c r="C95" s="4">
        <v>0</v>
      </c>
      <c r="D95" s="4">
        <v>0</v>
      </c>
      <c r="E95" s="4"/>
    </row>
    <row r="96" spans="1:5" x14ac:dyDescent="0.3">
      <c r="A96" s="3" t="s">
        <v>14</v>
      </c>
      <c r="B96" s="7">
        <v>44896</v>
      </c>
      <c r="C96" s="4">
        <v>0</v>
      </c>
      <c r="D96" s="4">
        <v>0</v>
      </c>
      <c r="E96" s="4"/>
    </row>
    <row r="97" spans="1:5" x14ac:dyDescent="0.3">
      <c r="A97" s="9" t="s">
        <v>14</v>
      </c>
      <c r="B97" s="7">
        <v>44927</v>
      </c>
      <c r="C97" s="4">
        <v>0</v>
      </c>
      <c r="D97" s="4">
        <v>0</v>
      </c>
      <c r="E97" s="4"/>
    </row>
  </sheetData>
  <sortState xmlns:xlrd2="http://schemas.microsoft.com/office/spreadsheetml/2017/richdata2" ref="A2:D97">
    <sortCondition ref="A1:A97"/>
  </sortState>
  <conditionalFormatting sqref="C2:C9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61E13-A9AA-4A2D-90A9-2AFA03AF8DF4}">
  <dimension ref="A1:D97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13.33203125" bestFit="1" customWidth="1"/>
  </cols>
  <sheetData>
    <row r="1" spans="1:4" x14ac:dyDescent="0.3">
      <c r="A1" s="3" t="s">
        <v>0</v>
      </c>
      <c r="B1" s="4" t="s">
        <v>41</v>
      </c>
      <c r="C1" s="4" t="s">
        <v>47</v>
      </c>
      <c r="D1" s="4" t="s">
        <v>48</v>
      </c>
    </row>
    <row r="2" spans="1:4" x14ac:dyDescent="0.3">
      <c r="A2" s="3" t="s">
        <v>9</v>
      </c>
      <c r="B2" s="7">
        <v>44713</v>
      </c>
      <c r="C2" s="4">
        <v>0</v>
      </c>
      <c r="D2" s="4">
        <v>0</v>
      </c>
    </row>
    <row r="3" spans="1:4" x14ac:dyDescent="0.3">
      <c r="A3" s="3" t="s">
        <v>9</v>
      </c>
      <c r="B3" s="7">
        <v>44743</v>
      </c>
      <c r="C3" s="4">
        <v>0</v>
      </c>
      <c r="D3" s="4">
        <v>0</v>
      </c>
    </row>
    <row r="4" spans="1:4" x14ac:dyDescent="0.3">
      <c r="A4" s="3" t="s">
        <v>9</v>
      </c>
      <c r="B4" s="7">
        <v>44774</v>
      </c>
      <c r="C4" s="4">
        <v>0</v>
      </c>
      <c r="D4" s="4">
        <v>0</v>
      </c>
    </row>
    <row r="5" spans="1:4" x14ac:dyDescent="0.3">
      <c r="A5" s="3" t="s">
        <v>9</v>
      </c>
      <c r="B5" s="7">
        <v>44805</v>
      </c>
      <c r="C5" s="4">
        <v>0</v>
      </c>
      <c r="D5" s="4">
        <v>0</v>
      </c>
    </row>
    <row r="6" spans="1:4" x14ac:dyDescent="0.3">
      <c r="A6" s="3" t="s">
        <v>9</v>
      </c>
      <c r="B6" s="7">
        <v>44835</v>
      </c>
      <c r="C6" s="4">
        <v>0</v>
      </c>
      <c r="D6" s="4">
        <v>0</v>
      </c>
    </row>
    <row r="7" spans="1:4" x14ac:dyDescent="0.3">
      <c r="A7" s="3" t="s">
        <v>9</v>
      </c>
      <c r="B7" s="7">
        <v>44866</v>
      </c>
      <c r="C7" s="4">
        <v>1</v>
      </c>
      <c r="D7" s="4">
        <v>30000</v>
      </c>
    </row>
    <row r="8" spans="1:4" x14ac:dyDescent="0.3">
      <c r="A8" s="3" t="s">
        <v>9</v>
      </c>
      <c r="B8" s="7">
        <v>44896</v>
      </c>
      <c r="C8" s="4">
        <v>0</v>
      </c>
      <c r="D8" s="4">
        <v>0</v>
      </c>
    </row>
    <row r="9" spans="1:4" x14ac:dyDescent="0.3">
      <c r="A9" s="9" t="s">
        <v>9</v>
      </c>
      <c r="B9" s="7">
        <v>44927</v>
      </c>
      <c r="C9" s="4">
        <v>0</v>
      </c>
      <c r="D9" s="4">
        <v>0</v>
      </c>
    </row>
    <row r="10" spans="1:4" x14ac:dyDescent="0.3">
      <c r="A10" s="3" t="s">
        <v>10</v>
      </c>
      <c r="B10" s="7">
        <v>44713</v>
      </c>
      <c r="C10" s="4">
        <v>0</v>
      </c>
      <c r="D10" s="4">
        <v>0</v>
      </c>
    </row>
    <row r="11" spans="1:4" x14ac:dyDescent="0.3">
      <c r="A11" s="3" t="s">
        <v>10</v>
      </c>
      <c r="B11" s="7">
        <v>44743</v>
      </c>
      <c r="C11" s="4">
        <v>0</v>
      </c>
      <c r="D11" s="4">
        <v>0</v>
      </c>
    </row>
    <row r="12" spans="1:4" x14ac:dyDescent="0.3">
      <c r="A12" s="3" t="s">
        <v>10</v>
      </c>
      <c r="B12" s="7">
        <v>44774</v>
      </c>
      <c r="C12" s="4">
        <v>0</v>
      </c>
      <c r="D12" s="4">
        <v>0</v>
      </c>
    </row>
    <row r="13" spans="1:4" x14ac:dyDescent="0.3">
      <c r="A13" s="3" t="s">
        <v>10</v>
      </c>
      <c r="B13" s="7">
        <v>44805</v>
      </c>
      <c r="C13" s="4">
        <v>0</v>
      </c>
      <c r="D13" s="4">
        <v>0</v>
      </c>
    </row>
    <row r="14" spans="1:4" x14ac:dyDescent="0.3">
      <c r="A14" s="3" t="s">
        <v>10</v>
      </c>
      <c r="B14" s="7">
        <v>44835</v>
      </c>
      <c r="C14" s="4">
        <v>0</v>
      </c>
      <c r="D14" s="4">
        <v>0</v>
      </c>
    </row>
    <row r="15" spans="1:4" x14ac:dyDescent="0.3">
      <c r="A15" s="3" t="s">
        <v>10</v>
      </c>
      <c r="B15" s="7">
        <v>44866</v>
      </c>
      <c r="C15" s="4">
        <v>1</v>
      </c>
      <c r="D15" s="4">
        <v>60000</v>
      </c>
    </row>
    <row r="16" spans="1:4" x14ac:dyDescent="0.3">
      <c r="A16" s="3" t="s">
        <v>10</v>
      </c>
      <c r="B16" s="7">
        <v>44896</v>
      </c>
      <c r="C16" s="4">
        <v>0</v>
      </c>
      <c r="D16" s="4">
        <v>0</v>
      </c>
    </row>
    <row r="17" spans="1:4" x14ac:dyDescent="0.3">
      <c r="A17" s="9" t="s">
        <v>10</v>
      </c>
      <c r="B17" s="7">
        <v>44927</v>
      </c>
      <c r="C17" s="4">
        <v>0</v>
      </c>
      <c r="D17" s="4">
        <v>0</v>
      </c>
    </row>
    <row r="18" spans="1:4" x14ac:dyDescent="0.3">
      <c r="A18" s="3" t="s">
        <v>11</v>
      </c>
      <c r="B18" s="7">
        <v>44713</v>
      </c>
      <c r="C18" s="4">
        <v>0</v>
      </c>
      <c r="D18" s="4">
        <v>0</v>
      </c>
    </row>
    <row r="19" spans="1:4" x14ac:dyDescent="0.3">
      <c r="A19" s="3" t="s">
        <v>11</v>
      </c>
      <c r="B19" s="7">
        <v>44743</v>
      </c>
      <c r="C19" s="4">
        <v>0</v>
      </c>
      <c r="D19" s="4">
        <v>0</v>
      </c>
    </row>
    <row r="20" spans="1:4" x14ac:dyDescent="0.3">
      <c r="A20" s="3" t="s">
        <v>11</v>
      </c>
      <c r="B20" s="7">
        <v>44774</v>
      </c>
      <c r="C20" s="4">
        <v>0</v>
      </c>
      <c r="D20" s="4">
        <v>0</v>
      </c>
    </row>
    <row r="21" spans="1:4" x14ac:dyDescent="0.3">
      <c r="A21" s="3" t="s">
        <v>11</v>
      </c>
      <c r="B21" s="7">
        <v>44805</v>
      </c>
      <c r="C21" s="4">
        <v>0</v>
      </c>
      <c r="D21" s="4">
        <v>0</v>
      </c>
    </row>
    <row r="22" spans="1:4" x14ac:dyDescent="0.3">
      <c r="A22" s="3" t="s">
        <v>11</v>
      </c>
      <c r="B22" s="7">
        <v>44835</v>
      </c>
      <c r="C22" s="4">
        <v>0</v>
      </c>
      <c r="D22" s="4">
        <v>0</v>
      </c>
    </row>
    <row r="23" spans="1:4" x14ac:dyDescent="0.3">
      <c r="A23" s="3" t="s">
        <v>11</v>
      </c>
      <c r="B23" s="7">
        <v>44866</v>
      </c>
      <c r="C23" s="4">
        <v>0</v>
      </c>
      <c r="D23" s="4">
        <v>0</v>
      </c>
    </row>
    <row r="24" spans="1:4" x14ac:dyDescent="0.3">
      <c r="A24" s="3" t="s">
        <v>11</v>
      </c>
      <c r="B24" s="7">
        <v>44896</v>
      </c>
      <c r="C24" s="4">
        <v>0</v>
      </c>
      <c r="D24" s="4">
        <v>0</v>
      </c>
    </row>
    <row r="25" spans="1:4" x14ac:dyDescent="0.3">
      <c r="A25" s="9" t="s">
        <v>11</v>
      </c>
      <c r="B25" s="7">
        <v>44927</v>
      </c>
      <c r="C25" s="4">
        <v>0</v>
      </c>
      <c r="D25" s="4">
        <v>0</v>
      </c>
    </row>
    <row r="26" spans="1:4" x14ac:dyDescent="0.3">
      <c r="A26" s="3" t="s">
        <v>23</v>
      </c>
      <c r="B26" s="7">
        <v>44713</v>
      </c>
      <c r="C26" s="4">
        <v>1</v>
      </c>
      <c r="D26" s="4">
        <v>40000</v>
      </c>
    </row>
    <row r="27" spans="1:4" x14ac:dyDescent="0.3">
      <c r="A27" s="3" t="s">
        <v>23</v>
      </c>
      <c r="B27" s="7">
        <v>44743</v>
      </c>
      <c r="C27" s="4">
        <v>0</v>
      </c>
      <c r="D27" s="4">
        <v>0</v>
      </c>
    </row>
    <row r="28" spans="1:4" x14ac:dyDescent="0.3">
      <c r="A28" s="3" t="s">
        <v>23</v>
      </c>
      <c r="B28" s="7">
        <v>44774</v>
      </c>
      <c r="C28" s="4">
        <v>0</v>
      </c>
      <c r="D28" s="4">
        <v>0</v>
      </c>
    </row>
    <row r="29" spans="1:4" x14ac:dyDescent="0.3">
      <c r="A29" s="3" t="s">
        <v>23</v>
      </c>
      <c r="B29" s="7">
        <v>44805</v>
      </c>
      <c r="C29" s="4">
        <v>0</v>
      </c>
      <c r="D29" s="4">
        <v>0</v>
      </c>
    </row>
    <row r="30" spans="1:4" x14ac:dyDescent="0.3">
      <c r="A30" s="3" t="s">
        <v>23</v>
      </c>
      <c r="B30" s="7">
        <v>44835</v>
      </c>
      <c r="C30" s="4">
        <v>0</v>
      </c>
      <c r="D30" s="4">
        <v>0</v>
      </c>
    </row>
    <row r="31" spans="1:4" x14ac:dyDescent="0.3">
      <c r="A31" s="3" t="s">
        <v>23</v>
      </c>
      <c r="B31" s="7">
        <v>44866</v>
      </c>
      <c r="C31" s="4">
        <v>0</v>
      </c>
      <c r="D31" s="4">
        <v>0</v>
      </c>
    </row>
    <row r="32" spans="1:4" x14ac:dyDescent="0.3">
      <c r="A32" s="3" t="s">
        <v>23</v>
      </c>
      <c r="B32" s="7">
        <v>44896</v>
      </c>
      <c r="C32" s="4">
        <v>0</v>
      </c>
      <c r="D32" s="4">
        <v>0</v>
      </c>
    </row>
    <row r="33" spans="1:4" x14ac:dyDescent="0.3">
      <c r="A33" s="9" t="s">
        <v>23</v>
      </c>
      <c r="B33" s="7">
        <v>44927</v>
      </c>
      <c r="C33" s="4">
        <v>0</v>
      </c>
      <c r="D33" s="4">
        <v>0</v>
      </c>
    </row>
    <row r="34" spans="1:4" x14ac:dyDescent="0.3">
      <c r="A34" s="3" t="s">
        <v>5</v>
      </c>
      <c r="B34" s="7">
        <v>44713</v>
      </c>
      <c r="C34" s="4">
        <v>1</v>
      </c>
      <c r="D34" s="4">
        <v>60000</v>
      </c>
    </row>
    <row r="35" spans="1:4" x14ac:dyDescent="0.3">
      <c r="A35" s="3" t="s">
        <v>5</v>
      </c>
      <c r="B35" s="7">
        <v>44743</v>
      </c>
      <c r="C35" s="4">
        <v>0</v>
      </c>
      <c r="D35" s="4">
        <v>0</v>
      </c>
    </row>
    <row r="36" spans="1:4" x14ac:dyDescent="0.3">
      <c r="A36" s="3" t="s">
        <v>5</v>
      </c>
      <c r="B36" s="7">
        <v>44774</v>
      </c>
      <c r="C36" s="4">
        <v>0</v>
      </c>
      <c r="D36" s="4">
        <v>0</v>
      </c>
    </row>
    <row r="37" spans="1:4" x14ac:dyDescent="0.3">
      <c r="A37" s="3" t="s">
        <v>5</v>
      </c>
      <c r="B37" s="7">
        <v>44805</v>
      </c>
      <c r="C37" s="4">
        <v>0</v>
      </c>
      <c r="D37" s="4">
        <v>0</v>
      </c>
    </row>
    <row r="38" spans="1:4" x14ac:dyDescent="0.3">
      <c r="A38" s="3" t="s">
        <v>5</v>
      </c>
      <c r="B38" s="7">
        <v>44835</v>
      </c>
      <c r="C38" s="4">
        <v>0</v>
      </c>
      <c r="D38" s="4">
        <v>0</v>
      </c>
    </row>
    <row r="39" spans="1:4" x14ac:dyDescent="0.3">
      <c r="A39" s="3" t="s">
        <v>5</v>
      </c>
      <c r="B39" s="7">
        <v>44866</v>
      </c>
      <c r="C39" s="4">
        <v>0</v>
      </c>
      <c r="D39" s="4">
        <v>0</v>
      </c>
    </row>
    <row r="40" spans="1:4" x14ac:dyDescent="0.3">
      <c r="A40" s="3" t="s">
        <v>5</v>
      </c>
      <c r="B40" s="7">
        <v>44896</v>
      </c>
      <c r="C40" s="4">
        <v>0</v>
      </c>
      <c r="D40" s="4">
        <v>0</v>
      </c>
    </row>
    <row r="41" spans="1:4" x14ac:dyDescent="0.3">
      <c r="A41" s="9" t="s">
        <v>5</v>
      </c>
      <c r="B41" s="7">
        <v>44927</v>
      </c>
      <c r="C41" s="4">
        <v>0</v>
      </c>
      <c r="D41" s="4">
        <v>0</v>
      </c>
    </row>
    <row r="42" spans="1:4" x14ac:dyDescent="0.3">
      <c r="A42" s="3" t="s">
        <v>6</v>
      </c>
      <c r="B42" s="7">
        <v>44713</v>
      </c>
      <c r="C42" s="4">
        <v>2</v>
      </c>
      <c r="D42" s="4">
        <v>100000</v>
      </c>
    </row>
    <row r="43" spans="1:4" x14ac:dyDescent="0.3">
      <c r="A43" s="3" t="s">
        <v>6</v>
      </c>
      <c r="B43" s="7">
        <v>44743</v>
      </c>
      <c r="C43" s="4">
        <v>0</v>
      </c>
      <c r="D43" s="4">
        <v>0</v>
      </c>
    </row>
    <row r="44" spans="1:4" x14ac:dyDescent="0.3">
      <c r="A44" s="3" t="s">
        <v>6</v>
      </c>
      <c r="B44" s="7">
        <v>44774</v>
      </c>
      <c r="C44" s="4">
        <v>0</v>
      </c>
      <c r="D44" s="4">
        <v>0</v>
      </c>
    </row>
    <row r="45" spans="1:4" x14ac:dyDescent="0.3">
      <c r="A45" s="3" t="s">
        <v>6</v>
      </c>
      <c r="B45" s="7">
        <v>44805</v>
      </c>
      <c r="C45" s="4">
        <v>0</v>
      </c>
      <c r="D45" s="4">
        <v>0</v>
      </c>
    </row>
    <row r="46" spans="1:4" x14ac:dyDescent="0.3">
      <c r="A46" s="3" t="s">
        <v>6</v>
      </c>
      <c r="B46" s="7">
        <v>44835</v>
      </c>
      <c r="C46" s="4">
        <v>0</v>
      </c>
      <c r="D46" s="4">
        <v>0</v>
      </c>
    </row>
    <row r="47" spans="1:4" x14ac:dyDescent="0.3">
      <c r="A47" s="3" t="s">
        <v>6</v>
      </c>
      <c r="B47" s="7">
        <v>44866</v>
      </c>
      <c r="C47" s="4">
        <v>1</v>
      </c>
      <c r="D47" s="4">
        <v>45000</v>
      </c>
    </row>
    <row r="48" spans="1:4" x14ac:dyDescent="0.3">
      <c r="A48" s="3" t="s">
        <v>6</v>
      </c>
      <c r="B48" s="7">
        <v>44896</v>
      </c>
      <c r="C48" s="4">
        <v>0</v>
      </c>
      <c r="D48" s="4">
        <v>0</v>
      </c>
    </row>
    <row r="49" spans="1:4" x14ac:dyDescent="0.3">
      <c r="A49" s="9" t="s">
        <v>6</v>
      </c>
      <c r="B49" s="7">
        <v>44927</v>
      </c>
      <c r="C49" s="4">
        <v>0</v>
      </c>
      <c r="D49" s="4">
        <v>0</v>
      </c>
    </row>
    <row r="50" spans="1:4" x14ac:dyDescent="0.3">
      <c r="A50" s="3" t="s">
        <v>8</v>
      </c>
      <c r="B50" s="7">
        <v>44713</v>
      </c>
      <c r="C50" s="4">
        <v>1</v>
      </c>
      <c r="D50" s="4">
        <v>44600</v>
      </c>
    </row>
    <row r="51" spans="1:4" x14ac:dyDescent="0.3">
      <c r="A51" s="3" t="s">
        <v>8</v>
      </c>
      <c r="B51" s="7">
        <v>44743</v>
      </c>
      <c r="C51" s="4">
        <v>1</v>
      </c>
      <c r="D51" s="4">
        <v>42000</v>
      </c>
    </row>
    <row r="52" spans="1:4" x14ac:dyDescent="0.3">
      <c r="A52" s="3" t="s">
        <v>8</v>
      </c>
      <c r="B52" s="7">
        <v>44774</v>
      </c>
      <c r="C52" s="4">
        <v>0</v>
      </c>
      <c r="D52" s="4">
        <v>0</v>
      </c>
    </row>
    <row r="53" spans="1:4" x14ac:dyDescent="0.3">
      <c r="A53" s="3" t="s">
        <v>8</v>
      </c>
      <c r="B53" s="7">
        <v>44805</v>
      </c>
      <c r="C53" s="4">
        <v>0</v>
      </c>
      <c r="D53" s="4">
        <v>0</v>
      </c>
    </row>
    <row r="54" spans="1:4" x14ac:dyDescent="0.3">
      <c r="A54" s="3" t="s">
        <v>8</v>
      </c>
      <c r="B54" s="7">
        <v>44835</v>
      </c>
      <c r="C54" s="4">
        <v>0</v>
      </c>
      <c r="D54" s="4">
        <v>0</v>
      </c>
    </row>
    <row r="55" spans="1:4" x14ac:dyDescent="0.3">
      <c r="A55" s="3" t="s">
        <v>8</v>
      </c>
      <c r="B55" s="7">
        <v>44866</v>
      </c>
      <c r="C55" s="4">
        <v>0</v>
      </c>
      <c r="D55" s="4">
        <v>0</v>
      </c>
    </row>
    <row r="56" spans="1:4" x14ac:dyDescent="0.3">
      <c r="A56" s="3" t="s">
        <v>8</v>
      </c>
      <c r="B56" s="7">
        <v>44896</v>
      </c>
      <c r="C56" s="4">
        <v>0</v>
      </c>
      <c r="D56" s="4">
        <v>0</v>
      </c>
    </row>
    <row r="57" spans="1:4" x14ac:dyDescent="0.3">
      <c r="A57" s="9" t="s">
        <v>8</v>
      </c>
      <c r="B57" s="7">
        <v>44927</v>
      </c>
      <c r="C57" s="4">
        <v>0</v>
      </c>
      <c r="D57" s="4">
        <v>0</v>
      </c>
    </row>
    <row r="58" spans="1:4" x14ac:dyDescent="0.3">
      <c r="A58" s="3" t="s">
        <v>22</v>
      </c>
      <c r="B58" s="7">
        <v>44713</v>
      </c>
      <c r="C58" s="4">
        <v>0</v>
      </c>
      <c r="D58" s="4">
        <v>0</v>
      </c>
    </row>
    <row r="59" spans="1:4" x14ac:dyDescent="0.3">
      <c r="A59" s="3" t="s">
        <v>22</v>
      </c>
      <c r="B59" s="7">
        <v>44743</v>
      </c>
      <c r="C59" s="4">
        <v>0</v>
      </c>
      <c r="D59" s="4">
        <v>0</v>
      </c>
    </row>
    <row r="60" spans="1:4" x14ac:dyDescent="0.3">
      <c r="A60" s="3" t="s">
        <v>22</v>
      </c>
      <c r="B60" s="7">
        <v>44774</v>
      </c>
      <c r="C60" s="4">
        <v>0</v>
      </c>
      <c r="D60" s="4">
        <v>0</v>
      </c>
    </row>
    <row r="61" spans="1:4" x14ac:dyDescent="0.3">
      <c r="A61" s="3" t="s">
        <v>22</v>
      </c>
      <c r="B61" s="7">
        <v>44805</v>
      </c>
      <c r="C61" s="4">
        <v>1</v>
      </c>
      <c r="D61" s="4">
        <v>25000</v>
      </c>
    </row>
    <row r="62" spans="1:4" x14ac:dyDescent="0.3">
      <c r="A62" s="3" t="s">
        <v>22</v>
      </c>
      <c r="B62" s="7">
        <v>44835</v>
      </c>
      <c r="C62" s="4">
        <v>0</v>
      </c>
      <c r="D62" s="4">
        <v>0</v>
      </c>
    </row>
    <row r="63" spans="1:4" x14ac:dyDescent="0.3">
      <c r="A63" s="3" t="s">
        <v>22</v>
      </c>
      <c r="B63" s="7">
        <v>44866</v>
      </c>
      <c r="C63" s="4">
        <v>0</v>
      </c>
      <c r="D63" s="4">
        <v>0</v>
      </c>
    </row>
    <row r="64" spans="1:4" x14ac:dyDescent="0.3">
      <c r="A64" s="3" t="s">
        <v>22</v>
      </c>
      <c r="B64" s="7">
        <v>44896</v>
      </c>
      <c r="C64" s="4">
        <v>0</v>
      </c>
      <c r="D64" s="4">
        <v>0</v>
      </c>
    </row>
    <row r="65" spans="1:4" x14ac:dyDescent="0.3">
      <c r="A65" s="9" t="s">
        <v>22</v>
      </c>
      <c r="B65" s="7">
        <v>44927</v>
      </c>
      <c r="C65" s="4">
        <v>1</v>
      </c>
      <c r="D65" s="4">
        <v>25000</v>
      </c>
    </row>
    <row r="66" spans="1:4" x14ac:dyDescent="0.3">
      <c r="A66" s="3" t="s">
        <v>13</v>
      </c>
      <c r="B66" s="7">
        <v>44713</v>
      </c>
      <c r="C66" s="4">
        <v>0</v>
      </c>
      <c r="D66" s="4">
        <v>0</v>
      </c>
    </row>
    <row r="67" spans="1:4" x14ac:dyDescent="0.3">
      <c r="A67" s="3" t="s">
        <v>13</v>
      </c>
      <c r="B67" s="7">
        <v>44743</v>
      </c>
      <c r="C67" s="4">
        <v>0</v>
      </c>
      <c r="D67" s="4">
        <v>0</v>
      </c>
    </row>
    <row r="68" spans="1:4" x14ac:dyDescent="0.3">
      <c r="A68" s="3" t="s">
        <v>13</v>
      </c>
      <c r="B68" s="7">
        <v>44774</v>
      </c>
      <c r="C68" s="4">
        <v>0</v>
      </c>
      <c r="D68" s="4">
        <v>0</v>
      </c>
    </row>
    <row r="69" spans="1:4" x14ac:dyDescent="0.3">
      <c r="A69" s="3" t="s">
        <v>13</v>
      </c>
      <c r="B69" s="7">
        <v>44805</v>
      </c>
      <c r="C69" s="4">
        <v>0</v>
      </c>
      <c r="D69" s="4">
        <v>0</v>
      </c>
    </row>
    <row r="70" spans="1:4" x14ac:dyDescent="0.3">
      <c r="A70" s="3" t="s">
        <v>13</v>
      </c>
      <c r="B70" s="7">
        <v>44835</v>
      </c>
      <c r="C70" s="4">
        <v>0</v>
      </c>
      <c r="D70" s="4">
        <v>0</v>
      </c>
    </row>
    <row r="71" spans="1:4" x14ac:dyDescent="0.3">
      <c r="A71" s="3" t="s">
        <v>13</v>
      </c>
      <c r="B71" s="7">
        <v>44866</v>
      </c>
      <c r="C71" s="4">
        <v>0</v>
      </c>
      <c r="D71" s="4">
        <v>0</v>
      </c>
    </row>
    <row r="72" spans="1:4" x14ac:dyDescent="0.3">
      <c r="A72" s="3" t="s">
        <v>13</v>
      </c>
      <c r="B72" s="7">
        <v>44896</v>
      </c>
      <c r="C72" s="4">
        <v>0</v>
      </c>
      <c r="D72" s="4">
        <v>0</v>
      </c>
    </row>
    <row r="73" spans="1:4" x14ac:dyDescent="0.3">
      <c r="A73" s="9" t="s">
        <v>13</v>
      </c>
      <c r="B73" s="7">
        <v>44927</v>
      </c>
      <c r="C73" s="4">
        <v>0</v>
      </c>
      <c r="D73" s="4">
        <v>0</v>
      </c>
    </row>
    <row r="74" spans="1:4" x14ac:dyDescent="0.3">
      <c r="A74" s="3" t="s">
        <v>12</v>
      </c>
      <c r="B74" s="7">
        <v>44713</v>
      </c>
      <c r="C74" s="4">
        <v>0</v>
      </c>
      <c r="D74" s="4">
        <v>0</v>
      </c>
    </row>
    <row r="75" spans="1:4" x14ac:dyDescent="0.3">
      <c r="A75" s="3" t="s">
        <v>12</v>
      </c>
      <c r="B75" s="7">
        <v>44743</v>
      </c>
      <c r="C75" s="4">
        <v>0</v>
      </c>
      <c r="D75" s="4">
        <v>0</v>
      </c>
    </row>
    <row r="76" spans="1:4" x14ac:dyDescent="0.3">
      <c r="A76" s="3" t="s">
        <v>12</v>
      </c>
      <c r="B76" s="7">
        <v>44774</v>
      </c>
      <c r="C76" s="4">
        <v>0</v>
      </c>
      <c r="D76" s="4">
        <v>0</v>
      </c>
    </row>
    <row r="77" spans="1:4" x14ac:dyDescent="0.3">
      <c r="A77" s="3" t="s">
        <v>12</v>
      </c>
      <c r="B77" s="7">
        <v>44805</v>
      </c>
      <c r="C77" s="4">
        <v>0</v>
      </c>
      <c r="D77" s="4">
        <v>0</v>
      </c>
    </row>
    <row r="78" spans="1:4" x14ac:dyDescent="0.3">
      <c r="A78" s="3" t="s">
        <v>12</v>
      </c>
      <c r="B78" s="7">
        <v>44835</v>
      </c>
      <c r="C78" s="4">
        <v>2</v>
      </c>
      <c r="D78" s="4">
        <v>14000</v>
      </c>
    </row>
    <row r="79" spans="1:4" x14ac:dyDescent="0.3">
      <c r="A79" s="3" t="s">
        <v>12</v>
      </c>
      <c r="B79" s="7">
        <v>44866</v>
      </c>
      <c r="C79" s="4">
        <v>0</v>
      </c>
      <c r="D79" s="4">
        <v>0</v>
      </c>
    </row>
    <row r="80" spans="1:4" x14ac:dyDescent="0.3">
      <c r="A80" s="3" t="s">
        <v>12</v>
      </c>
      <c r="B80" s="7">
        <v>44896</v>
      </c>
      <c r="C80" s="4">
        <v>0</v>
      </c>
      <c r="D80" s="4">
        <v>0</v>
      </c>
    </row>
    <row r="81" spans="1:4" ht="15" thickBot="1" x14ac:dyDescent="0.35">
      <c r="A81" s="9" t="s">
        <v>12</v>
      </c>
      <c r="B81" s="7">
        <v>44927</v>
      </c>
      <c r="C81" s="4">
        <v>0</v>
      </c>
      <c r="D81" s="4">
        <v>0</v>
      </c>
    </row>
    <row r="82" spans="1:4" ht="15" thickBot="1" x14ac:dyDescent="0.35">
      <c r="A82" s="3" t="s">
        <v>7</v>
      </c>
      <c r="B82" s="7">
        <v>44713</v>
      </c>
      <c r="C82" s="29">
        <v>0</v>
      </c>
      <c r="D82" s="30">
        <v>0</v>
      </c>
    </row>
    <row r="83" spans="1:4" ht="15" thickBot="1" x14ac:dyDescent="0.35">
      <c r="A83" s="3" t="s">
        <v>7</v>
      </c>
      <c r="B83" s="7">
        <v>44743</v>
      </c>
      <c r="C83" s="31">
        <v>0</v>
      </c>
      <c r="D83" s="32">
        <v>0</v>
      </c>
    </row>
    <row r="84" spans="1:4" ht="15" thickBot="1" x14ac:dyDescent="0.35">
      <c r="A84" s="3" t="s">
        <v>7</v>
      </c>
      <c r="B84" s="7">
        <v>44774</v>
      </c>
      <c r="C84" s="31">
        <v>0</v>
      </c>
      <c r="D84" s="32">
        <v>0</v>
      </c>
    </row>
    <row r="85" spans="1:4" ht="15" thickBot="1" x14ac:dyDescent="0.35">
      <c r="A85" s="3" t="s">
        <v>7</v>
      </c>
      <c r="B85" s="7">
        <v>44805</v>
      </c>
      <c r="C85" s="31">
        <v>0</v>
      </c>
      <c r="D85" s="32">
        <v>0</v>
      </c>
    </row>
    <row r="86" spans="1:4" ht="15" thickBot="1" x14ac:dyDescent="0.35">
      <c r="A86" s="3" t="s">
        <v>7</v>
      </c>
      <c r="B86" s="7">
        <v>44835</v>
      </c>
      <c r="C86" s="31">
        <v>0</v>
      </c>
      <c r="D86" s="32">
        <v>0</v>
      </c>
    </row>
    <row r="87" spans="1:4" ht="15" thickBot="1" x14ac:dyDescent="0.35">
      <c r="A87" s="3" t="s">
        <v>7</v>
      </c>
      <c r="B87" s="7">
        <v>44866</v>
      </c>
      <c r="C87" s="31">
        <v>0</v>
      </c>
      <c r="D87" s="32">
        <v>0</v>
      </c>
    </row>
    <row r="88" spans="1:4" ht="15" thickBot="1" x14ac:dyDescent="0.35">
      <c r="A88" s="3" t="s">
        <v>7</v>
      </c>
      <c r="B88" s="7">
        <v>44896</v>
      </c>
      <c r="C88" s="31">
        <v>0</v>
      </c>
      <c r="D88" s="32">
        <v>0</v>
      </c>
    </row>
    <row r="89" spans="1:4" ht="15" thickBot="1" x14ac:dyDescent="0.35">
      <c r="A89" s="9" t="s">
        <v>7</v>
      </c>
      <c r="B89" s="7">
        <v>44927</v>
      </c>
      <c r="C89" s="31">
        <v>3</v>
      </c>
      <c r="D89" s="32">
        <v>150000</v>
      </c>
    </row>
    <row r="90" spans="1:4" x14ac:dyDescent="0.3">
      <c r="A90" s="3" t="s">
        <v>14</v>
      </c>
      <c r="B90" s="7">
        <v>44713</v>
      </c>
      <c r="C90" s="4">
        <v>0</v>
      </c>
      <c r="D90" s="4">
        <v>0</v>
      </c>
    </row>
    <row r="91" spans="1:4" x14ac:dyDescent="0.3">
      <c r="A91" s="3" t="s">
        <v>14</v>
      </c>
      <c r="B91" s="7">
        <v>44743</v>
      </c>
      <c r="C91" s="4">
        <v>0</v>
      </c>
      <c r="D91" s="4">
        <v>0</v>
      </c>
    </row>
    <row r="92" spans="1:4" x14ac:dyDescent="0.3">
      <c r="A92" s="3" t="s">
        <v>14</v>
      </c>
      <c r="B92" s="7">
        <v>44774</v>
      </c>
      <c r="C92" s="4">
        <v>0</v>
      </c>
      <c r="D92" s="4">
        <v>0</v>
      </c>
    </row>
    <row r="93" spans="1:4" x14ac:dyDescent="0.3">
      <c r="A93" s="3" t="s">
        <v>14</v>
      </c>
      <c r="B93" s="7">
        <v>44805</v>
      </c>
      <c r="C93" s="4">
        <v>0</v>
      </c>
      <c r="D93" s="4">
        <v>0</v>
      </c>
    </row>
    <row r="94" spans="1:4" x14ac:dyDescent="0.3">
      <c r="A94" s="3" t="s">
        <v>14</v>
      </c>
      <c r="B94" s="7">
        <v>44835</v>
      </c>
      <c r="C94" s="4">
        <v>0</v>
      </c>
      <c r="D94" s="4">
        <v>0</v>
      </c>
    </row>
    <row r="95" spans="1:4" x14ac:dyDescent="0.3">
      <c r="A95" s="3" t="s">
        <v>14</v>
      </c>
      <c r="B95" s="7">
        <v>44866</v>
      </c>
      <c r="C95" s="4">
        <v>1</v>
      </c>
      <c r="D95" s="4">
        <v>70000</v>
      </c>
    </row>
    <row r="96" spans="1:4" x14ac:dyDescent="0.3">
      <c r="A96" s="3" t="s">
        <v>14</v>
      </c>
      <c r="B96" s="7">
        <v>44896</v>
      </c>
      <c r="C96" s="4">
        <v>0</v>
      </c>
      <c r="D96" s="4">
        <v>0</v>
      </c>
    </row>
    <row r="97" spans="1:4" x14ac:dyDescent="0.3">
      <c r="A97" s="9" t="s">
        <v>14</v>
      </c>
      <c r="B97" s="7">
        <v>44927</v>
      </c>
      <c r="C97" s="4">
        <v>0</v>
      </c>
      <c r="D97" s="4">
        <v>0</v>
      </c>
    </row>
  </sheetData>
  <sortState xmlns:xlrd2="http://schemas.microsoft.com/office/spreadsheetml/2017/richdata2" ref="A2:D97">
    <sortCondition ref="A1:A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2855-2B3B-4112-9648-A40C39462CE7}">
  <dimension ref="A1:I13"/>
  <sheetViews>
    <sheetView workbookViewId="0">
      <selection activeCell="A13" sqref="A13"/>
    </sheetView>
  </sheetViews>
  <sheetFormatPr defaultRowHeight="14.4" x14ac:dyDescent="0.3"/>
  <cols>
    <col min="1" max="1" width="20.109375" bestFit="1" customWidth="1"/>
    <col min="2" max="2" width="10.109375" bestFit="1" customWidth="1"/>
    <col min="3" max="3" width="10.21875" bestFit="1" customWidth="1"/>
    <col min="4" max="4" width="22.33203125" bestFit="1" customWidth="1"/>
    <col min="5" max="5" width="26" bestFit="1" customWidth="1"/>
    <col min="6" max="6" width="24.33203125" bestFit="1" customWidth="1"/>
    <col min="7" max="8" width="21.109375" bestFit="1" customWidth="1"/>
    <col min="9" max="9" width="26.5546875" bestFit="1" customWidth="1"/>
  </cols>
  <sheetData>
    <row r="1" spans="1:9" x14ac:dyDescent="0.3">
      <c r="A1" s="3" t="s">
        <v>0</v>
      </c>
      <c r="B1" s="3" t="s">
        <v>2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 x14ac:dyDescent="0.3">
      <c r="A2" s="3" t="s">
        <v>9</v>
      </c>
      <c r="B2" s="3">
        <f>Staff!C8</f>
        <v>7</v>
      </c>
      <c r="C2" s="18">
        <v>4</v>
      </c>
      <c r="D2" s="18">
        <v>0</v>
      </c>
      <c r="E2" s="4">
        <f t="shared" ref="E2:E13" si="0">B2-C2-D2</f>
        <v>3</v>
      </c>
      <c r="F2" s="2">
        <v>1</v>
      </c>
      <c r="G2" s="2">
        <v>0</v>
      </c>
      <c r="H2" s="2">
        <v>0</v>
      </c>
      <c r="I2" s="2">
        <v>2</v>
      </c>
    </row>
    <row r="3" spans="1:9" x14ac:dyDescent="0.3">
      <c r="A3" s="3" t="s">
        <v>10</v>
      </c>
      <c r="B3" s="3">
        <f>Staff!C9</f>
        <v>5</v>
      </c>
      <c r="C3" s="18">
        <v>1</v>
      </c>
      <c r="D3" s="18">
        <v>3</v>
      </c>
      <c r="E3" s="4">
        <f t="shared" si="0"/>
        <v>1</v>
      </c>
      <c r="F3" s="2">
        <v>1</v>
      </c>
      <c r="G3" s="2">
        <v>0</v>
      </c>
      <c r="H3" s="2">
        <v>0</v>
      </c>
      <c r="I3" s="2">
        <v>0</v>
      </c>
    </row>
    <row r="4" spans="1:9" x14ac:dyDescent="0.3">
      <c r="A4" s="3" t="s">
        <v>11</v>
      </c>
      <c r="B4" s="3">
        <f>Staff!C10</f>
        <v>3</v>
      </c>
      <c r="C4" s="18">
        <v>1</v>
      </c>
      <c r="D4" s="18">
        <v>0</v>
      </c>
      <c r="E4" s="4">
        <f t="shared" si="0"/>
        <v>2</v>
      </c>
      <c r="F4" s="2">
        <v>0</v>
      </c>
      <c r="G4" s="2">
        <v>0</v>
      </c>
      <c r="H4" s="2">
        <v>0</v>
      </c>
      <c r="I4" s="2">
        <v>2</v>
      </c>
    </row>
    <row r="5" spans="1:9" x14ac:dyDescent="0.3">
      <c r="A5" s="3" t="s">
        <v>23</v>
      </c>
      <c r="B5" s="3">
        <f>Staff!C2</f>
        <v>20</v>
      </c>
      <c r="C5" s="18">
        <v>12</v>
      </c>
      <c r="D5" s="18">
        <v>2</v>
      </c>
      <c r="E5" s="4">
        <f t="shared" si="0"/>
        <v>6</v>
      </c>
      <c r="F5" s="2">
        <v>0</v>
      </c>
      <c r="G5" s="2">
        <v>0</v>
      </c>
      <c r="H5" s="2">
        <v>0</v>
      </c>
      <c r="I5" s="2">
        <v>6</v>
      </c>
    </row>
    <row r="6" spans="1:9" x14ac:dyDescent="0.3">
      <c r="A6" s="3" t="s">
        <v>5</v>
      </c>
      <c r="B6" s="3">
        <f>Staff!C3</f>
        <v>18</v>
      </c>
      <c r="C6" s="18">
        <v>6</v>
      </c>
      <c r="D6" s="18">
        <v>1</v>
      </c>
      <c r="E6" s="4">
        <f t="shared" si="0"/>
        <v>11</v>
      </c>
      <c r="F6" s="2">
        <v>0</v>
      </c>
      <c r="G6" s="2">
        <v>0</v>
      </c>
      <c r="H6" s="2">
        <v>0</v>
      </c>
      <c r="I6" s="2">
        <v>11</v>
      </c>
    </row>
    <row r="7" spans="1:9" x14ac:dyDescent="0.3">
      <c r="A7" s="3" t="s">
        <v>6</v>
      </c>
      <c r="B7" s="3">
        <f>Staff!C4</f>
        <v>12</v>
      </c>
      <c r="C7" s="18">
        <v>6</v>
      </c>
      <c r="D7" s="18">
        <v>0</v>
      </c>
      <c r="E7" s="4">
        <f t="shared" si="0"/>
        <v>6</v>
      </c>
      <c r="F7" s="2">
        <v>0</v>
      </c>
      <c r="G7" s="2">
        <v>0</v>
      </c>
      <c r="H7" s="2">
        <v>0</v>
      </c>
      <c r="I7" s="2">
        <v>6</v>
      </c>
    </row>
    <row r="8" spans="1:9" x14ac:dyDescent="0.3">
      <c r="A8" s="3" t="s">
        <v>8</v>
      </c>
      <c r="B8" s="3">
        <f>Staff!C7</f>
        <v>9</v>
      </c>
      <c r="C8" s="18">
        <v>2</v>
      </c>
      <c r="D8" s="18">
        <v>0</v>
      </c>
      <c r="E8" s="4">
        <f t="shared" si="0"/>
        <v>7</v>
      </c>
      <c r="F8" s="2">
        <v>0</v>
      </c>
      <c r="G8" s="2">
        <v>0</v>
      </c>
      <c r="H8" s="2">
        <v>0</v>
      </c>
      <c r="I8" s="2">
        <v>7</v>
      </c>
    </row>
    <row r="9" spans="1:9" x14ac:dyDescent="0.3">
      <c r="A9" s="3" t="s">
        <v>22</v>
      </c>
      <c r="B9" s="3">
        <f>Staff!C6</f>
        <v>11</v>
      </c>
      <c r="C9" s="18">
        <v>3</v>
      </c>
      <c r="D9" s="18">
        <v>1</v>
      </c>
      <c r="E9" s="4">
        <f t="shared" si="0"/>
        <v>7</v>
      </c>
      <c r="F9" s="2">
        <v>1</v>
      </c>
      <c r="G9" s="2">
        <v>0</v>
      </c>
      <c r="H9" s="2">
        <v>0</v>
      </c>
      <c r="I9" s="2">
        <v>6</v>
      </c>
    </row>
    <row r="10" spans="1:9" x14ac:dyDescent="0.3">
      <c r="A10" s="3" t="s">
        <v>13</v>
      </c>
      <c r="B10" s="3">
        <f>Staff!C12</f>
        <v>15</v>
      </c>
      <c r="C10" s="18">
        <v>2</v>
      </c>
      <c r="D10" s="18">
        <v>4</v>
      </c>
      <c r="E10" s="4">
        <f t="shared" si="0"/>
        <v>9</v>
      </c>
      <c r="F10" s="2">
        <v>2</v>
      </c>
      <c r="G10" s="2">
        <v>1</v>
      </c>
      <c r="H10" s="2">
        <v>1</v>
      </c>
      <c r="I10" s="2">
        <v>5</v>
      </c>
    </row>
    <row r="11" spans="1:9" x14ac:dyDescent="0.3">
      <c r="A11" s="3" t="s">
        <v>12</v>
      </c>
      <c r="B11" s="3">
        <f>Staff!C11</f>
        <v>22</v>
      </c>
      <c r="C11" s="18">
        <v>3</v>
      </c>
      <c r="D11" s="18">
        <v>0</v>
      </c>
      <c r="E11" s="4">
        <f t="shared" si="0"/>
        <v>19</v>
      </c>
      <c r="F11" s="2">
        <v>0</v>
      </c>
      <c r="G11" s="2">
        <v>5</v>
      </c>
      <c r="H11" s="2">
        <v>1</v>
      </c>
      <c r="I11" s="2">
        <v>13</v>
      </c>
    </row>
    <row r="12" spans="1:9" x14ac:dyDescent="0.3">
      <c r="A12" s="3" t="s">
        <v>7</v>
      </c>
      <c r="B12" s="3">
        <f>Staff!C5</f>
        <v>15</v>
      </c>
      <c r="C12" s="18">
        <v>11</v>
      </c>
      <c r="D12" s="18">
        <v>0</v>
      </c>
      <c r="E12" s="4">
        <f t="shared" si="0"/>
        <v>4</v>
      </c>
      <c r="F12" s="2">
        <v>1</v>
      </c>
      <c r="G12" s="2">
        <v>3</v>
      </c>
      <c r="H12" s="2">
        <v>0</v>
      </c>
      <c r="I12" s="2">
        <v>0</v>
      </c>
    </row>
    <row r="13" spans="1:9" x14ac:dyDescent="0.3">
      <c r="A13" s="3" t="s">
        <v>14</v>
      </c>
      <c r="B13" s="3">
        <f>Staff!C13</f>
        <v>21</v>
      </c>
      <c r="C13" s="18">
        <v>6</v>
      </c>
      <c r="D13" s="18">
        <v>4</v>
      </c>
      <c r="E13" s="4">
        <f t="shared" si="0"/>
        <v>11</v>
      </c>
      <c r="F13" s="2">
        <v>2</v>
      </c>
      <c r="G13" s="2">
        <v>2</v>
      </c>
      <c r="H13" s="2">
        <v>1</v>
      </c>
      <c r="I13" s="2">
        <v>6</v>
      </c>
    </row>
  </sheetData>
  <sortState xmlns:xlrd2="http://schemas.microsoft.com/office/spreadsheetml/2017/richdata2" ref="A2:I13">
    <sortCondition ref="A1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11CE-BE5F-40AB-A972-AB8CD820431B}">
  <dimension ref="A1:C13"/>
  <sheetViews>
    <sheetView workbookViewId="0">
      <selection sqref="A1:XFD1048576"/>
    </sheetView>
  </sheetViews>
  <sheetFormatPr defaultRowHeight="14.4" x14ac:dyDescent="0.3"/>
  <cols>
    <col min="1" max="1" width="20.109375" bestFit="1" customWidth="1"/>
    <col min="2" max="2" width="16.77734375" bestFit="1" customWidth="1"/>
    <col min="3" max="3" width="18.44140625" bestFit="1" customWidth="1"/>
  </cols>
  <sheetData>
    <row r="1" spans="1:3" x14ac:dyDescent="0.3">
      <c r="A1" s="3" t="s">
        <v>0</v>
      </c>
      <c r="B1" s="4" t="s">
        <v>58</v>
      </c>
      <c r="C1" s="4" t="s">
        <v>59</v>
      </c>
    </row>
    <row r="2" spans="1:3" x14ac:dyDescent="0.3">
      <c r="A2" s="3" t="s">
        <v>23</v>
      </c>
      <c r="B2" s="4">
        <v>4</v>
      </c>
      <c r="C2" s="4">
        <v>1</v>
      </c>
    </row>
    <row r="3" spans="1:3" x14ac:dyDescent="0.3">
      <c r="A3" s="3" t="s">
        <v>5</v>
      </c>
      <c r="B3" s="4"/>
      <c r="C3" s="4"/>
    </row>
    <row r="4" spans="1:3" x14ac:dyDescent="0.3">
      <c r="A4" s="3" t="s">
        <v>6</v>
      </c>
      <c r="B4" s="4"/>
      <c r="C4" s="4"/>
    </row>
    <row r="5" spans="1:3" x14ac:dyDescent="0.3">
      <c r="A5" s="3" t="s">
        <v>7</v>
      </c>
      <c r="B5" s="4">
        <v>1</v>
      </c>
      <c r="C5" s="4">
        <v>0</v>
      </c>
    </row>
    <row r="6" spans="1:3" x14ac:dyDescent="0.3">
      <c r="A6" s="3" t="s">
        <v>22</v>
      </c>
      <c r="B6" s="4"/>
      <c r="C6" s="4"/>
    </row>
    <row r="7" spans="1:3" x14ac:dyDescent="0.3">
      <c r="A7" s="3" t="s">
        <v>8</v>
      </c>
      <c r="B7" s="4"/>
      <c r="C7" s="4"/>
    </row>
    <row r="8" spans="1:3" x14ac:dyDescent="0.3">
      <c r="A8" s="3" t="s">
        <v>9</v>
      </c>
      <c r="B8" s="4"/>
      <c r="C8" s="4"/>
    </row>
    <row r="9" spans="1:3" x14ac:dyDescent="0.3">
      <c r="A9" s="3" t="s">
        <v>10</v>
      </c>
      <c r="B9" s="4"/>
      <c r="C9" s="4"/>
    </row>
    <row r="10" spans="1:3" x14ac:dyDescent="0.3">
      <c r="A10" s="3" t="s">
        <v>11</v>
      </c>
      <c r="B10" s="4"/>
      <c r="C10" s="4"/>
    </row>
    <row r="11" spans="1:3" x14ac:dyDescent="0.3">
      <c r="A11" s="3" t="s">
        <v>12</v>
      </c>
      <c r="B11" s="4"/>
      <c r="C11" s="4"/>
    </row>
    <row r="12" spans="1:3" x14ac:dyDescent="0.3">
      <c r="A12" s="3" t="s">
        <v>13</v>
      </c>
      <c r="B12" s="4"/>
      <c r="C12" s="4"/>
    </row>
    <row r="13" spans="1:3" x14ac:dyDescent="0.3">
      <c r="A13" s="3" t="s">
        <v>14</v>
      </c>
      <c r="B13" s="4"/>
      <c r="C13" s="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091F-29B4-4509-9C28-699A7562AFC0}">
  <dimension ref="A1:F98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I86" sqref="I86"/>
    </sheetView>
  </sheetViews>
  <sheetFormatPr defaultRowHeight="14.4" x14ac:dyDescent="0.3"/>
  <cols>
    <col min="1" max="1" width="20.109375" bestFit="1" customWidth="1"/>
    <col min="2" max="2" width="14.109375" bestFit="1" customWidth="1"/>
    <col min="3" max="3" width="20.5546875" bestFit="1" customWidth="1"/>
    <col min="4" max="4" width="28.77734375" bestFit="1" customWidth="1"/>
    <col min="5" max="5" width="24.109375" bestFit="1" customWidth="1"/>
    <col min="6" max="6" width="24.21875" bestFit="1" customWidth="1"/>
  </cols>
  <sheetData>
    <row r="1" spans="1:6" x14ac:dyDescent="0.3">
      <c r="A1" s="3" t="s">
        <v>0</v>
      </c>
      <c r="B1" s="4" t="s">
        <v>41</v>
      </c>
      <c r="C1" s="4" t="s">
        <v>70</v>
      </c>
      <c r="D1" s="4" t="s">
        <v>71</v>
      </c>
      <c r="E1" s="4" t="s">
        <v>72</v>
      </c>
      <c r="F1" s="4" t="s">
        <v>73</v>
      </c>
    </row>
    <row r="2" spans="1:6" x14ac:dyDescent="0.3">
      <c r="A2" s="27" t="s">
        <v>9</v>
      </c>
      <c r="B2" s="7">
        <v>44713</v>
      </c>
      <c r="C2" s="4">
        <v>0</v>
      </c>
      <c r="D2" s="4">
        <v>0</v>
      </c>
      <c r="E2" s="4">
        <v>0</v>
      </c>
      <c r="F2" s="4">
        <v>0</v>
      </c>
    </row>
    <row r="3" spans="1:6" x14ac:dyDescent="0.3">
      <c r="A3" s="27" t="s">
        <v>9</v>
      </c>
      <c r="B3" s="7">
        <v>44743</v>
      </c>
      <c r="C3" s="4">
        <v>1</v>
      </c>
      <c r="D3" s="4">
        <v>6100000</v>
      </c>
      <c r="E3" s="4">
        <v>0</v>
      </c>
      <c r="F3" s="4">
        <v>0</v>
      </c>
    </row>
    <row r="4" spans="1:6" x14ac:dyDescent="0.3">
      <c r="A4" s="27" t="s">
        <v>9</v>
      </c>
      <c r="B4" s="7">
        <v>44774</v>
      </c>
      <c r="C4" s="4">
        <v>3</v>
      </c>
      <c r="D4" s="4">
        <v>24500</v>
      </c>
      <c r="E4" s="4">
        <v>0</v>
      </c>
      <c r="F4" s="4">
        <v>0</v>
      </c>
    </row>
    <row r="5" spans="1:6" x14ac:dyDescent="0.3">
      <c r="A5" s="27" t="s">
        <v>9</v>
      </c>
      <c r="B5" s="7">
        <v>44805</v>
      </c>
      <c r="C5" s="4">
        <v>8</v>
      </c>
      <c r="D5" s="4">
        <v>2722310</v>
      </c>
      <c r="E5" s="4">
        <v>0</v>
      </c>
      <c r="F5" s="4">
        <v>0</v>
      </c>
    </row>
    <row r="6" spans="1:6" x14ac:dyDescent="0.3">
      <c r="A6" s="27" t="s">
        <v>9</v>
      </c>
      <c r="B6" s="7">
        <v>44835</v>
      </c>
      <c r="C6" s="4">
        <v>0</v>
      </c>
      <c r="D6" s="4">
        <v>0</v>
      </c>
      <c r="E6" s="4">
        <v>0</v>
      </c>
      <c r="F6" s="4">
        <v>0</v>
      </c>
    </row>
    <row r="7" spans="1:6" x14ac:dyDescent="0.3">
      <c r="A7" s="27" t="s">
        <v>9</v>
      </c>
      <c r="B7" s="7">
        <v>44866</v>
      </c>
      <c r="C7" s="4">
        <v>0</v>
      </c>
      <c r="D7" s="4">
        <v>0</v>
      </c>
      <c r="E7" s="4">
        <v>0</v>
      </c>
      <c r="F7" s="4">
        <v>0</v>
      </c>
    </row>
    <row r="8" spans="1:6" x14ac:dyDescent="0.3">
      <c r="A8" s="27" t="s">
        <v>9</v>
      </c>
      <c r="B8" s="7">
        <v>44896</v>
      </c>
      <c r="C8" s="4">
        <v>0</v>
      </c>
      <c r="D8" s="4">
        <v>0</v>
      </c>
      <c r="E8" s="4">
        <v>0</v>
      </c>
      <c r="F8" s="4">
        <v>0</v>
      </c>
    </row>
    <row r="9" spans="1:6" x14ac:dyDescent="0.3">
      <c r="A9" s="28" t="s">
        <v>9</v>
      </c>
      <c r="B9" s="7">
        <v>44927</v>
      </c>
      <c r="C9" s="4">
        <v>0</v>
      </c>
      <c r="D9" s="4">
        <v>0</v>
      </c>
      <c r="E9" s="4">
        <v>0</v>
      </c>
      <c r="F9" s="4">
        <v>0</v>
      </c>
    </row>
    <row r="10" spans="1:6" x14ac:dyDescent="0.3">
      <c r="A10" s="26" t="s">
        <v>10</v>
      </c>
      <c r="B10" s="7">
        <v>44713</v>
      </c>
      <c r="C10" s="4">
        <v>0</v>
      </c>
      <c r="D10" s="4">
        <v>0</v>
      </c>
      <c r="E10" s="4">
        <v>0</v>
      </c>
      <c r="F10" s="4">
        <v>0</v>
      </c>
    </row>
    <row r="11" spans="1:6" x14ac:dyDescent="0.3">
      <c r="A11" s="26" t="s">
        <v>10</v>
      </c>
      <c r="B11" s="7">
        <v>44743</v>
      </c>
      <c r="C11" s="4">
        <v>0</v>
      </c>
      <c r="D11" s="4">
        <v>0</v>
      </c>
      <c r="E11" s="4">
        <v>0</v>
      </c>
      <c r="F11" s="4">
        <v>0</v>
      </c>
    </row>
    <row r="12" spans="1:6" x14ac:dyDescent="0.3">
      <c r="A12" s="26" t="s">
        <v>10</v>
      </c>
      <c r="B12" s="7">
        <v>44774</v>
      </c>
      <c r="C12" s="4">
        <v>0</v>
      </c>
      <c r="D12" s="4">
        <v>0</v>
      </c>
      <c r="E12" s="4">
        <v>0</v>
      </c>
      <c r="F12" s="4">
        <v>0</v>
      </c>
    </row>
    <row r="13" spans="1:6" x14ac:dyDescent="0.3">
      <c r="A13" s="26" t="s">
        <v>10</v>
      </c>
      <c r="B13" s="7">
        <v>44805</v>
      </c>
      <c r="C13" s="4">
        <v>0</v>
      </c>
      <c r="D13" s="4">
        <v>0</v>
      </c>
      <c r="E13" s="4">
        <v>0</v>
      </c>
      <c r="F13" s="4">
        <v>0</v>
      </c>
    </row>
    <row r="14" spans="1:6" x14ac:dyDescent="0.3">
      <c r="A14" s="26" t="s">
        <v>10</v>
      </c>
      <c r="B14" s="7">
        <v>44835</v>
      </c>
      <c r="C14" s="4">
        <v>0</v>
      </c>
      <c r="D14" s="4">
        <v>0</v>
      </c>
      <c r="E14" s="4">
        <v>0</v>
      </c>
      <c r="F14" s="4">
        <v>0</v>
      </c>
    </row>
    <row r="15" spans="1:6" x14ac:dyDescent="0.3">
      <c r="A15" s="26" t="s">
        <v>10</v>
      </c>
      <c r="B15" s="7">
        <v>44866</v>
      </c>
      <c r="C15" s="4">
        <v>0</v>
      </c>
      <c r="D15" s="4">
        <v>0</v>
      </c>
      <c r="E15" s="4">
        <v>0</v>
      </c>
      <c r="F15" s="4">
        <v>0</v>
      </c>
    </row>
    <row r="16" spans="1:6" x14ac:dyDescent="0.3">
      <c r="A16" s="26" t="s">
        <v>10</v>
      </c>
      <c r="B16" s="7">
        <v>44896</v>
      </c>
      <c r="C16" s="4">
        <v>0</v>
      </c>
      <c r="D16" s="4">
        <v>0</v>
      </c>
      <c r="E16" s="4">
        <v>0</v>
      </c>
      <c r="F16" s="4">
        <v>0</v>
      </c>
    </row>
    <row r="17" spans="1:6" x14ac:dyDescent="0.3">
      <c r="A17" s="25" t="s">
        <v>10</v>
      </c>
      <c r="B17" s="7">
        <v>44927</v>
      </c>
      <c r="C17" s="4">
        <v>0</v>
      </c>
      <c r="D17" s="4">
        <v>0</v>
      </c>
      <c r="E17" s="4">
        <v>0</v>
      </c>
      <c r="F17" s="4">
        <v>0</v>
      </c>
    </row>
    <row r="18" spans="1:6" x14ac:dyDescent="0.3">
      <c r="A18" s="27" t="s">
        <v>11</v>
      </c>
      <c r="B18" s="7">
        <v>44713</v>
      </c>
      <c r="C18" s="4">
        <v>0</v>
      </c>
      <c r="D18" s="4">
        <v>0</v>
      </c>
      <c r="E18" s="4">
        <v>0</v>
      </c>
      <c r="F18" s="4">
        <v>0</v>
      </c>
    </row>
    <row r="19" spans="1:6" x14ac:dyDescent="0.3">
      <c r="A19" s="27" t="s">
        <v>11</v>
      </c>
      <c r="B19" s="7">
        <v>44743</v>
      </c>
      <c r="C19" s="4">
        <v>0</v>
      </c>
      <c r="D19" s="4">
        <v>0</v>
      </c>
      <c r="E19" s="4">
        <v>0</v>
      </c>
      <c r="F19" s="4">
        <v>0</v>
      </c>
    </row>
    <row r="20" spans="1:6" x14ac:dyDescent="0.3">
      <c r="A20" s="27" t="s">
        <v>11</v>
      </c>
      <c r="B20" s="7">
        <v>44774</v>
      </c>
      <c r="C20" s="4">
        <v>0</v>
      </c>
      <c r="D20" s="4">
        <v>0</v>
      </c>
      <c r="E20" s="4">
        <v>0</v>
      </c>
      <c r="F20" s="4">
        <v>0</v>
      </c>
    </row>
    <row r="21" spans="1:6" x14ac:dyDescent="0.3">
      <c r="A21" s="27" t="s">
        <v>11</v>
      </c>
      <c r="B21" s="7">
        <v>44805</v>
      </c>
      <c r="C21" s="4">
        <v>0</v>
      </c>
      <c r="D21" s="4">
        <v>0</v>
      </c>
      <c r="E21" s="4">
        <v>0</v>
      </c>
      <c r="F21" s="4">
        <v>0</v>
      </c>
    </row>
    <row r="22" spans="1:6" x14ac:dyDescent="0.3">
      <c r="A22" s="27" t="s">
        <v>11</v>
      </c>
      <c r="B22" s="7">
        <v>44835</v>
      </c>
      <c r="C22" s="4">
        <v>0</v>
      </c>
      <c r="D22" s="4">
        <v>0</v>
      </c>
      <c r="E22" s="4">
        <v>0</v>
      </c>
      <c r="F22" s="4">
        <v>0</v>
      </c>
    </row>
    <row r="23" spans="1:6" x14ac:dyDescent="0.3">
      <c r="A23" s="27" t="s">
        <v>11</v>
      </c>
      <c r="B23" s="7">
        <v>44866</v>
      </c>
      <c r="C23" s="4">
        <v>0</v>
      </c>
      <c r="D23" s="4">
        <v>0</v>
      </c>
      <c r="E23" s="4">
        <v>0</v>
      </c>
      <c r="F23" s="4">
        <v>0</v>
      </c>
    </row>
    <row r="24" spans="1:6" x14ac:dyDescent="0.3">
      <c r="A24" s="27" t="s">
        <v>11</v>
      </c>
      <c r="B24" s="7">
        <v>44896</v>
      </c>
      <c r="C24" s="4">
        <v>0</v>
      </c>
      <c r="D24" s="4">
        <v>0</v>
      </c>
      <c r="E24" s="4">
        <v>0</v>
      </c>
      <c r="F24" s="4">
        <v>0</v>
      </c>
    </row>
    <row r="25" spans="1:6" x14ac:dyDescent="0.3">
      <c r="A25" s="28" t="s">
        <v>11</v>
      </c>
      <c r="B25" s="7">
        <v>44927</v>
      </c>
      <c r="C25" s="4">
        <v>0</v>
      </c>
      <c r="D25" s="4">
        <v>0</v>
      </c>
      <c r="E25" s="4">
        <v>0</v>
      </c>
      <c r="F25" s="4">
        <v>0</v>
      </c>
    </row>
    <row r="26" spans="1:6" x14ac:dyDescent="0.3">
      <c r="A26" s="27" t="s">
        <v>23</v>
      </c>
      <c r="B26" s="7">
        <v>44713</v>
      </c>
      <c r="C26" s="4">
        <v>0</v>
      </c>
      <c r="D26" s="4">
        <v>0</v>
      </c>
      <c r="E26" s="4">
        <v>0</v>
      </c>
      <c r="F26" s="4">
        <v>0</v>
      </c>
    </row>
    <row r="27" spans="1:6" x14ac:dyDescent="0.3">
      <c r="A27" s="27" t="s">
        <v>23</v>
      </c>
      <c r="B27" s="7">
        <v>44743</v>
      </c>
      <c r="C27" s="4">
        <v>0</v>
      </c>
      <c r="D27" s="4">
        <v>0</v>
      </c>
      <c r="E27" s="4">
        <v>0</v>
      </c>
      <c r="F27" s="4">
        <v>0</v>
      </c>
    </row>
    <row r="28" spans="1:6" x14ac:dyDescent="0.3">
      <c r="A28" s="27" t="s">
        <v>23</v>
      </c>
      <c r="B28" s="7">
        <v>44774</v>
      </c>
      <c r="C28" s="4">
        <v>0</v>
      </c>
      <c r="D28" s="4">
        <v>0</v>
      </c>
      <c r="E28" s="4">
        <v>0</v>
      </c>
      <c r="F28" s="4">
        <v>0</v>
      </c>
    </row>
    <row r="29" spans="1:6" x14ac:dyDescent="0.3">
      <c r="A29" s="27" t="s">
        <v>23</v>
      </c>
      <c r="B29" s="7">
        <v>44805</v>
      </c>
      <c r="C29" s="4">
        <v>1</v>
      </c>
      <c r="D29" s="4">
        <v>2120479</v>
      </c>
      <c r="E29" s="4">
        <v>0</v>
      </c>
      <c r="F29" s="4">
        <v>0</v>
      </c>
    </row>
    <row r="30" spans="1:6" x14ac:dyDescent="0.3">
      <c r="A30" s="27" t="s">
        <v>23</v>
      </c>
      <c r="B30" s="7">
        <v>44835</v>
      </c>
      <c r="C30" s="4">
        <v>0</v>
      </c>
      <c r="D30" s="4">
        <v>0</v>
      </c>
      <c r="E30" s="4">
        <v>0</v>
      </c>
      <c r="F30" s="4">
        <v>0</v>
      </c>
    </row>
    <row r="31" spans="1:6" x14ac:dyDescent="0.3">
      <c r="A31" s="27" t="s">
        <v>23</v>
      </c>
      <c r="B31" s="7">
        <v>44866</v>
      </c>
      <c r="C31" s="4">
        <v>0</v>
      </c>
      <c r="D31" s="4">
        <v>0</v>
      </c>
      <c r="E31" s="4">
        <v>0</v>
      </c>
      <c r="F31" s="4">
        <v>0</v>
      </c>
    </row>
    <row r="32" spans="1:6" x14ac:dyDescent="0.3">
      <c r="A32" s="27" t="s">
        <v>23</v>
      </c>
      <c r="B32" s="7">
        <v>44896</v>
      </c>
      <c r="C32" s="4">
        <v>0</v>
      </c>
      <c r="D32" s="4">
        <v>0</v>
      </c>
      <c r="E32" s="4">
        <v>0</v>
      </c>
      <c r="F32" s="4">
        <v>0</v>
      </c>
    </row>
    <row r="33" spans="1:6" x14ac:dyDescent="0.3">
      <c r="A33" s="28" t="s">
        <v>23</v>
      </c>
      <c r="B33" s="7">
        <v>44927</v>
      </c>
      <c r="C33" s="4">
        <v>2</v>
      </c>
      <c r="D33" s="4">
        <f>2660431+100600</f>
        <v>2761031</v>
      </c>
      <c r="E33" s="4">
        <v>0</v>
      </c>
      <c r="F33" s="4">
        <v>0</v>
      </c>
    </row>
    <row r="34" spans="1:6" x14ac:dyDescent="0.3">
      <c r="A34" s="3" t="s">
        <v>5</v>
      </c>
      <c r="B34" s="7">
        <v>44713</v>
      </c>
      <c r="C34" s="4">
        <v>0</v>
      </c>
      <c r="D34" s="4">
        <v>0</v>
      </c>
      <c r="E34" s="4">
        <v>0</v>
      </c>
      <c r="F34" s="4">
        <v>0</v>
      </c>
    </row>
    <row r="35" spans="1:6" x14ac:dyDescent="0.3">
      <c r="A35" s="3" t="s">
        <v>5</v>
      </c>
      <c r="B35" s="7">
        <v>44743</v>
      </c>
      <c r="C35" s="4">
        <v>2</v>
      </c>
      <c r="D35" s="4">
        <v>3514000</v>
      </c>
      <c r="E35" s="4">
        <v>0</v>
      </c>
      <c r="F35" s="4">
        <v>0</v>
      </c>
    </row>
    <row r="36" spans="1:6" x14ac:dyDescent="0.3">
      <c r="A36" s="3" t="s">
        <v>5</v>
      </c>
      <c r="B36" s="7">
        <v>44774</v>
      </c>
      <c r="C36" s="4">
        <v>0</v>
      </c>
      <c r="D36" s="4">
        <v>0</v>
      </c>
      <c r="E36" s="4">
        <v>0</v>
      </c>
      <c r="F36" s="4">
        <v>0</v>
      </c>
    </row>
    <row r="37" spans="1:6" x14ac:dyDescent="0.3">
      <c r="A37" s="3" t="s">
        <v>5</v>
      </c>
      <c r="B37" s="7">
        <v>44805</v>
      </c>
      <c r="C37" s="4">
        <v>0</v>
      </c>
      <c r="D37" s="4">
        <v>0</v>
      </c>
      <c r="E37" s="4">
        <v>0</v>
      </c>
      <c r="F37" s="4">
        <v>0</v>
      </c>
    </row>
    <row r="38" spans="1:6" x14ac:dyDescent="0.3">
      <c r="A38" s="3" t="s">
        <v>5</v>
      </c>
      <c r="B38" s="7">
        <v>44835</v>
      </c>
      <c r="C38" s="4">
        <v>1</v>
      </c>
      <c r="D38" s="4">
        <v>101100</v>
      </c>
      <c r="E38" s="4">
        <v>0</v>
      </c>
      <c r="F38" s="4">
        <v>0</v>
      </c>
    </row>
    <row r="39" spans="1:6" x14ac:dyDescent="0.3">
      <c r="A39" s="3" t="s">
        <v>5</v>
      </c>
      <c r="B39" s="7">
        <v>44866</v>
      </c>
      <c r="C39" s="4">
        <v>0</v>
      </c>
      <c r="D39" s="4">
        <v>0</v>
      </c>
      <c r="E39" s="4">
        <v>0</v>
      </c>
      <c r="F39" s="4">
        <v>0</v>
      </c>
    </row>
    <row r="40" spans="1:6" x14ac:dyDescent="0.3">
      <c r="A40" s="3" t="s">
        <v>5</v>
      </c>
      <c r="B40" s="7">
        <v>44896</v>
      </c>
      <c r="C40" s="4">
        <v>0</v>
      </c>
      <c r="D40" s="4">
        <v>0</v>
      </c>
      <c r="E40" s="4">
        <v>1</v>
      </c>
      <c r="F40" s="4">
        <v>101100</v>
      </c>
    </row>
    <row r="41" spans="1:6" x14ac:dyDescent="0.3">
      <c r="A41" s="9" t="s">
        <v>5</v>
      </c>
      <c r="B41" s="7">
        <v>44927</v>
      </c>
      <c r="C41" s="4">
        <v>0</v>
      </c>
      <c r="D41" s="4">
        <v>0</v>
      </c>
      <c r="E41" s="4">
        <v>0</v>
      </c>
      <c r="F41" s="4">
        <v>0</v>
      </c>
    </row>
    <row r="42" spans="1:6" x14ac:dyDescent="0.3">
      <c r="A42" s="27" t="s">
        <v>6</v>
      </c>
      <c r="B42" s="7">
        <v>44713</v>
      </c>
      <c r="C42" s="4">
        <v>1</v>
      </c>
      <c r="D42" s="4">
        <v>2469880</v>
      </c>
      <c r="E42" s="4">
        <v>0</v>
      </c>
      <c r="F42" s="4">
        <v>0</v>
      </c>
    </row>
    <row r="43" spans="1:6" x14ac:dyDescent="0.3">
      <c r="A43" s="27" t="s">
        <v>6</v>
      </c>
      <c r="B43" s="7">
        <v>44743</v>
      </c>
      <c r="C43" s="4">
        <v>1</v>
      </c>
      <c r="D43" s="4">
        <v>758000</v>
      </c>
      <c r="E43" s="4">
        <v>0</v>
      </c>
      <c r="F43" s="4">
        <v>0</v>
      </c>
    </row>
    <row r="44" spans="1:6" x14ac:dyDescent="0.3">
      <c r="A44" s="27" t="s">
        <v>6</v>
      </c>
      <c r="B44" s="7">
        <v>44774</v>
      </c>
      <c r="C44" s="4">
        <v>0</v>
      </c>
      <c r="D44" s="4">
        <v>0</v>
      </c>
      <c r="E44" s="4">
        <v>0</v>
      </c>
      <c r="F44" s="4">
        <v>0</v>
      </c>
    </row>
    <row r="45" spans="1:6" x14ac:dyDescent="0.3">
      <c r="A45" s="27" t="s">
        <v>6</v>
      </c>
      <c r="B45" s="7">
        <v>44805</v>
      </c>
      <c r="C45" s="4">
        <v>2</v>
      </c>
      <c r="D45" s="4">
        <v>5652291</v>
      </c>
      <c r="E45" s="4">
        <v>0</v>
      </c>
      <c r="F45" s="4">
        <v>0</v>
      </c>
    </row>
    <row r="46" spans="1:6" x14ac:dyDescent="0.3">
      <c r="A46" s="27" t="s">
        <v>6</v>
      </c>
      <c r="B46" s="7">
        <v>44835</v>
      </c>
      <c r="C46" s="4">
        <v>1</v>
      </c>
      <c r="D46" s="4">
        <v>2244000</v>
      </c>
      <c r="E46" s="4">
        <v>0</v>
      </c>
      <c r="F46" s="4">
        <v>0</v>
      </c>
    </row>
    <row r="47" spans="1:6" x14ac:dyDescent="0.3">
      <c r="A47" s="27" t="s">
        <v>6</v>
      </c>
      <c r="B47" s="7">
        <v>44866</v>
      </c>
      <c r="C47" s="4">
        <v>1</v>
      </c>
      <c r="D47" s="4">
        <v>35000</v>
      </c>
      <c r="E47" s="4">
        <v>0</v>
      </c>
      <c r="F47" s="4">
        <v>0</v>
      </c>
    </row>
    <row r="48" spans="1:6" x14ac:dyDescent="0.3">
      <c r="A48" s="27" t="s">
        <v>6</v>
      </c>
      <c r="B48" s="7">
        <v>44896</v>
      </c>
      <c r="C48" s="4">
        <v>0</v>
      </c>
      <c r="D48" s="4">
        <v>0</v>
      </c>
      <c r="E48" s="4">
        <v>1</v>
      </c>
      <c r="F48" s="4">
        <v>660000</v>
      </c>
    </row>
    <row r="49" spans="1:6" x14ac:dyDescent="0.3">
      <c r="A49" s="28" t="s">
        <v>6</v>
      </c>
      <c r="B49" s="7">
        <v>44927</v>
      </c>
      <c r="C49" s="4">
        <v>2</v>
      </c>
      <c r="D49" s="4">
        <v>5500000</v>
      </c>
      <c r="E49" s="4">
        <v>0</v>
      </c>
      <c r="F49" s="4">
        <v>0</v>
      </c>
    </row>
    <row r="50" spans="1:6" x14ac:dyDescent="0.3">
      <c r="A50" s="27" t="s">
        <v>8</v>
      </c>
      <c r="B50" s="7">
        <v>44713</v>
      </c>
      <c r="C50" s="4">
        <v>0</v>
      </c>
      <c r="D50" s="4">
        <v>0</v>
      </c>
      <c r="E50" s="4">
        <v>0</v>
      </c>
      <c r="F50" s="4">
        <v>0</v>
      </c>
    </row>
    <row r="51" spans="1:6" x14ac:dyDescent="0.3">
      <c r="A51" s="27" t="s">
        <v>8</v>
      </c>
      <c r="B51" s="7">
        <v>44743</v>
      </c>
      <c r="C51" s="4">
        <v>0</v>
      </c>
      <c r="D51" s="4">
        <v>0</v>
      </c>
      <c r="E51" s="4">
        <v>0</v>
      </c>
      <c r="F51" s="4">
        <v>0</v>
      </c>
    </row>
    <row r="52" spans="1:6" x14ac:dyDescent="0.3">
      <c r="A52" s="27" t="s">
        <v>8</v>
      </c>
      <c r="B52" s="7">
        <v>44774</v>
      </c>
      <c r="C52" s="4">
        <v>0</v>
      </c>
      <c r="D52" s="4">
        <v>0</v>
      </c>
      <c r="E52" s="4">
        <v>0</v>
      </c>
      <c r="F52" s="4">
        <v>0</v>
      </c>
    </row>
    <row r="53" spans="1:6" x14ac:dyDescent="0.3">
      <c r="A53" s="27" t="s">
        <v>8</v>
      </c>
      <c r="B53" s="7">
        <v>44805</v>
      </c>
      <c r="C53" s="4">
        <v>0</v>
      </c>
      <c r="D53" s="4">
        <v>0</v>
      </c>
      <c r="E53" s="4">
        <v>0</v>
      </c>
      <c r="F53" s="4">
        <v>0</v>
      </c>
    </row>
    <row r="54" spans="1:6" x14ac:dyDescent="0.3">
      <c r="A54" s="27" t="s">
        <v>8</v>
      </c>
      <c r="B54" s="7">
        <v>44835</v>
      </c>
      <c r="C54" s="4">
        <v>0</v>
      </c>
      <c r="D54" s="4">
        <v>0</v>
      </c>
      <c r="E54" s="4">
        <v>0</v>
      </c>
      <c r="F54" s="4">
        <v>0</v>
      </c>
    </row>
    <row r="55" spans="1:6" x14ac:dyDescent="0.3">
      <c r="A55" s="27" t="s">
        <v>8</v>
      </c>
      <c r="B55" s="7">
        <v>44866</v>
      </c>
      <c r="C55" s="4">
        <v>0</v>
      </c>
      <c r="D55" s="4">
        <v>0</v>
      </c>
      <c r="E55" s="4">
        <v>0</v>
      </c>
      <c r="F55" s="4">
        <v>0</v>
      </c>
    </row>
    <row r="56" spans="1:6" x14ac:dyDescent="0.3">
      <c r="A56" s="27" t="s">
        <v>8</v>
      </c>
      <c r="B56" s="7">
        <v>44896</v>
      </c>
      <c r="C56" s="4">
        <v>0</v>
      </c>
      <c r="D56" s="4">
        <v>0</v>
      </c>
      <c r="E56" s="4">
        <v>0</v>
      </c>
      <c r="F56" s="4">
        <v>0</v>
      </c>
    </row>
    <row r="57" spans="1:6" x14ac:dyDescent="0.3">
      <c r="A57" s="28" t="s">
        <v>8</v>
      </c>
      <c r="B57" s="7">
        <v>44927</v>
      </c>
      <c r="C57" s="4">
        <v>0</v>
      </c>
      <c r="D57" s="4">
        <v>0</v>
      </c>
      <c r="E57" s="4">
        <v>0</v>
      </c>
      <c r="F57" s="4">
        <v>0</v>
      </c>
    </row>
    <row r="58" spans="1:6" x14ac:dyDescent="0.3">
      <c r="A58" s="3" t="s">
        <v>22</v>
      </c>
      <c r="B58" s="7">
        <v>44713</v>
      </c>
      <c r="C58" s="4">
        <v>5</v>
      </c>
      <c r="D58" s="4">
        <v>5342859</v>
      </c>
      <c r="E58" s="4">
        <v>0</v>
      </c>
      <c r="F58" s="4">
        <v>0</v>
      </c>
    </row>
    <row r="59" spans="1:6" x14ac:dyDescent="0.3">
      <c r="A59" s="3" t="s">
        <v>22</v>
      </c>
      <c r="B59" s="7">
        <v>44743</v>
      </c>
      <c r="C59" s="4">
        <v>0</v>
      </c>
      <c r="D59" s="4">
        <v>0</v>
      </c>
      <c r="E59" s="4">
        <v>0</v>
      </c>
      <c r="F59" s="4">
        <v>0</v>
      </c>
    </row>
    <row r="60" spans="1:6" x14ac:dyDescent="0.3">
      <c r="A60" s="3" t="s">
        <v>22</v>
      </c>
      <c r="B60" s="7">
        <v>44774</v>
      </c>
      <c r="C60" s="4">
        <v>0</v>
      </c>
      <c r="D60" s="4">
        <v>0</v>
      </c>
      <c r="E60" s="4">
        <v>1</v>
      </c>
      <c r="F60" s="4">
        <v>375600</v>
      </c>
    </row>
    <row r="61" spans="1:6" x14ac:dyDescent="0.3">
      <c r="A61" s="3" t="s">
        <v>22</v>
      </c>
      <c r="B61" s="7">
        <v>44805</v>
      </c>
      <c r="C61" s="4">
        <v>5</v>
      </c>
      <c r="D61" s="4">
        <v>587496</v>
      </c>
      <c r="E61" s="4">
        <v>0</v>
      </c>
      <c r="F61" s="4">
        <v>0</v>
      </c>
    </row>
    <row r="62" spans="1:6" x14ac:dyDescent="0.3">
      <c r="A62" s="3" t="s">
        <v>22</v>
      </c>
      <c r="B62" s="7">
        <v>44835</v>
      </c>
      <c r="C62" s="4">
        <v>0</v>
      </c>
      <c r="D62" s="4">
        <v>0</v>
      </c>
      <c r="E62" s="4">
        <v>0</v>
      </c>
      <c r="F62" s="4">
        <v>0</v>
      </c>
    </row>
    <row r="63" spans="1:6" x14ac:dyDescent="0.3">
      <c r="A63" s="3" t="s">
        <v>22</v>
      </c>
      <c r="B63" s="7">
        <v>44866</v>
      </c>
      <c r="C63" s="4">
        <v>0</v>
      </c>
      <c r="D63" s="4">
        <v>0</v>
      </c>
      <c r="E63" s="4">
        <v>0</v>
      </c>
      <c r="F63" s="4">
        <v>0</v>
      </c>
    </row>
    <row r="64" spans="1:6" x14ac:dyDescent="0.3">
      <c r="A64" s="3" t="s">
        <v>22</v>
      </c>
      <c r="B64" s="7">
        <v>44896</v>
      </c>
      <c r="C64" s="4">
        <v>5</v>
      </c>
      <c r="D64" s="4">
        <v>4150000</v>
      </c>
      <c r="E64" s="4">
        <v>0</v>
      </c>
      <c r="F64" s="4">
        <v>0</v>
      </c>
    </row>
    <row r="65" spans="1:6" x14ac:dyDescent="0.3">
      <c r="A65" s="9" t="s">
        <v>22</v>
      </c>
      <c r="B65" s="7">
        <v>44927</v>
      </c>
      <c r="C65" s="4">
        <v>4</v>
      </c>
      <c r="D65" s="4">
        <v>6489916</v>
      </c>
      <c r="E65" s="4">
        <v>0</v>
      </c>
      <c r="F65" s="4">
        <v>0</v>
      </c>
    </row>
    <row r="66" spans="1:6" x14ac:dyDescent="0.3">
      <c r="A66" s="27" t="s">
        <v>13</v>
      </c>
      <c r="B66" s="7">
        <v>44713</v>
      </c>
      <c r="C66" s="4">
        <v>0</v>
      </c>
      <c r="D66" s="4">
        <v>0</v>
      </c>
      <c r="E66" s="4">
        <v>0</v>
      </c>
      <c r="F66" s="4">
        <v>0</v>
      </c>
    </row>
    <row r="67" spans="1:6" x14ac:dyDescent="0.3">
      <c r="A67" s="27" t="s">
        <v>13</v>
      </c>
      <c r="B67" s="7">
        <v>44743</v>
      </c>
      <c r="C67" s="4">
        <v>0</v>
      </c>
      <c r="D67" s="4">
        <v>0</v>
      </c>
      <c r="E67" s="4">
        <v>0</v>
      </c>
      <c r="F67" s="4">
        <v>0</v>
      </c>
    </row>
    <row r="68" spans="1:6" x14ac:dyDescent="0.3">
      <c r="A68" s="27" t="s">
        <v>13</v>
      </c>
      <c r="B68" s="7">
        <v>44774</v>
      </c>
      <c r="C68" s="4">
        <v>0</v>
      </c>
      <c r="D68" s="4">
        <v>0</v>
      </c>
      <c r="E68" s="4">
        <v>0</v>
      </c>
      <c r="F68" s="4">
        <v>0</v>
      </c>
    </row>
    <row r="69" spans="1:6" x14ac:dyDescent="0.3">
      <c r="A69" s="27" t="s">
        <v>13</v>
      </c>
      <c r="B69" s="7">
        <v>44805</v>
      </c>
      <c r="C69" s="4">
        <v>0</v>
      </c>
      <c r="D69" s="4">
        <v>0</v>
      </c>
      <c r="E69" s="4">
        <v>0</v>
      </c>
      <c r="F69" s="4">
        <v>0</v>
      </c>
    </row>
    <row r="70" spans="1:6" x14ac:dyDescent="0.3">
      <c r="A70" s="27" t="s">
        <v>13</v>
      </c>
      <c r="B70" s="7">
        <v>44835</v>
      </c>
      <c r="C70" s="4">
        <v>2</v>
      </c>
      <c r="D70" s="4">
        <v>5000000</v>
      </c>
      <c r="E70" s="4">
        <v>0</v>
      </c>
      <c r="F70" s="4">
        <v>0</v>
      </c>
    </row>
    <row r="71" spans="1:6" x14ac:dyDescent="0.3">
      <c r="A71" s="27" t="s">
        <v>13</v>
      </c>
      <c r="B71" s="7">
        <v>44866</v>
      </c>
      <c r="C71" s="4">
        <v>0</v>
      </c>
      <c r="D71" s="4">
        <v>0</v>
      </c>
      <c r="E71" s="4">
        <v>0</v>
      </c>
      <c r="F71" s="4">
        <v>0</v>
      </c>
    </row>
    <row r="72" spans="1:6" x14ac:dyDescent="0.3">
      <c r="A72" s="27" t="s">
        <v>13</v>
      </c>
      <c r="B72" s="7">
        <v>44896</v>
      </c>
      <c r="C72" s="4">
        <v>0</v>
      </c>
      <c r="D72" s="4">
        <v>0</v>
      </c>
      <c r="E72" s="4">
        <v>0</v>
      </c>
      <c r="F72" s="4">
        <v>0</v>
      </c>
    </row>
    <row r="73" spans="1:6" x14ac:dyDescent="0.3">
      <c r="A73" s="28" t="s">
        <v>13</v>
      </c>
      <c r="B73" s="7">
        <v>44927</v>
      </c>
      <c r="C73" s="4">
        <v>0</v>
      </c>
      <c r="D73" s="4">
        <v>0</v>
      </c>
      <c r="E73" s="4">
        <v>0</v>
      </c>
      <c r="F73" s="4">
        <v>0</v>
      </c>
    </row>
    <row r="74" spans="1:6" x14ac:dyDescent="0.3">
      <c r="A74" s="3" t="s">
        <v>12</v>
      </c>
      <c r="B74" s="7">
        <v>44713</v>
      </c>
      <c r="C74" s="4">
        <v>1</v>
      </c>
      <c r="D74" s="4">
        <v>300000</v>
      </c>
      <c r="E74" s="4">
        <v>0</v>
      </c>
      <c r="F74" s="4">
        <v>0</v>
      </c>
    </row>
    <row r="75" spans="1:6" x14ac:dyDescent="0.3">
      <c r="A75" s="3" t="s">
        <v>12</v>
      </c>
      <c r="B75" s="7">
        <v>44743</v>
      </c>
      <c r="C75" s="4">
        <v>0</v>
      </c>
      <c r="D75" s="4">
        <v>0</v>
      </c>
      <c r="E75" s="4">
        <v>0</v>
      </c>
      <c r="F75" s="4">
        <v>0</v>
      </c>
    </row>
    <row r="76" spans="1:6" x14ac:dyDescent="0.3">
      <c r="A76" s="3" t="s">
        <v>12</v>
      </c>
      <c r="B76" s="7">
        <v>44774</v>
      </c>
      <c r="C76" s="4">
        <v>2</v>
      </c>
      <c r="D76" s="4">
        <v>20000</v>
      </c>
      <c r="E76" s="4">
        <v>0</v>
      </c>
      <c r="F76" s="4">
        <v>0</v>
      </c>
    </row>
    <row r="77" spans="1:6" x14ac:dyDescent="0.3">
      <c r="A77" s="3" t="s">
        <v>12</v>
      </c>
      <c r="B77" s="7">
        <v>44805</v>
      </c>
      <c r="C77" s="4">
        <v>1</v>
      </c>
      <c r="D77" s="4">
        <v>10000</v>
      </c>
      <c r="E77" s="4">
        <v>0</v>
      </c>
      <c r="F77" s="4">
        <v>0</v>
      </c>
    </row>
    <row r="78" spans="1:6" x14ac:dyDescent="0.3">
      <c r="A78" s="3" t="s">
        <v>12</v>
      </c>
      <c r="B78" s="7">
        <v>44835</v>
      </c>
      <c r="C78" s="4">
        <v>2</v>
      </c>
      <c r="D78" s="4">
        <v>1684657</v>
      </c>
      <c r="E78" s="4">
        <v>0</v>
      </c>
      <c r="F78" s="4">
        <v>0</v>
      </c>
    </row>
    <row r="79" spans="1:6" x14ac:dyDescent="0.3">
      <c r="A79" s="3" t="s">
        <v>12</v>
      </c>
      <c r="B79" s="7">
        <v>44866</v>
      </c>
      <c r="C79" s="4">
        <v>0</v>
      </c>
      <c r="D79" s="4">
        <v>0</v>
      </c>
      <c r="E79" s="4">
        <v>0</v>
      </c>
      <c r="F79" s="4">
        <v>0</v>
      </c>
    </row>
    <row r="80" spans="1:6" x14ac:dyDescent="0.3">
      <c r="A80" s="3" t="s">
        <v>12</v>
      </c>
      <c r="B80" s="7">
        <v>44896</v>
      </c>
      <c r="C80" s="4">
        <v>1</v>
      </c>
      <c r="D80" s="4">
        <v>1050000</v>
      </c>
      <c r="E80" s="4">
        <v>0</v>
      </c>
      <c r="F80" s="4">
        <v>0</v>
      </c>
    </row>
    <row r="81" spans="1:6" ht="15" thickBot="1" x14ac:dyDescent="0.35">
      <c r="A81" s="9" t="s">
        <v>12</v>
      </c>
      <c r="B81" s="7">
        <v>44927</v>
      </c>
      <c r="C81" s="4">
        <v>0</v>
      </c>
      <c r="D81" s="4">
        <v>0</v>
      </c>
      <c r="E81" s="4">
        <v>0</v>
      </c>
      <c r="F81" s="4">
        <v>0</v>
      </c>
    </row>
    <row r="82" spans="1:6" ht="15" thickBot="1" x14ac:dyDescent="0.35">
      <c r="A82" s="3" t="s">
        <v>7</v>
      </c>
      <c r="B82" s="7">
        <v>44713</v>
      </c>
      <c r="C82" s="29">
        <v>1</v>
      </c>
      <c r="D82" s="30">
        <v>2560000</v>
      </c>
      <c r="E82" s="30">
        <v>0</v>
      </c>
      <c r="F82" s="30">
        <v>0</v>
      </c>
    </row>
    <row r="83" spans="1:6" ht="15" thickBot="1" x14ac:dyDescent="0.35">
      <c r="A83" s="3" t="s">
        <v>7</v>
      </c>
      <c r="B83" s="7">
        <v>44743</v>
      </c>
      <c r="C83" s="31">
        <v>0</v>
      </c>
      <c r="D83" s="32">
        <v>0</v>
      </c>
      <c r="E83" s="32">
        <v>0</v>
      </c>
      <c r="F83" s="32">
        <v>0</v>
      </c>
    </row>
    <row r="84" spans="1:6" ht="15" thickBot="1" x14ac:dyDescent="0.35">
      <c r="A84" s="3" t="s">
        <v>7</v>
      </c>
      <c r="B84" s="7">
        <v>44774</v>
      </c>
      <c r="C84" s="31">
        <v>1</v>
      </c>
      <c r="D84" s="32">
        <v>7200</v>
      </c>
      <c r="E84" s="32">
        <v>0</v>
      </c>
      <c r="F84" s="32">
        <v>0</v>
      </c>
    </row>
    <row r="85" spans="1:6" ht="15" thickBot="1" x14ac:dyDescent="0.35">
      <c r="A85" s="3" t="s">
        <v>7</v>
      </c>
      <c r="B85" s="7">
        <v>44805</v>
      </c>
      <c r="C85" s="31">
        <v>2</v>
      </c>
      <c r="D85" s="32">
        <v>0</v>
      </c>
      <c r="E85" s="32">
        <v>0</v>
      </c>
      <c r="F85" s="32">
        <v>0</v>
      </c>
    </row>
    <row r="86" spans="1:6" ht="15" thickBot="1" x14ac:dyDescent="0.35">
      <c r="A86" s="3" t="s">
        <v>7</v>
      </c>
      <c r="B86" s="7">
        <v>44835</v>
      </c>
      <c r="C86" s="31">
        <v>2</v>
      </c>
      <c r="D86" s="32">
        <v>0</v>
      </c>
      <c r="E86" s="32">
        <v>0</v>
      </c>
      <c r="F86" s="32">
        <v>0</v>
      </c>
    </row>
    <row r="87" spans="1:6" ht="15" thickBot="1" x14ac:dyDescent="0.35">
      <c r="A87" s="3" t="s">
        <v>7</v>
      </c>
      <c r="B87" s="7">
        <v>44866</v>
      </c>
      <c r="C87" s="31">
        <v>2</v>
      </c>
      <c r="D87" s="32">
        <v>0</v>
      </c>
      <c r="E87" s="32">
        <v>0</v>
      </c>
      <c r="F87" s="32">
        <v>0</v>
      </c>
    </row>
    <row r="88" spans="1:6" ht="15" thickBot="1" x14ac:dyDescent="0.35">
      <c r="A88" s="3" t="s">
        <v>7</v>
      </c>
      <c r="B88" s="7">
        <v>44896</v>
      </c>
      <c r="C88" s="31">
        <v>5</v>
      </c>
      <c r="D88" s="32">
        <v>30000</v>
      </c>
      <c r="E88" s="32">
        <v>0</v>
      </c>
      <c r="F88" s="32">
        <v>0</v>
      </c>
    </row>
    <row r="89" spans="1:6" ht="15" thickBot="1" x14ac:dyDescent="0.35">
      <c r="A89" s="9" t="s">
        <v>7</v>
      </c>
      <c r="B89" s="7">
        <v>44927</v>
      </c>
      <c r="C89" s="31">
        <v>0</v>
      </c>
      <c r="D89" s="32">
        <v>0</v>
      </c>
      <c r="E89" s="32">
        <v>2</v>
      </c>
      <c r="F89" s="32">
        <v>180000</v>
      </c>
    </row>
    <row r="90" spans="1:6" x14ac:dyDescent="0.3">
      <c r="A90" s="3" t="s">
        <v>14</v>
      </c>
      <c r="B90" s="7">
        <v>44713</v>
      </c>
      <c r="C90" s="4">
        <v>0</v>
      </c>
      <c r="D90" s="4">
        <v>0</v>
      </c>
      <c r="E90" s="4">
        <v>0</v>
      </c>
      <c r="F90" s="4">
        <v>0</v>
      </c>
    </row>
    <row r="91" spans="1:6" x14ac:dyDescent="0.3">
      <c r="A91" s="3" t="s">
        <v>14</v>
      </c>
      <c r="B91" s="7">
        <v>44743</v>
      </c>
      <c r="C91" s="4">
        <v>0</v>
      </c>
      <c r="D91" s="4">
        <v>0</v>
      </c>
      <c r="E91" s="4">
        <v>0</v>
      </c>
      <c r="F91" s="4">
        <v>0</v>
      </c>
    </row>
    <row r="92" spans="1:6" x14ac:dyDescent="0.3">
      <c r="A92" s="3" t="s">
        <v>14</v>
      </c>
      <c r="B92" s="7">
        <v>44774</v>
      </c>
      <c r="C92" s="4">
        <v>0</v>
      </c>
      <c r="D92" s="4">
        <v>0</v>
      </c>
      <c r="E92" s="4">
        <v>0</v>
      </c>
      <c r="F92" s="4">
        <v>0</v>
      </c>
    </row>
    <row r="93" spans="1:6" x14ac:dyDescent="0.3">
      <c r="A93" s="3" t="s">
        <v>14</v>
      </c>
      <c r="B93" s="7">
        <v>44805</v>
      </c>
      <c r="C93" s="4">
        <v>0</v>
      </c>
      <c r="D93" s="4">
        <v>0</v>
      </c>
      <c r="E93" s="4">
        <v>0</v>
      </c>
      <c r="F93" s="4">
        <v>0</v>
      </c>
    </row>
    <row r="94" spans="1:6" x14ac:dyDescent="0.3">
      <c r="A94" s="3" t="s">
        <v>14</v>
      </c>
      <c r="B94" s="7">
        <v>44835</v>
      </c>
      <c r="C94" s="4">
        <v>0</v>
      </c>
      <c r="D94" s="4">
        <v>0</v>
      </c>
      <c r="E94" s="4">
        <v>0</v>
      </c>
      <c r="F94" s="4">
        <v>0</v>
      </c>
    </row>
    <row r="95" spans="1:6" x14ac:dyDescent="0.3">
      <c r="A95" s="3" t="s">
        <v>14</v>
      </c>
      <c r="B95" s="7">
        <v>44866</v>
      </c>
      <c r="C95" s="4">
        <v>0</v>
      </c>
      <c r="D95" s="4">
        <v>0</v>
      </c>
      <c r="E95" s="4">
        <v>0</v>
      </c>
      <c r="F95" s="4">
        <v>0</v>
      </c>
    </row>
    <row r="96" spans="1:6" x14ac:dyDescent="0.3">
      <c r="A96" s="3" t="s">
        <v>14</v>
      </c>
      <c r="B96" s="7">
        <v>44896</v>
      </c>
      <c r="C96" s="4">
        <v>0</v>
      </c>
      <c r="D96" s="4">
        <v>0</v>
      </c>
      <c r="E96" s="4">
        <v>0</v>
      </c>
      <c r="F96" s="4">
        <v>0</v>
      </c>
    </row>
    <row r="97" spans="1:6" x14ac:dyDescent="0.3">
      <c r="A97" s="9" t="s">
        <v>14</v>
      </c>
      <c r="B97" s="7">
        <v>44927</v>
      </c>
      <c r="C97" s="4">
        <v>0</v>
      </c>
      <c r="D97" s="4">
        <v>0</v>
      </c>
      <c r="E97" s="4">
        <v>0</v>
      </c>
      <c r="F97" s="4">
        <v>0</v>
      </c>
    </row>
    <row r="98" spans="1:6" x14ac:dyDescent="0.3">
      <c r="A98" s="8" t="s">
        <v>78</v>
      </c>
      <c r="C98">
        <v>1</v>
      </c>
      <c r="D98">
        <v>7100000</v>
      </c>
      <c r="E98">
        <v>1</v>
      </c>
      <c r="F98">
        <v>7100000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1296C-4E45-441D-A372-0A371D2B1A7E}">
  <dimension ref="A1:E9"/>
  <sheetViews>
    <sheetView workbookViewId="0">
      <selection activeCell="E14" sqref="E14"/>
    </sheetView>
  </sheetViews>
  <sheetFormatPr defaultRowHeight="14.4" x14ac:dyDescent="0.3"/>
  <cols>
    <col min="1" max="1" width="20.109375" bestFit="1" customWidth="1"/>
    <col min="2" max="2" width="12.21875" bestFit="1" customWidth="1"/>
    <col min="3" max="3" width="15.21875" bestFit="1" customWidth="1"/>
    <col min="4" max="4" width="18.88671875" bestFit="1" customWidth="1"/>
    <col min="5" max="5" width="20.6640625" bestFit="1" customWidth="1"/>
  </cols>
  <sheetData>
    <row r="1" spans="1:5" x14ac:dyDescent="0.3">
      <c r="A1" s="3" t="s">
        <v>0</v>
      </c>
      <c r="B1" s="4" t="s">
        <v>74</v>
      </c>
      <c r="C1" s="4" t="s">
        <v>75</v>
      </c>
      <c r="D1" s="4" t="s">
        <v>77</v>
      </c>
      <c r="E1" s="4" t="s">
        <v>76</v>
      </c>
    </row>
    <row r="2" spans="1:5" x14ac:dyDescent="0.3">
      <c r="A2" s="3" t="s">
        <v>23</v>
      </c>
      <c r="B2" s="4"/>
      <c r="C2" s="4"/>
      <c r="D2" s="4"/>
      <c r="E2" s="4">
        <v>4</v>
      </c>
    </row>
    <row r="3" spans="1:5" x14ac:dyDescent="0.3">
      <c r="A3" s="3" t="s">
        <v>5</v>
      </c>
      <c r="B3" s="4"/>
      <c r="C3" s="4"/>
      <c r="D3" s="4">
        <v>1</v>
      </c>
      <c r="E3" s="4">
        <v>1</v>
      </c>
    </row>
    <row r="4" spans="1:5" x14ac:dyDescent="0.3">
      <c r="A4" s="3" t="s">
        <v>7</v>
      </c>
      <c r="B4" s="4"/>
      <c r="C4" s="4"/>
      <c r="D4" s="4"/>
      <c r="E4" s="4">
        <v>1</v>
      </c>
    </row>
    <row r="5" spans="1:5" x14ac:dyDescent="0.3">
      <c r="A5" s="3" t="s">
        <v>22</v>
      </c>
      <c r="B5" s="4"/>
      <c r="C5" s="4"/>
      <c r="D5" s="4"/>
      <c r="E5" s="4">
        <v>1</v>
      </c>
    </row>
    <row r="6" spans="1:5" x14ac:dyDescent="0.3">
      <c r="A6" s="3" t="s">
        <v>9</v>
      </c>
      <c r="B6" s="4"/>
      <c r="C6" s="4">
        <v>1</v>
      </c>
      <c r="D6" s="4"/>
      <c r="E6" s="4"/>
    </row>
    <row r="7" spans="1:5" x14ac:dyDescent="0.3">
      <c r="A7" s="3" t="s">
        <v>10</v>
      </c>
      <c r="B7" s="4"/>
      <c r="C7" s="4"/>
      <c r="D7" s="4">
        <v>1</v>
      </c>
      <c r="E7" s="4"/>
    </row>
    <row r="8" spans="1:5" x14ac:dyDescent="0.3">
      <c r="A8" s="3" t="s">
        <v>13</v>
      </c>
      <c r="B8" s="4"/>
      <c r="C8" s="4"/>
      <c r="D8" s="4">
        <v>1</v>
      </c>
      <c r="E8" s="4"/>
    </row>
    <row r="9" spans="1:5" x14ac:dyDescent="0.3">
      <c r="A9" s="3" t="s">
        <v>14</v>
      </c>
      <c r="B9" s="4"/>
      <c r="C9" s="4">
        <v>1</v>
      </c>
      <c r="D9" s="4"/>
      <c r="E9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94A42-A891-4441-8A46-4AD48CDE36F8}">
  <dimension ref="A1:L13"/>
  <sheetViews>
    <sheetView topLeftCell="G1" workbookViewId="0">
      <selection activeCell="L6" sqref="L6"/>
    </sheetView>
  </sheetViews>
  <sheetFormatPr defaultRowHeight="14.4" x14ac:dyDescent="0.3"/>
  <cols>
    <col min="1" max="1" width="20.109375" bestFit="1" customWidth="1"/>
    <col min="2" max="2" width="12.5546875" bestFit="1" customWidth="1"/>
    <col min="3" max="3" width="24" bestFit="1" customWidth="1"/>
    <col min="4" max="4" width="21" bestFit="1" customWidth="1"/>
    <col min="5" max="5" width="29.88671875" bestFit="1" customWidth="1"/>
    <col min="6" max="6" width="26" bestFit="1" customWidth="1"/>
    <col min="7" max="7" width="31.109375" bestFit="1" customWidth="1"/>
    <col min="8" max="8" width="20.21875" bestFit="1" customWidth="1"/>
    <col min="9" max="9" width="29.88671875" bestFit="1" customWidth="1"/>
    <col min="10" max="10" width="26" bestFit="1" customWidth="1"/>
    <col min="11" max="11" width="31.109375" bestFit="1" customWidth="1"/>
    <col min="12" max="12" width="16.21875" bestFit="1" customWidth="1"/>
    <col min="16" max="16" width="16.21875" bestFit="1" customWidth="1"/>
  </cols>
  <sheetData>
    <row r="1" spans="1:12" x14ac:dyDescent="0.3">
      <c r="A1" s="1" t="s">
        <v>0</v>
      </c>
      <c r="B1" t="s">
        <v>3</v>
      </c>
      <c r="C1" s="19" t="s">
        <v>30</v>
      </c>
      <c r="D1" s="21" t="s">
        <v>24</v>
      </c>
      <c r="E1" s="19" t="s">
        <v>27</v>
      </c>
      <c r="F1" s="19" t="s">
        <v>28</v>
      </c>
      <c r="G1" s="19" t="s">
        <v>29</v>
      </c>
      <c r="H1" s="21" t="s">
        <v>25</v>
      </c>
      <c r="I1" s="19" t="s">
        <v>27</v>
      </c>
      <c r="J1" s="19" t="s">
        <v>28</v>
      </c>
      <c r="K1" s="19" t="s">
        <v>29</v>
      </c>
      <c r="L1" s="5" t="s">
        <v>26</v>
      </c>
    </row>
    <row r="2" spans="1:12" x14ac:dyDescent="0.3">
      <c r="A2" s="1" t="s">
        <v>23</v>
      </c>
      <c r="B2">
        <f>Staff!D2</f>
        <v>9</v>
      </c>
      <c r="C2" s="20">
        <v>1</v>
      </c>
      <c r="D2" s="4">
        <f>SUM(E2:G2)</f>
        <v>8</v>
      </c>
      <c r="E2" s="20">
        <v>8</v>
      </c>
      <c r="F2" s="20">
        <v>0</v>
      </c>
      <c r="G2" s="20">
        <v>0</v>
      </c>
      <c r="H2" s="4">
        <f>I2+J2+K2</f>
        <v>0</v>
      </c>
      <c r="I2" s="20">
        <v>0</v>
      </c>
      <c r="J2" s="20">
        <v>0</v>
      </c>
      <c r="K2" s="20">
        <v>0</v>
      </c>
      <c r="L2" s="6">
        <v>0</v>
      </c>
    </row>
    <row r="3" spans="1:12" x14ac:dyDescent="0.3">
      <c r="A3" s="1" t="s">
        <v>5</v>
      </c>
      <c r="B3">
        <f>Staff!D3</f>
        <v>12</v>
      </c>
      <c r="C3" s="20">
        <v>2</v>
      </c>
      <c r="D3" s="4">
        <f t="shared" ref="D3:D13" si="0">SUM(E3:G3)</f>
        <v>8</v>
      </c>
      <c r="E3" s="20">
        <v>6</v>
      </c>
      <c r="F3" s="20">
        <v>0</v>
      </c>
      <c r="G3" s="20">
        <v>2</v>
      </c>
      <c r="H3" s="4">
        <f t="shared" ref="H3:H13" si="1">I3+J3+K3</f>
        <v>2</v>
      </c>
      <c r="I3" s="20">
        <v>2</v>
      </c>
      <c r="J3" s="20">
        <v>0</v>
      </c>
      <c r="K3" s="20">
        <v>0</v>
      </c>
      <c r="L3" s="6">
        <v>0</v>
      </c>
    </row>
    <row r="4" spans="1:12" x14ac:dyDescent="0.3">
      <c r="A4" s="1" t="s">
        <v>6</v>
      </c>
      <c r="B4">
        <f>Staff!D4</f>
        <v>17</v>
      </c>
      <c r="C4" s="20">
        <v>1</v>
      </c>
      <c r="D4" s="4">
        <f t="shared" si="0"/>
        <v>7</v>
      </c>
      <c r="E4" s="20">
        <v>1</v>
      </c>
      <c r="F4" s="20">
        <v>6</v>
      </c>
      <c r="G4" s="20">
        <v>0</v>
      </c>
      <c r="H4" s="4">
        <f t="shared" si="1"/>
        <v>8</v>
      </c>
      <c r="I4" s="20">
        <v>7</v>
      </c>
      <c r="J4" s="20">
        <v>1</v>
      </c>
      <c r="K4" s="20">
        <v>0</v>
      </c>
      <c r="L4" s="6">
        <v>1</v>
      </c>
    </row>
    <row r="5" spans="1:12" x14ac:dyDescent="0.3">
      <c r="A5" s="1" t="s">
        <v>7</v>
      </c>
      <c r="B5">
        <f>Staff!D5</f>
        <v>21</v>
      </c>
      <c r="C5" s="20">
        <v>0</v>
      </c>
      <c r="D5" s="4">
        <v>5</v>
      </c>
      <c r="E5" s="20">
        <v>0</v>
      </c>
      <c r="F5" s="20">
        <v>0</v>
      </c>
      <c r="G5" s="20">
        <v>0</v>
      </c>
      <c r="H5" s="4">
        <v>15</v>
      </c>
      <c r="I5" s="20">
        <v>0</v>
      </c>
      <c r="J5" s="20">
        <v>0</v>
      </c>
      <c r="K5" s="20">
        <v>0</v>
      </c>
      <c r="L5" s="6">
        <v>1</v>
      </c>
    </row>
    <row r="6" spans="1:12" x14ac:dyDescent="0.3">
      <c r="A6" s="1" t="s">
        <v>22</v>
      </c>
      <c r="B6">
        <f>Staff!D6</f>
        <v>13</v>
      </c>
      <c r="C6" s="20">
        <v>6</v>
      </c>
      <c r="D6" s="4">
        <f t="shared" si="0"/>
        <v>5</v>
      </c>
      <c r="E6" s="20">
        <v>2</v>
      </c>
      <c r="F6" s="20">
        <v>3</v>
      </c>
      <c r="G6" s="20">
        <v>0</v>
      </c>
      <c r="H6" s="4">
        <f t="shared" si="1"/>
        <v>2</v>
      </c>
      <c r="I6" s="20">
        <v>2</v>
      </c>
      <c r="J6" s="20">
        <v>0</v>
      </c>
      <c r="K6" s="20">
        <v>0</v>
      </c>
      <c r="L6" s="6">
        <v>0</v>
      </c>
    </row>
    <row r="7" spans="1:12" x14ac:dyDescent="0.3">
      <c r="A7" s="1" t="s">
        <v>8</v>
      </c>
      <c r="B7">
        <f>Staff!D7</f>
        <v>1</v>
      </c>
      <c r="C7" s="20">
        <v>0</v>
      </c>
      <c r="D7" s="4">
        <f t="shared" si="0"/>
        <v>0</v>
      </c>
      <c r="E7" s="20">
        <v>0</v>
      </c>
      <c r="F7" s="20">
        <v>0</v>
      </c>
      <c r="G7" s="20">
        <v>0</v>
      </c>
      <c r="H7" s="4">
        <f t="shared" si="1"/>
        <v>1</v>
      </c>
      <c r="I7" s="20">
        <v>1</v>
      </c>
      <c r="J7" s="20">
        <v>0</v>
      </c>
      <c r="K7" s="20">
        <v>0</v>
      </c>
      <c r="L7" s="6">
        <v>0</v>
      </c>
    </row>
    <row r="8" spans="1:12" x14ac:dyDescent="0.3">
      <c r="A8" s="1" t="s">
        <v>9</v>
      </c>
      <c r="B8">
        <f>Staff!D8</f>
        <v>4</v>
      </c>
      <c r="C8" s="20">
        <v>0</v>
      </c>
      <c r="D8" s="4">
        <f t="shared" si="0"/>
        <v>2</v>
      </c>
      <c r="E8" s="20">
        <v>2</v>
      </c>
      <c r="F8" s="20">
        <v>0</v>
      </c>
      <c r="G8" s="20">
        <v>0</v>
      </c>
      <c r="H8" s="4">
        <f t="shared" si="1"/>
        <v>1</v>
      </c>
      <c r="I8" s="20">
        <v>1</v>
      </c>
      <c r="J8" s="20">
        <v>0</v>
      </c>
      <c r="K8" s="20">
        <v>0</v>
      </c>
      <c r="L8" s="6">
        <v>1</v>
      </c>
    </row>
    <row r="9" spans="1:12" x14ac:dyDescent="0.3">
      <c r="A9" s="1" t="s">
        <v>10</v>
      </c>
      <c r="B9">
        <f>Staff!D9</f>
        <v>3</v>
      </c>
      <c r="C9" s="20">
        <v>1</v>
      </c>
      <c r="D9" s="4">
        <f t="shared" si="0"/>
        <v>2</v>
      </c>
      <c r="E9" s="20">
        <v>0</v>
      </c>
      <c r="F9" s="20">
        <v>0</v>
      </c>
      <c r="G9" s="20">
        <v>2</v>
      </c>
      <c r="H9" s="4">
        <f t="shared" si="1"/>
        <v>0</v>
      </c>
      <c r="I9" s="20">
        <v>0</v>
      </c>
      <c r="J9" s="20">
        <v>0</v>
      </c>
      <c r="K9" s="20">
        <v>0</v>
      </c>
      <c r="L9" s="6">
        <v>0</v>
      </c>
    </row>
    <row r="10" spans="1:12" x14ac:dyDescent="0.3">
      <c r="A10" s="1" t="s">
        <v>11</v>
      </c>
      <c r="B10">
        <f>Staff!D10</f>
        <v>5</v>
      </c>
      <c r="C10" s="20">
        <v>0</v>
      </c>
      <c r="D10" s="4">
        <f t="shared" si="0"/>
        <v>2</v>
      </c>
      <c r="E10" s="20">
        <v>1</v>
      </c>
      <c r="F10" s="20">
        <v>0</v>
      </c>
      <c r="G10" s="20">
        <v>1</v>
      </c>
      <c r="H10" s="4">
        <f t="shared" si="1"/>
        <v>3</v>
      </c>
      <c r="I10" s="20">
        <v>3</v>
      </c>
      <c r="J10" s="20">
        <v>0</v>
      </c>
      <c r="K10" s="20">
        <v>0</v>
      </c>
      <c r="L10" s="6">
        <v>0</v>
      </c>
    </row>
    <row r="11" spans="1:12" x14ac:dyDescent="0.3">
      <c r="A11" s="1" t="s">
        <v>12</v>
      </c>
      <c r="B11">
        <f>Staff!D11</f>
        <v>3</v>
      </c>
      <c r="C11" s="20">
        <v>0</v>
      </c>
      <c r="D11" s="4">
        <f t="shared" si="0"/>
        <v>1</v>
      </c>
      <c r="E11" s="20">
        <v>0</v>
      </c>
      <c r="F11" s="20">
        <v>1</v>
      </c>
      <c r="G11" s="20">
        <v>0</v>
      </c>
      <c r="H11" s="4">
        <f t="shared" si="1"/>
        <v>2</v>
      </c>
      <c r="I11" s="20">
        <v>1</v>
      </c>
      <c r="J11" s="20">
        <v>1</v>
      </c>
      <c r="K11" s="20">
        <v>0</v>
      </c>
      <c r="L11" s="6">
        <v>0</v>
      </c>
    </row>
    <row r="12" spans="1:12" x14ac:dyDescent="0.3">
      <c r="A12" s="1" t="s">
        <v>13</v>
      </c>
      <c r="B12">
        <f>Staff!D12</f>
        <v>10</v>
      </c>
      <c r="C12" s="20">
        <v>4</v>
      </c>
      <c r="D12" s="4">
        <f t="shared" si="0"/>
        <v>6</v>
      </c>
      <c r="E12" s="20">
        <v>0</v>
      </c>
      <c r="F12" s="20">
        <v>5</v>
      </c>
      <c r="G12" s="20">
        <v>1</v>
      </c>
      <c r="H12" s="4">
        <f t="shared" si="1"/>
        <v>0</v>
      </c>
      <c r="I12" s="20">
        <v>0</v>
      </c>
      <c r="J12" s="20">
        <v>0</v>
      </c>
      <c r="K12" s="20">
        <v>0</v>
      </c>
      <c r="L12" s="6">
        <v>0</v>
      </c>
    </row>
    <row r="13" spans="1:12" x14ac:dyDescent="0.3">
      <c r="A13" s="1" t="s">
        <v>14</v>
      </c>
      <c r="B13">
        <f>Staff!D13</f>
        <v>3</v>
      </c>
      <c r="C13" s="20">
        <v>1</v>
      </c>
      <c r="D13" s="4">
        <f t="shared" si="0"/>
        <v>0</v>
      </c>
      <c r="E13" s="20">
        <v>0</v>
      </c>
      <c r="F13" s="20">
        <v>0</v>
      </c>
      <c r="G13" s="20">
        <v>0</v>
      </c>
      <c r="H13" s="4">
        <f t="shared" si="1"/>
        <v>0</v>
      </c>
      <c r="I13" s="20">
        <v>0</v>
      </c>
      <c r="J13" s="20">
        <v>0</v>
      </c>
      <c r="K13" s="20">
        <v>0</v>
      </c>
      <c r="L13" s="6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840B-EB06-4F89-B507-82C904914200}">
  <dimension ref="A1:F9"/>
  <sheetViews>
    <sheetView workbookViewId="0">
      <selection activeCell="D18" sqref="D18"/>
    </sheetView>
  </sheetViews>
  <sheetFormatPr defaultRowHeight="14.4" x14ac:dyDescent="0.3"/>
  <cols>
    <col min="1" max="1" width="20.109375" bestFit="1" customWidth="1"/>
    <col min="3" max="3" width="34.6640625" bestFit="1" customWidth="1"/>
    <col min="4" max="5" width="30.21875" bestFit="1" customWidth="1"/>
    <col min="6" max="6" width="35.5546875" bestFit="1" customWidth="1"/>
  </cols>
  <sheetData>
    <row r="1" spans="1:6" x14ac:dyDescent="0.3">
      <c r="A1" s="3" t="s">
        <v>0</v>
      </c>
      <c r="B1" s="3" t="s">
        <v>4</v>
      </c>
      <c r="C1" s="21" t="s">
        <v>68</v>
      </c>
      <c r="D1" s="4" t="s">
        <v>65</v>
      </c>
      <c r="E1" s="4" t="s">
        <v>66</v>
      </c>
      <c r="F1" s="4" t="s">
        <v>67</v>
      </c>
    </row>
    <row r="2" spans="1:6" x14ac:dyDescent="0.3">
      <c r="A2" s="3" t="s">
        <v>23</v>
      </c>
      <c r="B2" s="4">
        <f>Staff!E2</f>
        <v>6</v>
      </c>
      <c r="C2" s="4">
        <v>5</v>
      </c>
      <c r="D2" s="4">
        <v>0</v>
      </c>
      <c r="E2" s="4">
        <v>0</v>
      </c>
      <c r="F2" s="4">
        <v>1</v>
      </c>
    </row>
    <row r="3" spans="1:6" x14ac:dyDescent="0.3">
      <c r="A3" s="3" t="s">
        <v>5</v>
      </c>
      <c r="B3" s="4">
        <f>Staff!E3</f>
        <v>2</v>
      </c>
      <c r="C3" s="4">
        <v>0</v>
      </c>
      <c r="D3" s="4">
        <v>0</v>
      </c>
      <c r="E3" s="4">
        <v>0</v>
      </c>
      <c r="F3" s="4">
        <v>2</v>
      </c>
    </row>
    <row r="4" spans="1:6" x14ac:dyDescent="0.3">
      <c r="A4" s="3" t="s">
        <v>6</v>
      </c>
      <c r="B4" s="4">
        <f>Staff!E4</f>
        <v>1</v>
      </c>
      <c r="C4" s="4">
        <v>0</v>
      </c>
      <c r="D4" s="4">
        <v>0</v>
      </c>
      <c r="E4" s="4">
        <v>0</v>
      </c>
      <c r="F4" s="4">
        <v>1</v>
      </c>
    </row>
    <row r="5" spans="1:6" x14ac:dyDescent="0.3">
      <c r="A5" s="3" t="s">
        <v>22</v>
      </c>
      <c r="B5" s="4">
        <f>Staff!E6</f>
        <v>9</v>
      </c>
      <c r="C5" s="4">
        <v>6</v>
      </c>
      <c r="D5" s="4">
        <v>1</v>
      </c>
      <c r="E5" s="4">
        <v>0</v>
      </c>
      <c r="F5" s="4">
        <v>2</v>
      </c>
    </row>
    <row r="6" spans="1:6" x14ac:dyDescent="0.3">
      <c r="A6" s="3" t="s">
        <v>8</v>
      </c>
      <c r="B6" s="4">
        <f>Staff!E7</f>
        <v>2</v>
      </c>
      <c r="C6" s="4">
        <v>0</v>
      </c>
      <c r="D6" s="4">
        <v>0</v>
      </c>
      <c r="E6" s="4">
        <v>0</v>
      </c>
      <c r="F6" s="4">
        <v>2</v>
      </c>
    </row>
    <row r="7" spans="1:6" x14ac:dyDescent="0.3">
      <c r="A7" s="3" t="s">
        <v>9</v>
      </c>
      <c r="B7" s="4">
        <f>Staff!E8</f>
        <v>1</v>
      </c>
      <c r="C7" s="4">
        <v>1</v>
      </c>
      <c r="D7" s="4">
        <v>0</v>
      </c>
      <c r="E7" s="4">
        <v>0</v>
      </c>
      <c r="F7" s="4">
        <v>0</v>
      </c>
    </row>
    <row r="8" spans="1:6" x14ac:dyDescent="0.3">
      <c r="A8" s="3" t="s">
        <v>12</v>
      </c>
      <c r="B8" s="4">
        <f>Staff!E11</f>
        <v>1</v>
      </c>
      <c r="C8" s="4">
        <v>0</v>
      </c>
      <c r="D8" s="4">
        <v>0</v>
      </c>
      <c r="E8" s="4">
        <v>1</v>
      </c>
      <c r="F8" s="4">
        <v>0</v>
      </c>
    </row>
    <row r="9" spans="1:6" x14ac:dyDescent="0.3">
      <c r="A9" s="3" t="s">
        <v>13</v>
      </c>
      <c r="B9" s="4">
        <f>Staff!E12</f>
        <v>2</v>
      </c>
      <c r="C9" s="4">
        <v>0</v>
      </c>
      <c r="D9" s="4">
        <v>0</v>
      </c>
      <c r="E9" s="4">
        <v>0</v>
      </c>
      <c r="F9" s="4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824B-C516-4FA6-A44F-5D2D526A116B}">
  <dimension ref="A1:G13"/>
  <sheetViews>
    <sheetView workbookViewId="0">
      <selection activeCell="G6" sqref="G6"/>
    </sheetView>
  </sheetViews>
  <sheetFormatPr defaultRowHeight="14.4" x14ac:dyDescent="0.3"/>
  <cols>
    <col min="1" max="1" width="20.109375" bestFit="1" customWidth="1"/>
    <col min="2" max="2" width="10.21875" bestFit="1" customWidth="1"/>
    <col min="3" max="3" width="19.33203125" bestFit="1" customWidth="1"/>
    <col min="4" max="4" width="19.44140625" bestFit="1" customWidth="1"/>
    <col min="5" max="5" width="17.33203125" bestFit="1" customWidth="1"/>
    <col min="6" max="6" width="5.21875" bestFit="1" customWidth="1"/>
    <col min="7" max="7" width="14.77734375" bestFit="1" customWidth="1"/>
  </cols>
  <sheetData>
    <row r="1" spans="1:7" x14ac:dyDescent="0.3">
      <c r="A1" s="3" t="s">
        <v>0</v>
      </c>
      <c r="B1" s="3" t="s">
        <v>15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</row>
    <row r="2" spans="1:7" x14ac:dyDescent="0.3">
      <c r="A2" s="3" t="s">
        <v>23</v>
      </c>
      <c r="B2" s="4">
        <f>Supervisors!C2</f>
        <v>4</v>
      </c>
      <c r="C2" s="4">
        <v>0</v>
      </c>
      <c r="D2" s="4">
        <v>13</v>
      </c>
      <c r="E2" s="4">
        <v>11</v>
      </c>
      <c r="F2" s="4">
        <f>C2+D2+E2</f>
        <v>24</v>
      </c>
      <c r="G2" s="4">
        <v>48</v>
      </c>
    </row>
    <row r="3" spans="1:7" x14ac:dyDescent="0.3">
      <c r="A3" s="3" t="s">
        <v>5</v>
      </c>
      <c r="B3" s="4">
        <f>Supervisors!C3</f>
        <v>1</v>
      </c>
      <c r="C3" s="4">
        <v>3</v>
      </c>
      <c r="D3" s="4">
        <v>6</v>
      </c>
      <c r="E3" s="4">
        <v>18</v>
      </c>
      <c r="F3" s="4">
        <f t="shared" ref="F3:F13" si="0">C3+D3+E3</f>
        <v>27</v>
      </c>
      <c r="G3" s="4">
        <v>26</v>
      </c>
    </row>
    <row r="4" spans="1:7" x14ac:dyDescent="0.3">
      <c r="A4" s="3" t="s">
        <v>6</v>
      </c>
      <c r="B4" s="4">
        <f>Supervisors!C4</f>
        <v>1</v>
      </c>
      <c r="C4" s="4">
        <v>5</v>
      </c>
      <c r="D4" s="4">
        <v>17</v>
      </c>
      <c r="E4" s="4">
        <v>22</v>
      </c>
      <c r="F4" s="4">
        <f t="shared" si="0"/>
        <v>44</v>
      </c>
      <c r="G4" s="4">
        <v>14</v>
      </c>
    </row>
    <row r="5" spans="1:7" x14ac:dyDescent="0.3">
      <c r="A5" s="3" t="s">
        <v>7</v>
      </c>
      <c r="B5" s="4">
        <f>Supervisors!C5</f>
        <v>12</v>
      </c>
      <c r="C5" s="4">
        <v>0</v>
      </c>
      <c r="D5" s="4">
        <v>11</v>
      </c>
      <c r="E5" s="4">
        <v>15</v>
      </c>
      <c r="F5" s="4">
        <f t="shared" si="0"/>
        <v>26</v>
      </c>
      <c r="G5" s="4">
        <v>20</v>
      </c>
    </row>
    <row r="6" spans="1:7" x14ac:dyDescent="0.3">
      <c r="A6" s="3" t="s">
        <v>22</v>
      </c>
      <c r="B6" s="4">
        <f>Supervisors!C6</f>
        <v>6</v>
      </c>
      <c r="C6" s="4">
        <v>1</v>
      </c>
      <c r="D6" s="4">
        <v>1</v>
      </c>
      <c r="E6" s="4">
        <v>8</v>
      </c>
      <c r="F6" s="4">
        <f t="shared" si="0"/>
        <v>10</v>
      </c>
      <c r="G6" s="4">
        <v>1</v>
      </c>
    </row>
    <row r="7" spans="1:7" x14ac:dyDescent="0.3">
      <c r="A7" s="3" t="s">
        <v>8</v>
      </c>
      <c r="B7" s="4">
        <f>Supervisors!C7</f>
        <v>6</v>
      </c>
      <c r="C7" s="4">
        <v>0</v>
      </c>
      <c r="D7" s="4">
        <v>2</v>
      </c>
      <c r="E7" s="4">
        <v>3</v>
      </c>
      <c r="F7" s="4">
        <f t="shared" si="0"/>
        <v>5</v>
      </c>
      <c r="G7" s="4">
        <v>2</v>
      </c>
    </row>
    <row r="8" spans="1:7" x14ac:dyDescent="0.3">
      <c r="A8" s="3" t="s">
        <v>9</v>
      </c>
      <c r="B8" s="4">
        <f>Supervisors!C8</f>
        <v>2</v>
      </c>
      <c r="C8" s="4">
        <v>2</v>
      </c>
      <c r="D8" s="4">
        <v>7</v>
      </c>
      <c r="E8" s="4">
        <v>13</v>
      </c>
      <c r="F8" s="4">
        <f t="shared" si="0"/>
        <v>22</v>
      </c>
      <c r="G8" s="4">
        <v>12</v>
      </c>
    </row>
    <row r="9" spans="1:7" x14ac:dyDescent="0.3">
      <c r="A9" s="3" t="s">
        <v>10</v>
      </c>
      <c r="B9" s="4">
        <f>Supervisors!C9</f>
        <v>3</v>
      </c>
      <c r="C9" s="4">
        <v>0</v>
      </c>
      <c r="D9" s="4">
        <v>0</v>
      </c>
      <c r="E9" s="4">
        <v>0</v>
      </c>
      <c r="F9" s="4">
        <f t="shared" si="0"/>
        <v>0</v>
      </c>
      <c r="G9" s="4">
        <v>0</v>
      </c>
    </row>
    <row r="10" spans="1:7" x14ac:dyDescent="0.3">
      <c r="A10" s="3" t="s">
        <v>11</v>
      </c>
      <c r="B10" s="4">
        <f>Supervisors!C10</f>
        <v>2</v>
      </c>
      <c r="C10" s="4">
        <v>0</v>
      </c>
      <c r="D10" s="4">
        <v>0</v>
      </c>
      <c r="E10" s="4">
        <v>3</v>
      </c>
      <c r="F10" s="4">
        <f t="shared" si="0"/>
        <v>3</v>
      </c>
      <c r="G10" s="4">
        <v>0</v>
      </c>
    </row>
    <row r="11" spans="1:7" x14ac:dyDescent="0.3">
      <c r="A11" s="3" t="s">
        <v>12</v>
      </c>
      <c r="B11" s="4">
        <f>Supervisors!C11</f>
        <v>3</v>
      </c>
      <c r="C11" s="4">
        <v>1</v>
      </c>
      <c r="D11" s="4">
        <v>0</v>
      </c>
      <c r="E11" s="4">
        <v>3</v>
      </c>
      <c r="F11" s="4">
        <f t="shared" si="0"/>
        <v>4</v>
      </c>
      <c r="G11" s="4">
        <v>34</v>
      </c>
    </row>
    <row r="12" spans="1:7" x14ac:dyDescent="0.3">
      <c r="A12" s="3" t="s">
        <v>13</v>
      </c>
      <c r="B12" s="4">
        <f>Supervisors!C12</f>
        <v>11</v>
      </c>
      <c r="C12" s="4">
        <v>0</v>
      </c>
      <c r="D12" s="4">
        <v>0</v>
      </c>
      <c r="E12" s="4">
        <v>0</v>
      </c>
      <c r="F12" s="4">
        <f t="shared" si="0"/>
        <v>0</v>
      </c>
      <c r="G12" s="4">
        <v>6</v>
      </c>
    </row>
    <row r="13" spans="1:7" x14ac:dyDescent="0.3">
      <c r="A13" s="3" t="s">
        <v>14</v>
      </c>
      <c r="B13" s="4">
        <f>Supervisors!C13</f>
        <v>6</v>
      </c>
      <c r="C13" s="4">
        <v>0</v>
      </c>
      <c r="D13" s="4">
        <v>3</v>
      </c>
      <c r="E13" s="4">
        <v>2</v>
      </c>
      <c r="F13" s="4">
        <f t="shared" si="0"/>
        <v>5</v>
      </c>
      <c r="G13" s="4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4593-B3B1-4C99-96DB-6B39296A6E47}">
  <dimension ref="A1:J15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2" sqref="L12"/>
    </sheetView>
  </sheetViews>
  <sheetFormatPr defaultRowHeight="14.4" x14ac:dyDescent="0.3"/>
  <cols>
    <col min="1" max="1" width="20.109375" style="11" bestFit="1" customWidth="1"/>
    <col min="2" max="2" width="14.109375" style="11" bestFit="1" customWidth="1"/>
    <col min="3" max="3" width="20.5546875" style="11" bestFit="1" customWidth="1"/>
    <col min="4" max="5" width="18" style="11" bestFit="1" customWidth="1"/>
    <col min="6" max="6" width="17.88671875" style="11" bestFit="1" customWidth="1"/>
    <col min="7" max="7" width="25.77734375" style="11" bestFit="1" customWidth="1"/>
    <col min="8" max="8" width="8.88671875" style="11"/>
    <col min="9" max="9" width="13.88671875" style="11" bestFit="1" customWidth="1"/>
    <col min="10" max="16384" width="8.88671875" style="11"/>
  </cols>
  <sheetData>
    <row r="1" spans="1:10" s="15" customFormat="1" x14ac:dyDescent="0.3">
      <c r="A1" s="12" t="s">
        <v>0</v>
      </c>
      <c r="B1" s="13" t="s">
        <v>41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4" t="s">
        <v>34</v>
      </c>
      <c r="I1" s="13" t="s">
        <v>62</v>
      </c>
      <c r="J1" s="15" t="s">
        <v>63</v>
      </c>
    </row>
    <row r="2" spans="1:10" x14ac:dyDescent="0.3">
      <c r="A2" s="9" t="s">
        <v>9</v>
      </c>
      <c r="B2" s="16">
        <v>44562</v>
      </c>
      <c r="C2" s="10">
        <v>0</v>
      </c>
      <c r="D2" s="10">
        <v>1</v>
      </c>
      <c r="E2" s="10">
        <v>0</v>
      </c>
      <c r="F2" s="10">
        <v>0</v>
      </c>
      <c r="G2" s="10">
        <v>0</v>
      </c>
      <c r="H2" s="10">
        <f>C2+D2+E2+F2+G2+I2</f>
        <v>1</v>
      </c>
      <c r="I2" s="10"/>
      <c r="J2" s="11" t="s">
        <v>64</v>
      </c>
    </row>
    <row r="3" spans="1:10" x14ac:dyDescent="0.3">
      <c r="A3" s="9" t="s">
        <v>9</v>
      </c>
      <c r="B3" s="16">
        <v>44593</v>
      </c>
      <c r="C3" s="10">
        <v>0</v>
      </c>
      <c r="D3" s="10">
        <v>0</v>
      </c>
      <c r="E3" s="10">
        <v>1</v>
      </c>
      <c r="F3" s="10">
        <v>0</v>
      </c>
      <c r="G3" s="10">
        <v>0</v>
      </c>
      <c r="H3" s="10">
        <f t="shared" ref="H3:H66" si="0">C3+D3+E3+F3+G3+I3</f>
        <v>1</v>
      </c>
      <c r="I3" s="10"/>
      <c r="J3" s="11" t="s">
        <v>64</v>
      </c>
    </row>
    <row r="4" spans="1:10" x14ac:dyDescent="0.3">
      <c r="A4" s="9" t="s">
        <v>9</v>
      </c>
      <c r="B4" s="16">
        <v>44621</v>
      </c>
      <c r="C4" s="10">
        <v>2</v>
      </c>
      <c r="D4" s="10">
        <v>1</v>
      </c>
      <c r="E4" s="10">
        <v>0</v>
      </c>
      <c r="F4" s="10">
        <v>0</v>
      </c>
      <c r="G4" s="10">
        <v>0</v>
      </c>
      <c r="H4" s="10">
        <f t="shared" si="0"/>
        <v>3</v>
      </c>
      <c r="I4" s="10"/>
      <c r="J4" s="11" t="s">
        <v>64</v>
      </c>
    </row>
    <row r="5" spans="1:10" x14ac:dyDescent="0.3">
      <c r="A5" s="9" t="s">
        <v>9</v>
      </c>
      <c r="B5" s="16">
        <v>44652</v>
      </c>
      <c r="C5" s="10">
        <v>2</v>
      </c>
      <c r="D5" s="10">
        <v>0</v>
      </c>
      <c r="E5" s="10">
        <v>0</v>
      </c>
      <c r="F5" s="10">
        <v>0</v>
      </c>
      <c r="G5" s="10">
        <v>0</v>
      </c>
      <c r="H5" s="10">
        <f t="shared" si="0"/>
        <v>2</v>
      </c>
      <c r="I5" s="10"/>
      <c r="J5" s="11" t="s">
        <v>64</v>
      </c>
    </row>
    <row r="6" spans="1:10" x14ac:dyDescent="0.3">
      <c r="A6" s="9" t="s">
        <v>9</v>
      </c>
      <c r="B6" s="16">
        <v>44682</v>
      </c>
      <c r="C6" s="10">
        <v>2</v>
      </c>
      <c r="D6" s="10">
        <v>1</v>
      </c>
      <c r="E6" s="10">
        <v>0</v>
      </c>
      <c r="F6" s="10">
        <v>0</v>
      </c>
      <c r="G6" s="10">
        <v>1</v>
      </c>
      <c r="H6" s="10">
        <f t="shared" si="0"/>
        <v>4</v>
      </c>
      <c r="I6" s="10"/>
      <c r="J6" s="11" t="s">
        <v>64</v>
      </c>
    </row>
    <row r="7" spans="1:10" x14ac:dyDescent="0.3">
      <c r="A7" s="9" t="s">
        <v>9</v>
      </c>
      <c r="B7" s="16">
        <v>44713</v>
      </c>
      <c r="C7" s="10">
        <v>0</v>
      </c>
      <c r="D7" s="10">
        <v>1</v>
      </c>
      <c r="E7" s="10">
        <v>0</v>
      </c>
      <c r="F7" s="10">
        <v>0</v>
      </c>
      <c r="G7" s="10">
        <v>0</v>
      </c>
      <c r="H7" s="10">
        <f t="shared" si="0"/>
        <v>1</v>
      </c>
      <c r="I7" s="10"/>
      <c r="J7" s="11" t="s">
        <v>64</v>
      </c>
    </row>
    <row r="8" spans="1:10" x14ac:dyDescent="0.3">
      <c r="A8" s="9" t="s">
        <v>9</v>
      </c>
      <c r="B8" s="16">
        <v>44743</v>
      </c>
      <c r="C8" s="10">
        <v>0</v>
      </c>
      <c r="D8" s="10">
        <v>3</v>
      </c>
      <c r="E8" s="10">
        <v>0</v>
      </c>
      <c r="F8" s="10">
        <v>0</v>
      </c>
      <c r="G8" s="10">
        <v>1</v>
      </c>
      <c r="H8" s="10">
        <f t="shared" si="0"/>
        <v>4</v>
      </c>
      <c r="I8" s="10"/>
      <c r="J8" s="11" t="s">
        <v>64</v>
      </c>
    </row>
    <row r="9" spans="1:10" x14ac:dyDescent="0.3">
      <c r="A9" s="9" t="s">
        <v>9</v>
      </c>
      <c r="B9" s="16">
        <v>44774</v>
      </c>
      <c r="C9" s="10">
        <v>0</v>
      </c>
      <c r="D9" s="10">
        <v>0</v>
      </c>
      <c r="E9" s="10">
        <v>0</v>
      </c>
      <c r="F9" s="10">
        <v>0</v>
      </c>
      <c r="G9" s="10">
        <v>10</v>
      </c>
      <c r="H9" s="10">
        <f t="shared" si="0"/>
        <v>10</v>
      </c>
      <c r="I9" s="10"/>
      <c r="J9" s="11" t="s">
        <v>64</v>
      </c>
    </row>
    <row r="10" spans="1:10" x14ac:dyDescent="0.3">
      <c r="A10" s="9" t="s">
        <v>9</v>
      </c>
      <c r="B10" s="16">
        <v>44805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f t="shared" si="0"/>
        <v>0</v>
      </c>
      <c r="I10" s="10"/>
      <c r="J10" s="11" t="s">
        <v>64</v>
      </c>
    </row>
    <row r="11" spans="1:10" x14ac:dyDescent="0.3">
      <c r="A11" s="9" t="s">
        <v>9</v>
      </c>
      <c r="B11" s="16">
        <v>44835</v>
      </c>
      <c r="C11" s="10">
        <v>0</v>
      </c>
      <c r="D11" s="10">
        <v>2</v>
      </c>
      <c r="E11" s="10">
        <v>0</v>
      </c>
      <c r="F11" s="10">
        <v>0</v>
      </c>
      <c r="G11" s="10">
        <v>0</v>
      </c>
      <c r="H11" s="10">
        <f t="shared" si="0"/>
        <v>2</v>
      </c>
      <c r="I11" s="10"/>
      <c r="J11" s="11" t="s">
        <v>64</v>
      </c>
    </row>
    <row r="12" spans="1:10" x14ac:dyDescent="0.3">
      <c r="A12" s="9" t="s">
        <v>9</v>
      </c>
      <c r="B12" s="16">
        <v>44866</v>
      </c>
      <c r="C12" s="10">
        <v>0</v>
      </c>
      <c r="D12" s="10">
        <v>2</v>
      </c>
      <c r="E12" s="10">
        <v>0</v>
      </c>
      <c r="F12" s="10">
        <v>0</v>
      </c>
      <c r="G12" s="10">
        <v>0</v>
      </c>
      <c r="H12" s="10">
        <f t="shared" si="0"/>
        <v>2</v>
      </c>
      <c r="I12" s="10"/>
      <c r="J12" s="11" t="s">
        <v>64</v>
      </c>
    </row>
    <row r="13" spans="1:10" x14ac:dyDescent="0.3">
      <c r="A13" s="9" t="s">
        <v>9</v>
      </c>
      <c r="B13" s="16">
        <v>44896</v>
      </c>
      <c r="C13" s="10">
        <v>1</v>
      </c>
      <c r="D13" s="10">
        <v>0</v>
      </c>
      <c r="E13" s="10">
        <v>0</v>
      </c>
      <c r="F13" s="10">
        <v>0</v>
      </c>
      <c r="G13" s="10">
        <v>0</v>
      </c>
      <c r="H13" s="10">
        <f t="shared" si="0"/>
        <v>1</v>
      </c>
      <c r="I13" s="10"/>
      <c r="J13" s="11" t="s">
        <v>64</v>
      </c>
    </row>
    <row r="14" spans="1:10" x14ac:dyDescent="0.3">
      <c r="A14" s="9" t="s">
        <v>9</v>
      </c>
      <c r="B14" s="7">
        <v>44927</v>
      </c>
      <c r="C14" s="10">
        <v>1</v>
      </c>
      <c r="D14" s="10">
        <v>0</v>
      </c>
      <c r="E14" s="10">
        <v>0</v>
      </c>
      <c r="F14" s="10">
        <v>1</v>
      </c>
      <c r="G14" s="10">
        <v>0</v>
      </c>
      <c r="H14" s="10">
        <f t="shared" si="0"/>
        <v>2</v>
      </c>
      <c r="I14" s="10"/>
      <c r="J14" s="11" t="s">
        <v>64</v>
      </c>
    </row>
    <row r="15" spans="1:10" x14ac:dyDescent="0.3">
      <c r="A15" s="25" t="s">
        <v>10</v>
      </c>
      <c r="B15" s="16">
        <v>44562</v>
      </c>
      <c r="C15" s="10">
        <v>0</v>
      </c>
      <c r="D15" s="10">
        <v>2</v>
      </c>
      <c r="E15" s="10">
        <v>0</v>
      </c>
      <c r="F15" s="10">
        <v>0</v>
      </c>
      <c r="G15" s="10">
        <v>1</v>
      </c>
      <c r="H15" s="10">
        <f t="shared" si="0"/>
        <v>3</v>
      </c>
      <c r="I15" s="10"/>
      <c r="J15" s="11" t="s">
        <v>64</v>
      </c>
    </row>
    <row r="16" spans="1:10" x14ac:dyDescent="0.3">
      <c r="A16" s="25" t="s">
        <v>10</v>
      </c>
      <c r="B16" s="16">
        <v>44593</v>
      </c>
      <c r="C16" s="10">
        <v>0</v>
      </c>
      <c r="D16" s="10">
        <v>2</v>
      </c>
      <c r="E16" s="10">
        <v>0</v>
      </c>
      <c r="F16" s="10">
        <v>0</v>
      </c>
      <c r="G16" s="10">
        <v>0</v>
      </c>
      <c r="H16" s="10">
        <f t="shared" si="0"/>
        <v>2</v>
      </c>
      <c r="I16" s="10"/>
      <c r="J16" s="11" t="s">
        <v>64</v>
      </c>
    </row>
    <row r="17" spans="1:10" x14ac:dyDescent="0.3">
      <c r="A17" s="25" t="s">
        <v>10</v>
      </c>
      <c r="B17" s="16">
        <v>44621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>
        <f t="shared" si="0"/>
        <v>1</v>
      </c>
      <c r="I17" s="10"/>
      <c r="J17" s="11" t="s">
        <v>64</v>
      </c>
    </row>
    <row r="18" spans="1:10" x14ac:dyDescent="0.3">
      <c r="A18" s="25" t="s">
        <v>10</v>
      </c>
      <c r="B18" s="16">
        <v>44652</v>
      </c>
      <c r="C18" s="10">
        <v>0</v>
      </c>
      <c r="D18" s="10">
        <v>2</v>
      </c>
      <c r="E18" s="10">
        <v>0</v>
      </c>
      <c r="F18" s="10">
        <v>0</v>
      </c>
      <c r="G18" s="10">
        <v>0</v>
      </c>
      <c r="H18" s="10">
        <f t="shared" si="0"/>
        <v>2</v>
      </c>
      <c r="I18" s="10"/>
      <c r="J18" s="11" t="s">
        <v>64</v>
      </c>
    </row>
    <row r="19" spans="1:10" x14ac:dyDescent="0.3">
      <c r="A19" s="25" t="s">
        <v>10</v>
      </c>
      <c r="B19" s="16">
        <v>44682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f t="shared" si="0"/>
        <v>0</v>
      </c>
      <c r="I19" s="10"/>
      <c r="J19" s="11" t="s">
        <v>64</v>
      </c>
    </row>
    <row r="20" spans="1:10" x14ac:dyDescent="0.3">
      <c r="A20" s="25" t="s">
        <v>10</v>
      </c>
      <c r="B20" s="16">
        <v>44713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f t="shared" si="0"/>
        <v>0</v>
      </c>
      <c r="I20" s="10"/>
      <c r="J20" s="11" t="s">
        <v>64</v>
      </c>
    </row>
    <row r="21" spans="1:10" x14ac:dyDescent="0.3">
      <c r="A21" s="25" t="s">
        <v>10</v>
      </c>
      <c r="B21" s="16">
        <v>44743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f t="shared" si="0"/>
        <v>0</v>
      </c>
      <c r="I21" s="10"/>
      <c r="J21" s="11" t="s">
        <v>64</v>
      </c>
    </row>
    <row r="22" spans="1:10" x14ac:dyDescent="0.3">
      <c r="A22" s="25" t="s">
        <v>10</v>
      </c>
      <c r="B22" s="16">
        <v>44774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f t="shared" si="0"/>
        <v>0</v>
      </c>
      <c r="I22" s="10"/>
      <c r="J22" s="11" t="s">
        <v>64</v>
      </c>
    </row>
    <row r="23" spans="1:10" x14ac:dyDescent="0.3">
      <c r="A23" s="25" t="s">
        <v>10</v>
      </c>
      <c r="B23" s="16">
        <v>44805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f t="shared" si="0"/>
        <v>0</v>
      </c>
      <c r="I23" s="10"/>
      <c r="J23" s="11" t="s">
        <v>64</v>
      </c>
    </row>
    <row r="24" spans="1:10" x14ac:dyDescent="0.3">
      <c r="A24" s="25" t="s">
        <v>10</v>
      </c>
      <c r="B24" s="16">
        <v>44835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f t="shared" si="0"/>
        <v>0</v>
      </c>
      <c r="I24" s="10"/>
      <c r="J24" s="11" t="s">
        <v>64</v>
      </c>
    </row>
    <row r="25" spans="1:10" x14ac:dyDescent="0.3">
      <c r="A25" s="25" t="s">
        <v>10</v>
      </c>
      <c r="B25" s="16">
        <v>44866</v>
      </c>
      <c r="C25" s="10">
        <v>0</v>
      </c>
      <c r="D25" s="10">
        <v>1</v>
      </c>
      <c r="E25" s="10">
        <v>0</v>
      </c>
      <c r="F25" s="10">
        <v>0</v>
      </c>
      <c r="G25" s="10">
        <v>1</v>
      </c>
      <c r="H25" s="10">
        <f t="shared" si="0"/>
        <v>2</v>
      </c>
      <c r="I25" s="10"/>
      <c r="J25" s="11" t="s">
        <v>64</v>
      </c>
    </row>
    <row r="26" spans="1:10" x14ac:dyDescent="0.3">
      <c r="A26" s="25" t="s">
        <v>10</v>
      </c>
      <c r="B26" s="16">
        <v>44896</v>
      </c>
      <c r="C26" s="10">
        <v>0</v>
      </c>
      <c r="D26" s="10">
        <v>1</v>
      </c>
      <c r="E26" s="10">
        <v>0</v>
      </c>
      <c r="F26" s="10">
        <v>0</v>
      </c>
      <c r="G26" s="10">
        <v>0</v>
      </c>
      <c r="H26" s="10">
        <f t="shared" si="0"/>
        <v>1</v>
      </c>
      <c r="I26" s="10"/>
      <c r="J26" s="11" t="s">
        <v>64</v>
      </c>
    </row>
    <row r="27" spans="1:10" x14ac:dyDescent="0.3">
      <c r="A27" s="25" t="s">
        <v>10</v>
      </c>
      <c r="B27" s="7">
        <v>44927</v>
      </c>
      <c r="C27" s="10">
        <v>0</v>
      </c>
      <c r="D27" s="10">
        <v>1</v>
      </c>
      <c r="E27" s="10">
        <v>0</v>
      </c>
      <c r="F27" s="10">
        <v>0</v>
      </c>
      <c r="G27" s="10">
        <v>0</v>
      </c>
      <c r="H27" s="10">
        <f t="shared" si="0"/>
        <v>1</v>
      </c>
      <c r="I27" s="10"/>
      <c r="J27" s="11" t="s">
        <v>64</v>
      </c>
    </row>
    <row r="28" spans="1:10" x14ac:dyDescent="0.3">
      <c r="A28" s="9" t="s">
        <v>11</v>
      </c>
      <c r="B28" s="16">
        <v>44562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f t="shared" si="0"/>
        <v>0</v>
      </c>
      <c r="I28" s="10"/>
      <c r="J28" s="11" t="s">
        <v>64</v>
      </c>
    </row>
    <row r="29" spans="1:10" x14ac:dyDescent="0.3">
      <c r="A29" s="9" t="s">
        <v>11</v>
      </c>
      <c r="B29" s="16">
        <v>44593</v>
      </c>
      <c r="C29" s="10">
        <v>0</v>
      </c>
      <c r="D29" s="10">
        <v>1</v>
      </c>
      <c r="E29" s="10">
        <v>0</v>
      </c>
      <c r="F29" s="10">
        <v>0</v>
      </c>
      <c r="G29" s="10">
        <v>0</v>
      </c>
      <c r="H29" s="10">
        <f t="shared" si="0"/>
        <v>1</v>
      </c>
      <c r="I29" s="10"/>
      <c r="J29" s="11" t="s">
        <v>64</v>
      </c>
    </row>
    <row r="30" spans="1:10" x14ac:dyDescent="0.3">
      <c r="A30" s="9" t="s">
        <v>11</v>
      </c>
      <c r="B30" s="16">
        <v>44621</v>
      </c>
      <c r="C30" s="10">
        <v>1</v>
      </c>
      <c r="D30" s="10">
        <v>0</v>
      </c>
      <c r="E30" s="10">
        <v>0</v>
      </c>
      <c r="F30" s="10">
        <v>0</v>
      </c>
      <c r="G30" s="10">
        <v>0</v>
      </c>
      <c r="H30" s="10">
        <f t="shared" si="0"/>
        <v>1</v>
      </c>
      <c r="I30" s="10"/>
      <c r="J30" s="11" t="s">
        <v>64</v>
      </c>
    </row>
    <row r="31" spans="1:10" x14ac:dyDescent="0.3">
      <c r="A31" s="9" t="s">
        <v>11</v>
      </c>
      <c r="B31" s="16">
        <v>44652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f t="shared" si="0"/>
        <v>0</v>
      </c>
      <c r="I31" s="10"/>
      <c r="J31" s="11" t="s">
        <v>64</v>
      </c>
    </row>
    <row r="32" spans="1:10" x14ac:dyDescent="0.3">
      <c r="A32" s="9" t="s">
        <v>11</v>
      </c>
      <c r="B32" s="16">
        <v>44682</v>
      </c>
      <c r="C32" s="10">
        <v>1</v>
      </c>
      <c r="D32" s="10">
        <v>0</v>
      </c>
      <c r="E32" s="10">
        <v>0</v>
      </c>
      <c r="F32" s="10">
        <v>0</v>
      </c>
      <c r="G32" s="10">
        <v>1</v>
      </c>
      <c r="H32" s="10">
        <f t="shared" si="0"/>
        <v>2</v>
      </c>
      <c r="I32" s="10"/>
      <c r="J32" s="11" t="s">
        <v>64</v>
      </c>
    </row>
    <row r="33" spans="1:10" x14ac:dyDescent="0.3">
      <c r="A33" s="9" t="s">
        <v>11</v>
      </c>
      <c r="B33" s="16">
        <v>44713</v>
      </c>
      <c r="C33" s="10">
        <v>1</v>
      </c>
      <c r="D33" s="10">
        <v>0</v>
      </c>
      <c r="E33" s="10">
        <v>0</v>
      </c>
      <c r="F33" s="10">
        <v>0</v>
      </c>
      <c r="G33" s="10">
        <v>0</v>
      </c>
      <c r="H33" s="10">
        <f t="shared" si="0"/>
        <v>1</v>
      </c>
      <c r="I33" s="10"/>
      <c r="J33" s="11" t="s">
        <v>64</v>
      </c>
    </row>
    <row r="34" spans="1:10" x14ac:dyDescent="0.3">
      <c r="A34" s="9" t="s">
        <v>11</v>
      </c>
      <c r="B34" s="16">
        <v>44743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f t="shared" si="0"/>
        <v>0</v>
      </c>
      <c r="I34" s="10"/>
      <c r="J34" s="11" t="s">
        <v>64</v>
      </c>
    </row>
    <row r="35" spans="1:10" x14ac:dyDescent="0.3">
      <c r="A35" s="9" t="s">
        <v>11</v>
      </c>
      <c r="B35" s="16">
        <v>44774</v>
      </c>
      <c r="C35" s="10">
        <v>0</v>
      </c>
      <c r="D35" s="10">
        <v>2</v>
      </c>
      <c r="E35" s="10">
        <v>0</v>
      </c>
      <c r="F35" s="10">
        <v>0</v>
      </c>
      <c r="G35" s="10">
        <v>0</v>
      </c>
      <c r="H35" s="10">
        <f t="shared" si="0"/>
        <v>2</v>
      </c>
      <c r="I35" s="10"/>
      <c r="J35" s="11" t="s">
        <v>64</v>
      </c>
    </row>
    <row r="36" spans="1:10" x14ac:dyDescent="0.3">
      <c r="A36" s="9" t="s">
        <v>11</v>
      </c>
      <c r="B36" s="16">
        <v>44805</v>
      </c>
      <c r="C36" s="10">
        <v>0</v>
      </c>
      <c r="D36" s="10">
        <v>1</v>
      </c>
      <c r="E36" s="10">
        <v>0</v>
      </c>
      <c r="F36" s="10">
        <v>0</v>
      </c>
      <c r="G36" s="10">
        <v>0</v>
      </c>
      <c r="H36" s="10">
        <f t="shared" si="0"/>
        <v>1</v>
      </c>
      <c r="I36" s="10"/>
      <c r="J36" s="11" t="s">
        <v>64</v>
      </c>
    </row>
    <row r="37" spans="1:10" x14ac:dyDescent="0.3">
      <c r="A37" s="9" t="s">
        <v>11</v>
      </c>
      <c r="B37" s="16">
        <v>44835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f t="shared" si="0"/>
        <v>0</v>
      </c>
      <c r="I37" s="10"/>
      <c r="J37" s="11" t="s">
        <v>64</v>
      </c>
    </row>
    <row r="38" spans="1:10" x14ac:dyDescent="0.3">
      <c r="A38" s="9" t="s">
        <v>11</v>
      </c>
      <c r="B38" s="16">
        <v>44866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f t="shared" si="0"/>
        <v>0</v>
      </c>
      <c r="I38" s="10"/>
      <c r="J38" s="11" t="s">
        <v>64</v>
      </c>
    </row>
    <row r="39" spans="1:10" x14ac:dyDescent="0.3">
      <c r="A39" s="9" t="s">
        <v>11</v>
      </c>
      <c r="B39" s="16">
        <v>44896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f t="shared" si="0"/>
        <v>0</v>
      </c>
      <c r="I39" s="10"/>
      <c r="J39" s="11" t="s">
        <v>64</v>
      </c>
    </row>
    <row r="40" spans="1:10" x14ac:dyDescent="0.3">
      <c r="A40" s="9" t="s">
        <v>11</v>
      </c>
      <c r="B40" s="7">
        <v>44927</v>
      </c>
      <c r="C40" s="10">
        <v>0</v>
      </c>
      <c r="D40" s="10">
        <v>0</v>
      </c>
      <c r="E40" s="10">
        <v>1</v>
      </c>
      <c r="F40" s="10">
        <v>0</v>
      </c>
      <c r="G40" s="10">
        <v>0</v>
      </c>
      <c r="H40" s="10">
        <f t="shared" si="0"/>
        <v>1</v>
      </c>
      <c r="I40" s="10"/>
      <c r="J40" s="11" t="s">
        <v>64</v>
      </c>
    </row>
    <row r="41" spans="1:10" x14ac:dyDescent="0.3">
      <c r="A41" s="9" t="s">
        <v>23</v>
      </c>
      <c r="B41" s="16">
        <v>44562</v>
      </c>
      <c r="C41" s="10">
        <v>0</v>
      </c>
      <c r="D41" s="10">
        <v>5</v>
      </c>
      <c r="E41" s="10">
        <v>0</v>
      </c>
      <c r="F41" s="10">
        <v>0</v>
      </c>
      <c r="G41" s="10">
        <v>0</v>
      </c>
      <c r="H41" s="10">
        <f t="shared" si="0"/>
        <v>5</v>
      </c>
      <c r="I41" s="10"/>
      <c r="J41" s="11" t="s">
        <v>64</v>
      </c>
    </row>
    <row r="42" spans="1:10" x14ac:dyDescent="0.3">
      <c r="A42" s="9" t="s">
        <v>23</v>
      </c>
      <c r="B42" s="16">
        <v>44593</v>
      </c>
      <c r="C42" s="10">
        <v>0</v>
      </c>
      <c r="D42" s="10">
        <v>2</v>
      </c>
      <c r="E42" s="10">
        <v>0</v>
      </c>
      <c r="F42" s="10">
        <v>0</v>
      </c>
      <c r="G42" s="10">
        <v>1</v>
      </c>
      <c r="H42" s="10">
        <f t="shared" si="0"/>
        <v>3</v>
      </c>
      <c r="I42" s="10"/>
      <c r="J42" s="11" t="s">
        <v>64</v>
      </c>
    </row>
    <row r="43" spans="1:10" x14ac:dyDescent="0.3">
      <c r="A43" s="9" t="s">
        <v>23</v>
      </c>
      <c r="B43" s="16">
        <v>44621</v>
      </c>
      <c r="C43" s="10">
        <v>0</v>
      </c>
      <c r="D43" s="10">
        <v>3</v>
      </c>
      <c r="E43" s="10">
        <v>0</v>
      </c>
      <c r="F43" s="10">
        <v>0</v>
      </c>
      <c r="G43" s="10">
        <v>0</v>
      </c>
      <c r="H43" s="10">
        <f t="shared" si="0"/>
        <v>3</v>
      </c>
      <c r="I43" s="10"/>
      <c r="J43" s="11" t="s">
        <v>64</v>
      </c>
    </row>
    <row r="44" spans="1:10" x14ac:dyDescent="0.3">
      <c r="A44" s="9" t="s">
        <v>23</v>
      </c>
      <c r="B44" s="16">
        <v>44652</v>
      </c>
      <c r="C44" s="10">
        <v>1</v>
      </c>
      <c r="D44" s="10">
        <v>2</v>
      </c>
      <c r="E44" s="10">
        <v>0</v>
      </c>
      <c r="F44" s="10">
        <v>0</v>
      </c>
      <c r="G44" s="10">
        <v>0</v>
      </c>
      <c r="H44" s="10">
        <f t="shared" si="0"/>
        <v>3</v>
      </c>
      <c r="I44" s="10"/>
      <c r="J44" s="11" t="s">
        <v>64</v>
      </c>
    </row>
    <row r="45" spans="1:10" x14ac:dyDescent="0.3">
      <c r="A45" s="9" t="s">
        <v>23</v>
      </c>
      <c r="B45" s="16">
        <v>44682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f t="shared" si="0"/>
        <v>0</v>
      </c>
      <c r="I45" s="10"/>
      <c r="J45" s="11" t="s">
        <v>64</v>
      </c>
    </row>
    <row r="46" spans="1:10" x14ac:dyDescent="0.3">
      <c r="A46" s="9" t="s">
        <v>23</v>
      </c>
      <c r="B46" s="16">
        <v>44713</v>
      </c>
      <c r="C46" s="10">
        <v>0</v>
      </c>
      <c r="D46" s="10">
        <v>3</v>
      </c>
      <c r="E46" s="10">
        <v>0</v>
      </c>
      <c r="F46" s="10">
        <v>0</v>
      </c>
      <c r="G46" s="10">
        <v>0</v>
      </c>
      <c r="H46" s="10">
        <f t="shared" si="0"/>
        <v>3</v>
      </c>
      <c r="I46" s="10"/>
      <c r="J46" s="11" t="s">
        <v>64</v>
      </c>
    </row>
    <row r="47" spans="1:10" x14ac:dyDescent="0.3">
      <c r="A47" s="9" t="s">
        <v>23</v>
      </c>
      <c r="B47" s="16">
        <v>44743</v>
      </c>
      <c r="C47" s="10">
        <v>0</v>
      </c>
      <c r="D47" s="10">
        <v>2</v>
      </c>
      <c r="E47" s="10">
        <v>0</v>
      </c>
      <c r="F47" s="10">
        <v>0</v>
      </c>
      <c r="G47" s="10">
        <v>0</v>
      </c>
      <c r="H47" s="10">
        <f t="shared" si="0"/>
        <v>2</v>
      </c>
      <c r="I47" s="10"/>
      <c r="J47" s="11" t="s">
        <v>64</v>
      </c>
    </row>
    <row r="48" spans="1:10" x14ac:dyDescent="0.3">
      <c r="A48" s="9" t="s">
        <v>23</v>
      </c>
      <c r="B48" s="16">
        <v>44774</v>
      </c>
      <c r="C48" s="10">
        <v>0</v>
      </c>
      <c r="D48" s="10">
        <v>1</v>
      </c>
      <c r="E48" s="10">
        <v>0</v>
      </c>
      <c r="F48" s="10">
        <v>0</v>
      </c>
      <c r="G48" s="10">
        <v>0</v>
      </c>
      <c r="H48" s="10">
        <f t="shared" si="0"/>
        <v>1</v>
      </c>
      <c r="I48" s="10"/>
      <c r="J48" s="11" t="s">
        <v>64</v>
      </c>
    </row>
    <row r="49" spans="1:10" x14ac:dyDescent="0.3">
      <c r="A49" s="9" t="s">
        <v>23</v>
      </c>
      <c r="B49" s="16">
        <v>44805</v>
      </c>
      <c r="C49" s="10">
        <v>1</v>
      </c>
      <c r="D49" s="10">
        <v>5</v>
      </c>
      <c r="E49" s="10">
        <v>0</v>
      </c>
      <c r="F49" s="10">
        <v>0</v>
      </c>
      <c r="G49" s="10">
        <v>0</v>
      </c>
      <c r="H49" s="10">
        <f t="shared" si="0"/>
        <v>6</v>
      </c>
      <c r="I49" s="10"/>
      <c r="J49" s="11" t="s">
        <v>64</v>
      </c>
    </row>
    <row r="50" spans="1:10" x14ac:dyDescent="0.3">
      <c r="A50" s="9" t="s">
        <v>23</v>
      </c>
      <c r="B50" s="16">
        <v>44835</v>
      </c>
      <c r="C50" s="10">
        <v>1</v>
      </c>
      <c r="D50" s="10">
        <v>0</v>
      </c>
      <c r="E50" s="10">
        <v>0</v>
      </c>
      <c r="F50" s="10">
        <v>0</v>
      </c>
      <c r="G50" s="10">
        <v>0</v>
      </c>
      <c r="H50" s="10">
        <f t="shared" si="0"/>
        <v>1</v>
      </c>
      <c r="I50" s="10"/>
      <c r="J50" s="11" t="s">
        <v>64</v>
      </c>
    </row>
    <row r="51" spans="1:10" x14ac:dyDescent="0.3">
      <c r="A51" s="9" t="s">
        <v>23</v>
      </c>
      <c r="B51" s="16">
        <v>44866</v>
      </c>
      <c r="C51" s="10">
        <v>1</v>
      </c>
      <c r="D51" s="10">
        <v>1</v>
      </c>
      <c r="E51" s="10">
        <v>0</v>
      </c>
      <c r="F51" s="10">
        <v>0</v>
      </c>
      <c r="G51" s="10">
        <v>1</v>
      </c>
      <c r="H51" s="10">
        <f t="shared" si="0"/>
        <v>3</v>
      </c>
      <c r="I51" s="10"/>
      <c r="J51" s="11" t="s">
        <v>64</v>
      </c>
    </row>
    <row r="52" spans="1:10" x14ac:dyDescent="0.3">
      <c r="A52" s="9" t="s">
        <v>23</v>
      </c>
      <c r="B52" s="16">
        <v>44896</v>
      </c>
      <c r="C52" s="10">
        <v>1</v>
      </c>
      <c r="D52" s="10">
        <v>6</v>
      </c>
      <c r="E52" s="10">
        <v>0</v>
      </c>
      <c r="F52" s="10">
        <v>0</v>
      </c>
      <c r="G52" s="10">
        <v>1</v>
      </c>
      <c r="H52" s="10">
        <f t="shared" si="0"/>
        <v>8</v>
      </c>
      <c r="I52" s="10"/>
      <c r="J52" s="11" t="s">
        <v>64</v>
      </c>
    </row>
    <row r="53" spans="1:10" x14ac:dyDescent="0.3">
      <c r="A53" s="9" t="s">
        <v>23</v>
      </c>
      <c r="B53" s="7">
        <v>44927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f t="shared" si="0"/>
        <v>0</v>
      </c>
      <c r="I53" s="10"/>
      <c r="J53" s="11" t="s">
        <v>64</v>
      </c>
    </row>
    <row r="54" spans="1:10" x14ac:dyDescent="0.3">
      <c r="A54" s="9" t="s">
        <v>5</v>
      </c>
      <c r="B54" s="16">
        <v>44562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f t="shared" si="0"/>
        <v>0</v>
      </c>
      <c r="I54" s="10"/>
      <c r="J54" s="11" t="s">
        <v>64</v>
      </c>
    </row>
    <row r="55" spans="1:10" x14ac:dyDescent="0.3">
      <c r="A55" s="9" t="s">
        <v>5</v>
      </c>
      <c r="B55" s="16">
        <v>44593</v>
      </c>
      <c r="C55" s="10">
        <v>1</v>
      </c>
      <c r="D55" s="10">
        <v>0</v>
      </c>
      <c r="E55" s="10">
        <v>0</v>
      </c>
      <c r="F55" s="10">
        <v>0</v>
      </c>
      <c r="G55" s="10">
        <v>0</v>
      </c>
      <c r="H55" s="10">
        <f t="shared" si="0"/>
        <v>1</v>
      </c>
      <c r="I55" s="10"/>
      <c r="J55" s="11" t="s">
        <v>64</v>
      </c>
    </row>
    <row r="56" spans="1:10" x14ac:dyDescent="0.3">
      <c r="A56" s="9" t="s">
        <v>5</v>
      </c>
      <c r="B56" s="16">
        <v>44621</v>
      </c>
      <c r="C56" s="10">
        <v>0</v>
      </c>
      <c r="D56" s="10">
        <v>3</v>
      </c>
      <c r="E56" s="10">
        <v>0</v>
      </c>
      <c r="F56" s="10">
        <v>0</v>
      </c>
      <c r="G56" s="10">
        <v>0</v>
      </c>
      <c r="H56" s="10">
        <f t="shared" si="0"/>
        <v>3</v>
      </c>
      <c r="I56" s="10"/>
      <c r="J56" s="11" t="s">
        <v>64</v>
      </c>
    </row>
    <row r="57" spans="1:10" x14ac:dyDescent="0.3">
      <c r="A57" s="9" t="s">
        <v>5</v>
      </c>
      <c r="B57" s="16">
        <v>44652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f t="shared" si="0"/>
        <v>0</v>
      </c>
      <c r="I57" s="10"/>
      <c r="J57" s="11" t="s">
        <v>64</v>
      </c>
    </row>
    <row r="58" spans="1:10" x14ac:dyDescent="0.3">
      <c r="A58" s="9" t="s">
        <v>5</v>
      </c>
      <c r="B58" s="16">
        <v>44682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f t="shared" si="0"/>
        <v>0</v>
      </c>
      <c r="I58" s="10"/>
      <c r="J58" s="11" t="s">
        <v>64</v>
      </c>
    </row>
    <row r="59" spans="1:10" x14ac:dyDescent="0.3">
      <c r="A59" s="9" t="s">
        <v>5</v>
      </c>
      <c r="B59" s="16">
        <v>44713</v>
      </c>
      <c r="C59" s="10">
        <v>0</v>
      </c>
      <c r="D59" s="10">
        <v>3</v>
      </c>
      <c r="E59" s="10">
        <v>0</v>
      </c>
      <c r="F59" s="10">
        <v>0</v>
      </c>
      <c r="G59" s="10">
        <v>0</v>
      </c>
      <c r="H59" s="10">
        <f t="shared" si="0"/>
        <v>3</v>
      </c>
      <c r="I59" s="10"/>
      <c r="J59" s="11" t="s">
        <v>64</v>
      </c>
    </row>
    <row r="60" spans="1:10" x14ac:dyDescent="0.3">
      <c r="A60" s="9" t="s">
        <v>5</v>
      </c>
      <c r="B60" s="16">
        <v>44743</v>
      </c>
      <c r="C60" s="10">
        <v>1</v>
      </c>
      <c r="D60" s="10">
        <v>2</v>
      </c>
      <c r="E60" s="10">
        <v>0</v>
      </c>
      <c r="F60" s="10">
        <v>0</v>
      </c>
      <c r="G60" s="10">
        <v>0</v>
      </c>
      <c r="H60" s="10">
        <f t="shared" si="0"/>
        <v>3</v>
      </c>
      <c r="I60" s="10"/>
      <c r="J60" s="11" t="s">
        <v>64</v>
      </c>
    </row>
    <row r="61" spans="1:10" x14ac:dyDescent="0.3">
      <c r="A61" s="9" t="s">
        <v>5</v>
      </c>
      <c r="B61" s="16">
        <v>44774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f t="shared" si="0"/>
        <v>0</v>
      </c>
      <c r="I61" s="10"/>
      <c r="J61" s="11" t="s">
        <v>64</v>
      </c>
    </row>
    <row r="62" spans="1:10" x14ac:dyDescent="0.3">
      <c r="A62" s="9" t="s">
        <v>5</v>
      </c>
      <c r="B62" s="16">
        <v>44805</v>
      </c>
      <c r="C62" s="10">
        <v>1</v>
      </c>
      <c r="D62" s="10">
        <v>2</v>
      </c>
      <c r="E62" s="10">
        <v>0</v>
      </c>
      <c r="F62" s="10">
        <v>0</v>
      </c>
      <c r="G62" s="10">
        <v>0</v>
      </c>
      <c r="H62" s="10">
        <f t="shared" si="0"/>
        <v>3</v>
      </c>
      <c r="I62" s="10"/>
      <c r="J62" s="11" t="s">
        <v>64</v>
      </c>
    </row>
    <row r="63" spans="1:10" x14ac:dyDescent="0.3">
      <c r="A63" s="9" t="s">
        <v>5</v>
      </c>
      <c r="B63" s="16">
        <v>44835</v>
      </c>
      <c r="C63" s="10">
        <v>0</v>
      </c>
      <c r="D63" s="10">
        <v>1</v>
      </c>
      <c r="E63" s="10">
        <v>0</v>
      </c>
      <c r="F63" s="10">
        <v>0</v>
      </c>
      <c r="G63" s="10">
        <v>0</v>
      </c>
      <c r="H63" s="10">
        <f t="shared" si="0"/>
        <v>1</v>
      </c>
      <c r="I63" s="10"/>
      <c r="J63" s="11" t="s">
        <v>64</v>
      </c>
    </row>
    <row r="64" spans="1:10" x14ac:dyDescent="0.3">
      <c r="A64" s="9" t="s">
        <v>5</v>
      </c>
      <c r="B64" s="16">
        <v>44866</v>
      </c>
      <c r="C64" s="10">
        <v>0</v>
      </c>
      <c r="D64" s="10">
        <v>1</v>
      </c>
      <c r="E64" s="10">
        <v>0</v>
      </c>
      <c r="F64" s="10">
        <v>0</v>
      </c>
      <c r="G64" s="10">
        <v>0</v>
      </c>
      <c r="H64" s="10">
        <f t="shared" si="0"/>
        <v>1</v>
      </c>
      <c r="I64" s="10"/>
      <c r="J64" s="11" t="s">
        <v>64</v>
      </c>
    </row>
    <row r="65" spans="1:10" x14ac:dyDescent="0.3">
      <c r="A65" s="9" t="s">
        <v>5</v>
      </c>
      <c r="B65" s="16">
        <v>44896</v>
      </c>
      <c r="C65" s="10">
        <v>0</v>
      </c>
      <c r="D65" s="10">
        <v>2</v>
      </c>
      <c r="E65" s="10">
        <v>0</v>
      </c>
      <c r="F65" s="10">
        <v>0</v>
      </c>
      <c r="G65" s="10">
        <v>0</v>
      </c>
      <c r="H65" s="10">
        <f t="shared" si="0"/>
        <v>2</v>
      </c>
      <c r="I65" s="10"/>
      <c r="J65" s="11" t="s">
        <v>64</v>
      </c>
    </row>
    <row r="66" spans="1:10" x14ac:dyDescent="0.3">
      <c r="A66" s="9" t="s">
        <v>5</v>
      </c>
      <c r="B66" s="7">
        <v>44927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f t="shared" si="0"/>
        <v>0</v>
      </c>
      <c r="I66" s="10"/>
      <c r="J66" s="11" t="s">
        <v>64</v>
      </c>
    </row>
    <row r="67" spans="1:10" x14ac:dyDescent="0.3">
      <c r="A67" s="9" t="s">
        <v>6</v>
      </c>
      <c r="B67" s="16">
        <v>44562</v>
      </c>
      <c r="C67" s="10">
        <v>0</v>
      </c>
      <c r="D67" s="10">
        <v>2</v>
      </c>
      <c r="E67" s="10">
        <v>0</v>
      </c>
      <c r="F67" s="10">
        <v>0</v>
      </c>
      <c r="G67" s="10">
        <v>0</v>
      </c>
      <c r="H67" s="10">
        <f t="shared" ref="H67:H130" si="1">C67+D67+E67+F67+G67+I67</f>
        <v>2</v>
      </c>
      <c r="I67" s="10"/>
      <c r="J67" s="11" t="s">
        <v>64</v>
      </c>
    </row>
    <row r="68" spans="1:10" x14ac:dyDescent="0.3">
      <c r="A68" s="9" t="s">
        <v>6</v>
      </c>
      <c r="B68" s="16">
        <v>44593</v>
      </c>
      <c r="C68" s="10">
        <v>0</v>
      </c>
      <c r="D68" s="10">
        <v>3</v>
      </c>
      <c r="E68" s="10">
        <v>0</v>
      </c>
      <c r="F68" s="10">
        <v>0</v>
      </c>
      <c r="G68" s="10">
        <v>0</v>
      </c>
      <c r="H68" s="10">
        <f t="shared" si="1"/>
        <v>3</v>
      </c>
      <c r="I68" s="10"/>
      <c r="J68" s="11" t="s">
        <v>64</v>
      </c>
    </row>
    <row r="69" spans="1:10" x14ac:dyDescent="0.3">
      <c r="A69" s="9" t="s">
        <v>6</v>
      </c>
      <c r="B69" s="16">
        <v>44621</v>
      </c>
      <c r="C69" s="10">
        <v>0</v>
      </c>
      <c r="D69" s="10">
        <v>4</v>
      </c>
      <c r="E69" s="10">
        <v>0</v>
      </c>
      <c r="F69" s="10">
        <v>0</v>
      </c>
      <c r="G69" s="10">
        <v>2</v>
      </c>
      <c r="H69" s="10">
        <f t="shared" si="1"/>
        <v>6</v>
      </c>
      <c r="I69" s="10"/>
      <c r="J69" s="11" t="s">
        <v>64</v>
      </c>
    </row>
    <row r="70" spans="1:10" x14ac:dyDescent="0.3">
      <c r="A70" s="9" t="s">
        <v>6</v>
      </c>
      <c r="B70" s="16">
        <v>44652</v>
      </c>
      <c r="C70" s="10">
        <v>0</v>
      </c>
      <c r="D70" s="10">
        <v>0</v>
      </c>
      <c r="E70" s="10">
        <v>0</v>
      </c>
      <c r="F70" s="10">
        <v>0</v>
      </c>
      <c r="G70" s="10">
        <v>1</v>
      </c>
      <c r="H70" s="10">
        <f t="shared" si="1"/>
        <v>1</v>
      </c>
      <c r="I70" s="10"/>
      <c r="J70" s="11" t="s">
        <v>64</v>
      </c>
    </row>
    <row r="71" spans="1:10" x14ac:dyDescent="0.3">
      <c r="A71" s="9" t="s">
        <v>6</v>
      </c>
      <c r="B71" s="16">
        <v>44682</v>
      </c>
      <c r="C71" s="10">
        <v>0</v>
      </c>
      <c r="D71" s="10">
        <v>4</v>
      </c>
      <c r="E71" s="10">
        <v>0</v>
      </c>
      <c r="F71" s="10">
        <v>0</v>
      </c>
      <c r="G71" s="10">
        <v>0</v>
      </c>
      <c r="H71" s="10">
        <f t="shared" si="1"/>
        <v>4</v>
      </c>
      <c r="I71" s="10"/>
      <c r="J71" s="11" t="s">
        <v>64</v>
      </c>
    </row>
    <row r="72" spans="1:10" x14ac:dyDescent="0.3">
      <c r="A72" s="9" t="s">
        <v>6</v>
      </c>
      <c r="B72" s="16">
        <v>44713</v>
      </c>
      <c r="C72" s="10">
        <v>0</v>
      </c>
      <c r="D72" s="10">
        <v>3</v>
      </c>
      <c r="E72" s="10">
        <v>0</v>
      </c>
      <c r="F72" s="10">
        <v>0</v>
      </c>
      <c r="G72" s="10">
        <v>1</v>
      </c>
      <c r="H72" s="10">
        <f t="shared" si="1"/>
        <v>4</v>
      </c>
      <c r="I72" s="10"/>
      <c r="J72" s="11" t="s">
        <v>64</v>
      </c>
    </row>
    <row r="73" spans="1:10" x14ac:dyDescent="0.3">
      <c r="A73" s="9" t="s">
        <v>6</v>
      </c>
      <c r="B73" s="16">
        <v>44743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f t="shared" si="1"/>
        <v>0</v>
      </c>
      <c r="I73" s="10"/>
      <c r="J73" s="11" t="s">
        <v>64</v>
      </c>
    </row>
    <row r="74" spans="1:10" x14ac:dyDescent="0.3">
      <c r="A74" s="9" t="s">
        <v>6</v>
      </c>
      <c r="B74" s="16">
        <v>44774</v>
      </c>
      <c r="C74" s="10">
        <v>1</v>
      </c>
      <c r="D74" s="10">
        <v>6</v>
      </c>
      <c r="E74" s="10">
        <v>0</v>
      </c>
      <c r="F74" s="10">
        <v>0</v>
      </c>
      <c r="G74" s="10">
        <v>0</v>
      </c>
      <c r="H74" s="10">
        <f t="shared" si="1"/>
        <v>7</v>
      </c>
      <c r="I74" s="10"/>
      <c r="J74" s="11" t="s">
        <v>64</v>
      </c>
    </row>
    <row r="75" spans="1:10" x14ac:dyDescent="0.3">
      <c r="A75" s="9" t="s">
        <v>6</v>
      </c>
      <c r="B75" s="16">
        <v>44805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f t="shared" si="1"/>
        <v>0</v>
      </c>
      <c r="I75" s="10"/>
      <c r="J75" s="11" t="s">
        <v>64</v>
      </c>
    </row>
    <row r="76" spans="1:10" x14ac:dyDescent="0.3">
      <c r="A76" s="9" t="s">
        <v>6</v>
      </c>
      <c r="B76" s="16">
        <v>44835</v>
      </c>
      <c r="C76" s="10">
        <v>0</v>
      </c>
      <c r="D76" s="10">
        <v>1</v>
      </c>
      <c r="E76" s="10">
        <v>0</v>
      </c>
      <c r="F76" s="10">
        <v>0</v>
      </c>
      <c r="G76" s="10">
        <v>0</v>
      </c>
      <c r="H76" s="10">
        <f t="shared" si="1"/>
        <v>1</v>
      </c>
      <c r="I76" s="10"/>
      <c r="J76" s="11" t="s">
        <v>64</v>
      </c>
    </row>
    <row r="77" spans="1:10" x14ac:dyDescent="0.3">
      <c r="A77" s="9" t="s">
        <v>6</v>
      </c>
      <c r="B77" s="16">
        <v>44866</v>
      </c>
      <c r="C77" s="10">
        <v>0</v>
      </c>
      <c r="D77" s="10">
        <v>1</v>
      </c>
      <c r="E77" s="10">
        <v>0</v>
      </c>
      <c r="F77" s="10">
        <v>0</v>
      </c>
      <c r="G77" s="10">
        <v>0</v>
      </c>
      <c r="H77" s="10">
        <f t="shared" si="1"/>
        <v>1</v>
      </c>
      <c r="I77" s="10"/>
      <c r="J77" s="11" t="s">
        <v>64</v>
      </c>
    </row>
    <row r="78" spans="1:10" x14ac:dyDescent="0.3">
      <c r="A78" s="9" t="s">
        <v>6</v>
      </c>
      <c r="B78" s="16">
        <v>44896</v>
      </c>
      <c r="C78" s="10">
        <v>0</v>
      </c>
      <c r="D78" s="10">
        <v>1</v>
      </c>
      <c r="E78" s="10">
        <v>0</v>
      </c>
      <c r="F78" s="10">
        <v>0</v>
      </c>
      <c r="G78" s="10">
        <v>0</v>
      </c>
      <c r="H78" s="10">
        <f t="shared" si="1"/>
        <v>1</v>
      </c>
      <c r="I78" s="10"/>
      <c r="J78" s="11" t="s">
        <v>64</v>
      </c>
    </row>
    <row r="79" spans="1:10" x14ac:dyDescent="0.3">
      <c r="A79" s="9" t="s">
        <v>6</v>
      </c>
      <c r="B79" s="7">
        <v>44927</v>
      </c>
      <c r="C79" s="10">
        <v>0</v>
      </c>
      <c r="D79" s="10">
        <v>1</v>
      </c>
      <c r="E79" s="10">
        <v>0</v>
      </c>
      <c r="F79" s="10">
        <v>0</v>
      </c>
      <c r="G79" s="10">
        <v>0</v>
      </c>
      <c r="H79" s="10">
        <f t="shared" si="1"/>
        <v>1</v>
      </c>
      <c r="I79" s="10"/>
      <c r="J79" s="11" t="s">
        <v>64</v>
      </c>
    </row>
    <row r="80" spans="1:10" x14ac:dyDescent="0.3">
      <c r="A80" s="9" t="s">
        <v>8</v>
      </c>
      <c r="B80" s="16">
        <v>44562</v>
      </c>
      <c r="C80" s="10">
        <v>0</v>
      </c>
      <c r="D80" s="10">
        <v>4</v>
      </c>
      <c r="E80" s="10">
        <v>0</v>
      </c>
      <c r="F80" s="10">
        <v>0</v>
      </c>
      <c r="G80" s="10">
        <v>1</v>
      </c>
      <c r="H80" s="10">
        <f t="shared" si="1"/>
        <v>5</v>
      </c>
      <c r="I80" s="10"/>
      <c r="J80" s="11" t="s">
        <v>64</v>
      </c>
    </row>
    <row r="81" spans="1:10" x14ac:dyDescent="0.3">
      <c r="A81" s="9" t="s">
        <v>8</v>
      </c>
      <c r="B81" s="16">
        <v>44593</v>
      </c>
      <c r="C81" s="10">
        <v>0</v>
      </c>
      <c r="D81" s="10">
        <v>2</v>
      </c>
      <c r="E81" s="10">
        <v>0</v>
      </c>
      <c r="F81" s="10">
        <v>0</v>
      </c>
      <c r="G81" s="10">
        <v>0</v>
      </c>
      <c r="H81" s="10">
        <f t="shared" si="1"/>
        <v>2</v>
      </c>
      <c r="I81" s="10"/>
      <c r="J81" s="11" t="s">
        <v>64</v>
      </c>
    </row>
    <row r="82" spans="1:10" x14ac:dyDescent="0.3">
      <c r="A82" s="9" t="s">
        <v>8</v>
      </c>
      <c r="B82" s="16">
        <v>44621</v>
      </c>
      <c r="C82" s="10">
        <v>0</v>
      </c>
      <c r="D82" s="10">
        <v>6</v>
      </c>
      <c r="E82" s="10">
        <v>0</v>
      </c>
      <c r="F82" s="10">
        <v>0</v>
      </c>
      <c r="G82" s="10">
        <v>0</v>
      </c>
      <c r="H82" s="10">
        <f t="shared" si="1"/>
        <v>6</v>
      </c>
      <c r="I82" s="10"/>
      <c r="J82" s="11" t="s">
        <v>64</v>
      </c>
    </row>
    <row r="83" spans="1:10" x14ac:dyDescent="0.3">
      <c r="A83" s="9" t="s">
        <v>8</v>
      </c>
      <c r="B83" s="16">
        <v>44652</v>
      </c>
      <c r="C83" s="10">
        <v>0</v>
      </c>
      <c r="D83" s="10">
        <v>2</v>
      </c>
      <c r="E83" s="10">
        <v>0</v>
      </c>
      <c r="F83" s="10">
        <v>0</v>
      </c>
      <c r="G83" s="10">
        <v>0</v>
      </c>
      <c r="H83" s="10">
        <f t="shared" si="1"/>
        <v>2</v>
      </c>
      <c r="I83" s="10"/>
      <c r="J83" s="11" t="s">
        <v>64</v>
      </c>
    </row>
    <row r="84" spans="1:10" x14ac:dyDescent="0.3">
      <c r="A84" s="9" t="s">
        <v>8</v>
      </c>
      <c r="B84" s="16">
        <v>44682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f t="shared" si="1"/>
        <v>0</v>
      </c>
      <c r="I84" s="10"/>
      <c r="J84" s="11" t="s">
        <v>64</v>
      </c>
    </row>
    <row r="85" spans="1:10" x14ac:dyDescent="0.3">
      <c r="A85" s="9" t="s">
        <v>8</v>
      </c>
      <c r="B85" s="16">
        <v>44713</v>
      </c>
      <c r="C85" s="10">
        <v>0</v>
      </c>
      <c r="D85" s="10">
        <v>2</v>
      </c>
      <c r="E85" s="10">
        <v>0</v>
      </c>
      <c r="F85" s="10">
        <v>0</v>
      </c>
      <c r="G85" s="10">
        <v>0</v>
      </c>
      <c r="H85" s="10">
        <f t="shared" si="1"/>
        <v>2</v>
      </c>
      <c r="I85" s="10"/>
      <c r="J85" s="11" t="s">
        <v>64</v>
      </c>
    </row>
    <row r="86" spans="1:10" x14ac:dyDescent="0.3">
      <c r="A86" s="9" t="s">
        <v>8</v>
      </c>
      <c r="B86" s="16">
        <v>44743</v>
      </c>
      <c r="C86" s="10">
        <v>0</v>
      </c>
      <c r="D86" s="10">
        <v>3</v>
      </c>
      <c r="E86" s="10">
        <v>0</v>
      </c>
      <c r="F86" s="10">
        <v>0</v>
      </c>
      <c r="G86" s="10">
        <v>0</v>
      </c>
      <c r="H86" s="10">
        <f t="shared" si="1"/>
        <v>3</v>
      </c>
      <c r="I86" s="10"/>
      <c r="J86" s="11" t="s">
        <v>64</v>
      </c>
    </row>
    <row r="87" spans="1:10" x14ac:dyDescent="0.3">
      <c r="A87" s="9" t="s">
        <v>8</v>
      </c>
      <c r="B87" s="16">
        <v>44774</v>
      </c>
      <c r="C87" s="10">
        <v>0</v>
      </c>
      <c r="D87" s="10">
        <v>3</v>
      </c>
      <c r="E87" s="10">
        <v>0</v>
      </c>
      <c r="F87" s="10">
        <v>0</v>
      </c>
      <c r="G87" s="10">
        <v>0</v>
      </c>
      <c r="H87" s="10">
        <f t="shared" si="1"/>
        <v>3</v>
      </c>
      <c r="I87" s="10"/>
      <c r="J87" s="11" t="s">
        <v>64</v>
      </c>
    </row>
    <row r="88" spans="1:10" x14ac:dyDescent="0.3">
      <c r="A88" s="9" t="s">
        <v>8</v>
      </c>
      <c r="B88" s="16">
        <v>44805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f t="shared" si="1"/>
        <v>0</v>
      </c>
      <c r="I88" s="10"/>
      <c r="J88" s="11" t="s">
        <v>64</v>
      </c>
    </row>
    <row r="89" spans="1:10" x14ac:dyDescent="0.3">
      <c r="A89" s="9" t="s">
        <v>8</v>
      </c>
      <c r="B89" s="16">
        <v>44835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f t="shared" si="1"/>
        <v>0</v>
      </c>
      <c r="I89" s="10"/>
      <c r="J89" s="11" t="s">
        <v>64</v>
      </c>
    </row>
    <row r="90" spans="1:10" x14ac:dyDescent="0.3">
      <c r="A90" s="9" t="s">
        <v>8</v>
      </c>
      <c r="B90" s="16">
        <v>44866</v>
      </c>
      <c r="C90" s="10">
        <v>0</v>
      </c>
      <c r="D90" s="10">
        <v>1</v>
      </c>
      <c r="E90" s="10">
        <v>0</v>
      </c>
      <c r="F90" s="10">
        <v>0</v>
      </c>
      <c r="G90" s="10">
        <v>0</v>
      </c>
      <c r="H90" s="10">
        <f t="shared" si="1"/>
        <v>1</v>
      </c>
      <c r="I90" s="10"/>
      <c r="J90" s="11" t="s">
        <v>64</v>
      </c>
    </row>
    <row r="91" spans="1:10" x14ac:dyDescent="0.3">
      <c r="A91" s="9" t="s">
        <v>8</v>
      </c>
      <c r="B91" s="16">
        <v>44896</v>
      </c>
      <c r="C91" s="10">
        <v>1</v>
      </c>
      <c r="D91" s="10">
        <v>1</v>
      </c>
      <c r="E91" s="10">
        <v>0</v>
      </c>
      <c r="F91" s="10">
        <v>0</v>
      </c>
      <c r="G91" s="10">
        <v>0</v>
      </c>
      <c r="H91" s="10">
        <f t="shared" si="1"/>
        <v>2</v>
      </c>
      <c r="I91" s="10"/>
      <c r="J91" s="11" t="s">
        <v>64</v>
      </c>
    </row>
    <row r="92" spans="1:10" x14ac:dyDescent="0.3">
      <c r="A92" s="9" t="s">
        <v>8</v>
      </c>
      <c r="B92" s="7">
        <v>44927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f t="shared" si="1"/>
        <v>0</v>
      </c>
      <c r="I92" s="10"/>
      <c r="J92" s="11" t="s">
        <v>64</v>
      </c>
    </row>
    <row r="93" spans="1:10" x14ac:dyDescent="0.3">
      <c r="A93" s="9" t="s">
        <v>22</v>
      </c>
      <c r="B93" s="16">
        <v>44562</v>
      </c>
      <c r="C93" s="10">
        <v>0</v>
      </c>
      <c r="D93" s="10">
        <v>2</v>
      </c>
      <c r="E93" s="10">
        <v>0</v>
      </c>
      <c r="F93" s="10">
        <v>0</v>
      </c>
      <c r="G93" s="10">
        <v>0</v>
      </c>
      <c r="H93" s="10">
        <f t="shared" si="1"/>
        <v>2</v>
      </c>
      <c r="I93" s="10"/>
      <c r="J93" s="11" t="s">
        <v>64</v>
      </c>
    </row>
    <row r="94" spans="1:10" x14ac:dyDescent="0.3">
      <c r="A94" s="9" t="s">
        <v>22</v>
      </c>
      <c r="B94" s="16">
        <v>44593</v>
      </c>
      <c r="C94" s="10">
        <v>0</v>
      </c>
      <c r="D94" s="10">
        <v>1</v>
      </c>
      <c r="E94" s="10">
        <v>0</v>
      </c>
      <c r="F94" s="10">
        <v>0</v>
      </c>
      <c r="G94" s="10">
        <v>0</v>
      </c>
      <c r="H94" s="10">
        <f t="shared" si="1"/>
        <v>1</v>
      </c>
      <c r="I94" s="10"/>
      <c r="J94" s="11" t="s">
        <v>64</v>
      </c>
    </row>
    <row r="95" spans="1:10" x14ac:dyDescent="0.3">
      <c r="A95" s="9" t="s">
        <v>22</v>
      </c>
      <c r="B95" s="16">
        <v>44621</v>
      </c>
      <c r="C95" s="10">
        <v>0</v>
      </c>
      <c r="D95" s="10">
        <v>0</v>
      </c>
      <c r="E95" s="10">
        <v>1</v>
      </c>
      <c r="F95" s="10">
        <v>0</v>
      </c>
      <c r="G95" s="10">
        <v>0</v>
      </c>
      <c r="H95" s="10">
        <f t="shared" si="1"/>
        <v>1</v>
      </c>
      <c r="I95" s="10"/>
      <c r="J95" s="11" t="s">
        <v>64</v>
      </c>
    </row>
    <row r="96" spans="1:10" x14ac:dyDescent="0.3">
      <c r="A96" s="9" t="s">
        <v>22</v>
      </c>
      <c r="B96" s="16">
        <v>44652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f t="shared" si="1"/>
        <v>0</v>
      </c>
      <c r="I96" s="10"/>
      <c r="J96" s="11" t="s">
        <v>64</v>
      </c>
    </row>
    <row r="97" spans="1:10" x14ac:dyDescent="0.3">
      <c r="A97" s="9" t="s">
        <v>22</v>
      </c>
      <c r="B97" s="16">
        <v>44682</v>
      </c>
      <c r="C97" s="10">
        <v>0</v>
      </c>
      <c r="D97" s="10">
        <v>1</v>
      </c>
      <c r="E97" s="10">
        <v>1</v>
      </c>
      <c r="F97" s="10">
        <v>0</v>
      </c>
      <c r="G97" s="10">
        <v>0</v>
      </c>
      <c r="H97" s="10">
        <f t="shared" si="1"/>
        <v>2</v>
      </c>
      <c r="I97" s="10"/>
      <c r="J97" s="11" t="s">
        <v>64</v>
      </c>
    </row>
    <row r="98" spans="1:10" x14ac:dyDescent="0.3">
      <c r="A98" s="9" t="s">
        <v>22</v>
      </c>
      <c r="B98" s="16">
        <v>44713</v>
      </c>
      <c r="C98" s="10">
        <v>0</v>
      </c>
      <c r="D98" s="10">
        <v>1</v>
      </c>
      <c r="E98" s="10">
        <v>0</v>
      </c>
      <c r="F98" s="10">
        <v>0</v>
      </c>
      <c r="G98" s="10">
        <v>0</v>
      </c>
      <c r="H98" s="10">
        <f t="shared" si="1"/>
        <v>1</v>
      </c>
      <c r="I98" s="10"/>
      <c r="J98" s="11" t="s">
        <v>64</v>
      </c>
    </row>
    <row r="99" spans="1:10" x14ac:dyDescent="0.3">
      <c r="A99" s="9" t="s">
        <v>22</v>
      </c>
      <c r="B99" s="16">
        <v>44743</v>
      </c>
      <c r="C99" s="10">
        <v>0</v>
      </c>
      <c r="D99" s="10">
        <v>2</v>
      </c>
      <c r="E99" s="10">
        <v>0</v>
      </c>
      <c r="F99" s="10">
        <v>0</v>
      </c>
      <c r="G99" s="10">
        <v>0</v>
      </c>
      <c r="H99" s="10">
        <f t="shared" si="1"/>
        <v>2</v>
      </c>
      <c r="I99" s="10"/>
      <c r="J99" s="11" t="s">
        <v>64</v>
      </c>
    </row>
    <row r="100" spans="1:10" x14ac:dyDescent="0.3">
      <c r="A100" s="9" t="s">
        <v>22</v>
      </c>
      <c r="B100" s="16">
        <v>44774</v>
      </c>
      <c r="C100" s="10">
        <v>0</v>
      </c>
      <c r="D100" s="10">
        <v>1</v>
      </c>
      <c r="E100" s="10">
        <v>0</v>
      </c>
      <c r="F100" s="10">
        <v>0</v>
      </c>
      <c r="G100" s="10">
        <v>0</v>
      </c>
      <c r="H100" s="10">
        <f t="shared" si="1"/>
        <v>1</v>
      </c>
      <c r="I100" s="10"/>
      <c r="J100" s="11" t="s">
        <v>64</v>
      </c>
    </row>
    <row r="101" spans="1:10" x14ac:dyDescent="0.3">
      <c r="A101" s="9" t="s">
        <v>22</v>
      </c>
      <c r="B101" s="16">
        <v>44805</v>
      </c>
      <c r="C101" s="10">
        <v>0</v>
      </c>
      <c r="D101" s="10">
        <v>1</v>
      </c>
      <c r="E101" s="10">
        <v>0</v>
      </c>
      <c r="F101" s="10">
        <v>0</v>
      </c>
      <c r="G101" s="10">
        <v>0</v>
      </c>
      <c r="H101" s="10">
        <f t="shared" si="1"/>
        <v>1</v>
      </c>
      <c r="I101" s="10"/>
      <c r="J101" s="11" t="s">
        <v>64</v>
      </c>
    </row>
    <row r="102" spans="1:10" x14ac:dyDescent="0.3">
      <c r="A102" s="9" t="s">
        <v>22</v>
      </c>
      <c r="B102" s="16">
        <v>44835</v>
      </c>
      <c r="C102" s="10">
        <v>1</v>
      </c>
      <c r="D102" s="10">
        <v>0</v>
      </c>
      <c r="E102" s="10">
        <v>0</v>
      </c>
      <c r="F102" s="10">
        <v>0</v>
      </c>
      <c r="G102" s="10">
        <v>0</v>
      </c>
      <c r="H102" s="10">
        <f t="shared" si="1"/>
        <v>1</v>
      </c>
      <c r="I102" s="10"/>
      <c r="J102" s="11" t="s">
        <v>64</v>
      </c>
    </row>
    <row r="103" spans="1:10" x14ac:dyDescent="0.3">
      <c r="A103" s="9" t="s">
        <v>22</v>
      </c>
      <c r="B103" s="16">
        <v>44866</v>
      </c>
      <c r="C103" s="10">
        <v>0</v>
      </c>
      <c r="D103" s="10">
        <v>4</v>
      </c>
      <c r="E103" s="10">
        <v>0</v>
      </c>
      <c r="F103" s="10">
        <v>0</v>
      </c>
      <c r="G103" s="10">
        <v>0</v>
      </c>
      <c r="H103" s="10">
        <f t="shared" si="1"/>
        <v>4</v>
      </c>
      <c r="I103" s="10"/>
      <c r="J103" s="11" t="s">
        <v>64</v>
      </c>
    </row>
    <row r="104" spans="1:10" x14ac:dyDescent="0.3">
      <c r="A104" s="9" t="s">
        <v>22</v>
      </c>
      <c r="B104" s="16">
        <v>44896</v>
      </c>
      <c r="C104" s="10">
        <v>0</v>
      </c>
      <c r="D104" s="10">
        <v>3</v>
      </c>
      <c r="E104" s="10">
        <v>0</v>
      </c>
      <c r="F104" s="10">
        <v>0</v>
      </c>
      <c r="G104" s="10">
        <v>0</v>
      </c>
      <c r="H104" s="10">
        <f t="shared" si="1"/>
        <v>3</v>
      </c>
      <c r="I104" s="10"/>
      <c r="J104" s="11" t="s">
        <v>64</v>
      </c>
    </row>
    <row r="105" spans="1:10" x14ac:dyDescent="0.3">
      <c r="A105" s="9" t="s">
        <v>22</v>
      </c>
      <c r="B105" s="7">
        <v>44927</v>
      </c>
      <c r="C105" s="10">
        <v>0</v>
      </c>
      <c r="D105" s="10">
        <v>1</v>
      </c>
      <c r="E105" s="10">
        <v>0</v>
      </c>
      <c r="F105" s="10">
        <v>0</v>
      </c>
      <c r="G105" s="10">
        <v>2</v>
      </c>
      <c r="H105" s="10">
        <f t="shared" si="1"/>
        <v>3</v>
      </c>
      <c r="I105" s="10"/>
      <c r="J105" s="11" t="s">
        <v>64</v>
      </c>
    </row>
    <row r="106" spans="1:10" x14ac:dyDescent="0.3">
      <c r="A106" s="9" t="s">
        <v>13</v>
      </c>
      <c r="B106" s="16">
        <v>44562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f t="shared" si="1"/>
        <v>0</v>
      </c>
      <c r="I106" s="10"/>
      <c r="J106" s="11" t="s">
        <v>64</v>
      </c>
    </row>
    <row r="107" spans="1:10" x14ac:dyDescent="0.3">
      <c r="A107" s="9" t="s">
        <v>13</v>
      </c>
      <c r="B107" s="16">
        <v>44593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f t="shared" si="1"/>
        <v>0</v>
      </c>
      <c r="I107" s="10"/>
      <c r="J107" s="11" t="s">
        <v>64</v>
      </c>
    </row>
    <row r="108" spans="1:10" x14ac:dyDescent="0.3">
      <c r="A108" s="9" t="s">
        <v>13</v>
      </c>
      <c r="B108" s="16">
        <v>44621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f t="shared" si="1"/>
        <v>0</v>
      </c>
      <c r="I108" s="10"/>
      <c r="J108" s="11" t="s">
        <v>64</v>
      </c>
    </row>
    <row r="109" spans="1:10" x14ac:dyDescent="0.3">
      <c r="A109" s="9" t="s">
        <v>13</v>
      </c>
      <c r="B109" s="16">
        <v>44652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f t="shared" si="1"/>
        <v>0</v>
      </c>
      <c r="I109" s="10"/>
      <c r="J109" s="11" t="s">
        <v>64</v>
      </c>
    </row>
    <row r="110" spans="1:10" x14ac:dyDescent="0.3">
      <c r="A110" s="9" t="s">
        <v>13</v>
      </c>
      <c r="B110" s="16">
        <v>44682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f t="shared" si="1"/>
        <v>0</v>
      </c>
      <c r="I110" s="10"/>
      <c r="J110" s="11" t="s">
        <v>64</v>
      </c>
    </row>
    <row r="111" spans="1:10" x14ac:dyDescent="0.3">
      <c r="A111" s="9" t="s">
        <v>13</v>
      </c>
      <c r="B111" s="16">
        <v>44713</v>
      </c>
      <c r="C111" s="10">
        <v>0</v>
      </c>
      <c r="D111" s="10">
        <v>1</v>
      </c>
      <c r="E111" s="10">
        <v>0</v>
      </c>
      <c r="F111" s="10">
        <v>0</v>
      </c>
      <c r="G111" s="10">
        <v>0</v>
      </c>
      <c r="H111" s="10">
        <f t="shared" si="1"/>
        <v>1</v>
      </c>
      <c r="I111" s="10"/>
      <c r="J111" s="11" t="s">
        <v>64</v>
      </c>
    </row>
    <row r="112" spans="1:10" x14ac:dyDescent="0.3">
      <c r="A112" s="9" t="s">
        <v>13</v>
      </c>
      <c r="B112" s="16">
        <v>44743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f t="shared" si="1"/>
        <v>0</v>
      </c>
      <c r="I112" s="10"/>
      <c r="J112" s="11" t="s">
        <v>64</v>
      </c>
    </row>
    <row r="113" spans="1:10" x14ac:dyDescent="0.3">
      <c r="A113" s="9" t="s">
        <v>13</v>
      </c>
      <c r="B113" s="16">
        <v>44774</v>
      </c>
      <c r="C113" s="10">
        <v>0</v>
      </c>
      <c r="D113" s="10">
        <v>2</v>
      </c>
      <c r="E113" s="10">
        <v>0</v>
      </c>
      <c r="F113" s="10">
        <v>0</v>
      </c>
      <c r="G113" s="10">
        <v>0</v>
      </c>
      <c r="H113" s="10">
        <f t="shared" si="1"/>
        <v>2</v>
      </c>
      <c r="I113" s="10"/>
      <c r="J113" s="11" t="s">
        <v>64</v>
      </c>
    </row>
    <row r="114" spans="1:10" x14ac:dyDescent="0.3">
      <c r="A114" s="9" t="s">
        <v>13</v>
      </c>
      <c r="B114" s="16">
        <v>44805</v>
      </c>
      <c r="C114" s="10">
        <v>0</v>
      </c>
      <c r="D114" s="10">
        <v>2</v>
      </c>
      <c r="E114" s="10">
        <v>0</v>
      </c>
      <c r="F114" s="10">
        <v>0</v>
      </c>
      <c r="G114" s="10">
        <v>0</v>
      </c>
      <c r="H114" s="10">
        <f t="shared" si="1"/>
        <v>2</v>
      </c>
      <c r="I114" s="10"/>
      <c r="J114" s="11" t="s">
        <v>64</v>
      </c>
    </row>
    <row r="115" spans="1:10" x14ac:dyDescent="0.3">
      <c r="A115" s="9" t="s">
        <v>13</v>
      </c>
      <c r="B115" s="16">
        <v>44835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f t="shared" si="1"/>
        <v>0</v>
      </c>
      <c r="I115" s="10"/>
      <c r="J115" s="11" t="s">
        <v>64</v>
      </c>
    </row>
    <row r="116" spans="1:10" x14ac:dyDescent="0.3">
      <c r="A116" s="9" t="s">
        <v>13</v>
      </c>
      <c r="B116" s="16">
        <v>44866</v>
      </c>
      <c r="C116" s="10">
        <v>1</v>
      </c>
      <c r="D116" s="10">
        <v>0</v>
      </c>
      <c r="E116" s="10">
        <v>0</v>
      </c>
      <c r="F116" s="10">
        <v>0</v>
      </c>
      <c r="G116" s="10">
        <v>0</v>
      </c>
      <c r="H116" s="10">
        <f t="shared" si="1"/>
        <v>1</v>
      </c>
      <c r="I116" s="10"/>
      <c r="J116" s="11" t="s">
        <v>64</v>
      </c>
    </row>
    <row r="117" spans="1:10" x14ac:dyDescent="0.3">
      <c r="A117" s="9" t="s">
        <v>13</v>
      </c>
      <c r="B117" s="16">
        <v>44896</v>
      </c>
      <c r="C117" s="10">
        <v>0</v>
      </c>
      <c r="D117" s="10">
        <v>3</v>
      </c>
      <c r="E117" s="10">
        <v>0</v>
      </c>
      <c r="F117" s="10">
        <v>0</v>
      </c>
      <c r="G117" s="10">
        <v>0</v>
      </c>
      <c r="H117" s="10">
        <f t="shared" si="1"/>
        <v>3</v>
      </c>
      <c r="I117" s="10"/>
      <c r="J117" s="11" t="s">
        <v>64</v>
      </c>
    </row>
    <row r="118" spans="1:10" x14ac:dyDescent="0.3">
      <c r="A118" s="9" t="s">
        <v>13</v>
      </c>
      <c r="B118" s="7">
        <v>44927</v>
      </c>
      <c r="C118" s="10">
        <v>0</v>
      </c>
      <c r="D118" s="10">
        <v>2</v>
      </c>
      <c r="E118" s="10">
        <v>0</v>
      </c>
      <c r="F118" s="10">
        <v>0</v>
      </c>
      <c r="G118" s="10">
        <v>0</v>
      </c>
      <c r="H118" s="10">
        <f t="shared" si="1"/>
        <v>2</v>
      </c>
      <c r="I118" s="10"/>
      <c r="J118" s="11" t="s">
        <v>64</v>
      </c>
    </row>
    <row r="119" spans="1:10" x14ac:dyDescent="0.3">
      <c r="A119" s="9" t="s">
        <v>12</v>
      </c>
      <c r="B119" s="16">
        <v>44562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f t="shared" si="1"/>
        <v>0</v>
      </c>
      <c r="I119" s="10"/>
      <c r="J119" s="11" t="s">
        <v>64</v>
      </c>
    </row>
    <row r="120" spans="1:10" x14ac:dyDescent="0.3">
      <c r="A120" s="9" t="s">
        <v>12</v>
      </c>
      <c r="B120" s="16">
        <v>44593</v>
      </c>
      <c r="C120" s="10">
        <v>0</v>
      </c>
      <c r="D120" s="10">
        <v>1</v>
      </c>
      <c r="E120" s="10">
        <v>0</v>
      </c>
      <c r="F120" s="10">
        <v>0</v>
      </c>
      <c r="G120" s="10">
        <v>0</v>
      </c>
      <c r="H120" s="10">
        <f t="shared" si="1"/>
        <v>1</v>
      </c>
      <c r="I120" s="10"/>
      <c r="J120" s="11" t="s">
        <v>64</v>
      </c>
    </row>
    <row r="121" spans="1:10" x14ac:dyDescent="0.3">
      <c r="A121" s="9" t="s">
        <v>12</v>
      </c>
      <c r="B121" s="16">
        <v>44621</v>
      </c>
      <c r="C121" s="10">
        <v>0</v>
      </c>
      <c r="D121" s="10">
        <v>1</v>
      </c>
      <c r="E121" s="10">
        <v>0</v>
      </c>
      <c r="F121" s="10">
        <v>0</v>
      </c>
      <c r="G121" s="10">
        <v>0</v>
      </c>
      <c r="H121" s="10">
        <f t="shared" si="1"/>
        <v>2</v>
      </c>
      <c r="I121" s="10">
        <v>1</v>
      </c>
      <c r="J121" s="11" t="s">
        <v>64</v>
      </c>
    </row>
    <row r="122" spans="1:10" x14ac:dyDescent="0.3">
      <c r="A122" s="9" t="s">
        <v>12</v>
      </c>
      <c r="B122" s="16">
        <v>44652</v>
      </c>
      <c r="C122" s="10">
        <v>0</v>
      </c>
      <c r="D122" s="10">
        <v>0</v>
      </c>
      <c r="E122" s="10">
        <v>3</v>
      </c>
      <c r="F122" s="10">
        <v>0</v>
      </c>
      <c r="G122" s="10">
        <v>0</v>
      </c>
      <c r="H122" s="10">
        <f t="shared" si="1"/>
        <v>3</v>
      </c>
      <c r="I122" s="10"/>
      <c r="J122" s="11" t="s">
        <v>64</v>
      </c>
    </row>
    <row r="123" spans="1:10" x14ac:dyDescent="0.3">
      <c r="A123" s="9" t="s">
        <v>12</v>
      </c>
      <c r="B123" s="16">
        <v>44682</v>
      </c>
      <c r="C123" s="10">
        <v>1</v>
      </c>
      <c r="D123" s="10">
        <v>0</v>
      </c>
      <c r="E123" s="10">
        <v>0</v>
      </c>
      <c r="F123" s="10">
        <v>0</v>
      </c>
      <c r="G123" s="10">
        <v>0</v>
      </c>
      <c r="H123" s="10">
        <f t="shared" si="1"/>
        <v>1</v>
      </c>
      <c r="I123" s="10"/>
      <c r="J123" s="11" t="s">
        <v>64</v>
      </c>
    </row>
    <row r="124" spans="1:10" x14ac:dyDescent="0.3">
      <c r="A124" s="9" t="s">
        <v>12</v>
      </c>
      <c r="B124" s="16">
        <v>44713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f t="shared" si="1"/>
        <v>0</v>
      </c>
      <c r="I124" s="10"/>
      <c r="J124" s="11" t="s">
        <v>64</v>
      </c>
    </row>
    <row r="125" spans="1:10" x14ac:dyDescent="0.3">
      <c r="A125" s="9" t="s">
        <v>12</v>
      </c>
      <c r="B125" s="16">
        <v>44743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f t="shared" si="1"/>
        <v>0</v>
      </c>
      <c r="I125" s="10"/>
      <c r="J125" s="11" t="s">
        <v>64</v>
      </c>
    </row>
    <row r="126" spans="1:10" x14ac:dyDescent="0.3">
      <c r="A126" s="9" t="s">
        <v>12</v>
      </c>
      <c r="B126" s="16">
        <v>44774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f t="shared" si="1"/>
        <v>0</v>
      </c>
      <c r="I126" s="10"/>
      <c r="J126" s="11" t="s">
        <v>64</v>
      </c>
    </row>
    <row r="127" spans="1:10" x14ac:dyDescent="0.3">
      <c r="A127" s="9" t="s">
        <v>12</v>
      </c>
      <c r="B127" s="16">
        <v>44805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f t="shared" si="1"/>
        <v>0</v>
      </c>
      <c r="I127" s="10"/>
      <c r="J127" s="11" t="s">
        <v>64</v>
      </c>
    </row>
    <row r="128" spans="1:10" x14ac:dyDescent="0.3">
      <c r="A128" s="9" t="s">
        <v>12</v>
      </c>
      <c r="B128" s="16">
        <v>44835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f t="shared" si="1"/>
        <v>1</v>
      </c>
      <c r="I128" s="10">
        <v>1</v>
      </c>
      <c r="J128" s="11" t="s">
        <v>64</v>
      </c>
    </row>
    <row r="129" spans="1:10" x14ac:dyDescent="0.3">
      <c r="A129" s="9" t="s">
        <v>12</v>
      </c>
      <c r="B129" s="16">
        <v>44866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f t="shared" si="1"/>
        <v>0</v>
      </c>
      <c r="I129" s="10"/>
      <c r="J129" s="11" t="s">
        <v>64</v>
      </c>
    </row>
    <row r="130" spans="1:10" x14ac:dyDescent="0.3">
      <c r="A130" s="9" t="s">
        <v>12</v>
      </c>
      <c r="B130" s="16">
        <v>44896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f t="shared" si="1"/>
        <v>0</v>
      </c>
      <c r="I130" s="10"/>
      <c r="J130" s="11" t="s">
        <v>64</v>
      </c>
    </row>
    <row r="131" spans="1:10" x14ac:dyDescent="0.3">
      <c r="A131" s="9" t="s">
        <v>12</v>
      </c>
      <c r="B131" s="7">
        <v>44927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f t="shared" ref="H131:H157" si="2">C131+D131+E131+F131+G131+I131</f>
        <v>0</v>
      </c>
      <c r="I131" s="10"/>
      <c r="J131" s="11" t="s">
        <v>64</v>
      </c>
    </row>
    <row r="132" spans="1:10" x14ac:dyDescent="0.3">
      <c r="A132" s="9" t="s">
        <v>7</v>
      </c>
      <c r="B132" s="16">
        <v>44562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f t="shared" si="2"/>
        <v>0</v>
      </c>
      <c r="I132" s="10"/>
      <c r="J132" s="11" t="s">
        <v>64</v>
      </c>
    </row>
    <row r="133" spans="1:10" x14ac:dyDescent="0.3">
      <c r="A133" s="9" t="s">
        <v>7</v>
      </c>
      <c r="B133" s="16">
        <v>44593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f t="shared" si="2"/>
        <v>0</v>
      </c>
      <c r="I133" s="10"/>
      <c r="J133" s="11" t="s">
        <v>64</v>
      </c>
    </row>
    <row r="134" spans="1:10" x14ac:dyDescent="0.3">
      <c r="A134" s="9" t="s">
        <v>7</v>
      </c>
      <c r="B134" s="16">
        <v>44621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f t="shared" si="2"/>
        <v>0</v>
      </c>
      <c r="I134" s="10"/>
      <c r="J134" s="11" t="s">
        <v>64</v>
      </c>
    </row>
    <row r="135" spans="1:10" x14ac:dyDescent="0.3">
      <c r="A135" s="9" t="s">
        <v>7</v>
      </c>
      <c r="B135" s="16">
        <v>44652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f t="shared" si="2"/>
        <v>0</v>
      </c>
      <c r="I135" s="10"/>
      <c r="J135" s="11" t="s">
        <v>64</v>
      </c>
    </row>
    <row r="136" spans="1:10" x14ac:dyDescent="0.3">
      <c r="A136" s="9" t="s">
        <v>7</v>
      </c>
      <c r="B136" s="16">
        <v>44682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f t="shared" si="2"/>
        <v>0</v>
      </c>
      <c r="I136" s="10"/>
      <c r="J136" s="11" t="s">
        <v>64</v>
      </c>
    </row>
    <row r="137" spans="1:10" x14ac:dyDescent="0.3">
      <c r="A137" s="9" t="s">
        <v>7</v>
      </c>
      <c r="B137" s="16">
        <v>44713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f t="shared" si="2"/>
        <v>0</v>
      </c>
      <c r="I137" s="10"/>
      <c r="J137" s="11" t="s">
        <v>64</v>
      </c>
    </row>
    <row r="138" spans="1:10" x14ac:dyDescent="0.3">
      <c r="A138" s="9" t="s">
        <v>7</v>
      </c>
      <c r="B138" s="16">
        <v>44743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f t="shared" si="2"/>
        <v>0</v>
      </c>
      <c r="I138" s="10"/>
      <c r="J138" s="11" t="s">
        <v>64</v>
      </c>
    </row>
    <row r="139" spans="1:10" x14ac:dyDescent="0.3">
      <c r="A139" s="9" t="s">
        <v>7</v>
      </c>
      <c r="B139" s="16">
        <v>44774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f t="shared" si="2"/>
        <v>0</v>
      </c>
      <c r="I139" s="10"/>
      <c r="J139" s="11" t="s">
        <v>64</v>
      </c>
    </row>
    <row r="140" spans="1:10" x14ac:dyDescent="0.3">
      <c r="A140" s="9" t="s">
        <v>7</v>
      </c>
      <c r="B140" s="16">
        <v>44805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f t="shared" si="2"/>
        <v>0</v>
      </c>
      <c r="I140" s="10"/>
      <c r="J140" s="11" t="s">
        <v>64</v>
      </c>
    </row>
    <row r="141" spans="1:10" x14ac:dyDescent="0.3">
      <c r="A141" s="9" t="s">
        <v>7</v>
      </c>
      <c r="B141" s="16">
        <v>44835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f t="shared" si="2"/>
        <v>0</v>
      </c>
      <c r="I141" s="10"/>
      <c r="J141" s="11" t="s">
        <v>64</v>
      </c>
    </row>
    <row r="142" spans="1:10" x14ac:dyDescent="0.3">
      <c r="A142" s="9" t="s">
        <v>7</v>
      </c>
      <c r="B142" s="16">
        <v>44866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f t="shared" si="2"/>
        <v>0</v>
      </c>
      <c r="I142" s="10"/>
      <c r="J142" s="11" t="s">
        <v>64</v>
      </c>
    </row>
    <row r="143" spans="1:10" x14ac:dyDescent="0.3">
      <c r="A143" s="9" t="s">
        <v>7</v>
      </c>
      <c r="B143" s="16">
        <v>44896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f t="shared" si="2"/>
        <v>0</v>
      </c>
      <c r="I143" s="10"/>
      <c r="J143" s="11" t="s">
        <v>64</v>
      </c>
    </row>
    <row r="144" spans="1:10" x14ac:dyDescent="0.3">
      <c r="A144" s="9" t="s">
        <v>7</v>
      </c>
      <c r="B144" s="7">
        <v>44927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f t="shared" si="2"/>
        <v>0</v>
      </c>
      <c r="I144" s="10"/>
      <c r="J144" s="11" t="s">
        <v>64</v>
      </c>
    </row>
    <row r="145" spans="1:10" x14ac:dyDescent="0.3">
      <c r="A145" s="9" t="s">
        <v>14</v>
      </c>
      <c r="B145" s="16">
        <v>44562</v>
      </c>
      <c r="C145" s="10">
        <v>0</v>
      </c>
      <c r="D145" s="10">
        <v>1</v>
      </c>
      <c r="E145" s="10">
        <v>0</v>
      </c>
      <c r="F145" s="10">
        <v>0</v>
      </c>
      <c r="G145" s="10">
        <v>0</v>
      </c>
      <c r="H145" s="10">
        <f t="shared" si="2"/>
        <v>1</v>
      </c>
      <c r="I145" s="10"/>
      <c r="J145" s="11" t="s">
        <v>64</v>
      </c>
    </row>
    <row r="146" spans="1:10" x14ac:dyDescent="0.3">
      <c r="A146" s="9" t="s">
        <v>14</v>
      </c>
      <c r="B146" s="16">
        <v>44593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f t="shared" si="2"/>
        <v>0</v>
      </c>
      <c r="I146" s="10"/>
      <c r="J146" s="11" t="s">
        <v>64</v>
      </c>
    </row>
    <row r="147" spans="1:10" x14ac:dyDescent="0.3">
      <c r="A147" s="9" t="s">
        <v>14</v>
      </c>
      <c r="B147" s="16">
        <v>44621</v>
      </c>
      <c r="C147" s="10">
        <v>0</v>
      </c>
      <c r="D147" s="10">
        <v>1</v>
      </c>
      <c r="E147" s="10">
        <v>0</v>
      </c>
      <c r="F147" s="10">
        <v>0</v>
      </c>
      <c r="G147" s="10">
        <v>0</v>
      </c>
      <c r="H147" s="10">
        <f t="shared" si="2"/>
        <v>1</v>
      </c>
      <c r="I147" s="10"/>
      <c r="J147" s="11" t="s">
        <v>64</v>
      </c>
    </row>
    <row r="148" spans="1:10" x14ac:dyDescent="0.3">
      <c r="A148" s="9" t="s">
        <v>14</v>
      </c>
      <c r="B148" s="16">
        <v>44652</v>
      </c>
      <c r="C148" s="10">
        <v>0</v>
      </c>
      <c r="D148" s="10">
        <v>1</v>
      </c>
      <c r="E148" s="10">
        <v>0</v>
      </c>
      <c r="F148" s="10">
        <v>0</v>
      </c>
      <c r="G148" s="10">
        <v>0</v>
      </c>
      <c r="H148" s="10">
        <f t="shared" si="2"/>
        <v>1</v>
      </c>
      <c r="I148" s="10"/>
      <c r="J148" s="11" t="s">
        <v>64</v>
      </c>
    </row>
    <row r="149" spans="1:10" x14ac:dyDescent="0.3">
      <c r="A149" s="9" t="s">
        <v>14</v>
      </c>
      <c r="B149" s="16">
        <v>44682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f t="shared" si="2"/>
        <v>0</v>
      </c>
      <c r="I149" s="10"/>
      <c r="J149" s="11" t="s">
        <v>64</v>
      </c>
    </row>
    <row r="150" spans="1:10" x14ac:dyDescent="0.3">
      <c r="A150" s="9" t="s">
        <v>14</v>
      </c>
      <c r="B150" s="16">
        <v>44713</v>
      </c>
      <c r="C150" s="10">
        <v>0</v>
      </c>
      <c r="D150" s="10">
        <v>1</v>
      </c>
      <c r="E150" s="10">
        <v>0</v>
      </c>
      <c r="F150" s="10">
        <v>0</v>
      </c>
      <c r="G150" s="10">
        <v>0</v>
      </c>
      <c r="H150" s="10">
        <f t="shared" si="2"/>
        <v>1</v>
      </c>
      <c r="I150" s="10"/>
      <c r="J150" s="11" t="s">
        <v>64</v>
      </c>
    </row>
    <row r="151" spans="1:10" x14ac:dyDescent="0.3">
      <c r="A151" s="9" t="s">
        <v>14</v>
      </c>
      <c r="B151" s="16">
        <v>44743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f t="shared" si="2"/>
        <v>0</v>
      </c>
      <c r="I151" s="10"/>
      <c r="J151" s="11" t="s">
        <v>64</v>
      </c>
    </row>
    <row r="152" spans="1:10" x14ac:dyDescent="0.3">
      <c r="A152" s="9" t="s">
        <v>14</v>
      </c>
      <c r="B152" s="16">
        <v>44774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f t="shared" si="2"/>
        <v>0</v>
      </c>
      <c r="I152" s="10"/>
      <c r="J152" s="11" t="s">
        <v>64</v>
      </c>
    </row>
    <row r="153" spans="1:10" x14ac:dyDescent="0.3">
      <c r="A153" s="9" t="s">
        <v>14</v>
      </c>
      <c r="B153" s="16">
        <v>44805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f t="shared" si="2"/>
        <v>0</v>
      </c>
      <c r="I153" s="10"/>
      <c r="J153" s="11" t="s">
        <v>64</v>
      </c>
    </row>
    <row r="154" spans="1:10" x14ac:dyDescent="0.3">
      <c r="A154" s="9" t="s">
        <v>14</v>
      </c>
      <c r="B154" s="16">
        <v>44835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f t="shared" si="2"/>
        <v>0</v>
      </c>
      <c r="I154" s="10"/>
      <c r="J154" s="11" t="s">
        <v>64</v>
      </c>
    </row>
    <row r="155" spans="1:10" x14ac:dyDescent="0.3">
      <c r="A155" s="9" t="s">
        <v>14</v>
      </c>
      <c r="B155" s="16">
        <v>44866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f t="shared" si="2"/>
        <v>0</v>
      </c>
      <c r="I155" s="10"/>
      <c r="J155" s="11" t="s">
        <v>64</v>
      </c>
    </row>
    <row r="156" spans="1:10" x14ac:dyDescent="0.3">
      <c r="A156" s="9" t="s">
        <v>14</v>
      </c>
      <c r="B156" s="16">
        <v>44896</v>
      </c>
      <c r="C156" s="10">
        <v>0</v>
      </c>
      <c r="D156" s="10">
        <v>1</v>
      </c>
      <c r="E156" s="10">
        <v>0</v>
      </c>
      <c r="F156" s="10">
        <v>0</v>
      </c>
      <c r="G156" s="10">
        <v>0</v>
      </c>
      <c r="H156" s="10">
        <f t="shared" si="2"/>
        <v>1</v>
      </c>
      <c r="I156" s="10"/>
      <c r="J156" s="11" t="s">
        <v>64</v>
      </c>
    </row>
    <row r="157" spans="1:10" x14ac:dyDescent="0.3">
      <c r="A157" s="9" t="s">
        <v>14</v>
      </c>
      <c r="B157" s="7">
        <v>44927</v>
      </c>
      <c r="C157" s="10">
        <v>0</v>
      </c>
      <c r="D157" s="10">
        <v>1</v>
      </c>
      <c r="E157" s="10">
        <v>0</v>
      </c>
      <c r="F157" s="10">
        <v>0</v>
      </c>
      <c r="G157" s="10">
        <v>0</v>
      </c>
      <c r="H157" s="10">
        <f t="shared" si="2"/>
        <v>1</v>
      </c>
      <c r="I157" s="10"/>
      <c r="J157" s="11" t="s">
        <v>64</v>
      </c>
    </row>
  </sheetData>
  <sortState xmlns:xlrd2="http://schemas.microsoft.com/office/spreadsheetml/2017/richdata2" ref="A2:J157">
    <sortCondition ref="A1:A157"/>
  </sortState>
  <conditionalFormatting sqref="C2:G157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Staff</vt:lpstr>
      <vt:lpstr>Supervisors</vt:lpstr>
      <vt:lpstr>New Supervisors</vt:lpstr>
      <vt:lpstr>Funded Projects</vt:lpstr>
      <vt:lpstr>New</vt:lpstr>
      <vt:lpstr>Pursuing Ph.D.</vt:lpstr>
      <vt:lpstr>Not Registered Ph.D.</vt:lpstr>
      <vt:lpstr>Research Scholars</vt:lpstr>
      <vt:lpstr>Journal Publications</vt:lpstr>
      <vt:lpstr>Conference Publications</vt:lpstr>
      <vt:lpstr>Patent Copyrights</vt:lpstr>
      <vt:lpstr>Events Organized</vt:lpstr>
      <vt:lpstr>Events Attended</vt:lpstr>
      <vt:lpstr>Certification</vt:lpstr>
      <vt:lpstr>Awards</vt:lpstr>
      <vt:lpstr>MOU</vt:lpstr>
      <vt:lpstr>Consultancy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lionus leo</dc:creator>
  <cp:lastModifiedBy>lionus leo</cp:lastModifiedBy>
  <dcterms:created xsi:type="dcterms:W3CDTF">2022-12-09T13:02:25Z</dcterms:created>
  <dcterms:modified xsi:type="dcterms:W3CDTF">2023-02-01T09:17:30Z</dcterms:modified>
</cp:coreProperties>
</file>