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waquarkaleem/NEOS-LRP-Codes-2/results/"/>
    </mc:Choice>
  </mc:AlternateContent>
  <xr:revisionPtr revIDLastSave="0" documentId="13_ncr:1_{F20F5F11-D45E-0746-9D53-292B334D50BF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Sheet" sheetId="1" r:id="rId1"/>
    <sheet name="iise_sampling_10_5_samples" sheetId="2" r:id="rId2"/>
  </sheets>
  <definedNames>
    <definedName name="_xlnm._FilterDatabase" localSheetId="1" hidden="1">iise_sampling_10_5_samples!$A$1:$N$31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</calcChain>
</file>

<file path=xl/sharedStrings.xml><?xml version="1.0" encoding="utf-8"?>
<sst xmlns="http://schemas.openxmlformats.org/spreadsheetml/2006/main" count="45" uniqueCount="45">
  <si>
    <t>Instance</t>
  </si>
  <si>
    <t>FLP</t>
  </si>
  <si>
    <t>VRP</t>
  </si>
  <si>
    <t>LRP(MIP+NN)</t>
  </si>
  <si>
    <t>Exec time per depot(MIP+NN)</t>
  </si>
  <si>
    <t>initial solution generation time</t>
  </si>
  <si>
    <t>NN model execution time</t>
  </si>
  <si>
    <t>VRPSolverEasy computed VRP cost</t>
  </si>
  <si>
    <t>actual LRP cost(using VRPSolverEasy)</t>
  </si>
  <si>
    <t>avg solver_cvrp script execution time per depot</t>
  </si>
  <si>
    <t>total solver_cvrp script execution time</t>
  </si>
  <si>
    <t>VRPSolverEasy model solve time</t>
  </si>
  <si>
    <t>coord100-5-1.dat</t>
  </si>
  <si>
    <t>coord100-5-1b.dat</t>
  </si>
  <si>
    <t>coord100-10-3b.dat</t>
  </si>
  <si>
    <t>coord100-5-2.dat</t>
  </si>
  <si>
    <t>coord100-5-3.dat</t>
  </si>
  <si>
    <t>coord50-5-2.dat</t>
  </si>
  <si>
    <t>coord20-5-1b.dat</t>
  </si>
  <si>
    <t>coord200-10-3.dat</t>
  </si>
  <si>
    <t>coord200-10-2.dat</t>
  </si>
  <si>
    <t>coord100-10-2b.dat</t>
  </si>
  <si>
    <t>coord50-5-3.dat</t>
  </si>
  <si>
    <t>coord50-5-1.dat</t>
  </si>
  <si>
    <t>coord200-10-1.dat</t>
  </si>
  <si>
    <t>coord20-5-2.dat</t>
  </si>
  <si>
    <t>coord50-5-1b.dat</t>
  </si>
  <si>
    <t>coord200-10-2b.dat</t>
  </si>
  <si>
    <t>coord20-5-1.dat</t>
  </si>
  <si>
    <t>coord200-10-3b.dat</t>
  </si>
  <si>
    <t>coord50-5-3b.dat</t>
  </si>
  <si>
    <t>coord50-5-2BIS.dat</t>
  </si>
  <si>
    <t>coord50-5-2bBIS.dat</t>
  </si>
  <si>
    <t>coord200-10-1b.dat</t>
  </si>
  <si>
    <t>coord50-5-2b.dat</t>
  </si>
  <si>
    <t>coord100-10-2.dat</t>
  </si>
  <si>
    <t>coord100-10-3.dat</t>
  </si>
  <si>
    <t>coord20-5-2b.dat</t>
  </si>
  <si>
    <t>coord100-10-1.dat</t>
  </si>
  <si>
    <t>coord100-5-3b.dat</t>
  </si>
  <si>
    <t>coord100-10-1b.dat</t>
  </si>
  <si>
    <t>coord100-5-2b.dat</t>
  </si>
  <si>
    <t>BKS</t>
  </si>
  <si>
    <t>GapwrtBKS</t>
  </si>
  <si>
    <t>TrueNNGap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</si>
</sst>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topLeftCell="H1" zoomScale="104" workbookViewId="0">
      <selection activeCell="O5" sqref="O5"/>
    </sheetView>
  </sheetViews>
  <sheetFormatPr baseColWidth="10" defaultColWidth="8.83203125" defaultRowHeight="15" x14ac:dyDescent="0.2"/>
  <cols>
    <col min="1" max="1" width="17.1640625" bestFit="1" customWidth="1"/>
    <col min="2" max="3" width="12.1640625" bestFit="1" customWidth="1"/>
    <col min="6" max="6" width="27.5" bestFit="1" customWidth="1"/>
    <col min="7" max="7" width="23" bestFit="1" customWidth="1"/>
    <col min="8" max="8" width="30" bestFit="1" customWidth="1"/>
    <col min="9" max="9" width="22.33203125" customWidth="1"/>
    <col min="10" max="10" width="40" bestFit="1" customWidth="1"/>
    <col min="12" max="12" width="25.5" bestFit="1" customWidth="1"/>
    <col min="13" max="13" width="7.1640625" bestFit="1" customWidth="1"/>
    <col min="14" max="15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O1" t="s">
        <v>44</v>
      </c>
    </row>
    <row r="2" spans="1:15" x14ac:dyDescent="0.2">
      <c r="A2" t="s">
        <v>12</v>
      </c>
      <c r="B2">
        <v>132890</v>
      </c>
      <c r="C2">
        <v>140562.06053251881</v>
      </c>
      <c r="D2">
        <v>273452.06053251878</v>
      </c>
      <c r="E2">
        <v>38.265929999999997</v>
      </c>
      <c r="F2">
        <v>0.11374133333333331</v>
      </c>
      <c r="G2">
        <v>112.403161</v>
      </c>
      <c r="H2">
        <v>174664.00000252889</v>
      </c>
      <c r="I2">
        <v>307554.00000252889</v>
      </c>
      <c r="J2">
        <v>3.1867570000000001</v>
      </c>
      <c r="K2">
        <v>9.5602710000000002</v>
      </c>
      <c r="L2">
        <v>9.5056750000000001</v>
      </c>
      <c r="M2">
        <v>274814</v>
      </c>
      <c r="N2">
        <v>11.91</v>
      </c>
      <c r="O2">
        <f>(ABS(H2-C2)/H2)*100</f>
        <v>19.524309227726569</v>
      </c>
    </row>
    <row r="3" spans="1:15" x14ac:dyDescent="0.2">
      <c r="A3" t="s">
        <v>13</v>
      </c>
      <c r="B3">
        <v>132890</v>
      </c>
      <c r="C3">
        <v>86040.340416186169</v>
      </c>
      <c r="D3">
        <v>218930.3404161862</v>
      </c>
      <c r="E3">
        <v>53.696255000000001</v>
      </c>
      <c r="F3">
        <v>7.7493999999999993E-2</v>
      </c>
      <c r="G3">
        <v>158.982642</v>
      </c>
      <c r="H3">
        <v>119010.9995094956</v>
      </c>
      <c r="I3">
        <v>251900.9995094956</v>
      </c>
      <c r="J3">
        <v>17.757836000000001</v>
      </c>
      <c r="K3">
        <v>53.273508</v>
      </c>
      <c r="L3">
        <v>53.214064999999998</v>
      </c>
      <c r="M3">
        <v>213568</v>
      </c>
      <c r="N3">
        <v>17.95</v>
      </c>
      <c r="O3">
        <f t="shared" ref="O3:O31" si="0">(ABS(H3-C3)/H3)*100</f>
        <v>27.703875464619365</v>
      </c>
    </row>
    <row r="4" spans="1:15" x14ac:dyDescent="0.2">
      <c r="A4" t="s">
        <v>14</v>
      </c>
      <c r="B4">
        <v>136122.99999999991</v>
      </c>
      <c r="C4">
        <v>76423.118333552047</v>
      </c>
      <c r="D4">
        <v>212546.118333552</v>
      </c>
      <c r="E4">
        <v>239.79320066666659</v>
      </c>
      <c r="F4">
        <v>0.1109066666666667</v>
      </c>
      <c r="G4">
        <v>705.15030000000002</v>
      </c>
      <c r="H4">
        <v>86957.005123106283</v>
      </c>
      <c r="I4">
        <v>223080.00512310621</v>
      </c>
      <c r="J4">
        <v>4.6299739999999998</v>
      </c>
      <c r="K4">
        <v>13.889922</v>
      </c>
      <c r="L4">
        <v>13.828165</v>
      </c>
      <c r="M4">
        <v>203114</v>
      </c>
      <c r="N4">
        <v>9.83</v>
      </c>
      <c r="O4">
        <f t="shared" si="0"/>
        <v>12.113902467824484</v>
      </c>
    </row>
    <row r="5" spans="1:15" x14ac:dyDescent="0.2">
      <c r="A5" t="s">
        <v>15</v>
      </c>
      <c r="B5">
        <v>102246</v>
      </c>
      <c r="C5">
        <v>116568.41298511279</v>
      </c>
      <c r="D5">
        <v>218814.41298511281</v>
      </c>
      <c r="E5">
        <v>52.907249499999999</v>
      </c>
      <c r="F5">
        <v>0.175617</v>
      </c>
      <c r="G5">
        <v>104.64878299999999</v>
      </c>
      <c r="H5">
        <v>97121.000000000029</v>
      </c>
      <c r="I5">
        <v>199367</v>
      </c>
      <c r="J5">
        <v>10.5662725</v>
      </c>
      <c r="K5">
        <v>21.132545</v>
      </c>
      <c r="L5">
        <v>21.021394999999998</v>
      </c>
      <c r="M5">
        <v>193671</v>
      </c>
      <c r="N5">
        <v>2.94</v>
      </c>
      <c r="O5">
        <f t="shared" si="0"/>
        <v>20.023901097716003</v>
      </c>
    </row>
    <row r="6" spans="1:15" x14ac:dyDescent="0.2">
      <c r="A6" t="s">
        <v>16</v>
      </c>
      <c r="B6">
        <v>88286.999999994936</v>
      </c>
      <c r="C6">
        <v>126459.7000217514</v>
      </c>
      <c r="D6">
        <v>214746.70002174631</v>
      </c>
      <c r="E6">
        <v>45.744702500000002</v>
      </c>
      <c r="F6">
        <v>0.16950499999999999</v>
      </c>
      <c r="G6">
        <v>89.977080999999998</v>
      </c>
      <c r="H6">
        <v>128518.9999998409</v>
      </c>
      <c r="I6">
        <v>216805.99999983591</v>
      </c>
      <c r="J6">
        <v>12.4786055</v>
      </c>
      <c r="K6">
        <v>24.957211000000001</v>
      </c>
      <c r="L6">
        <v>24.871162999999999</v>
      </c>
      <c r="M6">
        <v>200079</v>
      </c>
      <c r="N6">
        <v>8.36</v>
      </c>
      <c r="O6">
        <f t="shared" si="0"/>
        <v>1.6023311557762303</v>
      </c>
    </row>
    <row r="7" spans="1:15" x14ac:dyDescent="0.2">
      <c r="A7" t="s">
        <v>17</v>
      </c>
      <c r="B7">
        <v>29319</v>
      </c>
      <c r="C7">
        <v>72888.70438472637</v>
      </c>
      <c r="D7">
        <v>102207.7043847264</v>
      </c>
      <c r="E7">
        <v>158.44349466666671</v>
      </c>
      <c r="F7">
        <v>8.9226333333333338E-2</v>
      </c>
      <c r="G7">
        <v>474.106089</v>
      </c>
      <c r="H7">
        <v>67097.99999976164</v>
      </c>
      <c r="I7">
        <v>96416.99999976164</v>
      </c>
      <c r="J7">
        <v>0.83286433333333332</v>
      </c>
      <c r="K7">
        <v>2.4985930000000001</v>
      </c>
      <c r="L7">
        <v>2.4760870000000001</v>
      </c>
      <c r="M7">
        <v>88293</v>
      </c>
      <c r="N7">
        <v>9.1999999999999993</v>
      </c>
      <c r="O7">
        <f t="shared" si="0"/>
        <v>8.6302190601587245</v>
      </c>
    </row>
    <row r="8" spans="1:15" x14ac:dyDescent="0.2">
      <c r="A8" t="s">
        <v>18</v>
      </c>
      <c r="B8">
        <v>15497</v>
      </c>
      <c r="C8">
        <v>35275.862339565349</v>
      </c>
      <c r="D8">
        <v>50772.862339565341</v>
      </c>
      <c r="E8">
        <v>7.8366470000000001</v>
      </c>
      <c r="F8">
        <v>0.13809450000000001</v>
      </c>
      <c r="G8">
        <v>14.561885</v>
      </c>
      <c r="H8">
        <v>35155.999999986772</v>
      </c>
      <c r="I8">
        <v>50652.999999986758</v>
      </c>
      <c r="J8">
        <v>0.10957649999999999</v>
      </c>
      <c r="K8">
        <v>0.21915299999999999</v>
      </c>
      <c r="L8">
        <v>0.21054400000000001</v>
      </c>
      <c r="M8">
        <v>39104</v>
      </c>
      <c r="N8">
        <v>29.53</v>
      </c>
      <c r="O8">
        <f t="shared" si="0"/>
        <v>0.34094419040454349</v>
      </c>
    </row>
    <row r="9" spans="1:15" x14ac:dyDescent="0.2">
      <c r="A9" t="s">
        <v>19</v>
      </c>
      <c r="B9">
        <v>234660.00033580861</v>
      </c>
      <c r="C9">
        <v>230249.39501524199</v>
      </c>
      <c r="D9">
        <v>464909.39535105071</v>
      </c>
      <c r="E9">
        <v>1466.001278</v>
      </c>
      <c r="F9">
        <v>0.12640333333333331</v>
      </c>
      <c r="G9">
        <v>4393.475367</v>
      </c>
      <c r="H9">
        <v>272381.9999957445</v>
      </c>
      <c r="I9">
        <v>507042.00033155311</v>
      </c>
      <c r="J9">
        <v>31.958133</v>
      </c>
      <c r="K9">
        <v>95.874398999999997</v>
      </c>
      <c r="L9">
        <v>95.607172999999989</v>
      </c>
      <c r="M9">
        <v>469433</v>
      </c>
      <c r="N9">
        <v>8.01</v>
      </c>
      <c r="O9">
        <f t="shared" si="0"/>
        <v>15.468204573415555</v>
      </c>
    </row>
    <row r="10" spans="1:15" x14ac:dyDescent="0.2">
      <c r="A10" t="s">
        <v>20</v>
      </c>
      <c r="B10">
        <v>280370</v>
      </c>
      <c r="C10">
        <v>193856.5354450742</v>
      </c>
      <c r="D10">
        <v>474226.5354450742</v>
      </c>
      <c r="E10">
        <v>4447.7258216666669</v>
      </c>
      <c r="F10">
        <v>0.1226796666666667</v>
      </c>
      <c r="G10">
        <v>13340.827585000001</v>
      </c>
      <c r="H10">
        <v>243046.0000004335</v>
      </c>
      <c r="I10">
        <v>523416.00000043347</v>
      </c>
      <c r="J10">
        <v>13.439724999999999</v>
      </c>
      <c r="K10">
        <v>40.319175000000001</v>
      </c>
      <c r="L10">
        <v>39.494332999999997</v>
      </c>
      <c r="M10">
        <v>448077</v>
      </c>
      <c r="N10">
        <v>16.809999999999999</v>
      </c>
      <c r="O10">
        <f t="shared" si="0"/>
        <v>20.23874680318605</v>
      </c>
    </row>
    <row r="11" spans="1:15" x14ac:dyDescent="0.2">
      <c r="A11" t="s">
        <v>21</v>
      </c>
      <c r="B11">
        <v>149585.9999999982</v>
      </c>
      <c r="C11">
        <v>62478.934917071318</v>
      </c>
      <c r="D11">
        <v>212064.93491706951</v>
      </c>
      <c r="E11">
        <v>387.99019399999997</v>
      </c>
      <c r="F11">
        <v>9.0556000000000011E-2</v>
      </c>
      <c r="G11">
        <v>1161.3892069999999</v>
      </c>
      <c r="H11">
        <v>71878.999883261888</v>
      </c>
      <c r="I11">
        <v>221464.99988326011</v>
      </c>
      <c r="J11">
        <v>1.0834440000000001</v>
      </c>
      <c r="K11">
        <v>3.2503320000000002</v>
      </c>
      <c r="L11">
        <v>3.2079810000000002</v>
      </c>
      <c r="M11">
        <v>203988</v>
      </c>
      <c r="N11">
        <v>8.57</v>
      </c>
      <c r="O11">
        <f t="shared" si="0"/>
        <v>13.077623480372766</v>
      </c>
    </row>
    <row r="12" spans="1:15" x14ac:dyDescent="0.2">
      <c r="A12" t="s">
        <v>22</v>
      </c>
      <c r="B12">
        <v>15787</v>
      </c>
      <c r="C12">
        <v>73785.417836829467</v>
      </c>
      <c r="D12">
        <v>89572.417836829467</v>
      </c>
      <c r="E12">
        <v>179.56266500000001</v>
      </c>
      <c r="F12">
        <v>0.1205135</v>
      </c>
      <c r="G12">
        <v>358.40923700000002</v>
      </c>
      <c r="H12">
        <v>80403</v>
      </c>
      <c r="I12">
        <v>96190</v>
      </c>
      <c r="J12">
        <v>2.278403</v>
      </c>
      <c r="K12">
        <v>4.5568059999999999</v>
      </c>
      <c r="L12">
        <v>4.5390220000000001</v>
      </c>
      <c r="M12">
        <v>86203</v>
      </c>
      <c r="N12">
        <v>11.59</v>
      </c>
      <c r="O12">
        <f t="shared" si="0"/>
        <v>8.2305164772092247</v>
      </c>
    </row>
    <row r="13" spans="1:15" x14ac:dyDescent="0.2">
      <c r="A13" t="s">
        <v>23</v>
      </c>
      <c r="B13">
        <v>15385</v>
      </c>
      <c r="C13">
        <v>86951.417144794352</v>
      </c>
      <c r="D13">
        <v>102336.4171447944</v>
      </c>
      <c r="E13">
        <v>23.906944500000002</v>
      </c>
      <c r="F13">
        <v>0.1079975</v>
      </c>
      <c r="G13">
        <v>47.269004000000002</v>
      </c>
      <c r="H13">
        <v>80469.999999813765</v>
      </c>
      <c r="I13">
        <v>95854.999999813765</v>
      </c>
      <c r="J13">
        <v>0.19864299999999999</v>
      </c>
      <c r="K13">
        <v>0.39728599999999997</v>
      </c>
      <c r="L13">
        <v>0.381413</v>
      </c>
      <c r="M13">
        <v>90111</v>
      </c>
      <c r="N13">
        <v>6.37</v>
      </c>
      <c r="O13">
        <f t="shared" si="0"/>
        <v>8.0544515285144609</v>
      </c>
    </row>
    <row r="14" spans="1:15" x14ac:dyDescent="0.2">
      <c r="A14" t="s">
        <v>24</v>
      </c>
      <c r="B14">
        <v>266150.99999981682</v>
      </c>
      <c r="C14">
        <v>231382.24980118481</v>
      </c>
      <c r="D14">
        <v>497533.24980100163</v>
      </c>
      <c r="E14">
        <v>200.59963500000001</v>
      </c>
      <c r="F14">
        <v>7.6638999999999999E-2</v>
      </c>
      <c r="G14">
        <v>596.99129400000004</v>
      </c>
      <c r="H14">
        <v>235021.00001509441</v>
      </c>
      <c r="I14">
        <v>501172.00001491117</v>
      </c>
      <c r="J14">
        <v>11.88052433333333</v>
      </c>
      <c r="K14">
        <v>35.641573000000001</v>
      </c>
      <c r="L14">
        <v>35.441538000000001</v>
      </c>
      <c r="M14">
        <v>474850</v>
      </c>
      <c r="N14">
        <v>5.54</v>
      </c>
      <c r="O14">
        <f t="shared" si="0"/>
        <v>1.5482659905608016</v>
      </c>
    </row>
    <row r="15" spans="1:15" x14ac:dyDescent="0.2">
      <c r="A15" t="s">
        <v>25</v>
      </c>
      <c r="B15">
        <v>22769</v>
      </c>
      <c r="C15">
        <v>47545.268325613208</v>
      </c>
      <c r="D15">
        <v>70314.2683256132</v>
      </c>
      <c r="E15">
        <v>2.9954339999999999</v>
      </c>
      <c r="F15">
        <v>5.8793666666666668E-2</v>
      </c>
      <c r="G15">
        <v>8.5249760000000006</v>
      </c>
      <c r="H15">
        <v>34092</v>
      </c>
      <c r="I15">
        <v>56861</v>
      </c>
      <c r="J15">
        <v>2.0618999999999998E-2</v>
      </c>
      <c r="K15">
        <v>6.1857000000000002E-2</v>
      </c>
      <c r="L15">
        <v>5.6496999999999999E-2</v>
      </c>
      <c r="M15">
        <v>48908</v>
      </c>
      <c r="N15">
        <v>16.260000000000002</v>
      </c>
      <c r="O15">
        <f t="shared" si="0"/>
        <v>39.461657648753985</v>
      </c>
    </row>
    <row r="16" spans="1:15" x14ac:dyDescent="0.2">
      <c r="A16" t="s">
        <v>26</v>
      </c>
      <c r="B16">
        <v>15385</v>
      </c>
      <c r="C16">
        <v>53457.189873197603</v>
      </c>
      <c r="D16">
        <v>68842.189873197596</v>
      </c>
      <c r="E16">
        <v>108.0366825</v>
      </c>
      <c r="F16">
        <v>6.7804500000000004E-2</v>
      </c>
      <c r="G16">
        <v>215.66792000000001</v>
      </c>
      <c r="H16">
        <v>59811</v>
      </c>
      <c r="I16">
        <v>75196</v>
      </c>
      <c r="J16">
        <v>0.92631450000000004</v>
      </c>
      <c r="K16">
        <v>1.8526290000000001</v>
      </c>
      <c r="L16">
        <v>1.8350010000000001</v>
      </c>
      <c r="M16">
        <v>63242</v>
      </c>
      <c r="N16">
        <v>18.899999999999999</v>
      </c>
      <c r="O16">
        <f t="shared" si="0"/>
        <v>10.623146456007083</v>
      </c>
    </row>
    <row r="17" spans="1:15" x14ac:dyDescent="0.2">
      <c r="A17" t="s">
        <v>27</v>
      </c>
      <c r="B17">
        <v>276492</v>
      </c>
      <c r="C17">
        <v>97561.196896889625</v>
      </c>
      <c r="D17">
        <v>374053.1968968896</v>
      </c>
      <c r="E17">
        <v>677.4569376666667</v>
      </c>
      <c r="F17">
        <v>7.0792333333333332E-2</v>
      </c>
      <c r="G17">
        <v>2030.650277</v>
      </c>
      <c r="H17">
        <v>140201.0077147705</v>
      </c>
      <c r="I17">
        <v>416693.0077147705</v>
      </c>
      <c r="J17">
        <v>75.899512666666666</v>
      </c>
      <c r="K17">
        <v>227.69853800000001</v>
      </c>
      <c r="L17">
        <v>227.47024099999999</v>
      </c>
      <c r="M17">
        <v>373696</v>
      </c>
      <c r="N17">
        <v>11.51</v>
      </c>
      <c r="O17">
        <f t="shared" si="0"/>
        <v>30.413341182702979</v>
      </c>
    </row>
    <row r="18" spans="1:15" x14ac:dyDescent="0.2">
      <c r="A18" t="s">
        <v>28</v>
      </c>
      <c r="B18">
        <v>25549</v>
      </c>
      <c r="C18">
        <v>44584.549460170841</v>
      </c>
      <c r="D18">
        <v>70133.549460170849</v>
      </c>
      <c r="E18">
        <v>18.425305000000002</v>
      </c>
      <c r="F18">
        <v>6.6437999999999997E-2</v>
      </c>
      <c r="G18">
        <v>54.765149000000001</v>
      </c>
      <c r="H18">
        <v>34309.000000040462</v>
      </c>
      <c r="I18">
        <v>59858.000000040462</v>
      </c>
      <c r="J18">
        <v>2.331366666666667E-2</v>
      </c>
      <c r="K18">
        <v>6.9941000000000003E-2</v>
      </c>
      <c r="L18">
        <v>6.3744999999999996E-2</v>
      </c>
      <c r="M18">
        <v>54793</v>
      </c>
      <c r="N18">
        <v>9.24</v>
      </c>
      <c r="O18">
        <f t="shared" si="0"/>
        <v>29.950011542505646</v>
      </c>
    </row>
    <row r="19" spans="1:15" x14ac:dyDescent="0.2">
      <c r="A19" t="s">
        <v>29</v>
      </c>
      <c r="B19">
        <v>234660</v>
      </c>
      <c r="C19">
        <v>116317.64785382171</v>
      </c>
      <c r="D19">
        <v>350977.64785382169</v>
      </c>
      <c r="E19">
        <v>1722.4584926666671</v>
      </c>
      <c r="F19">
        <v>6.8487666666666669E-2</v>
      </c>
      <c r="G19">
        <v>5164.8022000000001</v>
      </c>
      <c r="H19">
        <v>159197.00019148909</v>
      </c>
      <c r="I19">
        <v>393857.00019148912</v>
      </c>
      <c r="J19">
        <v>11.677334</v>
      </c>
      <c r="K19">
        <v>35.032001999999999</v>
      </c>
      <c r="L19">
        <v>34.573475999999999</v>
      </c>
      <c r="M19">
        <v>362320</v>
      </c>
      <c r="N19">
        <v>8.6999999999999993</v>
      </c>
      <c r="O19">
        <f t="shared" si="0"/>
        <v>26.934774076201329</v>
      </c>
    </row>
    <row r="20" spans="1:15" x14ac:dyDescent="0.2">
      <c r="A20" t="s">
        <v>30</v>
      </c>
      <c r="B20">
        <v>15787</v>
      </c>
      <c r="C20">
        <v>46961.020258531433</v>
      </c>
      <c r="D20">
        <v>62748.020258531433</v>
      </c>
      <c r="E20">
        <v>17.060435500000001</v>
      </c>
      <c r="F20">
        <v>0.1154075</v>
      </c>
      <c r="G20">
        <v>33.479337000000001</v>
      </c>
      <c r="H20">
        <v>50862</v>
      </c>
      <c r="I20">
        <v>66649</v>
      </c>
      <c r="J20">
        <v>0.29073349999999998</v>
      </c>
      <c r="K20">
        <v>0.58146699999999996</v>
      </c>
      <c r="L20">
        <v>0.56656200000000001</v>
      </c>
      <c r="M20">
        <v>61830</v>
      </c>
      <c r="N20">
        <v>7.79</v>
      </c>
      <c r="O20">
        <f t="shared" si="0"/>
        <v>7.6697332811697674</v>
      </c>
    </row>
    <row r="21" spans="1:15" x14ac:dyDescent="0.2">
      <c r="A21" t="s">
        <v>31</v>
      </c>
      <c r="B21">
        <v>19785</v>
      </c>
      <c r="C21">
        <v>75089.91675773797</v>
      </c>
      <c r="D21">
        <v>94874.91675773797</v>
      </c>
      <c r="E21">
        <v>114.8132566666667</v>
      </c>
      <c r="F21">
        <v>4.2534333333333327E-2</v>
      </c>
      <c r="G21">
        <v>344.01380399999999</v>
      </c>
      <c r="H21">
        <v>88840</v>
      </c>
      <c r="I21">
        <v>108625</v>
      </c>
      <c r="J21">
        <v>0.37330533333333332</v>
      </c>
      <c r="K21">
        <v>1.1199159999999999</v>
      </c>
      <c r="L21">
        <v>1.106576</v>
      </c>
      <c r="M21">
        <v>84055</v>
      </c>
      <c r="N21">
        <v>29.23</v>
      </c>
      <c r="O21">
        <f t="shared" si="0"/>
        <v>15.477356193451181</v>
      </c>
    </row>
    <row r="22" spans="1:15" x14ac:dyDescent="0.2">
      <c r="A22" t="s">
        <v>32</v>
      </c>
      <c r="B22">
        <v>19242.000000000051</v>
      </c>
      <c r="C22">
        <v>55598.725128162543</v>
      </c>
      <c r="D22">
        <v>74840.725128162594</v>
      </c>
      <c r="E22">
        <v>108.0680813333333</v>
      </c>
      <c r="F22">
        <v>8.190533333333333E-2</v>
      </c>
      <c r="G22">
        <v>323.55033200000003</v>
      </c>
      <c r="H22">
        <v>51939.000000078653</v>
      </c>
      <c r="I22">
        <v>71181.000000078697</v>
      </c>
      <c r="J22">
        <v>0.14521633333333331</v>
      </c>
      <c r="K22">
        <v>0.43564900000000001</v>
      </c>
      <c r="L22">
        <v>0.417688</v>
      </c>
      <c r="M22">
        <v>51822</v>
      </c>
      <c r="N22">
        <v>37.36</v>
      </c>
      <c r="O22">
        <f t="shared" si="0"/>
        <v>7.0461986716693588</v>
      </c>
    </row>
    <row r="23" spans="1:15" x14ac:dyDescent="0.2">
      <c r="A23" t="s">
        <v>33</v>
      </c>
      <c r="B23">
        <v>236209</v>
      </c>
      <c r="C23">
        <v>113195.7422248087</v>
      </c>
      <c r="D23">
        <v>349404.74222480872</v>
      </c>
      <c r="E23">
        <v>2061.4094100000002</v>
      </c>
      <c r="F23">
        <v>6.9510000000000002E-2</v>
      </c>
      <c r="G23">
        <v>6180.6546559999997</v>
      </c>
      <c r="H23">
        <v>184631.01287484769</v>
      </c>
      <c r="I23">
        <v>420840.01287484769</v>
      </c>
      <c r="J23">
        <v>84.708214999999996</v>
      </c>
      <c r="K23">
        <v>254.12464499999999</v>
      </c>
      <c r="L23">
        <v>253.19002800000001</v>
      </c>
      <c r="M23">
        <v>375177</v>
      </c>
      <c r="N23">
        <v>12.17</v>
      </c>
      <c r="O23">
        <f t="shared" si="0"/>
        <v>38.690829637847166</v>
      </c>
    </row>
    <row r="24" spans="1:15" x14ac:dyDescent="0.2">
      <c r="A24" t="s">
        <v>34</v>
      </c>
      <c r="B24">
        <v>29319</v>
      </c>
      <c r="C24">
        <v>50327.407350709502</v>
      </c>
      <c r="D24">
        <v>79646.407350709502</v>
      </c>
      <c r="E24">
        <v>74.340592000000001</v>
      </c>
      <c r="F24">
        <v>7.4492666666666665E-2</v>
      </c>
      <c r="G24">
        <v>222.30324899999999</v>
      </c>
      <c r="H24">
        <v>33560.000000077358</v>
      </c>
      <c r="I24">
        <v>62879.000000077358</v>
      </c>
      <c r="J24">
        <v>0.163662</v>
      </c>
      <c r="K24">
        <v>0.49098599999999998</v>
      </c>
      <c r="L24">
        <v>0.47788799999999998</v>
      </c>
      <c r="M24">
        <v>67308</v>
      </c>
      <c r="N24">
        <v>6.58</v>
      </c>
      <c r="O24">
        <f t="shared" si="0"/>
        <v>49.962477206774416</v>
      </c>
    </row>
    <row r="25" spans="1:15" x14ac:dyDescent="0.2">
      <c r="A25" t="s">
        <v>35</v>
      </c>
      <c r="B25">
        <v>144036</v>
      </c>
      <c r="C25">
        <v>117147.12663207549</v>
      </c>
      <c r="D25">
        <v>261183.12663207549</v>
      </c>
      <c r="E25">
        <v>111.0555353333333</v>
      </c>
      <c r="F25">
        <v>4.6100333333333333E-2</v>
      </c>
      <c r="G25">
        <v>330.84694999999999</v>
      </c>
      <c r="H25">
        <v>132338.00000170321</v>
      </c>
      <c r="I25">
        <v>276374.00000170321</v>
      </c>
      <c r="J25">
        <v>1.416858333333334</v>
      </c>
      <c r="K25">
        <v>4.2505750000000004</v>
      </c>
      <c r="L25">
        <v>4.2026070000000004</v>
      </c>
      <c r="M25">
        <v>243590</v>
      </c>
      <c r="N25">
        <v>13.46</v>
      </c>
      <c r="O25">
        <f t="shared" si="0"/>
        <v>11.478844602028298</v>
      </c>
    </row>
    <row r="26" spans="1:15" x14ac:dyDescent="0.2">
      <c r="A26" t="s">
        <v>36</v>
      </c>
      <c r="B26">
        <v>136122.99999999881</v>
      </c>
      <c r="C26">
        <v>121501.0468853104</v>
      </c>
      <c r="D26">
        <v>257624.04688530919</v>
      </c>
      <c r="E26">
        <v>295.8189046666667</v>
      </c>
      <c r="F26">
        <v>0.10266166666666671</v>
      </c>
      <c r="G26">
        <v>876.74334599999997</v>
      </c>
      <c r="H26">
        <v>127663.0000000001</v>
      </c>
      <c r="I26">
        <v>263785.99999999889</v>
      </c>
      <c r="J26">
        <v>3.0169433333333329</v>
      </c>
      <c r="K26">
        <v>9.0508299999999995</v>
      </c>
      <c r="L26">
        <v>8.9624349999999993</v>
      </c>
      <c r="M26">
        <v>250882</v>
      </c>
      <c r="N26">
        <v>5.14</v>
      </c>
      <c r="O26">
        <f t="shared" si="0"/>
        <v>4.8267337558178181</v>
      </c>
    </row>
    <row r="27" spans="1:15" x14ac:dyDescent="0.2">
      <c r="A27" t="s">
        <v>37</v>
      </c>
      <c r="B27">
        <v>13911</v>
      </c>
      <c r="C27">
        <v>32428.764502932961</v>
      </c>
      <c r="D27">
        <v>46339.764502932958</v>
      </c>
      <c r="E27">
        <v>9.7097815000000001</v>
      </c>
      <c r="F27">
        <v>0.116656</v>
      </c>
      <c r="G27">
        <v>18.803235999999998</v>
      </c>
      <c r="H27">
        <v>30844.000000212949</v>
      </c>
      <c r="I27">
        <v>44755.000000212953</v>
      </c>
      <c r="J27">
        <v>2.7300499999999998E-2</v>
      </c>
      <c r="K27">
        <v>5.4600999999999997E-2</v>
      </c>
      <c r="L27">
        <v>4.9684000000000013E-2</v>
      </c>
      <c r="M27">
        <v>37542</v>
      </c>
      <c r="N27">
        <v>19.21</v>
      </c>
      <c r="O27">
        <f t="shared" si="0"/>
        <v>5.1379992955163756</v>
      </c>
    </row>
    <row r="28" spans="1:15" x14ac:dyDescent="0.2">
      <c r="A28" t="s">
        <v>38</v>
      </c>
      <c r="B28">
        <v>154942.00000028219</v>
      </c>
      <c r="C28">
        <v>147559.33992734869</v>
      </c>
      <c r="D28">
        <v>302501.33992763102</v>
      </c>
      <c r="E28">
        <v>203.88341333333341</v>
      </c>
      <c r="F28">
        <v>5.1428333333333333E-2</v>
      </c>
      <c r="G28">
        <v>598.63659700000005</v>
      </c>
      <c r="H28">
        <v>153643.99999642011</v>
      </c>
      <c r="I28">
        <v>308585.9999967023</v>
      </c>
      <c r="J28">
        <v>3.248535</v>
      </c>
      <c r="K28">
        <v>9.7456049999999994</v>
      </c>
      <c r="L28">
        <v>9.6442569999999996</v>
      </c>
      <c r="M28">
        <v>287661</v>
      </c>
      <c r="N28">
        <v>7.27</v>
      </c>
      <c r="O28">
        <f t="shared" si="0"/>
        <v>3.9602327908757893</v>
      </c>
    </row>
    <row r="29" spans="1:15" x14ac:dyDescent="0.2">
      <c r="A29" t="s">
        <v>39</v>
      </c>
      <c r="B29">
        <v>88287</v>
      </c>
      <c r="C29">
        <v>65447.260519536037</v>
      </c>
      <c r="D29">
        <v>153734.26051953601</v>
      </c>
      <c r="E29">
        <v>35.559858499999997</v>
      </c>
      <c r="F29">
        <v>0.11834550000000001</v>
      </c>
      <c r="G29">
        <v>70.080340000000007</v>
      </c>
      <c r="H29">
        <v>75887.999999929292</v>
      </c>
      <c r="I29">
        <v>164174.99999992931</v>
      </c>
      <c r="J29">
        <v>4.9840960000000001</v>
      </c>
      <c r="K29">
        <v>9.9681920000000002</v>
      </c>
      <c r="L29">
        <v>9.9026759999999996</v>
      </c>
      <c r="M29">
        <v>152441</v>
      </c>
      <c r="N29">
        <v>7.7</v>
      </c>
      <c r="O29">
        <f t="shared" si="0"/>
        <v>13.758090186067603</v>
      </c>
    </row>
    <row r="30" spans="1:15" x14ac:dyDescent="0.2">
      <c r="A30" t="s">
        <v>40</v>
      </c>
      <c r="B30">
        <v>154942</v>
      </c>
      <c r="C30">
        <v>82093.777065212911</v>
      </c>
      <c r="D30">
        <v>237035.7770652129</v>
      </c>
      <c r="E30">
        <v>270.16510333333332</v>
      </c>
      <c r="F30">
        <v>4.8974999999999998E-2</v>
      </c>
      <c r="G30">
        <v>797.07913099999996</v>
      </c>
      <c r="H30">
        <v>103666.99917749299</v>
      </c>
      <c r="I30">
        <v>258608.99917749301</v>
      </c>
      <c r="J30">
        <v>4.7185680000000003</v>
      </c>
      <c r="K30">
        <v>14.155704</v>
      </c>
      <c r="L30">
        <v>13.680956</v>
      </c>
      <c r="M30">
        <v>230989</v>
      </c>
      <c r="N30">
        <v>11.96</v>
      </c>
      <c r="O30">
        <f t="shared" si="0"/>
        <v>20.810115353434306</v>
      </c>
    </row>
    <row r="31" spans="1:15" x14ac:dyDescent="0.2">
      <c r="A31" t="s">
        <v>41</v>
      </c>
      <c r="B31">
        <v>102246</v>
      </c>
      <c r="C31">
        <v>60869.60226872981</v>
      </c>
      <c r="D31">
        <v>163115.6022687298</v>
      </c>
      <c r="E31">
        <v>38.561160999999998</v>
      </c>
      <c r="F31">
        <v>0.1340375</v>
      </c>
      <c r="G31">
        <v>76.242295999999996</v>
      </c>
      <c r="H31">
        <v>65927.000000588028</v>
      </c>
      <c r="I31">
        <v>168173.00000058801</v>
      </c>
      <c r="J31">
        <v>4.422428</v>
      </c>
      <c r="K31">
        <v>8.8448560000000001</v>
      </c>
      <c r="L31">
        <v>8.7572229999999998</v>
      </c>
      <c r="M31">
        <v>157095</v>
      </c>
      <c r="N31">
        <v>7.05</v>
      </c>
      <c r="O31">
        <f t="shared" si="0"/>
        <v>7.6712086577777079</v>
      </c>
    </row>
  </sheetData>
  <autoFilter ref="A1:N31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iise_sampling_10_5_samples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Waquar Kaleem</cp:lastModifiedBy>
  <dcterms:created xsi:type="dcterms:W3CDTF">2024-09-23T03:24:52Z</dcterms:created>
  <dcterms:modified xsi:type="dcterms:W3CDTF">2024-09-23T14:35:28Z</dcterms:modified>
</cp:coreProperties>
</file>