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91863\Downloads\"/>
    </mc:Choice>
  </mc:AlternateContent>
  <xr:revisionPtr revIDLastSave="0" documentId="13_ncr:1_{C3840DFC-E674-433A-9397-9F72FE15A16C}" xr6:coauthVersionLast="47" xr6:coauthVersionMax="47" xr10:uidLastSave="{00000000-0000-0000-0000-000000000000}"/>
  <bookViews>
    <workbookView xWindow="-120" yWindow="-120" windowWidth="20730" windowHeight="11160" xr2:uid="{5AF5D4AF-D10E-435D-ABA8-B0D0494ED23E}"/>
  </bookViews>
  <sheets>
    <sheet name="Dashboard" sheetId="5" r:id="rId1"/>
    <sheet name="Data" sheetId="1" r:id="rId2"/>
    <sheet name="KPI" sheetId="7" r:id="rId3"/>
    <sheet name="Rating" sheetId="8" r:id="rId4"/>
    <sheet name="Gender" sheetId="9" r:id="rId5"/>
    <sheet name="Attrition By Education" sheetId="11" r:id="rId6"/>
    <sheet name="Attrition BY Job Role" sheetId="12" r:id="rId7"/>
    <sheet name="Attrition By Department" sheetId="14" r:id="rId8"/>
    <sheet name="Attrition By Age" sheetId="15" r:id="rId9"/>
    <sheet name="Attrition By Maritial Status" sheetId="16" r:id="rId10"/>
  </sheets>
  <definedNames>
    <definedName name="_xlchart.v1.0" hidden="1">'Attrition BY Job Role'!$D$9:$D$17</definedName>
    <definedName name="_xlchart.v1.1" hidden="1">'Attrition BY Job Role'!$E$9:$E$17</definedName>
    <definedName name="_xlchart.v1.4" hidden="1">'Attrition BY Job Role'!$D$9:$D$17</definedName>
    <definedName name="_xlchart.v1.5" hidden="1">'Attrition BY Job Role'!$E$9:$E$17</definedName>
    <definedName name="_xlchart.v2.2" hidden="1">'Attrition By Maritial Status'!$B$10:$B$12</definedName>
    <definedName name="_xlchart.v2.3" hidden="1">'Attrition By Maritial Status'!$C$10:$C$12</definedName>
    <definedName name="_xlchart.v2.6" hidden="1">'Attrition By Maritial Status'!$B$10:$B$12</definedName>
    <definedName name="_xlchart.v2.7" hidden="1">'Attrition By Maritial Status'!$C$10:$C$12</definedName>
    <definedName name="_xlchart.v2.8" hidden="1">'Attrition By Maritial Status'!$B$10:$B$12</definedName>
    <definedName name="_xlchart.v2.9" hidden="1">'Attrition By Maritial Status'!$C$10:$C$12</definedName>
    <definedName name="Slicer_Department1">#N/A</definedName>
    <definedName name="Slicer_Education_Field">#N/A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0" i="12" l="1"/>
  <c r="E11" i="12"/>
  <c r="E12" i="12"/>
  <c r="E13" i="12"/>
  <c r="E14" i="12"/>
  <c r="E15" i="12"/>
  <c r="E16" i="12"/>
  <c r="E17" i="12"/>
  <c r="E9" i="12"/>
  <c r="B10" i="9"/>
  <c r="B9" i="9"/>
  <c r="B7" i="8"/>
  <c r="B8" i="8" s="1"/>
  <c r="B8" i="7"/>
  <c r="B7" i="7"/>
  <c r="B9" i="7" s="1"/>
  <c r="C9" i="7" s="1"/>
  <c r="C8" i="7" l="1"/>
</calcChain>
</file>

<file path=xl/sharedStrings.xml><?xml version="1.0" encoding="utf-8"?>
<sst xmlns="http://schemas.openxmlformats.org/spreadsheetml/2006/main" count="19234" uniqueCount="1570">
  <si>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</si>
  <si>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</si>
  <si>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</si>
  <si>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</si>
  <si>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</si>
  <si>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</si>
  <si>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</si>
  <si>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</si>
  <si>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</si>
  <si>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</si>
  <si>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</si>
  <si>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</si>
  <si>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</si>
  <si>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</si>
  <si>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</si>
  <si>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</si>
  <si>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</si>
  <si>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</si>
  <si>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</si>
  <si>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</si>
  <si>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</si>
  <si>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</si>
  <si>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</si>
  <si>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</si>
  <si>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</si>
  <si>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</si>
  <si>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</si>
  <si>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</si>
  <si>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</si>
  <si>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</si>
  <si>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</si>
  <si>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</si>
  <si>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</si>
  <si>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</si>
  <si>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</si>
  <si>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</si>
  <si>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</si>
  <si>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</si>
  <si>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</si>
  <si>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</si>
  <si>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</si>
  <si>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</si>
  <si>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</si>
  <si>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</si>
  <si>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</si>
  <si>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</si>
  <si>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</si>
  <si>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</si>
  <si>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</si>
  <si>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</si>
  <si>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</si>
  <si>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</si>
  <si>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</si>
  <si>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</si>
  <si>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</si>
  <si>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</si>
  <si>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</si>
  <si>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</si>
  <si>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</si>
  <si>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</si>
  <si>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</si>
  <si>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</si>
  <si>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</si>
  <si>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</si>
  <si>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</si>
  <si>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</si>
  <si>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</si>
  <si>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</si>
  <si>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</si>
  <si>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</si>
  <si>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</si>
  <si>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</si>
  <si>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</si>
  <si>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</si>
  <si>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</si>
  <si>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</si>
  <si>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</si>
  <si>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</si>
  <si>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</si>
  <si>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</si>
  <si>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</si>
  <si>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</si>
  <si>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</si>
  <si>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</si>
  <si>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</si>
  <si>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</si>
  <si>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</si>
  <si>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</si>
  <si>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</si>
  <si>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</si>
  <si>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</si>
  <si>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</si>
  <si>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</si>
  <si>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</si>
  <si>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</si>
  <si>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</si>
  <si>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</si>
  <si>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</si>
  <si>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</si>
  <si>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</si>
  <si>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</si>
  <si>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</si>
  <si>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</si>
  <si>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</si>
  <si>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</si>
  <si>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</si>
  <si>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</si>
  <si>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</si>
  <si>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</si>
  <si>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</si>
  <si>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</si>
  <si>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</si>
  <si>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</si>
  <si>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</si>
  <si>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</si>
  <si>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</si>
  <si>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</si>
  <si>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</si>
  <si>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</si>
  <si>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</si>
  <si>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</si>
  <si>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</si>
  <si>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</si>
  <si>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</si>
  <si>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</si>
  <si>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</si>
  <si>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</si>
  <si>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</si>
  <si>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</si>
  <si>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</si>
  <si>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</si>
  <si>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</si>
  <si>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</si>
  <si>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</si>
  <si>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</si>
  <si>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</si>
  <si>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</si>
  <si>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</si>
  <si>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</si>
  <si>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</si>
  <si>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</si>
  <si>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</si>
  <si>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</si>
  <si>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</si>
  <si>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</si>
  <si>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</si>
  <si>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</si>
  <si>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</si>
  <si>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</si>
  <si>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</si>
  <si>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</si>
  <si>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</si>
  <si>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</si>
  <si>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</si>
  <si>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</si>
  <si>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</si>
  <si>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</si>
  <si>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</si>
  <si>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</si>
  <si>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</si>
  <si>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</si>
  <si>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</si>
  <si>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</si>
  <si>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</si>
  <si>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</si>
  <si>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</si>
  <si>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</si>
  <si>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</si>
  <si>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</si>
  <si>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</si>
  <si>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</si>
  <si>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</si>
  <si>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</si>
  <si>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</si>
  <si>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</si>
  <si>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</si>
  <si>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</si>
  <si>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</si>
  <si>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</si>
  <si>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</si>
  <si>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</si>
  <si>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</si>
  <si>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</si>
  <si>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</si>
  <si>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</si>
  <si>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</si>
  <si>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</si>
  <si>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</si>
  <si>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</si>
  <si>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</si>
  <si>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</si>
  <si>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</si>
  <si>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</si>
  <si>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</si>
  <si>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</si>
  <si>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</si>
  <si>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</si>
  <si>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</si>
  <si>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</si>
  <si>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</si>
  <si>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</si>
  <si>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</si>
  <si>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</si>
  <si>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</si>
  <si>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</si>
  <si>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</si>
  <si>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</si>
  <si>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</si>
  <si>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</si>
  <si>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</si>
  <si>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</si>
  <si>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</si>
  <si>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</si>
  <si>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</si>
  <si>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</si>
  <si>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</si>
  <si>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</si>
  <si>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</si>
  <si>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</si>
  <si>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</si>
  <si>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</si>
  <si>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</si>
  <si>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</si>
  <si>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</si>
  <si>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</si>
  <si>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</si>
  <si>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</si>
  <si>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</si>
  <si>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</si>
  <si>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</si>
  <si>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</si>
  <si>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</si>
  <si>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</si>
  <si>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</si>
  <si>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</si>
  <si>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</si>
  <si>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</si>
  <si>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</si>
  <si>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</si>
  <si>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</si>
  <si>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</si>
  <si>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</si>
  <si>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</si>
  <si>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</si>
  <si>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</si>
  <si>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</si>
  <si>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</si>
  <si>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</si>
  <si>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</si>
  <si>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</si>
  <si>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</si>
  <si>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</si>
  <si>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</si>
  <si>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</si>
  <si>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</si>
  <si>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</si>
  <si>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</si>
  <si>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</si>
  <si>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</si>
  <si>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</si>
  <si>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</si>
  <si>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</si>
  <si>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</si>
  <si>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</si>
  <si>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</si>
  <si>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</si>
  <si>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</si>
  <si>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</si>
  <si>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</si>
  <si>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</si>
  <si>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</si>
  <si>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</si>
  <si>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</si>
  <si>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</si>
  <si>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</si>
  <si>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</si>
  <si>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</si>
  <si>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</si>
  <si>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</si>
  <si>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</si>
  <si>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</si>
  <si>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</si>
  <si>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</si>
  <si>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</si>
  <si>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</si>
  <si>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</si>
  <si>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</si>
  <si>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</si>
  <si>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</si>
  <si>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</si>
  <si>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</si>
  <si>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</si>
  <si>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</si>
  <si>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</si>
  <si>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</si>
  <si>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</si>
  <si>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</si>
  <si>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</si>
  <si>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</si>
  <si>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</si>
  <si>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</si>
  <si>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</si>
  <si>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</si>
  <si>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</si>
  <si>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</si>
  <si>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</si>
  <si>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</si>
  <si>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</si>
  <si>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</si>
  <si>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</si>
  <si>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</si>
  <si>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</si>
  <si>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</si>
  <si>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</si>
  <si>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</si>
  <si>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</si>
  <si>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</si>
  <si>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</si>
  <si>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</si>
  <si>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</si>
  <si>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</si>
  <si>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</si>
  <si>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</si>
  <si>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</si>
  <si>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</si>
  <si>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</si>
  <si>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</si>
  <si>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</si>
  <si>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</si>
  <si>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</si>
  <si>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</si>
  <si>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</si>
  <si>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</si>
  <si>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</si>
  <si>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</si>
  <si>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</si>
  <si>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</si>
  <si>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</si>
  <si>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</si>
  <si>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</si>
  <si>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</si>
  <si>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</si>
  <si>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</si>
  <si>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</si>
  <si>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</si>
  <si>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</si>
  <si>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</si>
  <si>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</si>
  <si>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</si>
  <si>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</si>
  <si>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</si>
  <si>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</si>
  <si>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</si>
  <si>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</si>
  <si>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</si>
  <si>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</si>
  <si>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</si>
  <si>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</si>
  <si>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</si>
  <si>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</si>
  <si>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</si>
  <si>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</si>
  <si>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</si>
  <si>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</si>
  <si>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</si>
  <si>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</si>
  <si>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</si>
  <si>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</si>
  <si>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</si>
  <si>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</si>
  <si>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</si>
  <si>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</si>
  <si>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</si>
  <si>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</si>
  <si>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</si>
  <si>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</si>
  <si>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</si>
  <si>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</si>
  <si>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</si>
  <si>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</si>
  <si>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</si>
  <si>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</si>
  <si>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</si>
  <si>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</si>
  <si>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</si>
  <si>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</si>
  <si>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</si>
  <si>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</si>
  <si>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</si>
  <si>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</si>
  <si>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</si>
  <si>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</si>
  <si>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</si>
  <si>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</si>
  <si>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</si>
  <si>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</si>
  <si>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</si>
  <si>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</si>
  <si>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</si>
  <si>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</si>
  <si>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</si>
  <si>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</si>
  <si>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</si>
  <si>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</si>
  <si>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</si>
  <si>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</si>
  <si>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</si>
  <si>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</si>
  <si>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</si>
  <si>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</si>
  <si>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</si>
  <si>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</si>
  <si>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</si>
  <si>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</si>
  <si>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</si>
  <si>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</si>
  <si>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</si>
  <si>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</si>
  <si>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</si>
  <si>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</si>
  <si>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</si>
  <si>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</si>
  <si>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</si>
  <si>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</si>
  <si>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</si>
  <si>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</si>
  <si>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</si>
  <si>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</si>
  <si>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</si>
  <si>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</si>
  <si>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</si>
  <si>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</si>
  <si>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</si>
  <si>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</si>
  <si>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</si>
  <si>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</si>
  <si>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</si>
  <si>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</si>
  <si>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</si>
  <si>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</si>
  <si>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</si>
  <si>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</si>
  <si>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</si>
  <si>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</si>
  <si>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</si>
  <si>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</si>
  <si>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</si>
  <si>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</si>
  <si>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</si>
  <si>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</si>
  <si>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</si>
  <si>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</si>
  <si>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</si>
  <si>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</si>
  <si>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</si>
  <si>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</si>
  <si>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</si>
  <si>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</si>
  <si>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</si>
  <si>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</si>
  <si>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</si>
  <si>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</si>
  <si>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</si>
  <si>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</si>
  <si>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</si>
  <si>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</si>
  <si>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</si>
  <si>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</si>
  <si>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</si>
  <si>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</si>
  <si>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</si>
  <si>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</si>
  <si>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</si>
  <si>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</si>
  <si>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</si>
  <si>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</si>
  <si>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</si>
  <si>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</si>
  <si>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</si>
  <si>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</si>
  <si>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</si>
  <si>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</si>
  <si>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</si>
  <si>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</si>
  <si>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</si>
  <si>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</si>
  <si>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</si>
  <si>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</si>
  <si>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</si>
  <si>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</si>
  <si>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</si>
  <si>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</si>
  <si>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</si>
  <si>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</si>
  <si>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</si>
  <si>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</si>
  <si>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</si>
  <si>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</si>
  <si>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</si>
  <si>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</si>
  <si>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</si>
  <si>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</si>
  <si>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</si>
  <si>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</si>
  <si>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</si>
  <si>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</si>
  <si>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</si>
  <si>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</si>
  <si>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</si>
  <si>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</si>
  <si>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</si>
  <si>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</si>
  <si>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</si>
  <si>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</si>
  <si>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</si>
  <si>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</si>
  <si>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</si>
  <si>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</si>
  <si>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</si>
  <si>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</si>
  <si>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</si>
  <si>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</si>
  <si>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</si>
  <si>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</si>
  <si>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</si>
  <si>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</si>
  <si>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</si>
  <si>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</si>
  <si>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</si>
  <si>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</si>
  <si>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</si>
  <si>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</si>
  <si>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</si>
  <si>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</si>
  <si>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</si>
  <si>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</si>
  <si>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</si>
  <si>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</si>
  <si>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</si>
  <si>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</si>
  <si>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</si>
  <si>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</si>
  <si>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</si>
  <si>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</si>
  <si>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</si>
  <si>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</si>
  <si>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</si>
  <si>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</si>
  <si>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</si>
  <si>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</si>
  <si>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</si>
  <si>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</si>
  <si>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</si>
  <si>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</si>
  <si>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</si>
  <si>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</si>
  <si>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</si>
  <si>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</si>
  <si>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</si>
  <si>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</si>
  <si>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</si>
  <si>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</si>
  <si>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</si>
  <si>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</si>
  <si>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</si>
  <si>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</si>
  <si>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</si>
  <si>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</si>
  <si>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</si>
  <si>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</si>
  <si>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</si>
  <si>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</si>
  <si>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</si>
  <si>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</si>
  <si>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</si>
  <si>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</si>
  <si>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</si>
  <si>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</si>
  <si>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</si>
  <si>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</si>
  <si>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</si>
  <si>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</si>
  <si>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</si>
  <si>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</si>
  <si>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</si>
  <si>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</si>
  <si>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</si>
  <si>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</si>
  <si>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</si>
  <si>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</si>
  <si>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</si>
  <si>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</si>
  <si>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</si>
  <si>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</si>
  <si>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</si>
  <si>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</si>
  <si>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</si>
  <si>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</si>
  <si>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</si>
  <si>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</si>
  <si>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</si>
  <si>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</si>
  <si>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</si>
  <si>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</si>
  <si>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</si>
  <si>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</si>
  <si>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</si>
  <si>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</si>
  <si>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</si>
  <si>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</si>
  <si>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</si>
  <si>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</si>
  <si>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</si>
  <si>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</si>
  <si>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</si>
  <si>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</si>
  <si>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</si>
  <si>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</si>
  <si>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</si>
  <si>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</si>
  <si>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</si>
  <si>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</si>
  <si>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</si>
  <si>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</si>
  <si>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</si>
  <si>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</si>
  <si>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</si>
  <si>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</si>
  <si>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</si>
  <si>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</si>
  <si>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</si>
  <si>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</si>
  <si>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</si>
  <si>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</si>
  <si>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</si>
  <si>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</si>
  <si>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</si>
  <si>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</si>
  <si>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</si>
  <si>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</si>
  <si>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</si>
  <si>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</si>
  <si>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</si>
  <si>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</si>
  <si>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</si>
  <si>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</si>
  <si>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</si>
  <si>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</si>
  <si>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</si>
  <si>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</si>
  <si>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</si>
  <si>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</si>
  <si>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</si>
  <si>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</si>
  <si>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</si>
  <si>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</si>
  <si>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</si>
  <si>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</si>
  <si>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</si>
  <si>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</si>
  <si>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</si>
  <si>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</si>
  <si>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</si>
  <si>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</si>
  <si>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</si>
  <si>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</si>
  <si>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</si>
  <si>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</si>
  <si>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</si>
  <si>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</si>
  <si>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</si>
  <si>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</si>
  <si>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</si>
  <si>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</si>
  <si>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</si>
  <si>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</si>
  <si>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</si>
  <si>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</si>
  <si>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</si>
  <si>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</si>
  <si>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</si>
  <si>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</si>
  <si>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</si>
  <si>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</si>
  <si>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</si>
  <si>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</si>
  <si>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</si>
  <si>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</si>
  <si>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</si>
  <si>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</si>
  <si>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</si>
  <si>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</si>
  <si>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</si>
  <si>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</si>
  <si>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</si>
  <si>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</si>
  <si>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</si>
  <si>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</si>
  <si>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</si>
  <si>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</si>
  <si>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</si>
  <si>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</si>
  <si>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</si>
  <si>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</si>
  <si>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</si>
  <si>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</si>
  <si>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</si>
  <si>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</si>
  <si>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</si>
  <si>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</si>
  <si>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</si>
  <si>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</si>
  <si>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</si>
  <si>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</si>
  <si>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</si>
  <si>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</si>
  <si>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</si>
  <si>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</si>
  <si>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</si>
  <si>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</si>
  <si>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</si>
  <si>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</si>
  <si>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</si>
  <si>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</si>
  <si>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</si>
  <si>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</si>
  <si>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</si>
  <si>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</si>
  <si>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</si>
  <si>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</si>
  <si>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</si>
  <si>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</si>
  <si>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</si>
  <si>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</si>
  <si>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</si>
  <si>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</si>
  <si>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</si>
  <si>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</si>
  <si>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</si>
  <si>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</si>
  <si>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</si>
  <si>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</si>
  <si>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</si>
  <si>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</si>
  <si>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</si>
  <si>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</si>
  <si>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</si>
  <si>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</si>
  <si>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</si>
  <si>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</si>
  <si>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</si>
  <si>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</si>
  <si>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</si>
  <si>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</si>
  <si>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</si>
  <si>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</si>
  <si>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</si>
  <si>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</si>
  <si>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</si>
  <si>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</si>
  <si>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</si>
  <si>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</si>
  <si>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</si>
  <si>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</si>
  <si>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</si>
  <si>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</si>
  <si>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</si>
  <si>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</si>
  <si>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</si>
  <si>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</si>
  <si>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</si>
  <si>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</si>
  <si>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</si>
  <si>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</si>
  <si>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</si>
  <si>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</si>
  <si>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</si>
  <si>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</si>
  <si>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</si>
  <si>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</si>
  <si>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</si>
  <si>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</si>
  <si>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</si>
  <si>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</si>
  <si>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</si>
  <si>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</si>
  <si>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</si>
  <si>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</si>
  <si>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</si>
  <si>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</si>
  <si>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</si>
  <si>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</si>
  <si>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</si>
  <si>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</si>
  <si>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</si>
  <si>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</si>
  <si>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</si>
  <si>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</si>
  <si>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</si>
  <si>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</si>
  <si>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</si>
  <si>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</si>
  <si>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</si>
  <si>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</si>
  <si>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</si>
  <si>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</si>
  <si>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</si>
  <si>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</si>
  <si>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</si>
  <si>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</si>
  <si>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</si>
  <si>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</si>
  <si>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</si>
  <si>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</si>
  <si>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</si>
  <si>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</si>
  <si>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</si>
  <si>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</si>
  <si>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</si>
  <si>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</si>
  <si>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</si>
  <si>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</si>
  <si>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</si>
  <si>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</si>
  <si>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</si>
  <si>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</si>
  <si>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</si>
  <si>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</si>
  <si>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</si>
  <si>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</si>
  <si>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</si>
  <si>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</si>
  <si>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</si>
  <si>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</si>
  <si>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</si>
  <si>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</si>
  <si>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</si>
  <si>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</si>
  <si>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</si>
  <si>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</si>
  <si>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</si>
  <si>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</si>
  <si>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</si>
  <si>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</si>
  <si>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</si>
  <si>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</si>
  <si>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</si>
  <si>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</si>
  <si>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</si>
  <si>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</si>
  <si>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</si>
  <si>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</si>
  <si>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</si>
  <si>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</si>
  <si>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</si>
  <si>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</si>
  <si>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</si>
  <si>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</si>
  <si>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</si>
  <si>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</si>
  <si>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</si>
  <si>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</si>
  <si>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</si>
  <si>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</si>
  <si>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</si>
  <si>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</si>
  <si>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</si>
  <si>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</si>
  <si>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</si>
  <si>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</si>
  <si>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</si>
  <si>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</si>
  <si>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</si>
  <si>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</si>
  <si>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</si>
  <si>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</si>
  <si>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</si>
  <si>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</si>
  <si>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</si>
  <si>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</si>
  <si>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</si>
  <si>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</si>
  <si>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</si>
  <si>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</si>
  <si>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</si>
  <si>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</si>
  <si>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</si>
  <si>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</si>
  <si>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</si>
  <si>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</si>
  <si>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</si>
  <si>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</si>
  <si>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</si>
  <si>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</si>
  <si>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</si>
  <si>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</si>
  <si>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</si>
  <si>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</si>
  <si>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</si>
  <si>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</si>
  <si>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</si>
  <si>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</si>
  <si>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</si>
  <si>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</si>
  <si>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</si>
  <si>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</si>
  <si>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</si>
  <si>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</si>
  <si>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</si>
  <si>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</si>
  <si>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</si>
  <si>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</si>
  <si>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</si>
  <si>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</si>
  <si>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</si>
  <si>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</si>
  <si>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</si>
  <si>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</si>
  <si>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</si>
  <si>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</si>
  <si>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</si>
  <si>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</si>
  <si>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</si>
  <si>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</si>
  <si>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</si>
  <si>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</si>
  <si>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</si>
  <si>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</si>
  <si>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</si>
  <si>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</si>
  <si>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</si>
  <si>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</si>
  <si>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</si>
  <si>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</si>
  <si>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</si>
  <si>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</si>
  <si>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</si>
  <si>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</si>
  <si>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</si>
  <si>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</si>
  <si>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</si>
  <si>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</si>
  <si>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</si>
  <si>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</si>
  <si>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</si>
  <si>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</si>
  <si>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</si>
  <si>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</si>
  <si>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</si>
  <si>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</si>
  <si>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</si>
  <si>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</si>
  <si>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</si>
  <si>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</si>
  <si>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</si>
  <si>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</si>
  <si>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</si>
  <si>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</si>
  <si>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</si>
  <si>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</si>
  <si>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</si>
  <si>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</si>
  <si>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</si>
  <si>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</si>
  <si>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</si>
  <si>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</si>
  <si>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</si>
  <si>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</si>
  <si>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</si>
  <si>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</si>
  <si>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</si>
  <si>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</si>
  <si>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</si>
  <si>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</si>
  <si>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</si>
  <si>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</si>
  <si>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</si>
  <si>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</si>
  <si>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</si>
  <si>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</si>
  <si>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</si>
  <si>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</si>
  <si>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</si>
  <si>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</si>
  <si>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</si>
  <si>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</si>
  <si>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</si>
  <si>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</si>
  <si>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</si>
  <si>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</si>
  <si>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</si>
  <si>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</si>
  <si>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</si>
  <si>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</si>
  <si>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</si>
  <si>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</si>
  <si>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</si>
  <si>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</si>
  <si>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</si>
  <si>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</si>
  <si>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</si>
  <si>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</si>
  <si>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</si>
  <si>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</si>
  <si>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</si>
  <si>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</si>
  <si>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</si>
  <si>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</si>
  <si>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</si>
  <si>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</si>
  <si>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</si>
  <si>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</si>
  <si>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</si>
  <si>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</si>
  <si>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</si>
  <si>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</si>
  <si>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</si>
  <si>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</si>
  <si>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</si>
  <si>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</si>
  <si>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</si>
  <si>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</si>
  <si>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</si>
  <si>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</si>
  <si>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</si>
  <si>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</si>
  <si>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</si>
  <si>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</si>
  <si>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</si>
  <si>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</si>
  <si>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</si>
  <si>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</si>
  <si>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</si>
  <si>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</si>
  <si>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</si>
  <si>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</si>
  <si>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</si>
  <si>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</si>
  <si>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</si>
  <si>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</si>
  <si>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</si>
  <si>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</si>
  <si>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</si>
  <si>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</si>
  <si>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</si>
  <si>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</si>
  <si>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</si>
  <si>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</si>
  <si>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</si>
  <si>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</si>
  <si>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</si>
  <si>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</si>
  <si>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</si>
  <si>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</si>
  <si>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</si>
  <si>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</si>
  <si>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</si>
  <si>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</si>
  <si>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</si>
  <si>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</si>
  <si>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</si>
  <si>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</si>
  <si>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</si>
  <si>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</si>
  <si>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</si>
  <si>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</si>
  <si>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</si>
  <si>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</si>
  <si>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</si>
  <si>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</si>
  <si>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</si>
  <si>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</si>
  <si>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</si>
  <si>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</si>
  <si>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</si>
  <si>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</si>
  <si>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</si>
  <si>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</si>
  <si>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</si>
  <si>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</si>
  <si>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</si>
  <si>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</si>
  <si>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</si>
  <si>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</si>
  <si>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</si>
  <si>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</si>
  <si>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</si>
  <si>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</si>
  <si>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</si>
  <si>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</si>
  <si>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</si>
  <si>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</si>
  <si>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</si>
  <si>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</si>
  <si>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</si>
  <si>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</si>
  <si>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</si>
  <si>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</si>
  <si>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</si>
  <si>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</si>
  <si>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</si>
  <si>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</si>
  <si>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</si>
  <si>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</si>
  <si>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</si>
  <si>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</si>
  <si>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</si>
  <si>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</si>
  <si>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</si>
  <si>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</si>
  <si>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</si>
  <si>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</si>
  <si>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</si>
  <si>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</si>
  <si>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</si>
  <si>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</si>
  <si>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</si>
  <si>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</si>
  <si>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</si>
  <si>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</si>
  <si>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</si>
  <si>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</si>
  <si>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</si>
  <si>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</si>
  <si>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</si>
  <si>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</si>
  <si>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</si>
  <si>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</si>
  <si>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</si>
  <si>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</si>
  <si>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</si>
  <si>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</si>
  <si>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</si>
  <si>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</si>
  <si>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</si>
  <si>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</si>
  <si>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</si>
  <si>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</si>
  <si>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</si>
  <si>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</si>
  <si>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</si>
  <si>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</si>
  <si>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</si>
  <si>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</si>
  <si>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</si>
  <si>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</si>
  <si>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</si>
  <si>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</si>
  <si>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</si>
  <si>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</si>
  <si>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</si>
  <si>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</si>
  <si>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</si>
  <si>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</si>
  <si>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</si>
  <si>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</si>
  <si>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</si>
  <si>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</si>
  <si>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</si>
  <si>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</si>
  <si>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</si>
  <si>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</si>
  <si>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</si>
  <si>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</si>
  <si>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</si>
  <si>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</si>
  <si>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</si>
  <si>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</si>
  <si>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</si>
  <si>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</si>
  <si>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</si>
  <si>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</si>
  <si>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</si>
  <si>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</si>
  <si>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</si>
  <si>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</si>
  <si>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</si>
  <si>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</si>
  <si>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</si>
  <si>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</si>
  <si>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</si>
  <si>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</si>
  <si>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</si>
  <si>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</si>
  <si>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</si>
  <si>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</si>
  <si>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</si>
  <si>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</si>
  <si>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</si>
  <si>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</si>
  <si>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</si>
  <si>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</si>
  <si>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</si>
  <si>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</si>
  <si>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</si>
  <si>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</si>
  <si>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</si>
  <si>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</si>
  <si>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</si>
  <si>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</si>
  <si>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</si>
  <si>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</si>
  <si>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</si>
  <si>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</si>
  <si>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</si>
  <si>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</si>
  <si>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</si>
  <si>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</si>
  <si>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</si>
  <si>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</si>
  <si>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</si>
  <si>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</si>
  <si>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</si>
  <si>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</si>
  <si>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</si>
  <si>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</si>
  <si>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</si>
  <si>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</si>
  <si>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</si>
  <si>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</si>
  <si>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</si>
  <si>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</si>
  <si>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</si>
  <si>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</si>
  <si>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</si>
  <si>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</si>
  <si>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</si>
  <si>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</si>
  <si>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</si>
  <si>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</si>
  <si>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</si>
  <si>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</si>
  <si>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</si>
  <si>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</si>
  <si>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</si>
  <si>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</si>
  <si>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</si>
  <si>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</si>
  <si>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</si>
  <si>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</si>
  <si>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</si>
  <si>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</si>
  <si>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</si>
  <si>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</si>
  <si>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</si>
  <si>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</si>
  <si>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</si>
  <si>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</si>
  <si>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</si>
  <si>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</si>
  <si>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</si>
  <si>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</si>
  <si>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</si>
  <si>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</si>
  <si>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</si>
  <si>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</si>
  <si>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</si>
  <si>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</si>
  <si>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</si>
  <si>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</si>
  <si>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</si>
  <si>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</si>
  <si>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</si>
  <si>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</si>
  <si>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</si>
  <si>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</si>
  <si>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</si>
  <si>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</si>
  <si>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</si>
  <si>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</si>
  <si>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</si>
  <si>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</si>
  <si>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</si>
  <si>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</si>
  <si>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</si>
  <si>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</si>
  <si>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</si>
  <si>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</si>
  <si>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</si>
  <si>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</si>
  <si>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</si>
  <si>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</si>
  <si>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</si>
  <si>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</si>
  <si>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</si>
  <si>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</si>
  <si>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</si>
  <si>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</si>
  <si>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</si>
  <si>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</si>
  <si>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</si>
  <si>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</si>
  <si>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</si>
  <si>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</si>
  <si>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</si>
  <si>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</si>
  <si>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</si>
  <si>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</si>
  <si>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</si>
  <si>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</si>
  <si>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</si>
  <si>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</si>
  <si>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</si>
  <si>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</si>
  <si>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</si>
  <si>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</si>
  <si>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</si>
  <si>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</si>
  <si>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</si>
  <si>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</si>
  <si>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</si>
  <si>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</si>
  <si>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</si>
  <si>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</si>
  <si>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</si>
  <si>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</si>
  <si>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</si>
  <si>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</si>
  <si>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</si>
  <si>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</si>
  <si>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</si>
  <si>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</si>
  <si>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</si>
  <si>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</si>
  <si>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</si>
  <si>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</si>
  <si>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</si>
  <si>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</si>
  <si>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</si>
  <si>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</si>
  <si>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</si>
  <si>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</si>
  <si>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</si>
  <si>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</si>
  <si>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</si>
  <si>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</si>
  <si>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</si>
  <si>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</si>
  <si>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</si>
  <si>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</si>
  <si>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</si>
  <si>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</si>
  <si>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</si>
  <si>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</si>
  <si>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</si>
  <si>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</si>
  <si>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</si>
  <si>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</si>
  <si>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</si>
  <si>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</si>
  <si>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</si>
  <si>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</si>
  <si>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</si>
  <si>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</si>
  <si>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</si>
  <si>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</si>
  <si>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</si>
  <si>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</si>
  <si>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</si>
  <si>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</si>
  <si>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</si>
  <si>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</si>
  <si>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</si>
  <si>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</si>
  <si>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</si>
  <si>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</si>
  <si>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</si>
  <si>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</si>
  <si>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</si>
  <si>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</si>
  <si>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</si>
  <si>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</si>
  <si>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</si>
  <si>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</si>
  <si>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</si>
  <si>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</si>
  <si>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</si>
  <si>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</si>
  <si>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</si>
  <si>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</si>
  <si>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</si>
  <si>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</si>
  <si>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</si>
  <si>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</si>
  <si>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</si>
  <si>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</si>
  <si>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</si>
  <si>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</si>
  <si>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</si>
  <si>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</si>
  <si>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</si>
  <si>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</si>
  <si>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</si>
  <si>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</si>
  <si>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</si>
  <si>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</si>
  <si>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</si>
  <si>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</si>
  <si>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</si>
  <si>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</si>
  <si>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</si>
  <si>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</si>
  <si>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</si>
  <si>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</si>
  <si>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</si>
  <si>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</si>
  <si>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</si>
  <si>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</si>
  <si>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</si>
  <si>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</si>
  <si>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</si>
  <si>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</si>
  <si>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</si>
  <si>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</si>
  <si>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</si>
  <si>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</si>
  <si>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</si>
  <si>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</si>
  <si>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</si>
  <si>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</si>
  <si>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</si>
  <si>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</si>
  <si>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</si>
  <si>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</si>
  <si>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</si>
  <si>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</si>
  <si>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</si>
  <si>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</si>
  <si>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</si>
  <si>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</si>
  <si>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</si>
  <si>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</si>
  <si>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</si>
  <si>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</si>
  <si>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</si>
  <si>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</si>
  <si>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</si>
  <si>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</si>
  <si>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</si>
  <si>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</si>
  <si>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</si>
  <si>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</si>
  <si>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</si>
  <si>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</si>
  <si>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</si>
  <si>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</si>
  <si>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</si>
  <si>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</si>
  <si>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</si>
  <si>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</si>
  <si>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</si>
  <si>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</si>
  <si>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</si>
  <si>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</si>
  <si>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</si>
  <si>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</si>
  <si>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</si>
  <si>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</si>
  <si>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</si>
  <si>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</si>
  <si>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</si>
  <si>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</si>
  <si>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</si>
  <si>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</si>
  <si>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</si>
  <si>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</si>
  <si>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</si>
  <si>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</si>
  <si>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</si>
  <si>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</si>
  <si>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</si>
  <si>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</si>
  <si>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</si>
  <si>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</si>
  <si>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</si>
  <si>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</si>
  <si>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</si>
  <si>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</si>
  <si>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</si>
  <si>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</si>
  <si>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</si>
  <si>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</si>
  <si>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</si>
  <si>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</si>
  <si>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</si>
  <si>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</si>
  <si>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</si>
  <si>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</si>
  <si>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</si>
  <si>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</si>
  <si>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</si>
  <si>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</si>
  <si>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</si>
  <si>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</si>
  <si>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</si>
  <si>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</si>
  <si>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</si>
  <si>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</si>
  <si>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</si>
  <si>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</si>
  <si>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</si>
  <si>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</si>
  <si>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</si>
  <si>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</si>
  <si>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</si>
  <si>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</si>
  <si>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</si>
  <si>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</si>
  <si>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</si>
  <si>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</si>
  <si>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</si>
  <si>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</si>
  <si>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</si>
  <si>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</si>
  <si>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</si>
  <si>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</si>
  <si>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</si>
  <si>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</si>
  <si>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</si>
  <si>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</si>
  <si>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</si>
  <si>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</si>
  <si>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</si>
  <si>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</si>
  <si>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</si>
  <si>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</si>
  <si>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</si>
  <si>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</si>
  <si>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</si>
  <si>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</si>
  <si>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</si>
  <si>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</si>
  <si>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</si>
  <si>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</si>
  <si>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</si>
  <si>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</si>
  <si>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</si>
  <si>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</si>
  <si>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</si>
  <si>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</si>
  <si>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</si>
  <si>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</si>
  <si>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</si>
  <si>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</si>
  <si>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</si>
  <si>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</si>
  <si>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</si>
  <si>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</si>
  <si>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</si>
  <si>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</si>
  <si>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</si>
  <si>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</si>
  <si>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</si>
  <si>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</si>
  <si>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</si>
  <si>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</si>
  <si>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Average of Age</t>
  </si>
  <si>
    <t>Total Employee</t>
  </si>
  <si>
    <t>Attration Count</t>
  </si>
  <si>
    <t>Active Employee</t>
  </si>
  <si>
    <t>Average of Job Satisfaction</t>
  </si>
  <si>
    <t>Total rating</t>
  </si>
  <si>
    <t>Rating</t>
  </si>
  <si>
    <t>Remaining Rating</t>
  </si>
  <si>
    <t>Row Labels</t>
  </si>
  <si>
    <t>Grand Total</t>
  </si>
  <si>
    <t>Count of Employee Number</t>
  </si>
  <si>
    <t>Sum of CF_attrition counts</t>
  </si>
  <si>
    <t>Count of CF_attrition count</t>
  </si>
  <si>
    <t>vsw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</si>
</sst>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164" fontId="0" fillId="0" borderId="0" xfId="0" applyNumberFormat="1"/>
    <xf numFmtId="1" fontId="0" fillId="0" borderId="0" xfId="0" applyNumberFormat="1"/>
    <xf numFmtId="9" fontId="0" fillId="0" borderId="0" xfId="1" applyFont="1"/>
    <xf numFmtId="0" fontId="0" fillId="0" borderId="0" xfId="0" pivotButton="1"/>
    <xf numFmtId="0" fontId="0" fillId="0" borderId="0" xfId="0" applyAlignment="1">
      <alignment horizontal="left"/>
    </xf>
    <xf numFmtId="0" fontId="2" fillId="0" borderId="0" xfId="0" applyFont="1" applyAlignment="1">
      <alignment horizontal="left"/>
    </xf>
    <xf numFmtId="0" fontId="0" fillId="0" borderId="1" xfId="0" applyBorder="1" applyAlignment="1">
      <alignment horizontal="left"/>
    </xf>
    <xf numFmtId="0" fontId="0" fillId="0" borderId="2" xfId="0" applyBorder="1"/>
    <xf numFmtId="0" fontId="0" fillId="0" borderId="3" xfId="0" applyBorder="1" applyAlignment="1">
      <alignment horizontal="left"/>
    </xf>
    <xf numFmtId="0" fontId="0" fillId="0" borderId="4" xfId="0" applyBorder="1" applyAlignment="1">
      <alignment horizontal="left"/>
    </xf>
    <xf numFmtId="10" fontId="0" fillId="0" borderId="0" xfId="0" applyNumberFormat="1"/>
    <xf numFmtId="0" fontId="0" fillId="0" borderId="0" xfId="0" applyAlignment="1">
      <alignment horizontal="left" indent="1"/>
    </xf>
    <xf numFmtId="9" fontId="0" fillId="0" borderId="0" xfId="0" applyNumberFormat="1"/>
  </cellXfs>
  <cellStyles count="2">
    <cellStyle name="Normal" xfId="0" builtinId="0"/>
    <cellStyle name="Percent" xfId="1" builtinId="5"/>
  </cellStyles>
  <dxfs count="5">
    <dxf>
      <numFmt numFmtId="13" formatCode="0%"/>
    </dxf>
    <dxf>
      <numFmt numFmtId="13" formatCode="0%"/>
    </dxf>
    <dxf>
      <numFmt numFmtId="164" formatCode="0.0"/>
    </dxf>
    <dxf>
      <numFmt numFmtId="1" formatCode="0"/>
    </dxf>
    <dxf>
      <font>
        <b val="0"/>
        <i val="0"/>
        <sz val="9"/>
        <color theme="1"/>
      </font>
      <fill>
        <gradientFill degree="90">
          <stop position="0">
            <color theme="5"/>
          </stop>
          <stop position="1">
            <color theme="4"/>
          </stop>
        </gradientFill>
      </fill>
    </dxf>
  </dxfs>
  <tableStyles count="2" defaultTableStyle="TableStyleMedium2" defaultPivotStyle="PivotStyleLight16">
    <tableStyle name="Slicer Style 1" pivot="0" table="0" count="3" xr9:uid="{094D18CA-3819-418B-86A7-49D0A4730E92}">
      <tableStyleElement type="headerRow" dxfId="4"/>
    </tableStyle>
    <tableStyle name="Table Style 1" pivot="0" count="0" xr9:uid="{81C3D137-E74A-4821-8BF5-59F777B3F097}"/>
  </tableStyles>
  <colors>
    <mruColors>
      <color rgb="FF008000"/>
      <color rgb="FFCC0099"/>
      <color rgb="FF0000FF"/>
      <color rgb="FFCC0066"/>
      <color rgb="FF92D050"/>
      <color rgb="FF66FF33"/>
      <color rgb="FF79A58B"/>
    </mruColors>
  </colors>
  <extLst>
    <ext xmlns:x14="http://schemas.microsoft.com/office/spreadsheetml/2009/9/main" uri="{46F421CA-312F-682f-3DD2-61675219B42D}">
      <x14:dxfs count="2">
        <dxf>
          <fill>
            <gradientFill degree="90">
              <stop position="0">
                <color rgb="FF92D050"/>
              </stop>
              <stop position="1">
                <color theme="4"/>
              </stop>
            </gradientFill>
          </fill>
        </dxf>
        <dxf>
          <fill>
            <gradientFill degree="90">
              <stop position="0">
                <color rgb="FFFFC000"/>
              </stop>
              <stop position="1">
                <color theme="4"/>
              </stop>
            </gradientFill>
          </fill>
        </dxf>
      </x14:dxfs>
    </ext>
    <ext xmlns:x14="http://schemas.microsoft.com/office/spreadsheetml/2009/9/main" uri="{EB79DEF2-80B8-43e5-95BD-54CBDDF9020C}">
      <x14:slicerStyles defaultSlicerStyle="Slicer Style 1">
        <x14:slicerStyle name="Slicer Style 1">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Education!PivotTable12</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35000">
                <a:srgbClr val="FF0000">
                  <a:alpha val="48000"/>
                </a:srgbClr>
              </a:gs>
              <a:gs pos="100000">
                <a:schemeClr val="accent2">
                  <a:lumMod val="100000"/>
                </a:schemeClr>
              </a:gs>
            </a:gsLst>
            <a:path path="circle">
              <a:fillToRect l="100000" b="100000"/>
            </a:path>
            <a:tileRect t="-100000" r="-100000"/>
          </a:gradFill>
          <a:ln>
            <a:noFill/>
          </a:ln>
          <a:effectLst>
            <a:outerShdw blurRad="50800" dist="50800" dir="5400000" algn="ctr" rotWithShape="0">
              <a:srgbClr val="000000">
                <a:alpha val="97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35000">
                <a:srgbClr val="FF0000">
                  <a:alpha val="48000"/>
                </a:srgbClr>
              </a:gs>
              <a:gs pos="100000">
                <a:schemeClr val="accent2">
                  <a:lumMod val="100000"/>
                </a:schemeClr>
              </a:gs>
            </a:gsLst>
            <a:path path="circle">
              <a:fillToRect l="100000" b="100000"/>
            </a:path>
            <a:tileRect t="-100000" r="-100000"/>
          </a:gradFill>
          <a:ln>
            <a:noFill/>
          </a:ln>
          <a:effectLst>
            <a:outerShdw blurRad="50800" dist="50800" dir="5400000" algn="ctr" rotWithShape="0">
              <a:srgbClr val="000000">
                <a:alpha val="97000"/>
              </a:srgbClr>
            </a:outerShdw>
          </a:effectLst>
        </c:spPr>
      </c:pivotFmt>
    </c:pivotFmts>
    <c:plotArea>
      <c:layout/>
      <c:barChart>
        <c:barDir val="bar"/>
        <c:grouping val="stacked"/>
        <c:varyColors val="0"/>
        <c:ser>
          <c:idx val="0"/>
          <c:order val="0"/>
          <c:tx>
            <c:strRef>
              <c:f>'Attrition By Education'!$B$3</c:f>
              <c:strCache>
                <c:ptCount val="1"/>
                <c:pt idx="0">
                  <c:v>Total</c:v>
                </c:pt>
              </c:strCache>
            </c:strRef>
          </c:tx>
          <c:spPr>
            <a:gradFill flip="none" rotWithShape="1">
              <a:gsLst>
                <a:gs pos="35000">
                  <a:srgbClr val="FF0000">
                    <a:alpha val="48000"/>
                  </a:srgbClr>
                </a:gs>
                <a:gs pos="100000">
                  <a:schemeClr val="accent2">
                    <a:lumMod val="100000"/>
                  </a:schemeClr>
                </a:gs>
              </a:gsLst>
              <a:path path="circle">
                <a:fillToRect l="100000" b="100000"/>
              </a:path>
              <a:tileRect t="-100000" r="-100000"/>
            </a:gradFill>
            <a:ln>
              <a:noFill/>
            </a:ln>
            <a:effectLst>
              <a:outerShdw blurRad="50800" dist="50800" dir="5400000" algn="ctr" rotWithShape="0">
                <a:srgbClr val="000000">
                  <a:alpha val="97000"/>
                </a:srgbClr>
              </a:outerShdw>
            </a:effectLst>
          </c:spPr>
          <c:invertIfNegative val="0"/>
          <c:dPt>
            <c:idx val="0"/>
            <c:invertIfNegative val="0"/>
            <c:bubble3D val="0"/>
            <c:spPr>
              <a:gradFill flip="none" rotWithShape="1">
                <a:gsLst>
                  <a:gs pos="35000">
                    <a:srgbClr val="FF0000">
                      <a:alpha val="48000"/>
                    </a:srgbClr>
                  </a:gs>
                  <a:gs pos="100000">
                    <a:schemeClr val="accent2">
                      <a:lumMod val="100000"/>
                    </a:schemeClr>
                  </a:gs>
                </a:gsLst>
                <a:path path="circle">
                  <a:fillToRect l="100000" b="100000"/>
                </a:path>
                <a:tileRect t="-100000" r="-100000"/>
              </a:gradFill>
              <a:ln>
                <a:noFill/>
              </a:ln>
              <a:effectLst>
                <a:outerShdw blurRad="50800" dist="50800" dir="5400000" algn="ctr" rotWithShape="0">
                  <a:srgbClr val="000000">
                    <a:alpha val="97000"/>
                  </a:srgbClr>
                </a:outerShdw>
              </a:effectLst>
            </c:spPr>
            <c:extLst>
              <c:ext xmlns:c16="http://schemas.microsoft.com/office/drawing/2014/chart" uri="{C3380CC4-5D6E-409C-BE32-E72D297353CC}">
                <c16:uniqueId val="{00000001-289F-41CE-B8F1-B718F779C21E}"/>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Bachelor's Degree</c:v>
                </c:pt>
                <c:pt idx="1">
                  <c:v>Master's Degree</c:v>
                </c:pt>
                <c:pt idx="2">
                  <c:v>Associates Degree</c:v>
                </c:pt>
                <c:pt idx="3">
                  <c:v>High School</c:v>
                </c:pt>
                <c:pt idx="4">
                  <c:v>Doctoral Degree</c:v>
                </c:pt>
              </c:strCache>
            </c:strRef>
          </c:cat>
          <c:val>
            <c:numRef>
              <c:f>'Attrition By Education'!$B$4:$B$9</c:f>
              <c:numCache>
                <c:formatCode>0%</c:formatCode>
                <c:ptCount val="5"/>
                <c:pt idx="0">
                  <c:v>0.41772151898734178</c:v>
                </c:pt>
                <c:pt idx="1">
                  <c:v>0.24472573839662448</c:v>
                </c:pt>
                <c:pt idx="2">
                  <c:v>0.18565400843881857</c:v>
                </c:pt>
                <c:pt idx="3">
                  <c:v>0.13080168776371309</c:v>
                </c:pt>
                <c:pt idx="4">
                  <c:v>2.1097046413502109E-2</c:v>
                </c:pt>
              </c:numCache>
            </c:numRef>
          </c:val>
          <c:extLst>
            <c:ext xmlns:c16="http://schemas.microsoft.com/office/drawing/2014/chart" uri="{C3380CC4-5D6E-409C-BE32-E72D297353CC}">
              <c16:uniqueId val="{00000000-289F-41CE-B8F1-B718F779C21E}"/>
            </c:ext>
          </c:extLst>
        </c:ser>
        <c:dLbls>
          <c:showLegendKey val="0"/>
          <c:showVal val="0"/>
          <c:showCatName val="0"/>
          <c:showSerName val="0"/>
          <c:showPercent val="0"/>
          <c:showBubbleSize val="0"/>
        </c:dLbls>
        <c:gapWidth val="53"/>
        <c:overlap val="100"/>
        <c:axId val="523167760"/>
        <c:axId val="523166320"/>
      </c:barChart>
      <c:catAx>
        <c:axId val="523167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effectLst>
                  <a:glow rad="812800">
                    <a:schemeClr val="bg1">
                      <a:alpha val="40000"/>
                    </a:schemeClr>
                  </a:glow>
                </a:effectLst>
                <a:latin typeface="+mn-lt"/>
                <a:ea typeface="+mn-ea"/>
                <a:cs typeface="+mn-cs"/>
              </a:defRPr>
            </a:pPr>
            <a:endParaRPr lang="en-US"/>
          </a:p>
        </c:txPr>
        <c:crossAx val="523166320"/>
        <c:crosses val="autoZero"/>
        <c:auto val="1"/>
        <c:lblAlgn val="ctr"/>
        <c:lblOffset val="100"/>
        <c:noMultiLvlLbl val="0"/>
      </c:catAx>
      <c:valAx>
        <c:axId val="523166320"/>
        <c:scaling>
          <c:orientation val="minMax"/>
        </c:scaling>
        <c:delete val="1"/>
        <c:axPos val="b"/>
        <c:numFmt formatCode="0%" sourceLinked="1"/>
        <c:majorTickMark val="none"/>
        <c:minorTickMark val="none"/>
        <c:tickLblPos val="nextTo"/>
        <c:crossAx val="523167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pivotFmt>
      <c:pivotFmt>
        <c:idx val="2"/>
        <c:spPr>
          <a:solidFill>
            <a:srgbClr val="CC0066"/>
          </a:solidFill>
          <a:ln>
            <a:noFill/>
          </a:ln>
          <a:effectLst/>
        </c:spPr>
      </c:pivotFmt>
      <c:pivotFmt>
        <c:idx val="3"/>
        <c:spPr>
          <a:solidFill>
            <a:srgbClr val="FFFF00"/>
          </a:solidFill>
          <a:ln>
            <a:noFill/>
          </a:ln>
          <a:effectLst/>
        </c:spPr>
      </c:pivotFmt>
      <c:pivotFmt>
        <c:idx val="4"/>
        <c:spPr>
          <a:solidFill>
            <a:srgbClr val="CC0066"/>
          </a:solidFill>
          <a:ln>
            <a:noFill/>
          </a:ln>
          <a:effectLst/>
        </c:spPr>
      </c:pivotFmt>
      <c:pivotFmt>
        <c:idx val="5"/>
        <c:spPr>
          <a:solidFill>
            <a:srgbClr val="FFFF00"/>
          </a:solidFill>
          <a:ln>
            <a:noFill/>
          </a:ln>
          <a:effectLst/>
        </c:spPr>
      </c:pivotFmt>
      <c:pivotFmt>
        <c:idx val="6"/>
        <c:spPr>
          <a:solidFill>
            <a:srgbClr val="CC0066"/>
          </a:solidFill>
          <a:ln>
            <a:noFill/>
          </a:ln>
          <a:effectLst/>
        </c:spPr>
      </c:pivotFmt>
      <c:pivotFmt>
        <c:idx val="7"/>
        <c:spPr>
          <a:solidFill>
            <a:srgbClr val="FFFF00"/>
          </a:solidFill>
          <a:ln>
            <a:noFill/>
          </a:ln>
          <a:effectLst/>
        </c:spPr>
      </c:pivotFmt>
      <c:pivotFmt>
        <c:idx val="8"/>
        <c:spPr>
          <a:solidFill>
            <a:srgbClr val="CC0066"/>
          </a:solidFill>
          <a:ln>
            <a:noFill/>
          </a:ln>
          <a:effectLst/>
        </c:spPr>
      </c:pivotFmt>
      <c:pivotFmt>
        <c:idx val="9"/>
        <c:spPr>
          <a:solidFill>
            <a:srgbClr val="FFFF00"/>
          </a:solidFill>
          <a:ln>
            <a:noFill/>
          </a:ln>
          <a:effectLst/>
        </c:spPr>
      </c:pivotFmt>
      <c:pivotFmt>
        <c:idx val="10"/>
        <c:spPr>
          <a:solidFill>
            <a:srgbClr val="CC0066"/>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FF00"/>
          </a:solidFill>
          <a:ln>
            <a:noFill/>
          </a:ln>
          <a:effectLst/>
        </c:spPr>
      </c:pivotFmt>
      <c:pivotFmt>
        <c:idx val="13"/>
        <c:spPr>
          <a:solidFill>
            <a:srgbClr val="CC0066"/>
          </a:solidFill>
          <a:ln>
            <a:noFill/>
          </a:ln>
          <a:effectLst/>
        </c:spPr>
      </c:pivotFmt>
      <c:pivotFmt>
        <c:idx val="14"/>
        <c:spPr>
          <a:solidFill>
            <a:srgbClr val="FFFF00"/>
          </a:solidFill>
          <a:ln>
            <a:noFill/>
          </a:ln>
          <a:effectLst/>
        </c:spPr>
      </c:pivotFmt>
      <c:pivotFmt>
        <c:idx val="15"/>
        <c:spPr>
          <a:solidFill>
            <a:srgbClr val="CC0066"/>
          </a:solidFill>
          <a:ln>
            <a:noFill/>
          </a:ln>
          <a:effectLst/>
        </c:spPr>
      </c:pivotFmt>
      <c:pivotFmt>
        <c:idx val="16"/>
        <c:spPr>
          <a:solidFill>
            <a:srgbClr val="FFFF00"/>
          </a:solidFill>
          <a:ln>
            <a:noFill/>
          </a:ln>
          <a:effectLst/>
        </c:spPr>
      </c:pivotFmt>
      <c:pivotFmt>
        <c:idx val="17"/>
        <c:spPr>
          <a:solidFill>
            <a:srgbClr val="CC0066"/>
          </a:solidFill>
          <a:ln>
            <a:noFill/>
          </a:ln>
          <a:effectLst/>
        </c:spPr>
      </c:pivotFmt>
      <c:pivotFmt>
        <c:idx val="18"/>
        <c:spPr>
          <a:solidFill>
            <a:srgbClr val="FFFF00"/>
          </a:solidFill>
          <a:ln>
            <a:noFill/>
          </a:ln>
          <a:effectLst/>
        </c:spPr>
      </c:pivotFmt>
      <c:pivotFmt>
        <c:idx val="19"/>
        <c:spPr>
          <a:solidFill>
            <a:srgbClr val="CC0066"/>
          </a:solidFill>
          <a:ln>
            <a:noFill/>
          </a:ln>
          <a:effectLst/>
        </c:spPr>
      </c:pivotFmt>
      <c:pivotFmt>
        <c:idx val="20"/>
        <c:spPr>
          <a:solidFill>
            <a:srgbClr val="FFFF00"/>
          </a:solidFill>
          <a:ln>
            <a:noFill/>
          </a:ln>
          <a:effectLst/>
        </c:spPr>
      </c:pivotFmt>
      <c:pivotFmt>
        <c:idx val="21"/>
        <c:spPr>
          <a:solidFill>
            <a:srgbClr val="CC0066"/>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FFFF00"/>
          </a:solidFill>
          <a:ln>
            <a:noFill/>
          </a:ln>
          <a:effectLst/>
        </c:spPr>
      </c:pivotFmt>
      <c:pivotFmt>
        <c:idx val="24"/>
        <c:spPr>
          <a:solidFill>
            <a:srgbClr val="CC0066"/>
          </a:solidFill>
          <a:ln>
            <a:noFill/>
          </a:ln>
          <a:effectLst/>
        </c:spPr>
      </c:pivotFmt>
      <c:pivotFmt>
        <c:idx val="25"/>
        <c:spPr>
          <a:solidFill>
            <a:srgbClr val="FFFF00"/>
          </a:solidFill>
          <a:ln>
            <a:noFill/>
          </a:ln>
          <a:effectLst/>
        </c:spPr>
      </c:pivotFmt>
      <c:pivotFmt>
        <c:idx val="26"/>
        <c:spPr>
          <a:solidFill>
            <a:srgbClr val="CC0066"/>
          </a:solidFill>
          <a:ln>
            <a:noFill/>
          </a:ln>
          <a:effectLst/>
        </c:spPr>
      </c:pivotFmt>
      <c:pivotFmt>
        <c:idx val="27"/>
        <c:spPr>
          <a:solidFill>
            <a:srgbClr val="FFFF00"/>
          </a:solidFill>
          <a:ln>
            <a:noFill/>
          </a:ln>
          <a:effectLst/>
        </c:spPr>
      </c:pivotFmt>
      <c:pivotFmt>
        <c:idx val="28"/>
        <c:spPr>
          <a:solidFill>
            <a:srgbClr val="CC0066"/>
          </a:solidFill>
          <a:ln>
            <a:noFill/>
          </a:ln>
          <a:effectLst/>
        </c:spPr>
      </c:pivotFmt>
      <c:pivotFmt>
        <c:idx val="29"/>
        <c:spPr>
          <a:solidFill>
            <a:srgbClr val="FFFF00"/>
          </a:solidFill>
          <a:ln>
            <a:noFill/>
          </a:ln>
          <a:effectLst/>
        </c:spPr>
      </c:pivotFmt>
      <c:pivotFmt>
        <c:idx val="30"/>
        <c:spPr>
          <a:solidFill>
            <a:srgbClr val="CC0066"/>
          </a:solidFill>
          <a:ln>
            <a:noFill/>
          </a:ln>
          <a:effectLst/>
        </c:spPr>
      </c:pivotFmt>
      <c:pivotFmt>
        <c:idx val="31"/>
        <c:spPr>
          <a:solidFill>
            <a:srgbClr val="FFFF00"/>
          </a:solidFill>
          <a:ln>
            <a:noFill/>
          </a:ln>
          <a:effectLst/>
        </c:spPr>
      </c:pivotFmt>
      <c:pivotFmt>
        <c:idx val="32"/>
        <c:spPr>
          <a:solidFill>
            <a:srgbClr val="CC0066"/>
          </a:solidFill>
          <a:ln>
            <a:noFill/>
          </a:ln>
          <a:effectLst/>
        </c:spPr>
      </c:pivotFmt>
    </c:pivotFmts>
    <c:plotArea>
      <c:layout/>
      <c:barChart>
        <c:barDir val="col"/>
        <c:grouping val="stacked"/>
        <c:varyColors val="0"/>
        <c:ser>
          <c:idx val="0"/>
          <c:order val="0"/>
          <c:tx>
            <c:strRef>
              <c:f>'Attrition By Age'!$B$3</c:f>
              <c:strCache>
                <c:ptCount val="1"/>
                <c:pt idx="0">
                  <c:v>Total</c:v>
                </c:pt>
              </c:strCache>
            </c:strRef>
          </c:tx>
          <c:spPr>
            <a:solidFill>
              <a:schemeClr val="accent1"/>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1-04B6-4A4B-8BDD-62740DD5BCF1}"/>
              </c:ext>
            </c:extLst>
          </c:dPt>
          <c:dPt>
            <c:idx val="1"/>
            <c:invertIfNegative val="0"/>
            <c:bubble3D val="0"/>
            <c:spPr>
              <a:solidFill>
                <a:srgbClr val="CC0066"/>
              </a:solidFill>
              <a:ln>
                <a:noFill/>
              </a:ln>
              <a:effectLst/>
            </c:spPr>
            <c:extLst>
              <c:ext xmlns:c16="http://schemas.microsoft.com/office/drawing/2014/chart" uri="{C3380CC4-5D6E-409C-BE32-E72D297353CC}">
                <c16:uniqueId val="{00000003-04B6-4A4B-8BDD-62740DD5BCF1}"/>
              </c:ext>
            </c:extLst>
          </c:dPt>
          <c:dPt>
            <c:idx val="2"/>
            <c:invertIfNegative val="0"/>
            <c:bubble3D val="0"/>
            <c:spPr>
              <a:solidFill>
                <a:srgbClr val="FFFF00"/>
              </a:solidFill>
              <a:ln>
                <a:noFill/>
              </a:ln>
              <a:effectLst/>
            </c:spPr>
            <c:extLst>
              <c:ext xmlns:c16="http://schemas.microsoft.com/office/drawing/2014/chart" uri="{C3380CC4-5D6E-409C-BE32-E72D297353CC}">
                <c16:uniqueId val="{00000005-04B6-4A4B-8BDD-62740DD5BCF1}"/>
              </c:ext>
            </c:extLst>
          </c:dPt>
          <c:dPt>
            <c:idx val="3"/>
            <c:invertIfNegative val="0"/>
            <c:bubble3D val="0"/>
            <c:spPr>
              <a:solidFill>
                <a:srgbClr val="CC0066"/>
              </a:solidFill>
              <a:ln>
                <a:noFill/>
              </a:ln>
              <a:effectLst/>
            </c:spPr>
            <c:extLst>
              <c:ext xmlns:c16="http://schemas.microsoft.com/office/drawing/2014/chart" uri="{C3380CC4-5D6E-409C-BE32-E72D297353CC}">
                <c16:uniqueId val="{00000007-04B6-4A4B-8BDD-62740DD5BCF1}"/>
              </c:ext>
            </c:extLst>
          </c:dPt>
          <c:dPt>
            <c:idx val="4"/>
            <c:invertIfNegative val="0"/>
            <c:bubble3D val="0"/>
            <c:spPr>
              <a:solidFill>
                <a:srgbClr val="FFFF00"/>
              </a:solidFill>
              <a:ln>
                <a:noFill/>
              </a:ln>
              <a:effectLst/>
            </c:spPr>
            <c:extLst>
              <c:ext xmlns:c16="http://schemas.microsoft.com/office/drawing/2014/chart" uri="{C3380CC4-5D6E-409C-BE32-E72D297353CC}">
                <c16:uniqueId val="{00000009-04B6-4A4B-8BDD-62740DD5BCF1}"/>
              </c:ext>
            </c:extLst>
          </c:dPt>
          <c:dPt>
            <c:idx val="5"/>
            <c:invertIfNegative val="0"/>
            <c:bubble3D val="0"/>
            <c:spPr>
              <a:solidFill>
                <a:srgbClr val="CC0066"/>
              </a:solidFill>
              <a:ln>
                <a:noFill/>
              </a:ln>
              <a:effectLst/>
            </c:spPr>
            <c:extLst>
              <c:ext xmlns:c16="http://schemas.microsoft.com/office/drawing/2014/chart" uri="{C3380CC4-5D6E-409C-BE32-E72D297353CC}">
                <c16:uniqueId val="{0000000B-04B6-4A4B-8BDD-62740DD5BCF1}"/>
              </c:ext>
            </c:extLst>
          </c:dPt>
          <c:dPt>
            <c:idx val="6"/>
            <c:invertIfNegative val="0"/>
            <c:bubble3D val="0"/>
            <c:spPr>
              <a:solidFill>
                <a:srgbClr val="FFFF00"/>
              </a:solidFill>
              <a:ln>
                <a:noFill/>
              </a:ln>
              <a:effectLst/>
            </c:spPr>
            <c:extLst>
              <c:ext xmlns:c16="http://schemas.microsoft.com/office/drawing/2014/chart" uri="{C3380CC4-5D6E-409C-BE32-E72D297353CC}">
                <c16:uniqueId val="{0000000D-04B6-4A4B-8BDD-62740DD5BCF1}"/>
              </c:ext>
            </c:extLst>
          </c:dPt>
          <c:dPt>
            <c:idx val="7"/>
            <c:invertIfNegative val="0"/>
            <c:bubble3D val="0"/>
            <c:spPr>
              <a:solidFill>
                <a:srgbClr val="CC0066"/>
              </a:solidFill>
              <a:ln>
                <a:noFill/>
              </a:ln>
              <a:effectLst/>
            </c:spPr>
            <c:extLst>
              <c:ext xmlns:c16="http://schemas.microsoft.com/office/drawing/2014/chart" uri="{C3380CC4-5D6E-409C-BE32-E72D297353CC}">
                <c16:uniqueId val="{0000000F-04B6-4A4B-8BDD-62740DD5BCF1}"/>
              </c:ext>
            </c:extLst>
          </c:dPt>
          <c:dPt>
            <c:idx val="8"/>
            <c:invertIfNegative val="0"/>
            <c:bubble3D val="0"/>
            <c:spPr>
              <a:solidFill>
                <a:srgbClr val="FFFF00"/>
              </a:solidFill>
              <a:ln>
                <a:noFill/>
              </a:ln>
              <a:effectLst/>
            </c:spPr>
            <c:extLst>
              <c:ext xmlns:c16="http://schemas.microsoft.com/office/drawing/2014/chart" uri="{C3380CC4-5D6E-409C-BE32-E72D297353CC}">
                <c16:uniqueId val="{00000011-04B6-4A4B-8BDD-62740DD5BCF1}"/>
              </c:ext>
            </c:extLst>
          </c:dPt>
          <c:dPt>
            <c:idx val="9"/>
            <c:invertIfNegative val="0"/>
            <c:bubble3D val="0"/>
            <c:spPr>
              <a:solidFill>
                <a:srgbClr val="CC0066"/>
              </a:solidFill>
              <a:ln>
                <a:noFill/>
              </a:ln>
              <a:effectLst/>
            </c:spPr>
            <c:extLst>
              <c:ext xmlns:c16="http://schemas.microsoft.com/office/drawing/2014/chart" uri="{C3380CC4-5D6E-409C-BE32-E72D297353CC}">
                <c16:uniqueId val="{00000013-04B6-4A4B-8BDD-62740DD5BCF1}"/>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'Attrition By Age'!$A$4:$A$19</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25 - 34</c:v>
                  </c:pt>
                  <c:pt idx="2">
                    <c:v>35 - 44</c:v>
                  </c:pt>
                  <c:pt idx="4">
                    <c:v>45 - 54</c:v>
                  </c:pt>
                  <c:pt idx="6">
                    <c:v>Over 55</c:v>
                  </c:pt>
                  <c:pt idx="8">
                    <c:v>Under 25</c:v>
                  </c:pt>
                </c:lvl>
              </c:multiLvlStrCache>
            </c:multiLvlStrRef>
          </c:cat>
          <c:val>
            <c:numRef>
              <c:f>'Attrition By Age'!$B$4:$B$19</c:f>
              <c:numCache>
                <c:formatCode>General</c:formatCode>
                <c:ptCount val="10"/>
                <c:pt idx="0">
                  <c:v>43</c:v>
                </c:pt>
                <c:pt idx="1">
                  <c:v>69</c:v>
                </c:pt>
                <c:pt idx="2">
                  <c:v>14</c:v>
                </c:pt>
                <c:pt idx="3">
                  <c:v>37</c:v>
                </c:pt>
                <c:pt idx="4">
                  <c:v>9</c:v>
                </c:pt>
                <c:pt idx="5">
                  <c:v>16</c:v>
                </c:pt>
                <c:pt idx="6">
                  <c:v>3</c:v>
                </c:pt>
                <c:pt idx="7">
                  <c:v>8</c:v>
                </c:pt>
                <c:pt idx="8">
                  <c:v>18</c:v>
                </c:pt>
                <c:pt idx="9">
                  <c:v>20</c:v>
                </c:pt>
              </c:numCache>
            </c:numRef>
          </c:val>
          <c:extLst>
            <c:ext xmlns:c16="http://schemas.microsoft.com/office/drawing/2014/chart" uri="{C3380CC4-5D6E-409C-BE32-E72D297353CC}">
              <c16:uniqueId val="{00000014-04B6-4A4B-8BDD-62740DD5BCF1}"/>
            </c:ext>
          </c:extLst>
        </c:ser>
        <c:dLbls>
          <c:dLblPos val="ctr"/>
          <c:showLegendKey val="0"/>
          <c:showVal val="1"/>
          <c:showCatName val="0"/>
          <c:showSerName val="0"/>
          <c:showPercent val="0"/>
          <c:showBubbleSize val="0"/>
        </c:dLbls>
        <c:gapWidth val="30"/>
        <c:overlap val="100"/>
        <c:axId val="711377440"/>
        <c:axId val="521528160"/>
      </c:barChart>
      <c:catAx>
        <c:axId val="711377440"/>
        <c:scaling>
          <c:orientation val="minMax"/>
        </c:scaling>
        <c:delete val="0"/>
        <c:axPos val="b"/>
        <c:numFmt formatCode="General" sourceLinked="1"/>
        <c:majorTickMark val="out"/>
        <c:minorTickMark val="none"/>
        <c:tickLblPos val="low"/>
        <c:spPr>
          <a:solidFill>
            <a:schemeClr val="bg1"/>
          </a:solidFill>
          <a:ln w="9525" cap="flat" cmpd="sng" algn="ctr">
            <a:noFill/>
            <a:round/>
          </a:ln>
          <a:effectLst>
            <a:outerShdw blurRad="50800" dist="50800" dir="5400000" algn="ctr" rotWithShape="0">
              <a:srgbClr val="000000">
                <a:alpha val="62000"/>
              </a:srgbClr>
            </a:outerShdw>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521528160"/>
        <c:crosses val="autoZero"/>
        <c:auto val="0"/>
        <c:lblAlgn val="ctr"/>
        <c:lblOffset val="100"/>
        <c:noMultiLvlLbl val="0"/>
      </c:catAx>
      <c:valAx>
        <c:axId val="521528160"/>
        <c:scaling>
          <c:orientation val="minMax"/>
        </c:scaling>
        <c:delete val="1"/>
        <c:axPos val="l"/>
        <c:numFmt formatCode="General" sourceLinked="1"/>
        <c:majorTickMark val="out"/>
        <c:minorTickMark val="none"/>
        <c:tickLblPos val="nextTo"/>
        <c:crossAx val="7113774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Department!Department wise Attration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rgbClr val="CC0099">
              <a:alpha val="60000"/>
            </a:srgbClr>
          </a:solidFill>
          <a:ln w="19050">
            <a:solidFill>
              <a:schemeClr val="lt1"/>
            </a:solidFill>
          </a:ln>
          <a:effectLst/>
        </c:spPr>
      </c:pivotFmt>
      <c:pivotFmt>
        <c:idx val="11"/>
        <c:spPr>
          <a:solidFill>
            <a:srgbClr val="008000">
              <a:alpha val="62000"/>
            </a:srgbClr>
          </a:solidFill>
          <a:ln w="19050">
            <a:solidFill>
              <a:schemeClr val="lt1"/>
            </a:solidFill>
          </a:ln>
          <a:effectLst/>
        </c:spPr>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56-4A67-9707-095923E590B4}"/>
              </c:ext>
            </c:extLst>
          </c:dPt>
          <c:dPt>
            <c:idx val="1"/>
            <c:bubble3D val="0"/>
            <c:spPr>
              <a:solidFill>
                <a:srgbClr val="CC0099">
                  <a:alpha val="60000"/>
                </a:srgbClr>
              </a:solidFill>
              <a:ln w="19050">
                <a:solidFill>
                  <a:schemeClr val="lt1"/>
                </a:solidFill>
              </a:ln>
              <a:effectLst/>
            </c:spPr>
            <c:extLst>
              <c:ext xmlns:c16="http://schemas.microsoft.com/office/drawing/2014/chart" uri="{C3380CC4-5D6E-409C-BE32-E72D297353CC}">
                <c16:uniqueId val="{00000003-B556-4A67-9707-095923E590B4}"/>
              </c:ext>
            </c:extLst>
          </c:dPt>
          <c:dPt>
            <c:idx val="2"/>
            <c:bubble3D val="0"/>
            <c:spPr>
              <a:solidFill>
                <a:srgbClr val="008000">
                  <a:alpha val="62000"/>
                </a:srgbClr>
              </a:solidFill>
              <a:ln w="19050">
                <a:solidFill>
                  <a:schemeClr val="lt1"/>
                </a:solidFill>
              </a:ln>
              <a:effectLst/>
            </c:spPr>
            <c:extLst>
              <c:ext xmlns:c16="http://schemas.microsoft.com/office/drawing/2014/chart" uri="{C3380CC4-5D6E-409C-BE32-E72D297353CC}">
                <c16:uniqueId val="{00000005-B556-4A67-9707-095923E590B4}"/>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556-4A67-9707-095923E590B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DATA_Excel.xlsx]Gender!PivotTable11</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w="19050">
            <a:solidFill>
              <a:schemeClr val="lt1"/>
            </a:solidFill>
          </a:ln>
          <a:effectLst/>
        </c:spPr>
      </c:pivotFmt>
      <c:pivotFmt>
        <c:idx val="6"/>
        <c:spPr>
          <a:no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manualLayout>
          <c:layoutTarget val="inner"/>
          <c:xMode val="edge"/>
          <c:yMode val="edge"/>
          <c:x val="0.14173267221300415"/>
          <c:y val="0.27403548141580419"/>
          <c:w val="0.71653465557399176"/>
          <c:h val="0.72596451858419575"/>
        </c:manualLayout>
      </c:layout>
      <c:doughnutChart>
        <c:varyColors val="1"/>
        <c:ser>
          <c:idx val="0"/>
          <c:order val="0"/>
          <c:tx>
            <c:strRef>
              <c:f>Gender!$B$3</c:f>
              <c:strCache>
                <c:ptCount val="1"/>
                <c:pt idx="0">
                  <c:v>Total</c:v>
                </c:pt>
              </c:strCache>
            </c:strRef>
          </c:tx>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AC6C-4571-9A19-114DDD3DC831}"/>
              </c:ext>
            </c:extLst>
          </c:dPt>
          <c:dPt>
            <c:idx val="1"/>
            <c:bubble3D val="0"/>
            <c:spPr>
              <a:no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AC6C-4571-9A19-114DDD3DC831}"/>
              </c:ext>
            </c:extLst>
          </c:dPt>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4-AC6C-4571-9A19-114DDD3DC83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DATA_Excel.xlsx]Gender!PivotTable11</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2"/>
        <c:spPr>
          <a:solidFill>
            <a:srgbClr val="92D050"/>
          </a:solidFill>
          <a:ln w="19050">
            <a:solidFill>
              <a:schemeClr val="lt1"/>
            </a:solidFill>
          </a:ln>
          <a:effectLst/>
        </c:spPr>
      </c:pivotFmt>
    </c:pivotFmts>
    <c:plotArea>
      <c:layout/>
      <c:doughnutChart>
        <c:varyColors val="1"/>
        <c:ser>
          <c:idx val="0"/>
          <c:order val="0"/>
          <c:tx>
            <c:strRef>
              <c:f>Gender!$B$3</c:f>
              <c:strCache>
                <c:ptCount val="1"/>
                <c:pt idx="0">
                  <c:v>Total</c:v>
                </c:pt>
              </c:strCache>
            </c:strRef>
          </c:tx>
          <c:dPt>
            <c:idx val="0"/>
            <c:bubble3D val="0"/>
            <c:spPr>
              <a:no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F0A5-42BD-8E62-D7D4AA5E473F}"/>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F0A5-42BD-8E62-D7D4AA5E473F}"/>
              </c:ext>
            </c:extLst>
          </c:dPt>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4-F0A5-42BD-8E62-D7D4AA5E473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681550894680976E-3"/>
          <c:y val="2.209521387871153E-2"/>
          <c:w val="0.81988079482980603"/>
          <c:h val="0.89814814814814814"/>
        </c:manualLayout>
      </c:layout>
      <c:doughnutChart>
        <c:varyColors val="1"/>
        <c:ser>
          <c:idx val="0"/>
          <c:order val="0"/>
          <c:dPt>
            <c:idx val="0"/>
            <c:bubble3D val="0"/>
            <c:spPr>
              <a:solidFill>
                <a:srgbClr val="FF0000">
                  <a:alpha val="82000"/>
                </a:srgbClr>
              </a:solidFill>
              <a:ln w="19050">
                <a:solidFill>
                  <a:schemeClr val="lt1"/>
                </a:solidFill>
              </a:ln>
              <a:effectLst/>
            </c:spPr>
            <c:extLst>
              <c:ext xmlns:c16="http://schemas.microsoft.com/office/drawing/2014/chart" uri="{C3380CC4-5D6E-409C-BE32-E72D297353CC}">
                <c16:uniqueId val="{00000001-EC1B-4B63-B392-D0C026B0FCF8}"/>
              </c:ext>
            </c:extLst>
          </c:dPt>
          <c:dPt>
            <c:idx val="1"/>
            <c:bubble3D val="0"/>
            <c:spPr>
              <a:no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EC1B-4B63-B392-D0C026B0FCF8}"/>
              </c:ext>
            </c:extLst>
          </c:dPt>
          <c:val>
            <c:numRef>
              <c:f>KPI!$C$8:$C$9</c:f>
              <c:numCache>
                <c:formatCode>0%</c:formatCode>
                <c:ptCount val="2"/>
                <c:pt idx="0">
                  <c:v>0.16122448979591836</c:v>
                </c:pt>
                <c:pt idx="1">
                  <c:v>0.83877551020408159</c:v>
                </c:pt>
              </c:numCache>
            </c:numRef>
          </c:val>
          <c:extLst>
            <c:ext xmlns:c16="http://schemas.microsoft.com/office/drawing/2014/chart" uri="{C3380CC4-5D6E-409C-BE32-E72D297353CC}">
              <c16:uniqueId val="{00000004-EC1B-4B63-B392-D0C026B0FCF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2888893657487617"/>
          <c:y val="0.30121230328589077"/>
          <c:w val="0.34222212685024767"/>
          <c:h val="0.68444425370049533"/>
        </c:manualLayout>
      </c:layout>
      <c:doughnutChart>
        <c:varyColors val="1"/>
        <c:ser>
          <c:idx val="0"/>
          <c:order val="0"/>
          <c:dPt>
            <c:idx val="0"/>
            <c:bubble3D val="0"/>
            <c:spPr>
              <a:no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7D0D-412A-A25E-3BC0BAB310C2}"/>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7D0D-412A-A25E-3BC0BAB310C2}"/>
              </c:ext>
            </c:extLst>
          </c:dPt>
          <c:val>
            <c:numRef>
              <c:f>KPI!$C$8:$C$9</c:f>
              <c:numCache>
                <c:formatCode>0%</c:formatCode>
                <c:ptCount val="2"/>
                <c:pt idx="0">
                  <c:v>0.16122448979591836</c:v>
                </c:pt>
                <c:pt idx="1">
                  <c:v>0.83877551020408159</c:v>
                </c:pt>
              </c:numCache>
            </c:numRef>
          </c:val>
          <c:extLst>
            <c:ext xmlns:c16="http://schemas.microsoft.com/office/drawing/2014/chart" uri="{C3380CC4-5D6E-409C-BE32-E72D297353CC}">
              <c16:uniqueId val="{00000004-7D0D-412A-A25E-3BC0BAB310C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CC0066"/>
                  </a:gs>
                  <a:gs pos="87000">
                    <a:schemeClr val="accent1">
                      <a:lumMod val="45000"/>
                      <a:lumOff val="55000"/>
                      <a:alpha val="86000"/>
                    </a:schemeClr>
                  </a:gs>
                  <a:gs pos="83000">
                    <a:schemeClr val="accent1">
                      <a:lumMod val="45000"/>
                      <a:lumOff val="55000"/>
                    </a:schemeClr>
                  </a:gs>
                  <a:gs pos="100000">
                    <a:schemeClr val="accent1">
                      <a:lumMod val="30000"/>
                      <a:lumOff val="70000"/>
                    </a:schemeClr>
                  </a:gs>
                </a:gsLst>
                <a:lin ang="10800000" scaled="0"/>
              </a:gradFill>
              <a:ln w="19050">
                <a:solidFill>
                  <a:schemeClr val="lt1"/>
                </a:solidFill>
              </a:ln>
              <a:effectLst/>
            </c:spPr>
            <c:extLst>
              <c:ext xmlns:c16="http://schemas.microsoft.com/office/drawing/2014/chart" uri="{C3380CC4-5D6E-409C-BE32-E72D297353CC}">
                <c16:uniqueId val="{00000001-ED77-4BFD-8517-6E5A4AFBC95C}"/>
              </c:ext>
            </c:extLst>
          </c:dPt>
          <c:dPt>
            <c:idx val="1"/>
            <c:bubble3D val="0"/>
            <c:spPr>
              <a:noFill/>
              <a:ln w="19050">
                <a:noFill/>
              </a:ln>
              <a:effectLst/>
            </c:spPr>
            <c:extLst>
              <c:ext xmlns:c16="http://schemas.microsoft.com/office/drawing/2014/chart" uri="{C3380CC4-5D6E-409C-BE32-E72D297353CC}">
                <c16:uniqueId val="{00000003-ED77-4BFD-8517-6E5A4AFBC95C}"/>
              </c:ext>
            </c:extLst>
          </c:dPt>
          <c:val>
            <c:numRef>
              <c:f>Rating!$B$7:$B$8</c:f>
              <c:numCache>
                <c:formatCode>0.0</c:formatCode>
                <c:ptCount val="2"/>
                <c:pt idx="0">
                  <c:v>2.6265306122448981</c:v>
                </c:pt>
                <c:pt idx="1">
                  <c:v>1.3734693877551019</c:v>
                </c:pt>
              </c:numCache>
            </c:numRef>
          </c:val>
          <c:extLst>
            <c:ext xmlns:c16="http://schemas.microsoft.com/office/drawing/2014/chart" uri="{C3380CC4-5D6E-409C-BE32-E72D297353CC}">
              <c16:uniqueId val="{00000004-ED77-4BFD-8517-6E5A4AFBC95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12-45F3-8896-DAAF5D016A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B12-45F3-8896-DAAF5D016A70}"/>
              </c:ext>
            </c:extLst>
          </c:dPt>
          <c:val>
            <c:numRef>
              <c:f>KPI!$C$8:$C$9</c:f>
              <c:numCache>
                <c:formatCode>0%</c:formatCode>
                <c:ptCount val="2"/>
                <c:pt idx="0">
                  <c:v>0.16122448979591836</c:v>
                </c:pt>
                <c:pt idx="1">
                  <c:v>0.83877551020408159</c:v>
                </c:pt>
              </c:numCache>
            </c:numRef>
          </c:val>
          <c:extLst>
            <c:ext xmlns:c16="http://schemas.microsoft.com/office/drawing/2014/chart" uri="{C3380CC4-5D6E-409C-BE32-E72D297353CC}">
              <c16:uniqueId val="{00000000-0F18-4C1F-B0C2-78F8D20502A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311-45B3-B6BD-3EA145D1C7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311-45B3-B6BD-3EA145D1C762}"/>
              </c:ext>
            </c:extLst>
          </c:dPt>
          <c:val>
            <c:numRef>
              <c:f>Rating!$B$7:$B$8</c:f>
              <c:numCache>
                <c:formatCode>0.0</c:formatCode>
                <c:ptCount val="2"/>
                <c:pt idx="0">
                  <c:v>2.6265306122448981</c:v>
                </c:pt>
                <c:pt idx="1">
                  <c:v>1.3734693877551019</c:v>
                </c:pt>
              </c:numCache>
            </c:numRef>
          </c:val>
          <c:extLst>
            <c:ext xmlns:c16="http://schemas.microsoft.com/office/drawing/2014/chart" uri="{C3380CC4-5D6E-409C-BE32-E72D297353CC}">
              <c16:uniqueId val="{00000000-0E29-4D6E-AFFB-4DEE26E7DF9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DATA_Excel.xlsx]Gender!PivotTable11</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8B7-4AD2-ABF2-C820556476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8B7-4AD2-ABF2-C82055647695}"/>
              </c:ext>
            </c:extLst>
          </c:dPt>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0-A267-4D53-B8FD-AAC28777957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Education!PivotTable12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'Attrition By Education'!$B$3</c:f>
              <c:strCache>
                <c:ptCount val="1"/>
                <c:pt idx="0">
                  <c:v>Total</c:v>
                </c:pt>
              </c:strCache>
            </c:strRef>
          </c:tx>
          <c:spPr>
            <a:solidFill>
              <a:schemeClr val="accent1"/>
            </a:solidFill>
            <a:ln>
              <a:noFill/>
            </a:ln>
            <a:effectLst/>
          </c:spPr>
          <c:invertIfNegative val="0"/>
          <c:cat>
            <c:strRef>
              <c:f>'Attrition By Education'!$A$4:$A$9</c:f>
              <c:strCache>
                <c:ptCount val="5"/>
                <c:pt idx="0">
                  <c:v>Bachelor's Degree</c:v>
                </c:pt>
                <c:pt idx="1">
                  <c:v>Master's Degree</c:v>
                </c:pt>
                <c:pt idx="2">
                  <c:v>Associates Degree</c:v>
                </c:pt>
                <c:pt idx="3">
                  <c:v>High School</c:v>
                </c:pt>
                <c:pt idx="4">
                  <c:v>Doctoral Degree</c:v>
                </c:pt>
              </c:strCache>
            </c:strRef>
          </c:cat>
          <c:val>
            <c:numRef>
              <c:f>'Attrition By Education'!$B$4:$B$9</c:f>
              <c:numCache>
                <c:formatCode>0%</c:formatCode>
                <c:ptCount val="5"/>
                <c:pt idx="0">
                  <c:v>0.41772151898734178</c:v>
                </c:pt>
                <c:pt idx="1">
                  <c:v>0.24472573839662448</c:v>
                </c:pt>
                <c:pt idx="2">
                  <c:v>0.18565400843881857</c:v>
                </c:pt>
                <c:pt idx="3">
                  <c:v>0.13080168776371309</c:v>
                </c:pt>
                <c:pt idx="4">
                  <c:v>2.1097046413502109E-2</c:v>
                </c:pt>
              </c:numCache>
            </c:numRef>
          </c:val>
          <c:extLst>
            <c:ext xmlns:c16="http://schemas.microsoft.com/office/drawing/2014/chart" uri="{C3380CC4-5D6E-409C-BE32-E72D297353CC}">
              <c16:uniqueId val="{00000000-8B84-4AC7-A4E4-8C5951A3E821}"/>
            </c:ext>
          </c:extLst>
        </c:ser>
        <c:dLbls>
          <c:showLegendKey val="0"/>
          <c:showVal val="0"/>
          <c:showCatName val="0"/>
          <c:showSerName val="0"/>
          <c:showPercent val="0"/>
          <c:showBubbleSize val="0"/>
        </c:dLbls>
        <c:gapWidth val="150"/>
        <c:overlap val="100"/>
        <c:axId val="523167760"/>
        <c:axId val="523166320"/>
      </c:barChart>
      <c:catAx>
        <c:axId val="523167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166320"/>
        <c:crosses val="autoZero"/>
        <c:auto val="1"/>
        <c:lblAlgn val="ctr"/>
        <c:lblOffset val="100"/>
        <c:noMultiLvlLbl val="0"/>
      </c:catAx>
      <c:valAx>
        <c:axId val="52316632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167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Department!Department wise Attration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2C-4496-8AE5-FD8228366A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2C-4496-8AE5-FD8228366A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42C-4496-8AE5-FD8228366A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Department'!$A$4:$A$7</c:f>
              <c:strCache>
                <c:ptCount val="3"/>
                <c:pt idx="0">
                  <c:v>HR</c:v>
                </c:pt>
                <c:pt idx="1">
                  <c:v>R&amp;D</c:v>
                </c:pt>
                <c:pt idx="2">
                  <c:v>Sales</c:v>
                </c:pt>
              </c:strCache>
            </c:strRef>
          </c:cat>
          <c:val>
            <c:numRef>
              <c:f>'Attrition By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818-42E1-9AAA-C1953A44A0A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rgbClr val="FFFF00"/>
          </a:solidFill>
          <a:ln>
            <a:noFill/>
          </a:ln>
          <a:effectLst/>
        </c:spPr>
      </c:pivotFmt>
      <c:pivotFmt>
        <c:idx val="6"/>
        <c:spPr>
          <a:solidFill>
            <a:srgbClr val="CC0066"/>
          </a:solidFill>
          <a:ln>
            <a:noFill/>
          </a:ln>
          <a:effectLst/>
        </c:spPr>
      </c:pivotFmt>
      <c:pivotFmt>
        <c:idx val="7"/>
        <c:spPr>
          <a:solidFill>
            <a:srgbClr val="FFFF00"/>
          </a:solidFill>
          <a:ln>
            <a:noFill/>
          </a:ln>
          <a:effectLst/>
        </c:spPr>
      </c:pivotFmt>
      <c:pivotFmt>
        <c:idx val="8"/>
        <c:spPr>
          <a:solidFill>
            <a:srgbClr val="CC0066"/>
          </a:solidFill>
          <a:ln>
            <a:noFill/>
          </a:ln>
          <a:effectLst/>
        </c:spPr>
      </c:pivotFmt>
      <c:pivotFmt>
        <c:idx val="9"/>
        <c:spPr>
          <a:solidFill>
            <a:srgbClr val="FFFF00"/>
          </a:solidFill>
          <a:ln>
            <a:noFill/>
          </a:ln>
          <a:effectLst/>
        </c:spPr>
      </c:pivotFmt>
      <c:pivotFmt>
        <c:idx val="10"/>
        <c:spPr>
          <a:solidFill>
            <a:srgbClr val="CC0066"/>
          </a:solidFill>
          <a:ln>
            <a:noFill/>
          </a:ln>
          <a:effectLst/>
        </c:spPr>
      </c:pivotFmt>
    </c:pivotFmts>
    <c:plotArea>
      <c:layout/>
      <c:barChart>
        <c:barDir val="col"/>
        <c:grouping val="stacked"/>
        <c:varyColors val="0"/>
        <c:ser>
          <c:idx val="0"/>
          <c:order val="0"/>
          <c:tx>
            <c:strRef>
              <c:f>'Attrition By Age'!$B$3</c:f>
              <c:strCache>
                <c:ptCount val="1"/>
                <c:pt idx="0">
                  <c:v>Total</c:v>
                </c:pt>
              </c:strCache>
            </c:strRef>
          </c:tx>
          <c:spPr>
            <a:solidFill>
              <a:schemeClr val="accent1"/>
            </a:solidFill>
            <a:ln>
              <a:noFill/>
            </a:ln>
            <a:effectLst/>
          </c:spPr>
          <c:invertIfNegative val="0"/>
          <c:dPt>
            <c:idx val="4"/>
            <c:invertIfNegative val="0"/>
            <c:bubble3D val="0"/>
            <c:spPr>
              <a:solidFill>
                <a:srgbClr val="FFFF00"/>
              </a:solidFill>
              <a:ln>
                <a:noFill/>
              </a:ln>
              <a:effectLst/>
            </c:spPr>
            <c:extLst>
              <c:ext xmlns:c16="http://schemas.microsoft.com/office/drawing/2014/chart" uri="{C3380CC4-5D6E-409C-BE32-E72D297353CC}">
                <c16:uniqueId val="{00000004-56E0-4F03-92F0-E55337E493A7}"/>
              </c:ext>
            </c:extLst>
          </c:dPt>
          <c:dPt>
            <c:idx val="5"/>
            <c:invertIfNegative val="0"/>
            <c:bubble3D val="0"/>
            <c:spPr>
              <a:solidFill>
                <a:srgbClr val="CC0066"/>
              </a:solidFill>
              <a:ln>
                <a:noFill/>
              </a:ln>
              <a:effectLst/>
            </c:spPr>
            <c:extLst>
              <c:ext xmlns:c16="http://schemas.microsoft.com/office/drawing/2014/chart" uri="{C3380CC4-5D6E-409C-BE32-E72D297353CC}">
                <c16:uniqueId val="{00000008-56E0-4F03-92F0-E55337E493A7}"/>
              </c:ext>
            </c:extLst>
          </c:dPt>
          <c:dPt>
            <c:idx val="6"/>
            <c:invertIfNegative val="0"/>
            <c:bubble3D val="0"/>
            <c:spPr>
              <a:solidFill>
                <a:srgbClr val="FFFF00"/>
              </a:solidFill>
              <a:ln>
                <a:noFill/>
              </a:ln>
              <a:effectLst/>
            </c:spPr>
            <c:extLst>
              <c:ext xmlns:c16="http://schemas.microsoft.com/office/drawing/2014/chart" uri="{C3380CC4-5D6E-409C-BE32-E72D297353CC}">
                <c16:uniqueId val="{00000009-56E0-4F03-92F0-E55337E493A7}"/>
              </c:ext>
            </c:extLst>
          </c:dPt>
          <c:dPt>
            <c:idx val="7"/>
            <c:invertIfNegative val="0"/>
            <c:bubble3D val="0"/>
            <c:spPr>
              <a:solidFill>
                <a:srgbClr val="CC0066"/>
              </a:solidFill>
              <a:ln>
                <a:noFill/>
              </a:ln>
              <a:effectLst/>
            </c:spPr>
            <c:extLst>
              <c:ext xmlns:c16="http://schemas.microsoft.com/office/drawing/2014/chart" uri="{C3380CC4-5D6E-409C-BE32-E72D297353CC}">
                <c16:uniqueId val="{0000000A-56E0-4F03-92F0-E55337E493A7}"/>
              </c:ext>
            </c:extLst>
          </c:dPt>
          <c:dPt>
            <c:idx val="8"/>
            <c:invertIfNegative val="0"/>
            <c:bubble3D val="0"/>
            <c:spPr>
              <a:solidFill>
                <a:srgbClr val="FFFF00"/>
              </a:solidFill>
              <a:ln>
                <a:noFill/>
              </a:ln>
              <a:effectLst/>
            </c:spPr>
            <c:extLst>
              <c:ext xmlns:c16="http://schemas.microsoft.com/office/drawing/2014/chart" uri="{C3380CC4-5D6E-409C-BE32-E72D297353CC}">
                <c16:uniqueId val="{0000000B-56E0-4F03-92F0-E55337E493A7}"/>
              </c:ext>
            </c:extLst>
          </c:dPt>
          <c:dPt>
            <c:idx val="9"/>
            <c:invertIfNegative val="0"/>
            <c:bubble3D val="0"/>
            <c:spPr>
              <a:solidFill>
                <a:srgbClr val="CC0066"/>
              </a:solidFill>
              <a:ln>
                <a:noFill/>
              </a:ln>
              <a:effectLst/>
            </c:spPr>
            <c:extLst>
              <c:ext xmlns:c16="http://schemas.microsoft.com/office/drawing/2014/chart" uri="{C3380CC4-5D6E-409C-BE32-E72D297353CC}">
                <c16:uniqueId val="{0000000C-56E0-4F03-92F0-E55337E493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'Attrition By Age'!$A$4:$A$19</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25 - 34</c:v>
                  </c:pt>
                  <c:pt idx="2">
                    <c:v>35 - 44</c:v>
                  </c:pt>
                  <c:pt idx="4">
                    <c:v>45 - 54</c:v>
                  </c:pt>
                  <c:pt idx="6">
                    <c:v>Over 55</c:v>
                  </c:pt>
                  <c:pt idx="8">
                    <c:v>Under 25</c:v>
                  </c:pt>
                </c:lvl>
              </c:multiLvlStrCache>
            </c:multiLvlStrRef>
          </c:cat>
          <c:val>
            <c:numRef>
              <c:f>'Attrition By Age'!$B$4:$B$19</c:f>
              <c:numCache>
                <c:formatCode>General</c:formatCode>
                <c:ptCount val="10"/>
                <c:pt idx="0">
                  <c:v>43</c:v>
                </c:pt>
                <c:pt idx="1">
                  <c:v>69</c:v>
                </c:pt>
                <c:pt idx="2">
                  <c:v>14</c:v>
                </c:pt>
                <c:pt idx="3">
                  <c:v>37</c:v>
                </c:pt>
                <c:pt idx="4">
                  <c:v>9</c:v>
                </c:pt>
                <c:pt idx="5">
                  <c:v>16</c:v>
                </c:pt>
                <c:pt idx="6">
                  <c:v>3</c:v>
                </c:pt>
                <c:pt idx="7">
                  <c:v>8</c:v>
                </c:pt>
                <c:pt idx="8">
                  <c:v>18</c:v>
                </c:pt>
                <c:pt idx="9">
                  <c:v>20</c:v>
                </c:pt>
              </c:numCache>
            </c:numRef>
          </c:val>
          <c:extLst>
            <c:ext xmlns:c16="http://schemas.microsoft.com/office/drawing/2014/chart" uri="{C3380CC4-5D6E-409C-BE32-E72D297353CC}">
              <c16:uniqueId val="{00000000-703A-4B5B-8FA9-88678AA216A0}"/>
            </c:ext>
          </c:extLst>
        </c:ser>
        <c:dLbls>
          <c:dLblPos val="ctr"/>
          <c:showLegendKey val="0"/>
          <c:showVal val="1"/>
          <c:showCatName val="0"/>
          <c:showSerName val="0"/>
          <c:showPercent val="0"/>
          <c:showBubbleSize val="0"/>
        </c:dLbls>
        <c:gapWidth val="30"/>
        <c:overlap val="100"/>
        <c:axId val="711377440"/>
        <c:axId val="521528160"/>
      </c:barChart>
      <c:catAx>
        <c:axId val="711377440"/>
        <c:scaling>
          <c:orientation val="minMax"/>
        </c:scaling>
        <c:delete val="0"/>
        <c:axPos val="b"/>
        <c:numFmt formatCode="General" sourceLinked="1"/>
        <c:majorTickMark val="out"/>
        <c:minorTickMark val="none"/>
        <c:tickLblPos val="low"/>
        <c:spPr>
          <a:noFill/>
          <a:ln w="9525" cap="flat" cmpd="sng" algn="ctr">
            <a:solidFill>
              <a:schemeClr val="tx1">
                <a:lumMod val="15000"/>
                <a:lumOff val="85000"/>
              </a:schemeClr>
            </a:solidFill>
            <a:round/>
          </a:ln>
          <a:effectLst>
            <a:outerShdw blurRad="50800" dist="50800" dir="5400000" algn="ctr" rotWithShape="0">
              <a:srgbClr val="000000">
                <a:alpha val="62000"/>
              </a:srgbClr>
            </a:outerShdw>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21528160"/>
        <c:crosses val="autoZero"/>
        <c:auto val="0"/>
        <c:lblAlgn val="ctr"/>
        <c:lblOffset val="100"/>
        <c:noMultiLvlLbl val="0"/>
      </c:catAx>
      <c:valAx>
        <c:axId val="521528160"/>
        <c:scaling>
          <c:orientation val="minMax"/>
        </c:scaling>
        <c:delete val="1"/>
        <c:axPos val="l"/>
        <c:numFmt formatCode="General" sourceLinked="1"/>
        <c:majorTickMark val="out"/>
        <c:minorTickMark val="none"/>
        <c:tickLblPos val="nextTo"/>
        <c:crossAx val="7113774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624DF23-1121-4527-9E45-9D7F06935CF1}">
          <cx:dataPt idx="0">
            <cx:spPr>
              <a:solidFill>
                <a:srgbClr val="66FF33">
                  <a:alpha val="92941"/>
                </a:srgbClr>
              </a:solidFill>
            </cx:spPr>
          </cx:dataPt>
          <cx:dataLabels pos="inEnd">
            <cx:txPr>
              <a:bodyPr spcFirstLastPara="1" vertOverflow="ellipsis" horzOverflow="overflow" wrap="square" lIns="0" tIns="0" rIns="0" bIns="0" anchor="ctr" anchorCtr="1"/>
              <a:lstStyle/>
              <a:p>
                <a:pPr algn="ctr" rtl="0">
                  <a:defRPr sz="1200" b="1"/>
                </a:pPr>
                <a:endParaRPr lang="en-US" sz="1200" b="1"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224F7966-07A7-4E04-A3F7-C9C7FA86E012}">
          <cx:spPr>
            <a:gradFill flip="none" rotWithShape="1">
              <a:gsLst>
                <a:gs pos="74000">
                  <a:srgbClr val="00B0F0"/>
                </a:gs>
                <a:gs pos="24000">
                  <a:schemeClr val="accent2">
                    <a:lumMod val="45000"/>
                    <a:lumOff val="55000"/>
                    <a:alpha val="70000"/>
                  </a:schemeClr>
                </a:gs>
                <a:gs pos="100000">
                  <a:schemeClr val="accent2">
                    <a:lumMod val="30000"/>
                    <a:lumOff val="70000"/>
                  </a:schemeClr>
                </a:gs>
              </a:gsLst>
              <a:lin ang="5400000" scaled="1"/>
              <a:tileRect/>
            </a:gradFill>
          </cx:spPr>
          <cx:dataLabels>
            <cx:txPr>
              <a:bodyPr spcFirstLastPara="1" vertOverflow="ellipsis" horzOverflow="overflow" wrap="square" lIns="0" tIns="0" rIns="0" bIns="0" anchor="ctr" anchorCtr="1"/>
              <a:lstStyle/>
              <a:p>
                <a:pPr algn="ctr" rtl="0">
                  <a:defRPr sz="1200">
                    <a:solidFill>
                      <a:schemeClr val="tx1"/>
                    </a:solidFill>
                  </a:defRPr>
                </a:pPr>
                <a:endParaRPr lang="en-US" sz="1200" b="0" i="0" u="none" strike="noStrike" baseline="0">
                  <a:solidFill>
                    <a:schemeClr val="tx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400" b="1">
                <a:latin typeface="+mj-lt"/>
              </a:defRPr>
            </a:pPr>
            <a:endParaRPr lang="en-US" sz="1400" b="1" i="0" u="none" strike="noStrike" baseline="0">
              <a:solidFill>
                <a:sysClr val="windowText" lastClr="000000">
                  <a:lumMod val="65000"/>
                  <a:lumOff val="35000"/>
                </a:sysClr>
              </a:solidFill>
              <a:latin typeface="+mj-lt"/>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6624DF23-1121-4527-9E45-9D7F06935CF1}">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title pos="t" align="ctr" overlay="0"/>
    <cx:plotArea>
      <cx:plotAreaRegion>
        <cx:series layoutId="funnel" uniqueId="{224F7966-07A7-4E04-A3F7-C9C7FA86E012}">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png"/><Relationship Id="rId18" Type="http://schemas.openxmlformats.org/officeDocument/2006/relationships/image" Target="../media/image11.png"/><Relationship Id="rId3" Type="http://schemas.openxmlformats.org/officeDocument/2006/relationships/chart" Target="../charts/chart2.xml"/><Relationship Id="rId21" Type="http://schemas.openxmlformats.org/officeDocument/2006/relationships/chart" Target="../charts/chart8.xml"/><Relationship Id="rId7" Type="http://schemas.openxmlformats.org/officeDocument/2006/relationships/chart" Target="../charts/chart5.xml"/><Relationship Id="rId12" Type="http://schemas.openxmlformats.org/officeDocument/2006/relationships/image" Target="../media/image5.png"/><Relationship Id="rId17" Type="http://schemas.openxmlformats.org/officeDocument/2006/relationships/image" Target="../media/image10.png"/><Relationship Id="rId2" Type="http://schemas.microsoft.com/office/2014/relationships/chartEx" Target="../charts/chartEx1.xml"/><Relationship Id="rId16" Type="http://schemas.openxmlformats.org/officeDocument/2006/relationships/image" Target="../media/image9.png"/><Relationship Id="rId20" Type="http://schemas.openxmlformats.org/officeDocument/2006/relationships/chart" Target="../charts/chart7.xml"/><Relationship Id="rId1" Type="http://schemas.openxmlformats.org/officeDocument/2006/relationships/chart" Target="../charts/chart1.xml"/><Relationship Id="rId6" Type="http://schemas.openxmlformats.org/officeDocument/2006/relationships/chart" Target="../charts/chart4.xml"/><Relationship Id="rId11" Type="http://schemas.openxmlformats.org/officeDocument/2006/relationships/image" Target="../media/image4.svg"/><Relationship Id="rId5" Type="http://schemas.microsoft.com/office/2014/relationships/chartEx" Target="../charts/chartEx2.xml"/><Relationship Id="rId15" Type="http://schemas.openxmlformats.org/officeDocument/2006/relationships/image" Target="../media/image8.png"/><Relationship Id="rId10" Type="http://schemas.openxmlformats.org/officeDocument/2006/relationships/image" Target="../media/image3.png"/><Relationship Id="rId19" Type="http://schemas.openxmlformats.org/officeDocument/2006/relationships/chart" Target="../charts/chart6.xml"/><Relationship Id="rId4" Type="http://schemas.openxmlformats.org/officeDocument/2006/relationships/chart" Target="../charts/chart3.xml"/><Relationship Id="rId9" Type="http://schemas.openxmlformats.org/officeDocument/2006/relationships/image" Target="../media/image2.svg"/><Relationship Id="rId14" Type="http://schemas.openxmlformats.org/officeDocument/2006/relationships/image" Target="../media/image7.png"/></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506506</xdr:colOff>
      <xdr:row>0</xdr:row>
      <xdr:rowOff>107576</xdr:rowOff>
    </xdr:from>
    <xdr:to>
      <xdr:col>20</xdr:col>
      <xdr:colOff>635374</xdr:colOff>
      <xdr:row>39</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506506" y="107576"/>
          <a:ext cx="13812671" cy="7828355"/>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xdr:col>
      <xdr:colOff>63795</xdr:colOff>
      <xdr:row>13</xdr:row>
      <xdr:rowOff>107577</xdr:rowOff>
    </xdr:from>
    <xdr:to>
      <xdr:col>3</xdr:col>
      <xdr:colOff>524215</xdr:colOff>
      <xdr:row>17</xdr:row>
      <xdr:rowOff>107324</xdr:rowOff>
    </xdr:to>
    <mc:AlternateContent xmlns:mc="http://schemas.openxmlformats.org/markup-compatibility/2006" xmlns:a14="http://schemas.microsoft.com/office/drawing/2010/main">
      <mc:Choice Requires="a14">
        <xdr:graphicFrame macro="">
          <xdr:nvGraphicFramePr>
            <xdr:cNvPr id="28" name="Gender 1">
              <a:extLst>
                <a:ext uri="{FF2B5EF4-FFF2-40B4-BE49-F238E27FC236}">
                  <a16:creationId xmlns:a16="http://schemas.microsoft.com/office/drawing/2014/main" id="{B1614ADA-EDC7-4F33-880F-55915511CD8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47985" y="2723598"/>
              <a:ext cx="1828800" cy="1085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630528</xdr:colOff>
      <xdr:row>13</xdr:row>
      <xdr:rowOff>40498</xdr:rowOff>
    </xdr:from>
    <xdr:to>
      <xdr:col>14</xdr:col>
      <xdr:colOff>80493</xdr:colOff>
      <xdr:row>24</xdr:row>
      <xdr:rowOff>120740</xdr:rowOff>
    </xdr:to>
    <xdr:graphicFrame macro="">
      <xdr:nvGraphicFramePr>
        <xdr:cNvPr id="30" name="Chart 29">
          <a:extLst>
            <a:ext uri="{FF2B5EF4-FFF2-40B4-BE49-F238E27FC236}">
              <a16:creationId xmlns:a16="http://schemas.microsoft.com/office/drawing/2014/main" id="{653E8E77-FCB0-4B10-86CB-2903768A93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573582</xdr:colOff>
      <xdr:row>27</xdr:row>
      <xdr:rowOff>94161</xdr:rowOff>
    </xdr:from>
    <xdr:to>
      <xdr:col>19</xdr:col>
      <xdr:colOff>13414</xdr:colOff>
      <xdr:row>35</xdr:row>
      <xdr:rowOff>174401</xdr:rowOff>
    </xdr:to>
    <mc:AlternateContent xmlns:mc="http://schemas.openxmlformats.org/markup-compatibility/2006" xmlns:a14="http://schemas.microsoft.com/office/drawing/2010/main">
      <mc:Choice Requires="a14">
        <xdr:graphicFrame macro="">
          <xdr:nvGraphicFramePr>
            <xdr:cNvPr id="31" name="Education Field">
              <a:extLst>
                <a:ext uri="{FF2B5EF4-FFF2-40B4-BE49-F238E27FC236}">
                  <a16:creationId xmlns:a16="http://schemas.microsoft.com/office/drawing/2014/main" id="{CAA371A2-CFE6-44CE-B63A-5874DE0FBE9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1520624" y="5527436"/>
              <a:ext cx="1492403" cy="20523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40245</xdr:colOff>
      <xdr:row>27</xdr:row>
      <xdr:rowOff>147570</xdr:rowOff>
    </xdr:from>
    <xdr:to>
      <xdr:col>20</xdr:col>
      <xdr:colOff>550035</xdr:colOff>
      <xdr:row>33</xdr:row>
      <xdr:rowOff>120739</xdr:rowOff>
    </xdr:to>
    <mc:AlternateContent xmlns:mc="http://schemas.openxmlformats.org/markup-compatibility/2006" xmlns:a14="http://schemas.microsoft.com/office/drawing/2010/main">
      <mc:Choice Requires="a14">
        <xdr:graphicFrame macro="">
          <xdr:nvGraphicFramePr>
            <xdr:cNvPr id="32" name="Department 1">
              <a:extLst>
                <a:ext uri="{FF2B5EF4-FFF2-40B4-BE49-F238E27FC236}">
                  <a16:creationId xmlns:a16="http://schemas.microsoft.com/office/drawing/2014/main" id="{8363B777-D41E-4A7A-817B-718FC455B39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039858" y="5580845"/>
              <a:ext cx="1193980" cy="13013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187817</xdr:colOff>
      <xdr:row>12</xdr:row>
      <xdr:rowOff>174400</xdr:rowOff>
    </xdr:from>
    <xdr:to>
      <xdr:col>20</xdr:col>
      <xdr:colOff>576866</xdr:colOff>
      <xdr:row>24</xdr:row>
      <xdr:rowOff>120739</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17CFD973-2671-4B9C-97A4-5219895BA1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789017" y="2574700"/>
              <a:ext cx="4503849" cy="234663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630528</xdr:colOff>
      <xdr:row>27</xdr:row>
      <xdr:rowOff>134154</xdr:rowOff>
    </xdr:from>
    <xdr:to>
      <xdr:col>6</xdr:col>
      <xdr:colOff>469542</xdr:colOff>
      <xdr:row>39</xdr:row>
      <xdr:rowOff>19855</xdr:rowOff>
    </xdr:to>
    <xdr:graphicFrame macro="">
      <xdr:nvGraphicFramePr>
        <xdr:cNvPr id="33" name="Chart 32">
          <a:extLst>
            <a:ext uri="{FF2B5EF4-FFF2-40B4-BE49-F238E27FC236}">
              <a16:creationId xmlns:a16="http://schemas.microsoft.com/office/drawing/2014/main" id="{60CA7B1C-0C9C-45A6-AA18-2C19DFACB0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147570</xdr:colOff>
      <xdr:row>25</xdr:row>
      <xdr:rowOff>40247</xdr:rowOff>
    </xdr:from>
    <xdr:to>
      <xdr:col>6</xdr:col>
      <xdr:colOff>473119</xdr:colOff>
      <xdr:row>27</xdr:row>
      <xdr:rowOff>34657</xdr:rowOff>
    </xdr:to>
    <xdr:sp macro="" textlink="">
      <xdr:nvSpPr>
        <xdr:cNvPr id="35" name="TextBox 34">
          <a:extLst>
            <a:ext uri="{FF2B5EF4-FFF2-40B4-BE49-F238E27FC236}">
              <a16:creationId xmlns:a16="http://schemas.microsoft.com/office/drawing/2014/main" id="{0AC8F5A0-35C7-4B4A-BECA-E7AFD5FDBCB7}"/>
            </a:ext>
          </a:extLst>
        </xdr:cNvPr>
        <xdr:cNvSpPr txBox="1"/>
      </xdr:nvSpPr>
      <xdr:spPr>
        <a:xfrm>
          <a:off x="831760" y="5071057"/>
          <a:ext cx="3746500" cy="396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accent2">
                  <a:lumMod val="75000"/>
                </a:schemeClr>
              </a:solidFill>
              <a:latin typeface="+mn-lt"/>
              <a:ea typeface="+mn-ea"/>
              <a:cs typeface="+mn-cs"/>
            </a:rPr>
            <a:t>Attrition</a:t>
          </a:r>
          <a:r>
            <a:rPr lang="en-IN" sz="1100"/>
            <a:t> </a:t>
          </a:r>
          <a:r>
            <a:rPr lang="en-IN" sz="2000" b="1">
              <a:solidFill>
                <a:schemeClr val="accent2">
                  <a:lumMod val="75000"/>
                </a:schemeClr>
              </a:solidFill>
              <a:latin typeface="+mn-lt"/>
              <a:ea typeface="+mn-ea"/>
              <a:cs typeface="+mn-cs"/>
            </a:rPr>
            <a:t>By</a:t>
          </a:r>
          <a:r>
            <a:rPr lang="en-IN" sz="1100"/>
            <a:t> </a:t>
          </a:r>
          <a:r>
            <a:rPr lang="en-IN" sz="2000" b="1">
              <a:solidFill>
                <a:schemeClr val="accent2">
                  <a:lumMod val="75000"/>
                </a:schemeClr>
              </a:solidFill>
              <a:latin typeface="+mn-lt"/>
              <a:ea typeface="+mn-ea"/>
              <a:cs typeface="+mn-cs"/>
            </a:rPr>
            <a:t>Age</a:t>
          </a:r>
          <a:r>
            <a:rPr lang="en-IN" sz="1100"/>
            <a:t> </a:t>
          </a:r>
          <a:r>
            <a:rPr lang="en-IN" sz="2000" b="1">
              <a:solidFill>
                <a:schemeClr val="accent2">
                  <a:lumMod val="75000"/>
                </a:schemeClr>
              </a:solidFill>
              <a:latin typeface="+mn-lt"/>
              <a:ea typeface="+mn-ea"/>
              <a:cs typeface="+mn-cs"/>
            </a:rPr>
            <a:t>Group</a:t>
          </a:r>
        </a:p>
      </xdr:txBody>
    </xdr:sp>
    <xdr:clientData/>
  </xdr:twoCellAnchor>
  <xdr:twoCellAnchor>
    <xdr:from>
      <xdr:col>6</xdr:col>
      <xdr:colOff>509788</xdr:colOff>
      <xdr:row>25</xdr:row>
      <xdr:rowOff>40246</xdr:rowOff>
    </xdr:from>
    <xdr:to>
      <xdr:col>12</xdr:col>
      <xdr:colOff>246397</xdr:colOff>
      <xdr:row>27</xdr:row>
      <xdr:rowOff>50530</xdr:rowOff>
    </xdr:to>
    <xdr:sp macro="" textlink="">
      <xdr:nvSpPr>
        <xdr:cNvPr id="37" name="TextBox 36">
          <a:extLst>
            <a:ext uri="{FF2B5EF4-FFF2-40B4-BE49-F238E27FC236}">
              <a16:creationId xmlns:a16="http://schemas.microsoft.com/office/drawing/2014/main" id="{A56D74AA-3EE3-4AFE-A933-51B7403B07DB}"/>
            </a:ext>
          </a:extLst>
        </xdr:cNvPr>
        <xdr:cNvSpPr txBox="1"/>
      </xdr:nvSpPr>
      <xdr:spPr>
        <a:xfrm>
          <a:off x="4614929" y="5071056"/>
          <a:ext cx="3841750" cy="412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accent2">
                  <a:lumMod val="75000"/>
                </a:schemeClr>
              </a:solidFill>
              <a:latin typeface="+mn-lt"/>
              <a:ea typeface="+mn-ea"/>
              <a:cs typeface="+mn-cs"/>
            </a:rPr>
            <a:t>Department</a:t>
          </a:r>
          <a:r>
            <a:rPr lang="en-IN" sz="1100"/>
            <a:t>   </a:t>
          </a:r>
          <a:r>
            <a:rPr lang="en-IN" sz="2000" b="1">
              <a:solidFill>
                <a:schemeClr val="accent2">
                  <a:lumMod val="75000"/>
                </a:schemeClr>
              </a:solidFill>
              <a:latin typeface="+mn-lt"/>
              <a:ea typeface="+mn-ea"/>
              <a:cs typeface="+mn-cs"/>
            </a:rPr>
            <a:t>Wise</a:t>
          </a:r>
          <a:r>
            <a:rPr lang="en-IN" sz="1100"/>
            <a:t> </a:t>
          </a:r>
          <a:r>
            <a:rPr lang="en-IN" sz="2000" b="1">
              <a:solidFill>
                <a:schemeClr val="accent2">
                  <a:lumMod val="75000"/>
                </a:schemeClr>
              </a:solidFill>
              <a:latin typeface="+mn-lt"/>
              <a:ea typeface="+mn-ea"/>
              <a:cs typeface="+mn-cs"/>
            </a:rPr>
            <a:t>Attrition</a:t>
          </a:r>
        </a:p>
      </xdr:txBody>
    </xdr:sp>
    <xdr:clientData/>
  </xdr:twoCellAnchor>
  <xdr:twoCellAnchor>
    <xdr:from>
      <xdr:col>6</xdr:col>
      <xdr:colOff>550034</xdr:colOff>
      <xdr:row>27</xdr:row>
      <xdr:rowOff>93908</xdr:rowOff>
    </xdr:from>
    <xdr:to>
      <xdr:col>12</xdr:col>
      <xdr:colOff>120738</xdr:colOff>
      <xdr:row>39</xdr:row>
      <xdr:rowOff>6440</xdr:rowOff>
    </xdr:to>
    <xdr:graphicFrame macro="">
      <xdr:nvGraphicFramePr>
        <xdr:cNvPr id="38" name="Chart 37">
          <a:extLst>
            <a:ext uri="{FF2B5EF4-FFF2-40B4-BE49-F238E27FC236}">
              <a16:creationId xmlns:a16="http://schemas.microsoft.com/office/drawing/2014/main" id="{038CC404-A83E-4353-A0DE-DCF70E000E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107324</xdr:colOff>
      <xdr:row>25</xdr:row>
      <xdr:rowOff>147572</xdr:rowOff>
    </xdr:from>
    <xdr:to>
      <xdr:col>16</xdr:col>
      <xdr:colOff>497939</xdr:colOff>
      <xdr:row>26</xdr:row>
      <xdr:rowOff>200340</xdr:rowOff>
    </xdr:to>
    <xdr:sp macro="" textlink="">
      <xdr:nvSpPr>
        <xdr:cNvPr id="39" name="TextBox 38">
          <a:extLst>
            <a:ext uri="{FF2B5EF4-FFF2-40B4-BE49-F238E27FC236}">
              <a16:creationId xmlns:a16="http://schemas.microsoft.com/office/drawing/2014/main" id="{D72405AC-F3E9-43DB-AAD5-222A56C83348}"/>
            </a:ext>
          </a:extLst>
        </xdr:cNvPr>
        <xdr:cNvSpPr txBox="1"/>
      </xdr:nvSpPr>
      <xdr:spPr>
        <a:xfrm>
          <a:off x="8317606" y="5178382"/>
          <a:ext cx="3127375"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2000" b="1">
              <a:solidFill>
                <a:schemeClr val="accent2">
                  <a:lumMod val="75000"/>
                </a:schemeClr>
              </a:solidFill>
              <a:latin typeface="+mn-lt"/>
              <a:ea typeface="+mn-ea"/>
              <a:cs typeface="+mn-cs"/>
            </a:rPr>
            <a:t>Attrition By Maritial Status</a:t>
          </a:r>
        </a:p>
      </xdr:txBody>
    </xdr:sp>
    <xdr:clientData/>
  </xdr:twoCellAnchor>
  <xdr:twoCellAnchor>
    <xdr:from>
      <xdr:col>12</xdr:col>
      <xdr:colOff>254894</xdr:colOff>
      <xdr:row>27</xdr:row>
      <xdr:rowOff>107323</xdr:rowOff>
    </xdr:from>
    <xdr:to>
      <xdr:col>16</xdr:col>
      <xdr:colOff>402465</xdr:colOff>
      <xdr:row>39</xdr:row>
      <xdr:rowOff>26830</xdr:rowOff>
    </xdr:to>
    <mc:AlternateContent xmlns:mc="http://schemas.openxmlformats.org/markup-compatibility/2006">
      <mc:Choice xmlns:cx2="http://schemas.microsoft.com/office/drawing/2015/10/21/chartex" Requires="cx2">
        <xdr:graphicFrame macro="">
          <xdr:nvGraphicFramePr>
            <xdr:cNvPr id="40" name="Chart 39">
              <a:extLst>
                <a:ext uri="{FF2B5EF4-FFF2-40B4-BE49-F238E27FC236}">
                  <a16:creationId xmlns:a16="http://schemas.microsoft.com/office/drawing/2014/main" id="{F23A4E88-201B-4B5B-AD3E-8F342475A01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8484494" y="5507998"/>
              <a:ext cx="2890771" cy="231980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53661</xdr:colOff>
      <xdr:row>11</xdr:row>
      <xdr:rowOff>26831</xdr:rowOff>
    </xdr:from>
    <xdr:to>
      <xdr:col>6</xdr:col>
      <xdr:colOff>236335</xdr:colOff>
      <xdr:row>12</xdr:row>
      <xdr:rowOff>190723</xdr:rowOff>
    </xdr:to>
    <xdr:sp macro="" textlink="">
      <xdr:nvSpPr>
        <xdr:cNvPr id="43" name="TextBox 42">
          <a:extLst>
            <a:ext uri="{FF2B5EF4-FFF2-40B4-BE49-F238E27FC236}">
              <a16:creationId xmlns:a16="http://schemas.microsoft.com/office/drawing/2014/main" id="{7FD31EBF-800D-4B79-986E-FCA589832F94}"/>
            </a:ext>
          </a:extLst>
        </xdr:cNvPr>
        <xdr:cNvSpPr txBox="1"/>
      </xdr:nvSpPr>
      <xdr:spPr>
        <a:xfrm>
          <a:off x="737851" y="2240387"/>
          <a:ext cx="3603625"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accent2">
                  <a:lumMod val="75000"/>
                </a:schemeClr>
              </a:solidFill>
            </a:rPr>
            <a:t>Total  Employee By Gender</a:t>
          </a:r>
        </a:p>
      </xdr:txBody>
    </xdr:sp>
    <xdr:clientData/>
  </xdr:twoCellAnchor>
  <xdr:twoCellAnchor>
    <xdr:from>
      <xdr:col>7</xdr:col>
      <xdr:colOff>268309</xdr:colOff>
      <xdr:row>11</xdr:row>
      <xdr:rowOff>26832</xdr:rowOff>
    </xdr:from>
    <xdr:to>
      <xdr:col>12</xdr:col>
      <xdr:colOff>593858</xdr:colOff>
      <xdr:row>13</xdr:row>
      <xdr:rowOff>37117</xdr:rowOff>
    </xdr:to>
    <xdr:sp macro="" textlink="">
      <xdr:nvSpPr>
        <xdr:cNvPr id="44" name="TextBox 43">
          <a:extLst>
            <a:ext uri="{FF2B5EF4-FFF2-40B4-BE49-F238E27FC236}">
              <a16:creationId xmlns:a16="http://schemas.microsoft.com/office/drawing/2014/main" id="{6C2A13DB-8DC0-46B6-B2C9-2FEC4832D0E2}"/>
            </a:ext>
          </a:extLst>
        </xdr:cNvPr>
        <xdr:cNvSpPr txBox="1"/>
      </xdr:nvSpPr>
      <xdr:spPr>
        <a:xfrm>
          <a:off x="5057640" y="2240388"/>
          <a:ext cx="3746500" cy="41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2000" b="1">
              <a:solidFill>
                <a:schemeClr val="accent2">
                  <a:lumMod val="75000"/>
                </a:schemeClr>
              </a:solidFill>
              <a:latin typeface="+mn-lt"/>
              <a:ea typeface="+mn-ea"/>
              <a:cs typeface="+mn-cs"/>
            </a:rPr>
            <a:t>Attritition  By  Education</a:t>
          </a:r>
          <a:r>
            <a:rPr lang="en-IN" sz="1100" b="1">
              <a:solidFill>
                <a:schemeClr val="dk1"/>
              </a:solidFill>
              <a:effectLst/>
              <a:latin typeface="+mn-lt"/>
              <a:ea typeface="+mn-ea"/>
              <a:cs typeface="+mn-cs"/>
            </a:rPr>
            <a:t> </a:t>
          </a:r>
          <a:endParaRPr lang="en-IN" sz="2000" b="1">
            <a:solidFill>
              <a:schemeClr val="accent2">
                <a:lumMod val="75000"/>
              </a:schemeClr>
            </a:solidFill>
            <a:latin typeface="+mn-lt"/>
            <a:ea typeface="+mn-ea"/>
            <a:cs typeface="+mn-cs"/>
          </a:endParaRPr>
        </a:p>
      </xdr:txBody>
    </xdr:sp>
    <xdr:clientData/>
  </xdr:twoCellAnchor>
  <xdr:twoCellAnchor>
    <xdr:from>
      <xdr:col>15</xdr:col>
      <xdr:colOff>523205</xdr:colOff>
      <xdr:row>10</xdr:row>
      <xdr:rowOff>160986</xdr:rowOff>
    </xdr:from>
    <xdr:to>
      <xdr:col>19</xdr:col>
      <xdr:colOff>151819</xdr:colOff>
      <xdr:row>12</xdr:row>
      <xdr:rowOff>155396</xdr:rowOff>
    </xdr:to>
    <xdr:sp macro="" textlink="">
      <xdr:nvSpPr>
        <xdr:cNvPr id="45" name="TextBox 44">
          <a:extLst>
            <a:ext uri="{FF2B5EF4-FFF2-40B4-BE49-F238E27FC236}">
              <a16:creationId xmlns:a16="http://schemas.microsoft.com/office/drawing/2014/main" id="{19F965B4-887B-4F87-8273-8DCDEC8E7B41}"/>
            </a:ext>
          </a:extLst>
        </xdr:cNvPr>
        <xdr:cNvSpPr txBox="1"/>
      </xdr:nvSpPr>
      <xdr:spPr>
        <a:xfrm>
          <a:off x="10786057" y="2173310"/>
          <a:ext cx="2365375" cy="396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2000" b="1">
              <a:solidFill>
                <a:schemeClr val="accent2">
                  <a:lumMod val="75000"/>
                </a:schemeClr>
              </a:solidFill>
              <a:latin typeface="+mn-lt"/>
              <a:ea typeface="+mn-ea"/>
              <a:cs typeface="+mn-cs"/>
            </a:rPr>
            <a:t>Attrition By Job role</a:t>
          </a:r>
        </a:p>
      </xdr:txBody>
    </xdr:sp>
    <xdr:clientData/>
  </xdr:twoCellAnchor>
  <xdr:twoCellAnchor>
    <xdr:from>
      <xdr:col>0</xdr:col>
      <xdr:colOff>563451</xdr:colOff>
      <xdr:row>16</xdr:row>
      <xdr:rowOff>147571</xdr:rowOff>
    </xdr:from>
    <xdr:to>
      <xdr:col>6</xdr:col>
      <xdr:colOff>456127</xdr:colOff>
      <xdr:row>23</xdr:row>
      <xdr:rowOff>67078</xdr:rowOff>
    </xdr:to>
    <xdr:grpSp>
      <xdr:nvGrpSpPr>
        <xdr:cNvPr id="51" name="Group 50">
          <a:extLst>
            <a:ext uri="{FF2B5EF4-FFF2-40B4-BE49-F238E27FC236}">
              <a16:creationId xmlns:a16="http://schemas.microsoft.com/office/drawing/2014/main" id="{0625FD1B-7688-06D6-B71E-BF88723211F7}"/>
            </a:ext>
          </a:extLst>
        </xdr:cNvPr>
        <xdr:cNvGrpSpPr/>
      </xdr:nvGrpSpPr>
      <xdr:grpSpPr>
        <a:xfrm>
          <a:off x="563451" y="3367289"/>
          <a:ext cx="3997817" cy="1328134"/>
          <a:chOff x="563451" y="3367289"/>
          <a:chExt cx="3997817" cy="1328134"/>
        </a:xfrm>
      </xdr:grpSpPr>
      <xdr:graphicFrame macro="">
        <xdr:nvGraphicFramePr>
          <xdr:cNvPr id="29" name="Chart 28">
            <a:extLst>
              <a:ext uri="{FF2B5EF4-FFF2-40B4-BE49-F238E27FC236}">
                <a16:creationId xmlns:a16="http://schemas.microsoft.com/office/drawing/2014/main" id="{A1F16774-82A2-4738-AEAE-41C108C6B0DE}"/>
              </a:ext>
            </a:extLst>
          </xdr:cNvPr>
          <xdr:cNvGraphicFramePr>
            <a:graphicFrameLocks/>
          </xdr:cNvGraphicFramePr>
        </xdr:nvGraphicFramePr>
        <xdr:xfrm>
          <a:off x="563451" y="3367289"/>
          <a:ext cx="1328134" cy="1261055"/>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41" name="Chart 40">
            <a:extLst>
              <a:ext uri="{FF2B5EF4-FFF2-40B4-BE49-F238E27FC236}">
                <a16:creationId xmlns:a16="http://schemas.microsoft.com/office/drawing/2014/main" id="{B25E3262-B27D-4E49-933D-63526828E9CA}"/>
              </a:ext>
            </a:extLst>
          </xdr:cNvPr>
          <xdr:cNvGraphicFramePr>
            <a:graphicFrameLocks/>
          </xdr:cNvGraphicFramePr>
        </xdr:nvGraphicFramePr>
        <xdr:xfrm>
          <a:off x="3233135" y="3501444"/>
          <a:ext cx="1328133" cy="1193979"/>
        </xdr:xfrm>
        <a:graphic>
          <a:graphicData uri="http://schemas.openxmlformats.org/drawingml/2006/chart">
            <c:chart xmlns:c="http://schemas.openxmlformats.org/drawingml/2006/chart" xmlns:r="http://schemas.openxmlformats.org/officeDocument/2006/relationships" r:id="rId7"/>
          </a:graphicData>
        </a:graphic>
      </xdr:graphicFrame>
      <xdr:sp macro="" textlink="Gender!B9">
        <xdr:nvSpPr>
          <xdr:cNvPr id="46" name="TextBox 45">
            <a:extLst>
              <a:ext uri="{FF2B5EF4-FFF2-40B4-BE49-F238E27FC236}">
                <a16:creationId xmlns:a16="http://schemas.microsoft.com/office/drawing/2014/main" id="{3C83F474-33D3-F668-7D04-DB69CCD080C0}"/>
              </a:ext>
            </a:extLst>
          </xdr:cNvPr>
          <xdr:cNvSpPr txBox="1"/>
        </xdr:nvSpPr>
        <xdr:spPr>
          <a:xfrm>
            <a:off x="1006162" y="4024647"/>
            <a:ext cx="482958" cy="348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FC7B12-087B-4148-B055-297BFB0351B7}" type="TxLink">
              <a:rPr lang="en-US" sz="1400" b="1" i="0" u="none" strike="noStrike">
                <a:solidFill>
                  <a:srgbClr val="000000"/>
                </a:solidFill>
                <a:latin typeface="Calibri"/>
                <a:cs typeface="Calibri"/>
              </a:rPr>
              <a:pPr/>
              <a:t>588</a:t>
            </a:fld>
            <a:endParaRPr lang="en-IN" sz="1400" b="1"/>
          </a:p>
        </xdr:txBody>
      </xdr:sp>
      <xdr:sp macro="" textlink="Gender!B10">
        <xdr:nvSpPr>
          <xdr:cNvPr id="47" name="TextBox 46">
            <a:extLst>
              <a:ext uri="{FF2B5EF4-FFF2-40B4-BE49-F238E27FC236}">
                <a16:creationId xmlns:a16="http://schemas.microsoft.com/office/drawing/2014/main" id="{BCB53D54-F493-D11A-93AF-5B4933335F9F}"/>
              </a:ext>
            </a:extLst>
          </xdr:cNvPr>
          <xdr:cNvSpPr txBox="1"/>
        </xdr:nvSpPr>
        <xdr:spPr>
          <a:xfrm>
            <a:off x="3716090" y="3917324"/>
            <a:ext cx="509789" cy="335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AFF9901-45DC-42A9-9553-2BBE4BD566F2}" type="TxLink">
              <a:rPr lang="en-US" sz="1400" b="1" i="0" u="none" strike="noStrike">
                <a:solidFill>
                  <a:srgbClr val="000000"/>
                </a:solidFill>
                <a:latin typeface="Calibri"/>
                <a:cs typeface="Calibri"/>
              </a:rPr>
              <a:pPr/>
              <a:t>882</a:t>
            </a:fld>
            <a:endParaRPr lang="en-IN" sz="1400" b="1"/>
          </a:p>
        </xdr:txBody>
      </xdr:sp>
      <xdr:pic>
        <xdr:nvPicPr>
          <xdr:cNvPr id="48" name="Graphic 47" descr="Female Profile with solid fill">
            <a:extLst>
              <a:ext uri="{FF2B5EF4-FFF2-40B4-BE49-F238E27FC236}">
                <a16:creationId xmlns:a16="http://schemas.microsoft.com/office/drawing/2014/main" id="{C8D915E4-8C39-4BBF-B0F1-06251F93D81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623276" y="3689260"/>
            <a:ext cx="914400" cy="914400"/>
          </a:xfrm>
          <a:prstGeom prst="rect">
            <a:avLst/>
          </a:prstGeom>
        </xdr:spPr>
      </xdr:pic>
      <xdr:pic>
        <xdr:nvPicPr>
          <xdr:cNvPr id="49" name="Graphic 48" descr="Male profile with solid fill">
            <a:extLst>
              <a:ext uri="{FF2B5EF4-FFF2-40B4-BE49-F238E27FC236}">
                <a16:creationId xmlns:a16="http://schemas.microsoft.com/office/drawing/2014/main" id="{21162C10-36AC-4751-B0E2-F4DE7C87619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508697" y="3662429"/>
            <a:ext cx="914400" cy="914400"/>
          </a:xfrm>
          <a:prstGeom prst="rect">
            <a:avLst/>
          </a:prstGeom>
        </xdr:spPr>
      </xdr:pic>
    </xdr:grpSp>
    <xdr:clientData/>
  </xdr:twoCellAnchor>
  <xdr:twoCellAnchor>
    <xdr:from>
      <xdr:col>0</xdr:col>
      <xdr:colOff>576866</xdr:colOff>
      <xdr:row>5</xdr:row>
      <xdr:rowOff>134155</xdr:rowOff>
    </xdr:from>
    <xdr:to>
      <xdr:col>3</xdr:col>
      <xdr:colOff>509483</xdr:colOff>
      <xdr:row>7</xdr:row>
      <xdr:rowOff>85650</xdr:rowOff>
    </xdr:to>
    <xdr:sp macro="" textlink="">
      <xdr:nvSpPr>
        <xdr:cNvPr id="53" name="TextBox 52">
          <a:extLst>
            <a:ext uri="{FF2B5EF4-FFF2-40B4-BE49-F238E27FC236}">
              <a16:creationId xmlns:a16="http://schemas.microsoft.com/office/drawing/2014/main" id="{90956BCD-4228-4422-AFFB-D7A3E6863A53}"/>
            </a:ext>
          </a:extLst>
        </xdr:cNvPr>
        <xdr:cNvSpPr txBox="1"/>
      </xdr:nvSpPr>
      <xdr:spPr>
        <a:xfrm>
          <a:off x="576866" y="1140317"/>
          <a:ext cx="1985187" cy="353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2000" b="1">
              <a:solidFill>
                <a:schemeClr val="accent2">
                  <a:lumMod val="75000"/>
                </a:schemeClr>
              </a:solidFill>
              <a:latin typeface="+mn-lt"/>
              <a:ea typeface="+mn-ea"/>
              <a:cs typeface="+mn-cs"/>
            </a:rPr>
            <a:t>Total Employee </a:t>
          </a:r>
        </a:p>
      </xdr:txBody>
    </xdr:sp>
    <xdr:clientData/>
  </xdr:twoCellAnchor>
  <xdr:twoCellAnchor>
    <xdr:from>
      <xdr:col>8</xdr:col>
      <xdr:colOff>617112</xdr:colOff>
      <xdr:row>5</xdr:row>
      <xdr:rowOff>93908</xdr:rowOff>
    </xdr:from>
    <xdr:to>
      <xdr:col>11</xdr:col>
      <xdr:colOff>506041</xdr:colOff>
      <xdr:row>7</xdr:row>
      <xdr:rowOff>56682</xdr:rowOff>
    </xdr:to>
    <xdr:sp macro="" textlink="">
      <xdr:nvSpPr>
        <xdr:cNvPr id="54" name="TextBox 53">
          <a:extLst>
            <a:ext uri="{FF2B5EF4-FFF2-40B4-BE49-F238E27FC236}">
              <a16:creationId xmlns:a16="http://schemas.microsoft.com/office/drawing/2014/main" id="{C6D53697-2D85-4A0E-9431-414166BEB7AA}"/>
            </a:ext>
          </a:extLst>
        </xdr:cNvPr>
        <xdr:cNvSpPr txBox="1"/>
      </xdr:nvSpPr>
      <xdr:spPr>
        <a:xfrm>
          <a:off x="6090633" y="1100070"/>
          <a:ext cx="1941500" cy="365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75000"/>
                </a:schemeClr>
              </a:solidFill>
              <a:latin typeface="+mn-lt"/>
              <a:ea typeface="+mn-ea"/>
              <a:cs typeface="+mn-cs"/>
            </a:rPr>
            <a:t>Attrition</a:t>
          </a:r>
          <a:r>
            <a:rPr lang="en-IN" sz="1100" b="0" i="0" u="none" strike="noStrike">
              <a:solidFill>
                <a:schemeClr val="dk1"/>
              </a:solidFill>
              <a:effectLst/>
              <a:latin typeface="+mn-lt"/>
              <a:ea typeface="+mn-ea"/>
              <a:cs typeface="+mn-cs"/>
            </a:rPr>
            <a:t> </a:t>
          </a:r>
          <a:r>
            <a:rPr lang="en-IN" sz="2000" b="1">
              <a:solidFill>
                <a:schemeClr val="accent2">
                  <a:lumMod val="75000"/>
                </a:schemeClr>
              </a:solidFill>
              <a:latin typeface="+mn-lt"/>
              <a:ea typeface="+mn-ea"/>
              <a:cs typeface="+mn-cs"/>
            </a:rPr>
            <a:t>Count</a:t>
          </a:r>
          <a:r>
            <a:rPr lang="en-IN" sz="1800" b="1"/>
            <a:t> </a:t>
          </a:r>
        </a:p>
      </xdr:txBody>
    </xdr:sp>
    <xdr:clientData/>
  </xdr:twoCellAnchor>
  <xdr:twoCellAnchor>
    <xdr:from>
      <xdr:col>13</xdr:col>
      <xdr:colOff>26831</xdr:colOff>
      <xdr:row>5</xdr:row>
      <xdr:rowOff>107324</xdr:rowOff>
    </xdr:from>
    <xdr:to>
      <xdr:col>15</xdr:col>
      <xdr:colOff>178759</xdr:colOff>
      <xdr:row>7</xdr:row>
      <xdr:rowOff>60191</xdr:rowOff>
    </xdr:to>
    <xdr:sp macro="" textlink="">
      <xdr:nvSpPr>
        <xdr:cNvPr id="81" name="TextBox 80">
          <a:extLst>
            <a:ext uri="{FF2B5EF4-FFF2-40B4-BE49-F238E27FC236}">
              <a16:creationId xmlns:a16="http://schemas.microsoft.com/office/drawing/2014/main" id="{9EDD848D-2DD3-4DFF-BEE5-90C6DE08DD27}"/>
            </a:ext>
          </a:extLst>
        </xdr:cNvPr>
        <xdr:cNvSpPr txBox="1"/>
      </xdr:nvSpPr>
      <xdr:spPr>
        <a:xfrm>
          <a:off x="8921303" y="1113486"/>
          <a:ext cx="1520308" cy="355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75000"/>
                </a:schemeClr>
              </a:solidFill>
              <a:latin typeface="+mn-lt"/>
              <a:ea typeface="+mn-ea"/>
              <a:cs typeface="+mn-cs"/>
            </a:rPr>
            <a:t>Average</a:t>
          </a:r>
          <a:r>
            <a:rPr lang="en-IN" sz="2000" b="1" i="0" u="none" strike="noStrike">
              <a:solidFill>
                <a:schemeClr val="dk1"/>
              </a:solidFill>
              <a:effectLst/>
              <a:latin typeface="+mn-lt"/>
              <a:ea typeface="+mn-ea"/>
              <a:cs typeface="+mn-cs"/>
            </a:rPr>
            <a:t> </a:t>
          </a:r>
          <a:r>
            <a:rPr lang="en-IN" sz="2000" b="1">
              <a:solidFill>
                <a:schemeClr val="accent2">
                  <a:lumMod val="75000"/>
                </a:schemeClr>
              </a:solidFill>
              <a:latin typeface="+mn-lt"/>
              <a:ea typeface="+mn-ea"/>
              <a:cs typeface="+mn-cs"/>
            </a:rPr>
            <a:t>Age</a:t>
          </a:r>
          <a:r>
            <a:rPr lang="en-IN" sz="2000" b="1"/>
            <a:t> </a:t>
          </a:r>
        </a:p>
      </xdr:txBody>
    </xdr:sp>
    <xdr:clientData/>
  </xdr:twoCellAnchor>
  <xdr:twoCellAnchor>
    <xdr:from>
      <xdr:col>4</xdr:col>
      <xdr:colOff>617112</xdr:colOff>
      <xdr:row>5</xdr:row>
      <xdr:rowOff>67077</xdr:rowOff>
    </xdr:from>
    <xdr:to>
      <xdr:col>7</xdr:col>
      <xdr:colOff>683671</xdr:colOff>
      <xdr:row>6</xdr:row>
      <xdr:rowOff>187817</xdr:rowOff>
    </xdr:to>
    <xdr:sp macro="" textlink="">
      <xdr:nvSpPr>
        <xdr:cNvPr id="82" name="TextBox 81">
          <a:extLst>
            <a:ext uri="{FF2B5EF4-FFF2-40B4-BE49-F238E27FC236}">
              <a16:creationId xmlns:a16="http://schemas.microsoft.com/office/drawing/2014/main" id="{0D6688EA-3774-45BB-9511-74F27AE8AB06}"/>
            </a:ext>
          </a:extLst>
        </xdr:cNvPr>
        <xdr:cNvSpPr txBox="1"/>
      </xdr:nvSpPr>
      <xdr:spPr>
        <a:xfrm>
          <a:off x="3353873" y="1073239"/>
          <a:ext cx="2119129" cy="3219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75000"/>
                </a:schemeClr>
              </a:solidFill>
              <a:latin typeface="+mn-lt"/>
              <a:ea typeface="+mn-ea"/>
              <a:cs typeface="+mn-cs"/>
            </a:rPr>
            <a:t>Active</a:t>
          </a:r>
          <a:r>
            <a:rPr lang="en-IN" sz="1800" b="1" i="0" u="none" strike="noStrike">
              <a:solidFill>
                <a:schemeClr val="dk1"/>
              </a:solidFill>
              <a:effectLst/>
              <a:latin typeface="+mn-lt"/>
              <a:ea typeface="+mn-ea"/>
              <a:cs typeface="+mn-cs"/>
            </a:rPr>
            <a:t> </a:t>
          </a:r>
          <a:r>
            <a:rPr lang="en-IN" sz="2000" b="1">
              <a:solidFill>
                <a:schemeClr val="accent2">
                  <a:lumMod val="75000"/>
                </a:schemeClr>
              </a:solidFill>
              <a:latin typeface="+mn-lt"/>
              <a:ea typeface="+mn-ea"/>
              <a:cs typeface="+mn-cs"/>
            </a:rPr>
            <a:t>Employee</a:t>
          </a:r>
          <a:r>
            <a:rPr lang="en-IN" sz="1800" b="1"/>
            <a:t> </a:t>
          </a:r>
        </a:p>
      </xdr:txBody>
    </xdr:sp>
    <xdr:clientData/>
  </xdr:twoCellAnchor>
  <xdr:twoCellAnchor>
    <xdr:from>
      <xdr:col>16</xdr:col>
      <xdr:colOff>670775</xdr:colOff>
      <xdr:row>5</xdr:row>
      <xdr:rowOff>107324</xdr:rowOff>
    </xdr:from>
    <xdr:to>
      <xdr:col>20</xdr:col>
      <xdr:colOff>53880</xdr:colOff>
      <xdr:row>7</xdr:row>
      <xdr:rowOff>123821</xdr:rowOff>
    </xdr:to>
    <xdr:sp macro="" textlink="">
      <xdr:nvSpPr>
        <xdr:cNvPr id="84" name="TextBox 83">
          <a:extLst>
            <a:ext uri="{FF2B5EF4-FFF2-40B4-BE49-F238E27FC236}">
              <a16:creationId xmlns:a16="http://schemas.microsoft.com/office/drawing/2014/main" id="{B278ABE6-813B-4A4F-9D70-C959883A00AD}"/>
            </a:ext>
          </a:extLst>
        </xdr:cNvPr>
        <xdr:cNvSpPr txBox="1"/>
      </xdr:nvSpPr>
      <xdr:spPr>
        <a:xfrm>
          <a:off x="11617817" y="1113486"/>
          <a:ext cx="2119866" cy="418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75000"/>
                </a:schemeClr>
              </a:solidFill>
              <a:latin typeface="+mn-lt"/>
              <a:ea typeface="+mn-ea"/>
              <a:cs typeface="+mn-cs"/>
            </a:rPr>
            <a:t>Attrition</a:t>
          </a:r>
          <a:r>
            <a:rPr lang="en-IN" sz="1800" b="1" i="0" u="none" strike="noStrike" baseline="0">
              <a:solidFill>
                <a:schemeClr val="dk1"/>
              </a:solidFill>
              <a:effectLst/>
              <a:latin typeface="+mn-lt"/>
              <a:ea typeface="+mn-ea"/>
              <a:cs typeface="+mn-cs"/>
            </a:rPr>
            <a:t> </a:t>
          </a:r>
          <a:r>
            <a:rPr lang="en-IN" sz="2000" b="1">
              <a:solidFill>
                <a:schemeClr val="accent2">
                  <a:lumMod val="75000"/>
                </a:schemeClr>
              </a:solidFill>
              <a:latin typeface="+mn-lt"/>
              <a:ea typeface="+mn-ea"/>
              <a:cs typeface="+mn-cs"/>
            </a:rPr>
            <a:t>Score</a:t>
          </a:r>
          <a:r>
            <a:rPr lang="en-IN" sz="1800" b="1"/>
            <a:t> </a:t>
          </a:r>
        </a:p>
      </xdr:txBody>
    </xdr:sp>
    <xdr:clientData/>
  </xdr:twoCellAnchor>
  <xdr:twoCellAnchor>
    <xdr:from>
      <xdr:col>12</xdr:col>
      <xdr:colOff>630528</xdr:colOff>
      <xdr:row>1</xdr:row>
      <xdr:rowOff>160986</xdr:rowOff>
    </xdr:from>
    <xdr:to>
      <xdr:col>16</xdr:col>
      <xdr:colOff>649004</xdr:colOff>
      <xdr:row>4</xdr:row>
      <xdr:rowOff>13415</xdr:rowOff>
    </xdr:to>
    <xdr:sp macro="" textlink="">
      <xdr:nvSpPr>
        <xdr:cNvPr id="85" name="TextBox 84">
          <a:extLst>
            <a:ext uri="{FF2B5EF4-FFF2-40B4-BE49-F238E27FC236}">
              <a16:creationId xmlns:a16="http://schemas.microsoft.com/office/drawing/2014/main" id="{9B7B3FD0-C55D-4A57-927B-BD8BD41DAE0B}"/>
            </a:ext>
          </a:extLst>
        </xdr:cNvPr>
        <xdr:cNvSpPr txBox="1"/>
      </xdr:nvSpPr>
      <xdr:spPr>
        <a:xfrm>
          <a:off x="8840810" y="362218"/>
          <a:ext cx="2755236" cy="456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2000" b="1">
              <a:solidFill>
                <a:schemeClr val="accent2">
                  <a:lumMod val="75000"/>
                </a:schemeClr>
              </a:solidFill>
              <a:latin typeface="+mn-lt"/>
              <a:ea typeface="+mn-ea"/>
              <a:cs typeface="+mn-cs"/>
            </a:rPr>
            <a:t>Job Satisfaction Score</a:t>
          </a:r>
        </a:p>
      </xdr:txBody>
    </xdr:sp>
    <xdr:clientData/>
  </xdr:twoCellAnchor>
  <xdr:twoCellAnchor>
    <xdr:from>
      <xdr:col>2</xdr:col>
      <xdr:colOff>563450</xdr:colOff>
      <xdr:row>1</xdr:row>
      <xdr:rowOff>0</xdr:rowOff>
    </xdr:from>
    <xdr:to>
      <xdr:col>12</xdr:col>
      <xdr:colOff>13415</xdr:colOff>
      <xdr:row>4</xdr:row>
      <xdr:rowOff>147569</xdr:rowOff>
    </xdr:to>
    <xdr:sp macro="" textlink="">
      <xdr:nvSpPr>
        <xdr:cNvPr id="86" name="TextBox 85">
          <a:extLst>
            <a:ext uri="{FF2B5EF4-FFF2-40B4-BE49-F238E27FC236}">
              <a16:creationId xmlns:a16="http://schemas.microsoft.com/office/drawing/2014/main" id="{F6D01D63-F232-4922-9725-BDB0CC29FD4F}"/>
            </a:ext>
          </a:extLst>
        </xdr:cNvPr>
        <xdr:cNvSpPr txBox="1"/>
      </xdr:nvSpPr>
      <xdr:spPr>
        <a:xfrm>
          <a:off x="1931830" y="201232"/>
          <a:ext cx="6291867" cy="751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800" b="1">
              <a:solidFill>
                <a:schemeClr val="accent2"/>
              </a:solidFill>
            </a:rPr>
            <a:t>HR Attrition Dashboard</a:t>
          </a:r>
        </a:p>
      </xdr:txBody>
    </xdr:sp>
    <xdr:clientData/>
  </xdr:twoCellAnchor>
  <xdr:oneCellAnchor>
    <xdr:from>
      <xdr:col>1</xdr:col>
      <xdr:colOff>375633</xdr:colOff>
      <xdr:row>1</xdr:row>
      <xdr:rowOff>120740</xdr:rowOff>
    </xdr:from>
    <xdr:ext cx="538865" cy="569685"/>
    <xdr:pic>
      <xdr:nvPicPr>
        <xdr:cNvPr id="87" name="Picture 86">
          <a:extLst>
            <a:ext uri="{FF2B5EF4-FFF2-40B4-BE49-F238E27FC236}">
              <a16:creationId xmlns:a16="http://schemas.microsoft.com/office/drawing/2014/main" id="{E9E36D58-D727-4E9A-827D-BDC7945201F5}"/>
            </a:ext>
          </a:extLst>
        </xdr:cNvPr>
        <xdr:cNvPicPr>
          <a:picLocks noChangeAspect="1"/>
        </xdr:cNvPicPr>
      </xdr:nvPicPr>
      <xdr:blipFill>
        <a:blip xmlns:r="http://schemas.openxmlformats.org/officeDocument/2006/relationships" r:embed="rId12"/>
        <a:stretch>
          <a:fillRect/>
        </a:stretch>
      </xdr:blipFill>
      <xdr:spPr>
        <a:xfrm>
          <a:off x="1059823" y="321972"/>
          <a:ext cx="538865" cy="569685"/>
        </a:xfrm>
        <a:prstGeom prst="rect">
          <a:avLst/>
        </a:prstGeom>
      </xdr:spPr>
    </xdr:pic>
    <xdr:clientData/>
  </xdr:oneCellAnchor>
  <xdr:oneCellAnchor>
    <xdr:from>
      <xdr:col>3</xdr:col>
      <xdr:colOff>496373</xdr:colOff>
      <xdr:row>6</xdr:row>
      <xdr:rowOff>13416</xdr:rowOff>
    </xdr:from>
    <xdr:ext cx="449021" cy="468657"/>
    <xdr:pic>
      <xdr:nvPicPr>
        <xdr:cNvPr id="88" name="Picture 87">
          <a:extLst>
            <a:ext uri="{FF2B5EF4-FFF2-40B4-BE49-F238E27FC236}">
              <a16:creationId xmlns:a16="http://schemas.microsoft.com/office/drawing/2014/main" id="{0DC46D68-3495-4988-AB41-465CF78D0D42}"/>
            </a:ext>
          </a:extLst>
        </xdr:cNvPr>
        <xdr:cNvPicPr>
          <a:picLocks noChangeAspect="1"/>
        </xdr:cNvPicPr>
      </xdr:nvPicPr>
      <xdr:blipFill>
        <a:blip xmlns:r="http://schemas.openxmlformats.org/officeDocument/2006/relationships" r:embed="rId13"/>
        <a:stretch>
          <a:fillRect/>
        </a:stretch>
      </xdr:blipFill>
      <xdr:spPr>
        <a:xfrm>
          <a:off x="2548943" y="1220810"/>
          <a:ext cx="449021" cy="468657"/>
        </a:xfrm>
        <a:prstGeom prst="rect">
          <a:avLst/>
        </a:prstGeom>
        <a:ln>
          <a:noFill/>
        </a:ln>
      </xdr:spPr>
    </xdr:pic>
    <xdr:clientData/>
  </xdr:oneCellAnchor>
  <xdr:oneCellAnchor>
    <xdr:from>
      <xdr:col>7</xdr:col>
      <xdr:colOff>617113</xdr:colOff>
      <xdr:row>6</xdr:row>
      <xdr:rowOff>0</xdr:rowOff>
    </xdr:from>
    <xdr:ext cx="552010" cy="524565"/>
    <xdr:pic>
      <xdr:nvPicPr>
        <xdr:cNvPr id="89" name="Picture 88">
          <a:extLst>
            <a:ext uri="{FF2B5EF4-FFF2-40B4-BE49-F238E27FC236}">
              <a16:creationId xmlns:a16="http://schemas.microsoft.com/office/drawing/2014/main" id="{67661727-63A3-4237-A599-1183AB92E96E}"/>
            </a:ext>
          </a:extLst>
        </xdr:cNvPr>
        <xdr:cNvPicPr>
          <a:picLocks noChangeAspect="1"/>
        </xdr:cNvPicPr>
      </xdr:nvPicPr>
      <xdr:blipFill>
        <a:blip xmlns:r="http://schemas.openxmlformats.org/officeDocument/2006/relationships" r:embed="rId14"/>
        <a:stretch>
          <a:fillRect/>
        </a:stretch>
      </xdr:blipFill>
      <xdr:spPr>
        <a:xfrm>
          <a:off x="5406444" y="1207394"/>
          <a:ext cx="552010" cy="524565"/>
        </a:xfrm>
        <a:prstGeom prst="rect">
          <a:avLst/>
        </a:prstGeom>
      </xdr:spPr>
    </xdr:pic>
    <xdr:clientData/>
  </xdr:oneCellAnchor>
  <xdr:oneCellAnchor>
    <xdr:from>
      <xdr:col>11</xdr:col>
      <xdr:colOff>496373</xdr:colOff>
      <xdr:row>6</xdr:row>
      <xdr:rowOff>13417</xdr:rowOff>
    </xdr:from>
    <xdr:ext cx="525933" cy="543891"/>
    <xdr:pic>
      <xdr:nvPicPr>
        <xdr:cNvPr id="90" name="Picture 89">
          <a:extLst>
            <a:ext uri="{FF2B5EF4-FFF2-40B4-BE49-F238E27FC236}">
              <a16:creationId xmlns:a16="http://schemas.microsoft.com/office/drawing/2014/main" id="{135BF9CB-D94B-4196-83DC-773E17BE665C}"/>
            </a:ext>
          </a:extLst>
        </xdr:cNvPr>
        <xdr:cNvPicPr>
          <a:picLocks noChangeAspect="1"/>
        </xdr:cNvPicPr>
      </xdr:nvPicPr>
      <xdr:blipFill>
        <a:blip xmlns:r="http://schemas.openxmlformats.org/officeDocument/2006/relationships" r:embed="rId15"/>
        <a:stretch>
          <a:fillRect/>
        </a:stretch>
      </xdr:blipFill>
      <xdr:spPr>
        <a:xfrm>
          <a:off x="8022465" y="1220811"/>
          <a:ext cx="525933" cy="543891"/>
        </a:xfrm>
        <a:prstGeom prst="rect">
          <a:avLst/>
        </a:prstGeom>
      </xdr:spPr>
    </xdr:pic>
    <xdr:clientData/>
  </xdr:oneCellAnchor>
  <xdr:oneCellAnchor>
    <xdr:from>
      <xdr:col>15</xdr:col>
      <xdr:colOff>456127</xdr:colOff>
      <xdr:row>5</xdr:row>
      <xdr:rowOff>187817</xdr:rowOff>
    </xdr:from>
    <xdr:ext cx="587374" cy="544583"/>
    <xdr:pic>
      <xdr:nvPicPr>
        <xdr:cNvPr id="91" name="Picture 90">
          <a:extLst>
            <a:ext uri="{FF2B5EF4-FFF2-40B4-BE49-F238E27FC236}">
              <a16:creationId xmlns:a16="http://schemas.microsoft.com/office/drawing/2014/main" id="{FA0D0AE2-23D2-4C92-A8A8-C187860C2BAD}"/>
            </a:ext>
          </a:extLst>
        </xdr:cNvPr>
        <xdr:cNvPicPr>
          <a:picLocks noChangeAspect="1"/>
        </xdr:cNvPicPr>
      </xdr:nvPicPr>
      <xdr:blipFill>
        <a:blip xmlns:r="http://schemas.openxmlformats.org/officeDocument/2006/relationships" r:embed="rId16"/>
        <a:stretch>
          <a:fillRect/>
        </a:stretch>
      </xdr:blipFill>
      <xdr:spPr>
        <a:xfrm>
          <a:off x="10718979" y="1193979"/>
          <a:ext cx="587374" cy="544583"/>
        </a:xfrm>
        <a:prstGeom prst="rect">
          <a:avLst/>
        </a:prstGeom>
      </xdr:spPr>
    </xdr:pic>
    <xdr:clientData/>
  </xdr:oneCellAnchor>
  <xdr:oneCellAnchor>
    <xdr:from>
      <xdr:col>20</xdr:col>
      <xdr:colOff>40247</xdr:colOff>
      <xdr:row>6</xdr:row>
      <xdr:rowOff>0</xdr:rowOff>
    </xdr:from>
    <xdr:ext cx="458096" cy="483930"/>
    <xdr:pic>
      <xdr:nvPicPr>
        <xdr:cNvPr id="92" name="Picture 91">
          <a:extLst>
            <a:ext uri="{FF2B5EF4-FFF2-40B4-BE49-F238E27FC236}">
              <a16:creationId xmlns:a16="http://schemas.microsoft.com/office/drawing/2014/main" id="{4EF6CD34-7C8F-489A-8AEC-E79E9B2F8353}"/>
            </a:ext>
          </a:extLst>
        </xdr:cNvPr>
        <xdr:cNvPicPr>
          <a:picLocks noChangeAspect="1"/>
        </xdr:cNvPicPr>
      </xdr:nvPicPr>
      <xdr:blipFill>
        <a:blip xmlns:r="http://schemas.openxmlformats.org/officeDocument/2006/relationships" r:embed="rId17"/>
        <a:stretch>
          <a:fillRect/>
        </a:stretch>
      </xdr:blipFill>
      <xdr:spPr>
        <a:xfrm>
          <a:off x="13724050" y="1207394"/>
          <a:ext cx="458096" cy="483930"/>
        </a:xfrm>
        <a:prstGeom prst="rect">
          <a:avLst/>
        </a:prstGeom>
      </xdr:spPr>
    </xdr:pic>
    <xdr:clientData/>
  </xdr:oneCellAnchor>
  <xdr:oneCellAnchor>
    <xdr:from>
      <xdr:col>19</xdr:col>
      <xdr:colOff>456127</xdr:colOff>
      <xdr:row>1</xdr:row>
      <xdr:rowOff>80493</xdr:rowOff>
    </xdr:from>
    <xdr:ext cx="667794" cy="683374"/>
    <xdr:pic>
      <xdr:nvPicPr>
        <xdr:cNvPr id="93" name="Picture 92">
          <a:extLst>
            <a:ext uri="{FF2B5EF4-FFF2-40B4-BE49-F238E27FC236}">
              <a16:creationId xmlns:a16="http://schemas.microsoft.com/office/drawing/2014/main" id="{CB543E5E-790B-43DB-A3E6-8617E723B81B}"/>
            </a:ext>
          </a:extLst>
        </xdr:cNvPr>
        <xdr:cNvPicPr>
          <a:picLocks noChangeAspect="1"/>
        </xdr:cNvPicPr>
      </xdr:nvPicPr>
      <xdr:blipFill>
        <a:blip xmlns:r="http://schemas.openxmlformats.org/officeDocument/2006/relationships" r:embed="rId18"/>
        <a:stretch>
          <a:fillRect/>
        </a:stretch>
      </xdr:blipFill>
      <xdr:spPr>
        <a:xfrm>
          <a:off x="13455740" y="281725"/>
          <a:ext cx="667794" cy="683374"/>
        </a:xfrm>
        <a:prstGeom prst="rect">
          <a:avLst/>
        </a:prstGeom>
      </xdr:spPr>
    </xdr:pic>
    <xdr:clientData/>
  </xdr:oneCellAnchor>
  <xdr:twoCellAnchor>
    <xdr:from>
      <xdr:col>1</xdr:col>
      <xdr:colOff>375634</xdr:colOff>
      <xdr:row>7</xdr:row>
      <xdr:rowOff>107324</xdr:rowOff>
    </xdr:from>
    <xdr:to>
      <xdr:col>3</xdr:col>
      <xdr:colOff>40247</xdr:colOff>
      <xdr:row>9</xdr:row>
      <xdr:rowOff>147570</xdr:rowOff>
    </xdr:to>
    <xdr:sp macro="" textlink="KPI!B7">
      <xdr:nvSpPr>
        <xdr:cNvPr id="94" name="TextBox 93">
          <a:extLst>
            <a:ext uri="{FF2B5EF4-FFF2-40B4-BE49-F238E27FC236}">
              <a16:creationId xmlns:a16="http://schemas.microsoft.com/office/drawing/2014/main" id="{D76F2CB0-BF26-8A40-F47E-26036CFA407B}"/>
            </a:ext>
          </a:extLst>
        </xdr:cNvPr>
        <xdr:cNvSpPr txBox="1"/>
      </xdr:nvSpPr>
      <xdr:spPr>
        <a:xfrm>
          <a:off x="1059824" y="1515951"/>
          <a:ext cx="1032993" cy="442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3646E89-4317-4816-A98F-4B57EEA2F910}" type="TxLink">
            <a:rPr lang="en-US" sz="1600" b="1" i="0" u="none" strike="noStrike">
              <a:solidFill>
                <a:srgbClr val="000000"/>
              </a:solidFill>
              <a:latin typeface="Calibri"/>
              <a:ea typeface="+mn-ea"/>
              <a:cs typeface="Calibri"/>
            </a:rPr>
            <a:pPr marL="0" indent="0"/>
            <a:t>1470</a:t>
          </a:fld>
          <a:endParaRPr lang="en-IN" sz="1600" b="1" i="0" u="none" strike="noStrike">
            <a:solidFill>
              <a:srgbClr val="000000"/>
            </a:solidFill>
            <a:latin typeface="Calibri"/>
            <a:ea typeface="+mn-ea"/>
            <a:cs typeface="Calibri"/>
          </a:endParaRPr>
        </a:p>
      </xdr:txBody>
    </xdr:sp>
    <xdr:clientData/>
  </xdr:twoCellAnchor>
  <xdr:twoCellAnchor>
    <xdr:from>
      <xdr:col>5</xdr:col>
      <xdr:colOff>268309</xdr:colOff>
      <xdr:row>7</xdr:row>
      <xdr:rowOff>134155</xdr:rowOff>
    </xdr:from>
    <xdr:to>
      <xdr:col>7</xdr:col>
      <xdr:colOff>40246</xdr:colOff>
      <xdr:row>9</xdr:row>
      <xdr:rowOff>13415</xdr:rowOff>
    </xdr:to>
    <xdr:sp macro="" textlink="KPI!B9">
      <xdr:nvSpPr>
        <xdr:cNvPr id="95" name="TextBox 94">
          <a:extLst>
            <a:ext uri="{FF2B5EF4-FFF2-40B4-BE49-F238E27FC236}">
              <a16:creationId xmlns:a16="http://schemas.microsoft.com/office/drawing/2014/main" id="{3BA5B3B4-2673-CA6B-5553-5808AC339653}"/>
            </a:ext>
          </a:extLst>
        </xdr:cNvPr>
        <xdr:cNvSpPr txBox="1"/>
      </xdr:nvSpPr>
      <xdr:spPr>
        <a:xfrm>
          <a:off x="3689260" y="1542782"/>
          <a:ext cx="1140317" cy="281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D133048-D151-416C-A795-9E353523173A}" type="TxLink">
            <a:rPr lang="en-US" sz="1600" b="1" i="0" u="none" strike="noStrike">
              <a:solidFill>
                <a:srgbClr val="000000"/>
              </a:solidFill>
              <a:latin typeface="Calibri"/>
              <a:ea typeface="+mn-ea"/>
              <a:cs typeface="Calibri"/>
            </a:rPr>
            <a:pPr marL="0" indent="0"/>
            <a:t>1233</a:t>
          </a:fld>
          <a:endParaRPr lang="en-IN" sz="1600" b="1" i="0" u="none" strike="noStrike">
            <a:solidFill>
              <a:srgbClr val="000000"/>
            </a:solidFill>
            <a:latin typeface="Calibri"/>
            <a:ea typeface="+mn-ea"/>
            <a:cs typeface="Calibri"/>
          </a:endParaRPr>
        </a:p>
      </xdr:txBody>
    </xdr:sp>
    <xdr:clientData/>
  </xdr:twoCellAnchor>
  <xdr:twoCellAnchor>
    <xdr:from>
      <xdr:col>9</xdr:col>
      <xdr:colOff>147571</xdr:colOff>
      <xdr:row>7</xdr:row>
      <xdr:rowOff>120740</xdr:rowOff>
    </xdr:from>
    <xdr:to>
      <xdr:col>10</xdr:col>
      <xdr:colOff>53662</xdr:colOff>
      <xdr:row>10</xdr:row>
      <xdr:rowOff>1</xdr:rowOff>
    </xdr:to>
    <xdr:sp macro="" textlink="KPI!B8">
      <xdr:nvSpPr>
        <xdr:cNvPr id="96" name="TextBox 95">
          <a:extLst>
            <a:ext uri="{FF2B5EF4-FFF2-40B4-BE49-F238E27FC236}">
              <a16:creationId xmlns:a16="http://schemas.microsoft.com/office/drawing/2014/main" id="{167B4F78-2ED0-DC37-7FCB-53D5B201571F}"/>
            </a:ext>
          </a:extLst>
        </xdr:cNvPr>
        <xdr:cNvSpPr txBox="1"/>
      </xdr:nvSpPr>
      <xdr:spPr>
        <a:xfrm>
          <a:off x="6305282" y="1529367"/>
          <a:ext cx="590281" cy="482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9717890-A007-43CB-B374-A9D72AE735F9}" type="TxLink">
            <a:rPr lang="en-US" sz="1600" b="1" i="0" u="none" strike="noStrike">
              <a:solidFill>
                <a:srgbClr val="000000"/>
              </a:solidFill>
              <a:latin typeface="Calibri"/>
              <a:ea typeface="+mn-ea"/>
              <a:cs typeface="Calibri"/>
            </a:rPr>
            <a:pPr marL="0" indent="0"/>
            <a:t>237</a:t>
          </a:fld>
          <a:endParaRPr lang="en-IN" sz="1600" b="1" i="0" u="none" strike="noStrike">
            <a:solidFill>
              <a:srgbClr val="000000"/>
            </a:solidFill>
            <a:latin typeface="Calibri"/>
            <a:ea typeface="+mn-ea"/>
            <a:cs typeface="Calibri"/>
          </a:endParaRPr>
        </a:p>
      </xdr:txBody>
    </xdr:sp>
    <xdr:clientData/>
  </xdr:twoCellAnchor>
  <xdr:twoCellAnchor>
    <xdr:from>
      <xdr:col>13</xdr:col>
      <xdr:colOff>482958</xdr:colOff>
      <xdr:row>7</xdr:row>
      <xdr:rowOff>107324</xdr:rowOff>
    </xdr:from>
    <xdr:to>
      <xdr:col>14</xdr:col>
      <xdr:colOff>469542</xdr:colOff>
      <xdr:row>8</xdr:row>
      <xdr:rowOff>187817</xdr:rowOff>
    </xdr:to>
    <xdr:sp macro="" textlink="KPI!C4">
      <xdr:nvSpPr>
        <xdr:cNvPr id="97" name="TextBox 96">
          <a:extLst>
            <a:ext uri="{FF2B5EF4-FFF2-40B4-BE49-F238E27FC236}">
              <a16:creationId xmlns:a16="http://schemas.microsoft.com/office/drawing/2014/main" id="{9BF13B67-2F6D-B600-5A72-C6CBD0137451}"/>
            </a:ext>
          </a:extLst>
        </xdr:cNvPr>
        <xdr:cNvSpPr txBox="1"/>
      </xdr:nvSpPr>
      <xdr:spPr>
        <a:xfrm>
          <a:off x="9377430" y="1515951"/>
          <a:ext cx="670774" cy="281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B36B982-C11D-4332-AFFA-25C5B39903C3}" type="TxLink">
            <a:rPr lang="en-US" sz="1600" b="1" i="0" u="none" strike="noStrike">
              <a:solidFill>
                <a:srgbClr val="000000"/>
              </a:solidFill>
              <a:latin typeface="Calibri"/>
              <a:cs typeface="Calibri"/>
            </a:rPr>
            <a:pPr/>
            <a:t>37</a:t>
          </a:fld>
          <a:endParaRPr lang="en-IN" sz="1600" b="1"/>
        </a:p>
      </xdr:txBody>
    </xdr:sp>
    <xdr:clientData/>
  </xdr:twoCellAnchor>
  <xdr:twoCellAnchor>
    <xdr:from>
      <xdr:col>17</xdr:col>
      <xdr:colOff>630530</xdr:colOff>
      <xdr:row>8</xdr:row>
      <xdr:rowOff>13415</xdr:rowOff>
    </xdr:from>
    <xdr:to>
      <xdr:col>18</xdr:col>
      <xdr:colOff>630529</xdr:colOff>
      <xdr:row>10</xdr:row>
      <xdr:rowOff>26830</xdr:rowOff>
    </xdr:to>
    <xdr:sp macro="" textlink="KPI!C8">
      <xdr:nvSpPr>
        <xdr:cNvPr id="98" name="TextBox 97">
          <a:extLst>
            <a:ext uri="{FF2B5EF4-FFF2-40B4-BE49-F238E27FC236}">
              <a16:creationId xmlns:a16="http://schemas.microsoft.com/office/drawing/2014/main" id="{E19C4C2B-23F1-5776-B0FC-EDE7542D5FA1}"/>
            </a:ext>
          </a:extLst>
        </xdr:cNvPr>
        <xdr:cNvSpPr txBox="1"/>
      </xdr:nvSpPr>
      <xdr:spPr>
        <a:xfrm>
          <a:off x="12261762" y="1623274"/>
          <a:ext cx="684190" cy="415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A3C7A3F-A329-4A15-B6CE-79BD32DA6B8B}" type="TxLink">
            <a:rPr lang="en-US" sz="1600" b="1" i="0" u="none" strike="noStrike">
              <a:solidFill>
                <a:srgbClr val="000000"/>
              </a:solidFill>
              <a:latin typeface="Calibri"/>
              <a:ea typeface="+mn-ea"/>
              <a:cs typeface="Calibri"/>
            </a:rPr>
            <a:pPr marL="0" indent="0"/>
            <a:t>16%</a:t>
          </a:fld>
          <a:endParaRPr lang="en-IN" sz="1600" b="1" i="0" u="none" strike="noStrike">
            <a:solidFill>
              <a:srgbClr val="000000"/>
            </a:solidFill>
            <a:latin typeface="Calibri"/>
            <a:ea typeface="+mn-ea"/>
            <a:cs typeface="Calibri"/>
          </a:endParaRPr>
        </a:p>
      </xdr:txBody>
    </xdr:sp>
    <xdr:clientData/>
  </xdr:twoCellAnchor>
  <xdr:twoCellAnchor>
    <xdr:from>
      <xdr:col>17</xdr:col>
      <xdr:colOff>201233</xdr:colOff>
      <xdr:row>7</xdr:row>
      <xdr:rowOff>107323</xdr:rowOff>
    </xdr:from>
    <xdr:to>
      <xdr:col>19</xdr:col>
      <xdr:colOff>456126</xdr:colOff>
      <xdr:row>10</xdr:row>
      <xdr:rowOff>107324</xdr:rowOff>
    </xdr:to>
    <xdr:graphicFrame macro="">
      <xdr:nvGraphicFramePr>
        <xdr:cNvPr id="99" name="Chart 98">
          <a:extLst>
            <a:ext uri="{FF2B5EF4-FFF2-40B4-BE49-F238E27FC236}">
              <a16:creationId xmlns:a16="http://schemas.microsoft.com/office/drawing/2014/main" id="{D1EB26AA-44DA-419C-BFEA-66434050C5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496374</xdr:colOff>
      <xdr:row>5</xdr:row>
      <xdr:rowOff>174402</xdr:rowOff>
    </xdr:from>
    <xdr:to>
      <xdr:col>8</xdr:col>
      <xdr:colOff>214648</xdr:colOff>
      <xdr:row>10</xdr:row>
      <xdr:rowOff>53662</xdr:rowOff>
    </xdr:to>
    <xdr:graphicFrame macro="">
      <xdr:nvGraphicFramePr>
        <xdr:cNvPr id="100" name="Chart 99">
          <a:extLst>
            <a:ext uri="{FF2B5EF4-FFF2-40B4-BE49-F238E27FC236}">
              <a16:creationId xmlns:a16="http://schemas.microsoft.com/office/drawing/2014/main" id="{2D8BA1E6-94A1-48E9-AF21-F44D6B4136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6</xdr:col>
      <xdr:colOff>469541</xdr:colOff>
      <xdr:row>7</xdr:row>
      <xdr:rowOff>160986</xdr:rowOff>
    </xdr:from>
    <xdr:to>
      <xdr:col>7</xdr:col>
      <xdr:colOff>362218</xdr:colOff>
      <xdr:row>9</xdr:row>
      <xdr:rowOff>0</xdr:rowOff>
    </xdr:to>
    <xdr:sp macro="" textlink="KPI!$C$9">
      <xdr:nvSpPr>
        <xdr:cNvPr id="101" name="TextBox 100">
          <a:extLst>
            <a:ext uri="{FF2B5EF4-FFF2-40B4-BE49-F238E27FC236}">
              <a16:creationId xmlns:a16="http://schemas.microsoft.com/office/drawing/2014/main" id="{9536EC07-DDA4-CDF9-7F09-7C439766D790}"/>
            </a:ext>
          </a:extLst>
        </xdr:cNvPr>
        <xdr:cNvSpPr txBox="1"/>
      </xdr:nvSpPr>
      <xdr:spPr>
        <a:xfrm>
          <a:off x="4574682" y="1569613"/>
          <a:ext cx="576867" cy="241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01255A4-5107-4E65-813D-60CF24CE1D50}" type="TxLink">
            <a:rPr lang="en-US" sz="1400" b="1" i="0" u="none" strike="noStrike">
              <a:solidFill>
                <a:srgbClr val="000000"/>
              </a:solidFill>
              <a:latin typeface="Calibri"/>
              <a:cs typeface="Calibri"/>
            </a:rPr>
            <a:pPr/>
            <a:t>84%</a:t>
          </a:fld>
          <a:endParaRPr lang="en-IN" sz="1400" b="1"/>
        </a:p>
      </xdr:txBody>
    </xdr:sp>
    <xdr:clientData/>
  </xdr:twoCellAnchor>
  <xdr:twoCellAnchor>
    <xdr:from>
      <xdr:col>16</xdr:col>
      <xdr:colOff>214648</xdr:colOff>
      <xdr:row>0</xdr:row>
      <xdr:rowOff>107324</xdr:rowOff>
    </xdr:from>
    <xdr:to>
      <xdr:col>19</xdr:col>
      <xdr:colOff>643944</xdr:colOff>
      <xdr:row>5</xdr:row>
      <xdr:rowOff>120740</xdr:rowOff>
    </xdr:to>
    <xdr:graphicFrame macro="">
      <xdr:nvGraphicFramePr>
        <xdr:cNvPr id="102" name="Chart 101">
          <a:extLst>
            <a:ext uri="{FF2B5EF4-FFF2-40B4-BE49-F238E27FC236}">
              <a16:creationId xmlns:a16="http://schemas.microsoft.com/office/drawing/2014/main" id="{5FB5D877-8538-4224-9533-EAD17A6054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17</xdr:col>
      <xdr:colOff>550036</xdr:colOff>
      <xdr:row>2</xdr:row>
      <xdr:rowOff>40246</xdr:rowOff>
    </xdr:from>
    <xdr:to>
      <xdr:col>18</xdr:col>
      <xdr:colOff>509788</xdr:colOff>
      <xdr:row>3</xdr:row>
      <xdr:rowOff>147571</xdr:rowOff>
    </xdr:to>
    <xdr:sp macro="" textlink="Rating!$B$7">
      <xdr:nvSpPr>
        <xdr:cNvPr id="103" name="TextBox 102">
          <a:extLst>
            <a:ext uri="{FF2B5EF4-FFF2-40B4-BE49-F238E27FC236}">
              <a16:creationId xmlns:a16="http://schemas.microsoft.com/office/drawing/2014/main" id="{C67572E9-D295-D306-6AFB-5F8F8FCE8733}"/>
            </a:ext>
          </a:extLst>
        </xdr:cNvPr>
        <xdr:cNvSpPr txBox="1"/>
      </xdr:nvSpPr>
      <xdr:spPr>
        <a:xfrm>
          <a:off x="12181268" y="442711"/>
          <a:ext cx="643943" cy="308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3E12087-BC2B-4B8C-83FA-B4ADB129F506}" type="TxLink">
            <a:rPr lang="en-US" sz="1800" b="1" i="0" u="none" strike="noStrike">
              <a:solidFill>
                <a:srgbClr val="000000"/>
              </a:solidFill>
              <a:latin typeface="+mn-lt"/>
              <a:cs typeface="Calibri"/>
            </a:rPr>
            <a:pPr/>
            <a:t>2.6</a:t>
          </a:fld>
          <a:endParaRPr lang="en-IN" sz="1800" b="1">
            <a:latin typeface="+mn-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500062</xdr:colOff>
      <xdr:row>2</xdr:row>
      <xdr:rowOff>114300</xdr:rowOff>
    </xdr:from>
    <xdr:to>
      <xdr:col>11</xdr:col>
      <xdr:colOff>271462</xdr:colOff>
      <xdr:row>16</xdr:row>
      <xdr:rowOff>57150</xdr:rowOff>
    </xdr:to>
    <xdr:graphicFrame macro="">
      <xdr:nvGraphicFramePr>
        <xdr:cNvPr id="2" name="Chart 1">
          <a:extLst>
            <a:ext uri="{FF2B5EF4-FFF2-40B4-BE49-F238E27FC236}">
              <a16:creationId xmlns:a16="http://schemas.microsoft.com/office/drawing/2014/main" id="{A836917B-D42E-0C3E-BF92-DAF19983C7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61912</xdr:colOff>
      <xdr:row>3</xdr:row>
      <xdr:rowOff>95250</xdr:rowOff>
    </xdr:from>
    <xdr:to>
      <xdr:col>10</xdr:col>
      <xdr:colOff>519112</xdr:colOff>
      <xdr:row>17</xdr:row>
      <xdr:rowOff>38100</xdr:rowOff>
    </xdr:to>
    <xdr:graphicFrame macro="">
      <xdr:nvGraphicFramePr>
        <xdr:cNvPr id="2" name="Chart 1">
          <a:extLst>
            <a:ext uri="{FF2B5EF4-FFF2-40B4-BE49-F238E27FC236}">
              <a16:creationId xmlns:a16="http://schemas.microsoft.com/office/drawing/2014/main" id="{DB5B7AE5-B464-C947-0D92-C104D64AE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319087</xdr:colOff>
      <xdr:row>0</xdr:row>
      <xdr:rowOff>0</xdr:rowOff>
    </xdr:from>
    <xdr:to>
      <xdr:col>10</xdr:col>
      <xdr:colOff>90487</xdr:colOff>
      <xdr:row>13</xdr:row>
      <xdr:rowOff>142875</xdr:rowOff>
    </xdr:to>
    <xdr:graphicFrame macro="">
      <xdr:nvGraphicFramePr>
        <xdr:cNvPr id="2" name="Chart 1">
          <a:extLst>
            <a:ext uri="{FF2B5EF4-FFF2-40B4-BE49-F238E27FC236}">
              <a16:creationId xmlns:a16="http://schemas.microsoft.com/office/drawing/2014/main" id="{40284006-7FCF-BE5A-3696-E5361D71F0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504825</xdr:colOff>
      <xdr:row>2</xdr:row>
      <xdr:rowOff>66675</xdr:rowOff>
    </xdr:from>
    <xdr:to>
      <xdr:col>13</xdr:col>
      <xdr:colOff>276225</xdr:colOff>
      <xdr:row>15</xdr:row>
      <xdr:rowOff>133350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D31F0C27-A47B-DB1A-7FFB-F87F5BE5EE3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839200" y="4667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400050</xdr:colOff>
      <xdr:row>12</xdr:row>
      <xdr:rowOff>152400</xdr:rowOff>
    </xdr:from>
    <xdr:to>
      <xdr:col>1</xdr:col>
      <xdr:colOff>1285875</xdr:colOff>
      <xdr:row>18</xdr:row>
      <xdr:rowOff>38100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3FC1467E-1D52-9ABE-ADBA-31D8417339E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00050" y="2552700"/>
              <a:ext cx="1828800" cy="1085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xdr:colOff>
      <xdr:row>2</xdr:row>
      <xdr:rowOff>66675</xdr:rowOff>
    </xdr:from>
    <xdr:to>
      <xdr:col>8</xdr:col>
      <xdr:colOff>114300</xdr:colOff>
      <xdr:row>16</xdr:row>
      <xdr:rowOff>9525</xdr:rowOff>
    </xdr:to>
    <xdr:graphicFrame macro="">
      <xdr:nvGraphicFramePr>
        <xdr:cNvPr id="2" name="Chart 1">
          <a:extLst>
            <a:ext uri="{FF2B5EF4-FFF2-40B4-BE49-F238E27FC236}">
              <a16:creationId xmlns:a16="http://schemas.microsoft.com/office/drawing/2014/main" id="{1897940A-EF32-BC76-D748-D23DC0A84E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233362</xdr:colOff>
      <xdr:row>0</xdr:row>
      <xdr:rowOff>133350</xdr:rowOff>
    </xdr:from>
    <xdr:to>
      <xdr:col>11</xdr:col>
      <xdr:colOff>100012</xdr:colOff>
      <xdr:row>14</xdr:row>
      <xdr:rowOff>9525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ECD34E8-B80E-E0A1-4396-4EB9AA1F22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529512" y="1333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490537</xdr:colOff>
      <xdr:row>0</xdr:row>
      <xdr:rowOff>114300</xdr:rowOff>
    </xdr:from>
    <xdr:to>
      <xdr:col>10</xdr:col>
      <xdr:colOff>261937</xdr:colOff>
      <xdr:row>14</xdr:row>
      <xdr:rowOff>57150</xdr:rowOff>
    </xdr:to>
    <xdr:graphicFrame macro="">
      <xdr:nvGraphicFramePr>
        <xdr:cNvPr id="2" name="Chart 1">
          <a:extLst>
            <a:ext uri="{FF2B5EF4-FFF2-40B4-BE49-F238E27FC236}">
              <a16:creationId xmlns:a16="http://schemas.microsoft.com/office/drawing/2014/main" id="{18C17B6F-BF0D-8B23-92BC-F737CCC430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509587</xdr:colOff>
      <xdr:row>3</xdr:row>
      <xdr:rowOff>95250</xdr:rowOff>
    </xdr:from>
    <xdr:to>
      <xdr:col>10</xdr:col>
      <xdr:colOff>280987</xdr:colOff>
      <xdr:row>17</xdr:row>
      <xdr:rowOff>38100</xdr:rowOff>
    </xdr:to>
    <xdr:graphicFrame macro="">
      <xdr:nvGraphicFramePr>
        <xdr:cNvPr id="2" name="Chart 1">
          <a:extLst>
            <a:ext uri="{FF2B5EF4-FFF2-40B4-BE49-F238E27FC236}">
              <a16:creationId xmlns:a16="http://schemas.microsoft.com/office/drawing/2014/main" id="{38362BF2-90F7-8CD4-1175-CB2E10EDB5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395287</xdr:colOff>
      <xdr:row>1</xdr:row>
      <xdr:rowOff>28575</xdr:rowOff>
    </xdr:from>
    <xdr:to>
      <xdr:col>11</xdr:col>
      <xdr:colOff>166687</xdr:colOff>
      <xdr:row>14</xdr:row>
      <xdr:rowOff>171450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FE2AC895-2CD6-6F10-CD03-314EBDD4B3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95812" y="2286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chi Sekhar" refreshedDate="45111.633727314816" createdVersion="8" refreshedVersion="8" minRefreshableVersion="3" recordCount="1470" xr:uid="{3A68C85D-D69E-4203-AFD0-09FDBB56747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74858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B6FCDE-67D3-4632-B3D2-36DFC7A2FBB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 fld="17" baseField="0" baseItem="0"/>
    <dataField name="Average of Age" fld="16" subtotal="average" baseField="0" baseItem="1" numFmtId="1"/>
  </dataFields>
  <formats count="1">
    <format dxfId="3">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D7540C-F369-4DA9-AA0E-0C01114E0A98}"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7923664"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84031B-55E5-4E52-AC31-1E048F964CE7}"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chartFormats count="9">
    <chartFormat chart="2"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8" count="1" selected="0">
            <x v="0"/>
          </reference>
        </references>
      </pivotArea>
    </chartFormat>
    <chartFormat chart="4" format="6">
      <pivotArea type="data" outline="0" fieldPosition="0">
        <references count="2">
          <reference field="4294967294" count="1" selected="0">
            <x v="0"/>
          </reference>
          <reference field="8" count="1" selected="0">
            <x v="1"/>
          </reference>
        </references>
      </pivotArea>
    </chartFormat>
    <chartFormat chart="2" format="1">
      <pivotArea type="data" outline="0" fieldPosition="0">
        <references count="2">
          <reference field="4294967294" count="1" selected="0">
            <x v="0"/>
          </reference>
          <reference field="8" count="1" selected="0">
            <x v="0"/>
          </reference>
        </references>
      </pivotArea>
    </chartFormat>
    <chartFormat chart="2" format="2">
      <pivotArea type="data" outline="0" fieldPosition="0">
        <references count="2">
          <reference field="4294967294" count="1" selected="0">
            <x v="0"/>
          </reference>
          <reference field="8"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8" count="1" selected="0">
            <x v="0"/>
          </reference>
        </references>
      </pivotArea>
    </chartFormat>
    <chartFormat chart="7" format="1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06A2491-46EF-4E78-A463-45D2A2003926}"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1"/>
    </i>
    <i>
      <x v="4"/>
    </i>
    <i>
      <x/>
    </i>
    <i>
      <x v="3"/>
    </i>
    <i>
      <x v="2"/>
    </i>
    <i t="grand">
      <x/>
    </i>
  </rowItems>
  <colItems count="1">
    <i/>
  </colItems>
  <dataFields count="1">
    <dataField name="Sum of CF_attrition count" fld="17" showDataAs="percentOfCol" baseField="0" baseItem="0" numFmtId="10"/>
  </dataFields>
  <formats count="2">
    <format dxfId="1">
      <pivotArea collapsedLevelsAreSubtotals="1" fieldPosition="0">
        <references count="1">
          <reference field="23" count="1">
            <x v="1"/>
          </reference>
        </references>
      </pivotArea>
    </format>
    <format dxfId="0">
      <pivotArea collapsedLevelsAreSubtotals="1" fieldPosition="0">
        <references count="1">
          <reference field="23" count="4">
            <x v="0"/>
            <x v="2"/>
            <x v="3"/>
            <x v="4"/>
          </reference>
        </references>
      </pivotArea>
    </format>
  </formats>
  <chartFormats count="3">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9E5A6-BE86-44A6-A917-750B23F40480}" name="Attra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2"/>
    </i>
    <i>
      <x v="7"/>
    </i>
    <i>
      <x v="6"/>
    </i>
    <i>
      <x v="8"/>
    </i>
    <i>
      <x v="1"/>
    </i>
    <i>
      <x v="4"/>
    </i>
    <i>
      <x/>
    </i>
    <i>
      <x v="3"/>
    </i>
    <i>
      <x v="5"/>
    </i>
    <i t="grand">
      <x/>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7C9E22E-A538-469A-AA63-C8904CF8A65B}" name="Department wise Attr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ED67C99-9515-429F-927E-72B42DD97A5C}"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8"/>
  </rowFields>
  <rowItems count="16">
    <i>
      <x/>
    </i>
    <i r="1">
      <x/>
    </i>
    <i r="1">
      <x v="1"/>
    </i>
    <i>
      <x v="1"/>
    </i>
    <i r="1">
      <x/>
    </i>
    <i r="1">
      <x v="1"/>
    </i>
    <i>
      <x v="2"/>
    </i>
    <i r="1">
      <x/>
    </i>
    <i r="1">
      <x v="1"/>
    </i>
    <i>
      <x v="3"/>
    </i>
    <i r="1">
      <x/>
    </i>
    <i r="1">
      <x v="1"/>
    </i>
    <i>
      <x v="4"/>
    </i>
    <i r="1">
      <x/>
    </i>
    <i r="1">
      <x v="1"/>
    </i>
    <i t="grand">
      <x/>
    </i>
  </rowItems>
  <colItems count="1">
    <i/>
  </colItems>
  <dataFields count="1">
    <dataField name="Sum of CF_attrition counts" fld="18" baseField="0" baseItem="0"/>
  </dataField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2" count="1" selected="0">
            <x v="0"/>
          </reference>
          <reference field="8" count="1" selected="0">
            <x v="0"/>
          </reference>
        </references>
      </pivotArea>
    </chartFormat>
    <chartFormat chart="0" format="2">
      <pivotArea type="data" outline="0" fieldPosition="0">
        <references count="3">
          <reference field="4294967294" count="1" selected="0">
            <x v="0"/>
          </reference>
          <reference field="2" count="1" selected="0">
            <x v="0"/>
          </reference>
          <reference field="8" count="1" selected="0">
            <x v="1"/>
          </reference>
        </references>
      </pivotArea>
    </chartFormat>
    <chartFormat chart="0" format="3">
      <pivotArea type="data" outline="0" fieldPosition="0">
        <references count="3">
          <reference field="4294967294" count="1" selected="0">
            <x v="0"/>
          </reference>
          <reference field="2" count="1" selected="0">
            <x v="1"/>
          </reference>
          <reference field="8" count="1" selected="0">
            <x v="0"/>
          </reference>
        </references>
      </pivotArea>
    </chartFormat>
    <chartFormat chart="0" format="4">
      <pivotArea type="data" outline="0" fieldPosition="0">
        <references count="3">
          <reference field="4294967294" count="1" selected="0">
            <x v="0"/>
          </reference>
          <reference field="2" count="1" selected="0">
            <x v="1"/>
          </reference>
          <reference field="8" count="1" selected="0">
            <x v="1"/>
          </reference>
        </references>
      </pivotArea>
    </chartFormat>
    <chartFormat chart="0" format="5">
      <pivotArea type="data" outline="0" fieldPosition="0">
        <references count="3">
          <reference field="4294967294" count="1" selected="0">
            <x v="0"/>
          </reference>
          <reference field="2" count="1" selected="0">
            <x v="2"/>
          </reference>
          <reference field="8" count="1" selected="0">
            <x v="0"/>
          </reference>
        </references>
      </pivotArea>
    </chartFormat>
    <chartFormat chart="0" format="6">
      <pivotArea type="data" outline="0" fieldPosition="0">
        <references count="3">
          <reference field="4294967294" count="1" selected="0">
            <x v="0"/>
          </reference>
          <reference field="2" count="1" selected="0">
            <x v="2"/>
          </reference>
          <reference field="8" count="1" selected="0">
            <x v="1"/>
          </reference>
        </references>
      </pivotArea>
    </chartFormat>
    <chartFormat chart="0" format="7">
      <pivotArea type="data" outline="0" fieldPosition="0">
        <references count="3">
          <reference field="4294967294" count="1" selected="0">
            <x v="0"/>
          </reference>
          <reference field="2" count="1" selected="0">
            <x v="3"/>
          </reference>
          <reference field="8" count="1" selected="0">
            <x v="0"/>
          </reference>
        </references>
      </pivotArea>
    </chartFormat>
    <chartFormat chart="0" format="8">
      <pivotArea type="data" outline="0" fieldPosition="0">
        <references count="3">
          <reference field="4294967294" count="1" selected="0">
            <x v="0"/>
          </reference>
          <reference field="2" count="1" selected="0">
            <x v="3"/>
          </reference>
          <reference field="8" count="1" selected="0">
            <x v="1"/>
          </reference>
        </references>
      </pivotArea>
    </chartFormat>
    <chartFormat chart="0" format="9">
      <pivotArea type="data" outline="0" fieldPosition="0">
        <references count="3">
          <reference field="4294967294" count="1" selected="0">
            <x v="0"/>
          </reference>
          <reference field="2" count="1" selected="0">
            <x v="4"/>
          </reference>
          <reference field="8" count="1" selected="0">
            <x v="0"/>
          </reference>
        </references>
      </pivotArea>
    </chartFormat>
    <chartFormat chart="0" format="10">
      <pivotArea type="data" outline="0" fieldPosition="0">
        <references count="3">
          <reference field="4294967294" count="1" selected="0">
            <x v="0"/>
          </reference>
          <reference field="2" count="1" selected="0">
            <x v="4"/>
          </reference>
          <reference field="8" count="1" selected="0">
            <x v="1"/>
          </reference>
        </references>
      </pivotArea>
    </chartFormat>
    <chartFormat chart="3" format="22" series="1">
      <pivotArea type="data" outline="0" fieldPosition="0">
        <references count="1">
          <reference field="4294967294" count="1" selected="0">
            <x v="0"/>
          </reference>
        </references>
      </pivotArea>
    </chartFormat>
    <chartFormat chart="3" format="23">
      <pivotArea type="data" outline="0" fieldPosition="0">
        <references count="3">
          <reference field="4294967294" count="1" selected="0">
            <x v="0"/>
          </reference>
          <reference field="2" count="1" selected="0">
            <x v="0"/>
          </reference>
          <reference field="8" count="1" selected="0">
            <x v="0"/>
          </reference>
        </references>
      </pivotArea>
    </chartFormat>
    <chartFormat chart="3" format="24">
      <pivotArea type="data" outline="0" fieldPosition="0">
        <references count="3">
          <reference field="4294967294" count="1" selected="0">
            <x v="0"/>
          </reference>
          <reference field="2" count="1" selected="0">
            <x v="0"/>
          </reference>
          <reference field="8" count="1" selected="0">
            <x v="1"/>
          </reference>
        </references>
      </pivotArea>
    </chartFormat>
    <chartFormat chart="3" format="25">
      <pivotArea type="data" outline="0" fieldPosition="0">
        <references count="3">
          <reference field="4294967294" count="1" selected="0">
            <x v="0"/>
          </reference>
          <reference field="2" count="1" selected="0">
            <x v="1"/>
          </reference>
          <reference field="8" count="1" selected="0">
            <x v="0"/>
          </reference>
        </references>
      </pivotArea>
    </chartFormat>
    <chartFormat chart="3" format="26">
      <pivotArea type="data" outline="0" fieldPosition="0">
        <references count="3">
          <reference field="4294967294" count="1" selected="0">
            <x v="0"/>
          </reference>
          <reference field="2" count="1" selected="0">
            <x v="1"/>
          </reference>
          <reference field="8" count="1" selected="0">
            <x v="1"/>
          </reference>
        </references>
      </pivotArea>
    </chartFormat>
    <chartFormat chart="3" format="27">
      <pivotArea type="data" outline="0" fieldPosition="0">
        <references count="3">
          <reference field="4294967294" count="1" selected="0">
            <x v="0"/>
          </reference>
          <reference field="2" count="1" selected="0">
            <x v="2"/>
          </reference>
          <reference field="8" count="1" selected="0">
            <x v="0"/>
          </reference>
        </references>
      </pivotArea>
    </chartFormat>
    <chartFormat chart="3" format="28">
      <pivotArea type="data" outline="0" fieldPosition="0">
        <references count="3">
          <reference field="4294967294" count="1" selected="0">
            <x v="0"/>
          </reference>
          <reference field="2" count="1" selected="0">
            <x v="2"/>
          </reference>
          <reference field="8" count="1" selected="0">
            <x v="1"/>
          </reference>
        </references>
      </pivotArea>
    </chartFormat>
    <chartFormat chart="3" format="29">
      <pivotArea type="data" outline="0" fieldPosition="0">
        <references count="3">
          <reference field="4294967294" count="1" selected="0">
            <x v="0"/>
          </reference>
          <reference field="2" count="1" selected="0">
            <x v="3"/>
          </reference>
          <reference field="8" count="1" selected="0">
            <x v="0"/>
          </reference>
        </references>
      </pivotArea>
    </chartFormat>
    <chartFormat chart="3" format="30">
      <pivotArea type="data" outline="0" fieldPosition="0">
        <references count="3">
          <reference field="4294967294" count="1" selected="0">
            <x v="0"/>
          </reference>
          <reference field="2" count="1" selected="0">
            <x v="3"/>
          </reference>
          <reference field="8" count="1" selected="0">
            <x v="1"/>
          </reference>
        </references>
      </pivotArea>
    </chartFormat>
    <chartFormat chart="3" format="31">
      <pivotArea type="data" outline="0" fieldPosition="0">
        <references count="3">
          <reference field="4294967294" count="1" selected="0">
            <x v="0"/>
          </reference>
          <reference field="2" count="1" selected="0">
            <x v="4"/>
          </reference>
          <reference field="8" count="1" selected="0">
            <x v="0"/>
          </reference>
        </references>
      </pivotArea>
    </chartFormat>
    <chartFormat chart="3" format="32">
      <pivotArea type="data" outline="0" fieldPosition="0">
        <references count="3">
          <reference field="4294967294" count="1" selected="0">
            <x v="0"/>
          </reference>
          <reference field="2" count="1" selected="0">
            <x v="4"/>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1B7938A-72EE-4223-ABFF-709092FDFB31}" name="Attra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1F5E44F-73CD-49EC-8A38-5BD8B93523C8}" sourceName="Gender">
  <pivotTables>
    <pivotTable tabId="9" name="PivotTable11"/>
  </pivotTables>
  <data>
    <tabular pivotCacheId="20748587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5FB5F31A-8ABD-48CC-B2D4-DDC14DA3CA21}" sourceName="Education Field">
  <pivotTables>
    <pivotTable tabId="9" name="PivotTable11"/>
    <pivotTable tabId="7" name="PivotTable9"/>
    <pivotTable tabId="8" name="PivotTable10"/>
    <pivotTable tabId="11" name="PivotTable12"/>
    <pivotTable tabId="12" name="Attration By Job Role"/>
    <pivotTable tabId="15" name="Attrition By Age Group"/>
    <pivotTable tabId="14" name="Department wise Attration"/>
    <pivotTable tabId="16" name="Attration By Marital Status"/>
  </pivotTables>
  <data>
    <tabular pivotCacheId="207485878">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71D5EC3F-CB1E-4A48-8C1D-291C00521583}" sourceName="Department">
  <pivotTables>
    <pivotTable tabId="11" name="PivotTable12"/>
    <pivotTable tabId="12" name="Attration By Job Role"/>
    <pivotTable tabId="9" name="PivotTable11"/>
    <pivotTable tabId="7" name="PivotTable9"/>
    <pivotTable tabId="8" name="PivotTable10"/>
    <pivotTable tabId="15" name="Attrition By Age Group"/>
    <pivotTable tabId="14" name="Department wise Attration"/>
    <pivotTable tabId="16" name="Attration By Marital Status"/>
  </pivotTables>
  <data>
    <tabular pivotCacheId="20748587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DBF7C61-E18B-478A-9CE0-C6C5A2A6E4D0}" cache="Slicer_Gender" caption="Gender" rowHeight="257175"/>
  <slicer name="Education Field" xr10:uid="{F037E424-A04B-40DE-AA9F-E06EB48F53F7}" cache="Slicer_Education_Field" caption="Education Field" startItem="1" rowHeight="257175"/>
  <slicer name="Department 1" xr10:uid="{DC6E7468-DE9D-4C47-8C5E-42D606546C0E}" cache="Slicer_Department1" caption="Department"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F30B963-DF03-4279-A0C9-E75AA0C184CA}" cache="Slicer_Gender" caption="Gender" style="SlicerStyleLight1" rowHeight="257175"/>
  <slicer name="Department" xr10:uid="{643148A1-B5B7-4564-9597-B24F63DEA69C}" cache="Slicer_Department1" caption="Department" style="SlicerStyleLight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showGridLines="0" tabSelected="1" zoomScale="71" zoomScaleNormal="71" workbookViewId="0">
      <selection activeCell="X22" sqref="X22"/>
    </sheetView>
  </sheetViews>
  <sheetFormatPr defaultRowHeight="15.7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AS16" sqref="AS16"/>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19695-FFA9-434C-A670-6DF76A02FA65}">
  <dimension ref="A3:C9"/>
  <sheetViews>
    <sheetView workbookViewId="0">
      <selection activeCell="C15" sqref="C15"/>
    </sheetView>
  </sheetViews>
  <sheetFormatPr defaultRowHeight="15.75" x14ac:dyDescent="0.25"/>
  <cols>
    <col min="1" max="1" width="15.375" bestFit="1" customWidth="1"/>
    <col min="2" max="2" width="23.375" bestFit="1" customWidth="1"/>
    <col min="3" max="3" width="14" bestFit="1" customWidth="1"/>
    <col min="4" max="4" width="10.625" bestFit="1" customWidth="1"/>
  </cols>
  <sheetData>
    <row r="3" spans="1:3" x14ac:dyDescent="0.25">
      <c r="A3" t="s">
        <v>1554</v>
      </c>
      <c r="B3" t="s">
        <v>1555</v>
      </c>
      <c r="C3" t="s">
        <v>1556</v>
      </c>
    </row>
    <row r="4" spans="1:3" x14ac:dyDescent="0.25">
      <c r="A4">
        <v>1470</v>
      </c>
      <c r="B4">
        <v>237</v>
      </c>
      <c r="C4" s="2">
        <v>36.923809523809524</v>
      </c>
    </row>
    <row r="7" spans="1:3" x14ac:dyDescent="0.25">
      <c r="A7" t="s">
        <v>1557</v>
      </c>
      <c r="B7">
        <f>A4</f>
        <v>1470</v>
      </c>
    </row>
    <row r="8" spans="1:3" x14ac:dyDescent="0.25">
      <c r="A8" t="s">
        <v>1558</v>
      </c>
      <c r="B8">
        <f>B4</f>
        <v>237</v>
      </c>
      <c r="C8" s="3">
        <f>B8/B7</f>
        <v>0.16122448979591836</v>
      </c>
    </row>
    <row r="9" spans="1:3" x14ac:dyDescent="0.25">
      <c r="A9" t="s">
        <v>1559</v>
      </c>
      <c r="B9">
        <f>B7-B8</f>
        <v>1233</v>
      </c>
      <c r="C9" s="3">
        <f>B9/B7</f>
        <v>0.83877551020408159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D5507-3A83-4250-941E-F41E19D16D7F}">
  <dimension ref="A3:B8"/>
  <sheetViews>
    <sheetView workbookViewId="0">
      <selection activeCell="C16" sqref="C16"/>
    </sheetView>
  </sheetViews>
  <sheetFormatPr defaultRowHeight="15.75" x14ac:dyDescent="0.25"/>
  <cols>
    <col min="1" max="1" width="24.375" bestFit="1" customWidth="1"/>
  </cols>
  <sheetData>
    <row r="3" spans="1:2" x14ac:dyDescent="0.25">
      <c r="A3" t="s">
        <v>1560</v>
      </c>
    </row>
    <row r="4" spans="1:2" x14ac:dyDescent="0.25">
      <c r="A4" s="1">
        <v>2.6265306122448981</v>
      </c>
    </row>
    <row r="6" spans="1:2" x14ac:dyDescent="0.25">
      <c r="A6" t="s">
        <v>1561</v>
      </c>
      <c r="B6">
        <v>4</v>
      </c>
    </row>
    <row r="7" spans="1:2" x14ac:dyDescent="0.25">
      <c r="A7" t="s">
        <v>1562</v>
      </c>
      <c r="B7" s="1">
        <f>A4</f>
        <v>2.6265306122448981</v>
      </c>
    </row>
    <row r="8" spans="1:2" x14ac:dyDescent="0.25">
      <c r="A8" t="s">
        <v>1563</v>
      </c>
      <c r="B8" s="1">
        <f>B6-B7</f>
        <v>1.3734693877551019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BAACD-F995-41EE-B2CF-6BF122539EBE}">
  <dimension ref="A3:B10"/>
  <sheetViews>
    <sheetView workbookViewId="0">
      <selection activeCell="F19" sqref="F19"/>
    </sheetView>
  </sheetViews>
  <sheetFormatPr defaultRowHeight="15.75" x14ac:dyDescent="0.25"/>
  <cols>
    <col min="1" max="1" width="12.375" bestFit="1" customWidth="1"/>
    <col min="2" max="2" width="25" bestFit="1" customWidth="1"/>
  </cols>
  <sheetData>
    <row r="3" spans="1:2" x14ac:dyDescent="0.25">
      <c r="A3" s="4" t="s">
        <v>1564</v>
      </c>
      <c r="B3" t="s">
        <v>1566</v>
      </c>
    </row>
    <row r="4" spans="1:2" x14ac:dyDescent="0.25">
      <c r="A4" s="5" t="s">
        <v>51</v>
      </c>
      <c r="B4">
        <v>588</v>
      </c>
    </row>
    <row r="5" spans="1:2" x14ac:dyDescent="0.25">
      <c r="A5" s="5" t="s">
        <v>62</v>
      </c>
      <c r="B5">
        <v>882</v>
      </c>
    </row>
    <row r="6" spans="1:2" x14ac:dyDescent="0.25">
      <c r="A6" s="5" t="s">
        <v>1565</v>
      </c>
      <c r="B6">
        <v>1470</v>
      </c>
    </row>
    <row r="9" spans="1:2" x14ac:dyDescent="0.25">
      <c r="A9" s="5" t="s">
        <v>51</v>
      </c>
      <c r="B9">
        <f>B4</f>
        <v>588</v>
      </c>
    </row>
    <row r="10" spans="1:2" x14ac:dyDescent="0.25">
      <c r="A10" s="5" t="s">
        <v>62</v>
      </c>
      <c r="B10">
        <f>B5</f>
        <v>882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9CD2C-E24D-4D87-8BC9-8FFFFECA9F8B}">
  <dimension ref="A3:B9"/>
  <sheetViews>
    <sheetView workbookViewId="0">
      <selection activeCell="K7" sqref="K7"/>
    </sheetView>
  </sheetViews>
  <sheetFormatPr defaultRowHeight="15.75" x14ac:dyDescent="0.25"/>
  <cols>
    <col min="1" max="1" width="16.125" bestFit="1" customWidth="1"/>
    <col min="2" max="2" width="23.375" bestFit="1" customWidth="1"/>
  </cols>
  <sheetData>
    <row r="3" spans="1:2" x14ac:dyDescent="0.25">
      <c r="A3" s="4" t="s">
        <v>1564</v>
      </c>
      <c r="B3" t="s">
        <v>1555</v>
      </c>
    </row>
    <row r="4" spans="1:2" x14ac:dyDescent="0.25">
      <c r="A4" s="5" t="s">
        <v>77</v>
      </c>
      <c r="B4" s="13">
        <v>0.41772151898734178</v>
      </c>
    </row>
    <row r="5" spans="1:2" x14ac:dyDescent="0.25">
      <c r="A5" s="5" t="s">
        <v>71</v>
      </c>
      <c r="B5" s="13">
        <v>0.24472573839662448</v>
      </c>
    </row>
    <row r="6" spans="1:2" x14ac:dyDescent="0.25">
      <c r="A6" s="5" t="s">
        <v>55</v>
      </c>
      <c r="B6" s="13">
        <v>0.18565400843881857</v>
      </c>
    </row>
    <row r="7" spans="1:2" x14ac:dyDescent="0.25">
      <c r="A7" s="5" t="s">
        <v>65</v>
      </c>
      <c r="B7" s="13">
        <v>0.13080168776371309</v>
      </c>
    </row>
    <row r="8" spans="1:2" x14ac:dyDescent="0.25">
      <c r="A8" s="5" t="s">
        <v>134</v>
      </c>
      <c r="B8" s="13">
        <v>2.1097046413502109E-2</v>
      </c>
    </row>
    <row r="9" spans="1:2" x14ac:dyDescent="0.25">
      <c r="A9" s="5" t="s">
        <v>1565</v>
      </c>
      <c r="B9" s="11">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95687-40FE-4116-8B99-9B016F456810}">
  <dimension ref="A3:H17"/>
  <sheetViews>
    <sheetView workbookViewId="0">
      <selection activeCell="E4" sqref="E4"/>
    </sheetView>
  </sheetViews>
  <sheetFormatPr defaultRowHeight="15.75" x14ac:dyDescent="0.25"/>
  <cols>
    <col min="1" max="1" width="22.875" bestFit="1" customWidth="1"/>
    <col min="2" max="2" width="24.125" bestFit="1" customWidth="1"/>
    <col min="4" max="4" width="22.875" bestFit="1" customWidth="1"/>
    <col min="5" max="5" width="16.875" customWidth="1"/>
    <col min="8" max="8" width="22.875" bestFit="1" customWidth="1"/>
    <col min="9" max="9" width="2.875" bestFit="1" customWidth="1"/>
  </cols>
  <sheetData>
    <row r="3" spans="1:8" x14ac:dyDescent="0.25">
      <c r="A3" s="4" t="s">
        <v>1564</v>
      </c>
      <c r="B3" t="s">
        <v>1567</v>
      </c>
    </row>
    <row r="4" spans="1:8" x14ac:dyDescent="0.25">
      <c r="A4" s="5" t="s">
        <v>68</v>
      </c>
      <c r="B4">
        <v>62</v>
      </c>
    </row>
    <row r="5" spans="1:8" x14ac:dyDescent="0.25">
      <c r="A5" s="5" t="s">
        <v>52</v>
      </c>
      <c r="B5">
        <v>57</v>
      </c>
    </row>
    <row r="6" spans="1:8" x14ac:dyDescent="0.25">
      <c r="A6" s="5" t="s">
        <v>63</v>
      </c>
      <c r="B6">
        <v>47</v>
      </c>
      <c r="H6" s="5"/>
    </row>
    <row r="7" spans="1:8" x14ac:dyDescent="0.25">
      <c r="A7" s="5" t="s">
        <v>99</v>
      </c>
      <c r="B7">
        <v>33</v>
      </c>
      <c r="D7" s="6"/>
      <c r="H7" s="5"/>
    </row>
    <row r="8" spans="1:8" ht="16.5" thickBot="1" x14ac:dyDescent="0.3">
      <c r="A8" s="5" t="s">
        <v>163</v>
      </c>
      <c r="B8">
        <v>12</v>
      </c>
      <c r="D8" s="5"/>
      <c r="H8" s="5"/>
    </row>
    <row r="9" spans="1:8" ht="16.5" thickBot="1" x14ac:dyDescent="0.3">
      <c r="A9" s="5" t="s">
        <v>81</v>
      </c>
      <c r="B9">
        <v>10</v>
      </c>
      <c r="D9" s="7" t="s">
        <v>68</v>
      </c>
      <c r="E9" s="8">
        <f>B4</f>
        <v>62</v>
      </c>
      <c r="H9" s="5"/>
    </row>
    <row r="10" spans="1:8" ht="16.5" thickBot="1" x14ac:dyDescent="0.3">
      <c r="A10" s="5" t="s">
        <v>83</v>
      </c>
      <c r="B10">
        <v>9</v>
      </c>
      <c r="D10" s="9" t="s">
        <v>52</v>
      </c>
      <c r="E10" s="8">
        <f t="shared" ref="E10:E17" si="0">B5</f>
        <v>57</v>
      </c>
      <c r="H10" s="5"/>
    </row>
    <row r="11" spans="1:8" ht="16.5" thickBot="1" x14ac:dyDescent="0.3">
      <c r="A11" s="5" t="s">
        <v>95</v>
      </c>
      <c r="B11">
        <v>5</v>
      </c>
      <c r="D11" s="9" t="s">
        <v>63</v>
      </c>
      <c r="E11" s="8">
        <f t="shared" si="0"/>
        <v>47</v>
      </c>
      <c r="H11" s="5"/>
    </row>
    <row r="12" spans="1:8" ht="16.5" thickBot="1" x14ac:dyDescent="0.3">
      <c r="A12" s="5" t="s">
        <v>101</v>
      </c>
      <c r="B12">
        <v>2</v>
      </c>
      <c r="D12" s="9" t="s">
        <v>99</v>
      </c>
      <c r="E12" s="8">
        <f t="shared" si="0"/>
        <v>33</v>
      </c>
      <c r="H12" s="5"/>
    </row>
    <row r="13" spans="1:8" ht="16.5" thickBot="1" x14ac:dyDescent="0.3">
      <c r="A13" s="5" t="s">
        <v>1565</v>
      </c>
      <c r="B13">
        <v>237</v>
      </c>
      <c r="D13" s="9" t="s">
        <v>163</v>
      </c>
      <c r="E13" s="8">
        <f t="shared" si="0"/>
        <v>12</v>
      </c>
      <c r="H13" s="5"/>
    </row>
    <row r="14" spans="1:8" ht="16.5" thickBot="1" x14ac:dyDescent="0.3">
      <c r="D14" s="9" t="s">
        <v>81</v>
      </c>
      <c r="E14" s="8">
        <f t="shared" si="0"/>
        <v>10</v>
      </c>
      <c r="H14" s="5"/>
    </row>
    <row r="15" spans="1:8" ht="16.5" thickBot="1" x14ac:dyDescent="0.3">
      <c r="D15" s="9" t="s">
        <v>83</v>
      </c>
      <c r="E15" s="8">
        <f t="shared" si="0"/>
        <v>9</v>
      </c>
    </row>
    <row r="16" spans="1:8" ht="16.5" thickBot="1" x14ac:dyDescent="0.3">
      <c r="D16" s="9" t="s">
        <v>95</v>
      </c>
      <c r="E16" s="8">
        <f t="shared" si="0"/>
        <v>5</v>
      </c>
    </row>
    <row r="17" spans="4:5" ht="16.5" thickBot="1" x14ac:dyDescent="0.3">
      <c r="D17" s="10" t="s">
        <v>101</v>
      </c>
      <c r="E17" s="8">
        <f t="shared" si="0"/>
        <v>2</v>
      </c>
    </row>
  </sheetData>
  <conditionalFormatting sqref="D7:E8">
    <cfRule type="dataBar" priority="3">
      <dataBar>
        <cfvo type="min"/>
        <cfvo type="max"/>
        <color rgb="FFD6007B"/>
      </dataBar>
      <extLst>
        <ext xmlns:x14="http://schemas.microsoft.com/office/spreadsheetml/2009/9/main" uri="{B025F937-C7B1-47D3-B67F-A62EFF666E3E}">
          <x14:id>{C304E2D8-35B0-4628-A16D-4C347A781874}</x14:id>
        </ext>
      </extLst>
    </cfRule>
  </conditionalFormatting>
  <conditionalFormatting sqref="E9:E17">
    <cfRule type="colorScale" priority="1">
      <colorScale>
        <cfvo type="min"/>
        <cfvo type="percentile" val="50"/>
        <cfvo type="max"/>
        <color rgb="FF63BE7B"/>
        <color rgb="FFFCFCFF"/>
        <color rgb="FFF8696B"/>
      </colorScale>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dataBar" id="{C304E2D8-35B0-4628-A16D-4C347A781874}">
            <x14:dataBar minLength="0" maxLength="100" border="1" negativeBarBorderColorSameAsPositive="0">
              <x14:cfvo type="autoMin"/>
              <x14:cfvo type="autoMax"/>
              <x14:borderColor rgb="FFD6007B"/>
              <x14:negativeFillColor rgb="FFFF0000"/>
              <x14:negativeBorderColor rgb="FFFF0000"/>
              <x14:axisColor rgb="FF000000"/>
            </x14:dataBar>
          </x14:cfRule>
          <xm:sqref>D7:E8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A2D4C-E014-45DA-94A2-805B4BAE54EC}">
  <dimension ref="A3:B7"/>
  <sheetViews>
    <sheetView workbookViewId="0">
      <selection activeCell="M11" sqref="M11"/>
    </sheetView>
  </sheetViews>
  <sheetFormatPr defaultRowHeight="15.75" x14ac:dyDescent="0.25"/>
  <cols>
    <col min="1" max="1" width="12.375" bestFit="1" customWidth="1"/>
    <col min="2" max="2" width="24.125" bestFit="1" customWidth="1"/>
  </cols>
  <sheetData>
    <row r="3" spans="1:2" x14ac:dyDescent="0.25">
      <c r="A3" s="4" t="s">
        <v>1564</v>
      </c>
      <c r="B3" t="s">
        <v>1567</v>
      </c>
    </row>
    <row r="4" spans="1:2" x14ac:dyDescent="0.25">
      <c r="A4" s="5" t="s">
        <v>161</v>
      </c>
      <c r="B4" s="11">
        <v>5.0632911392405063E-2</v>
      </c>
    </row>
    <row r="5" spans="1:2" x14ac:dyDescent="0.25">
      <c r="A5" s="5" t="s">
        <v>60</v>
      </c>
      <c r="B5" s="11">
        <v>0.56118143459915615</v>
      </c>
    </row>
    <row r="6" spans="1:2" x14ac:dyDescent="0.25">
      <c r="A6" s="5" t="s">
        <v>48</v>
      </c>
      <c r="B6" s="11">
        <v>0.3881856540084388</v>
      </c>
    </row>
    <row r="7" spans="1:2" x14ac:dyDescent="0.25">
      <c r="A7" s="5" t="s">
        <v>1565</v>
      </c>
      <c r="B7" s="11">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AEA5B-777E-44C5-9330-C6EBE865ED15}">
  <dimension ref="A3:K19"/>
  <sheetViews>
    <sheetView workbookViewId="0">
      <selection activeCell="M6" sqref="M6"/>
    </sheetView>
  </sheetViews>
  <sheetFormatPr defaultRowHeight="15.75" x14ac:dyDescent="0.25"/>
  <cols>
    <col min="1" max="1" width="12.375" bestFit="1" customWidth="1"/>
    <col min="2" max="2" width="24.125" bestFit="1" customWidth="1"/>
  </cols>
  <sheetData>
    <row r="3" spans="1:11" x14ac:dyDescent="0.25">
      <c r="A3" s="4" t="s">
        <v>1564</v>
      </c>
      <c r="B3" t="s">
        <v>1567</v>
      </c>
      <c r="K3" t="s">
        <v>1569</v>
      </c>
    </row>
    <row r="4" spans="1:11" x14ac:dyDescent="0.25">
      <c r="A4" s="5" t="s">
        <v>69</v>
      </c>
      <c r="B4">
        <v>112</v>
      </c>
    </row>
    <row r="5" spans="1:11" x14ac:dyDescent="0.25">
      <c r="A5" s="12" t="s">
        <v>51</v>
      </c>
      <c r="B5">
        <v>43</v>
      </c>
    </row>
    <row r="6" spans="1:11" x14ac:dyDescent="0.25">
      <c r="A6" s="12" t="s">
        <v>62</v>
      </c>
      <c r="B6">
        <v>69</v>
      </c>
    </row>
    <row r="7" spans="1:11" x14ac:dyDescent="0.25">
      <c r="A7" s="5" t="s">
        <v>46</v>
      </c>
      <c r="B7">
        <v>51</v>
      </c>
    </row>
    <row r="8" spans="1:11" x14ac:dyDescent="0.25">
      <c r="A8" s="12" t="s">
        <v>51</v>
      </c>
      <c r="B8">
        <v>14</v>
      </c>
    </row>
    <row r="9" spans="1:11" x14ac:dyDescent="0.25">
      <c r="A9" s="12" t="s">
        <v>62</v>
      </c>
      <c r="B9">
        <v>37</v>
      </c>
    </row>
    <row r="10" spans="1:11" x14ac:dyDescent="0.25">
      <c r="A10" s="5" t="s">
        <v>58</v>
      </c>
      <c r="B10">
        <v>25</v>
      </c>
    </row>
    <row r="11" spans="1:11" x14ac:dyDescent="0.25">
      <c r="A11" s="12" t="s">
        <v>51</v>
      </c>
      <c r="B11">
        <v>9</v>
      </c>
    </row>
    <row r="12" spans="1:11" x14ac:dyDescent="0.25">
      <c r="A12" s="12" t="s">
        <v>62</v>
      </c>
      <c r="B12">
        <v>16</v>
      </c>
    </row>
    <row r="13" spans="1:11" x14ac:dyDescent="0.25">
      <c r="A13" s="5" t="s">
        <v>75</v>
      </c>
      <c r="B13">
        <v>11</v>
      </c>
    </row>
    <row r="14" spans="1:11" x14ac:dyDescent="0.25">
      <c r="A14" s="12" t="s">
        <v>51</v>
      </c>
      <c r="B14">
        <v>3</v>
      </c>
    </row>
    <row r="15" spans="1:11" x14ac:dyDescent="0.25">
      <c r="A15" s="12" t="s">
        <v>62</v>
      </c>
      <c r="B15">
        <v>8</v>
      </c>
    </row>
    <row r="16" spans="1:11" x14ac:dyDescent="0.25">
      <c r="A16" s="5" t="s">
        <v>92</v>
      </c>
      <c r="B16">
        <v>38</v>
      </c>
    </row>
    <row r="17" spans="1:2" x14ac:dyDescent="0.25">
      <c r="A17" s="12" t="s">
        <v>51</v>
      </c>
      <c r="B17">
        <v>18</v>
      </c>
    </row>
    <row r="18" spans="1:2" x14ac:dyDescent="0.25">
      <c r="A18" s="12" t="s">
        <v>62</v>
      </c>
      <c r="B18">
        <v>20</v>
      </c>
    </row>
    <row r="19" spans="1:2" x14ac:dyDescent="0.25">
      <c r="A19" s="5" t="s">
        <v>1565</v>
      </c>
      <c r="B19">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2E0CB-B079-49E4-BF54-C35476E48286}">
  <dimension ref="A3:C12"/>
  <sheetViews>
    <sheetView workbookViewId="0">
      <selection activeCell="D17" sqref="D17"/>
    </sheetView>
  </sheetViews>
  <sheetFormatPr defaultRowHeight="15.75" x14ac:dyDescent="0.25"/>
  <cols>
    <col min="1" max="1" width="12.375" bestFit="1" customWidth="1"/>
    <col min="2" max="2" width="24.75" bestFit="1" customWidth="1"/>
  </cols>
  <sheetData>
    <row r="3" spans="1:3" x14ac:dyDescent="0.25">
      <c r="A3" s="4" t="s">
        <v>1564</v>
      </c>
      <c r="B3" t="s">
        <v>1568</v>
      </c>
    </row>
    <row r="4" spans="1:3" x14ac:dyDescent="0.25">
      <c r="A4" s="5" t="s">
        <v>79</v>
      </c>
      <c r="B4">
        <v>327</v>
      </c>
    </row>
    <row r="5" spans="1:3" x14ac:dyDescent="0.25">
      <c r="A5" s="5" t="s">
        <v>53</v>
      </c>
      <c r="B5">
        <v>470</v>
      </c>
    </row>
    <row r="6" spans="1:3" x14ac:dyDescent="0.25">
      <c r="A6" s="5" t="s">
        <v>64</v>
      </c>
      <c r="B6">
        <v>673</v>
      </c>
    </row>
    <row r="7" spans="1:3" x14ac:dyDescent="0.25">
      <c r="A7" s="5" t="s">
        <v>1565</v>
      </c>
      <c r="B7">
        <v>1470</v>
      </c>
    </row>
    <row r="10" spans="1:3" x14ac:dyDescent="0.25">
      <c r="B10" s="5" t="s">
        <v>79</v>
      </c>
      <c r="C10">
        <v>327</v>
      </c>
    </row>
    <row r="11" spans="1:3" x14ac:dyDescent="0.25">
      <c r="B11" s="5" t="s">
        <v>53</v>
      </c>
      <c r="C11">
        <v>470</v>
      </c>
    </row>
    <row r="12" spans="1:3" x14ac:dyDescent="0.25">
      <c r="B12" s="5" t="s">
        <v>64</v>
      </c>
      <c r="C12">
        <v>673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Data</vt:lpstr>
      <vt:lpstr>KPI</vt:lpstr>
      <vt:lpstr>Rating</vt:lpstr>
      <vt:lpstr>Gender</vt:lpstr>
      <vt:lpstr>Attrition By Education</vt:lpstr>
      <vt:lpstr>Attrition BY Job Role</vt:lpstr>
      <vt:lpstr>Attrition By Department</vt:lpstr>
      <vt:lpstr>Attrition By Age</vt:lpstr>
      <vt:lpstr>Attrition By Maritial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Suchi Sekhar</cp:lastModifiedBy>
  <dcterms:created xsi:type="dcterms:W3CDTF">2022-12-29T16:02:46Z</dcterms:created>
  <dcterms:modified xsi:type="dcterms:W3CDTF">2023-07-07T09:33:19Z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2023-07-04T10:27:29Z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c7616751-de2e-459f-96af-411174bc6e05</vt:lpwstr>
  </property>
  <property fmtid="{D5CDD505-2E9C-101B-9397-08002B2CF9AE}" pid="7" name="MSIP_Label_defa4170-0d19-0005-0004-bc88714345d2_ActionId">
    <vt:lpwstr>bafa17b4-6308-49c4-9f9d-e455d83ad7ef</vt:lpwstr>
  </property>
  <property fmtid="{D5CDD505-2E9C-101B-9397-08002B2CF9AE}" pid="8" name="MSIP_Label_defa4170-0d19-0005-0004-bc88714345d2_ContentBits">
    <vt:lpwstr>0</vt:lpwstr>
  </property>
</Properties>
</file>