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occai\Dropbox\PhD stuff\Stress Chapter\"/>
    </mc:Choice>
  </mc:AlternateContent>
  <xr:revisionPtr revIDLastSave="0" documentId="8_{1952EC95-2591-41F7-8060-F83A005194A9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all data" sheetId="1" r:id="rId1"/>
    <sheet name="# SDB rates per individual" sheetId="6" r:id="rId2"/>
    <sheet name="Ave rate per event" sheetId="5" r:id="rId3"/>
    <sheet name="Sheet2" sheetId="2" r:id="rId4"/>
    <sheet name="Sheet4" sheetId="4" r:id="rId5"/>
    <sheet name="Sheet3" sheetId="3" r:id="rId6"/>
    <sheet name="each ado SDB mean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0" i="7" l="1"/>
  <c r="V40" i="7"/>
  <c r="V23" i="7"/>
  <c r="V71" i="7"/>
  <c r="V186" i="7"/>
  <c r="D2" i="6" l="1"/>
  <c r="C2" i="6"/>
  <c r="B2" i="6"/>
  <c r="Z1501" i="1" l="1"/>
  <c r="Z1502" i="1"/>
  <c r="Z1503" i="1"/>
  <c r="Z1504" i="1"/>
  <c r="Z1505" i="1"/>
  <c r="Z1506" i="1"/>
  <c r="Z1172" i="1"/>
  <c r="Z1173" i="1"/>
  <c r="Z1174" i="1"/>
  <c r="Z1175" i="1"/>
  <c r="Z1176" i="1"/>
  <c r="Z1237" i="1"/>
  <c r="Z1238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179" i="1"/>
  <c r="Z1180" i="1"/>
  <c r="Z1182" i="1"/>
  <c r="Z1183" i="1"/>
  <c r="Z1474" i="1"/>
  <c r="Z1475" i="1"/>
  <c r="Z1476" i="1"/>
  <c r="Z1477" i="1"/>
  <c r="Z1478" i="1"/>
  <c r="Z166" i="1"/>
  <c r="Z167" i="1"/>
  <c r="Z168" i="1"/>
  <c r="Z149" i="1"/>
  <c r="Z150" i="1"/>
  <c r="Z151" i="1"/>
  <c r="Z152" i="1"/>
  <c r="Z153" i="1"/>
  <c r="Z154" i="1"/>
  <c r="Z155" i="1"/>
  <c r="Z156" i="1"/>
  <c r="Z157" i="1"/>
  <c r="Z244" i="1"/>
  <c r="Z245" i="1"/>
  <c r="Z246" i="1"/>
  <c r="Z247" i="1"/>
  <c r="Z248" i="1"/>
  <c r="Z249" i="1"/>
  <c r="Z250" i="1"/>
  <c r="Z251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1025" i="1"/>
  <c r="Z178" i="1"/>
  <c r="Z179" i="1"/>
  <c r="Z180" i="1"/>
  <c r="Z181" i="1"/>
  <c r="Z215" i="1"/>
  <c r="Z216" i="1"/>
  <c r="Z217" i="1"/>
  <c r="Z218" i="1"/>
  <c r="Z219" i="1"/>
  <c r="Z220" i="1"/>
  <c r="Z225" i="1"/>
  <c r="Z226" i="1"/>
  <c r="Z298" i="1"/>
  <c r="Z299" i="1"/>
  <c r="Z300" i="1"/>
  <c r="Z301" i="1"/>
  <c r="Z302" i="1"/>
  <c r="Z303" i="1"/>
  <c r="Z304" i="1"/>
  <c r="Z305" i="1"/>
  <c r="Z306" i="1"/>
  <c r="Z307" i="1"/>
  <c r="Z414" i="1"/>
  <c r="Z415" i="1"/>
  <c r="Z416" i="1"/>
  <c r="Z417" i="1"/>
  <c r="Z418" i="1"/>
  <c r="Z419" i="1"/>
  <c r="Z630" i="1"/>
  <c r="Z631" i="1"/>
  <c r="Z632" i="1"/>
  <c r="Z633" i="1"/>
  <c r="Z634" i="1"/>
  <c r="Z635" i="1"/>
  <c r="Z636" i="1"/>
  <c r="Z637" i="1"/>
  <c r="Z638" i="1"/>
  <c r="Z656" i="1"/>
  <c r="Z657" i="1"/>
  <c r="Z658" i="1"/>
  <c r="Z659" i="1"/>
  <c r="Z660" i="1"/>
  <c r="Z661" i="1"/>
  <c r="Z662" i="1"/>
  <c r="Z663" i="1"/>
  <c r="Z664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25" i="1"/>
  <c r="Z731" i="1"/>
  <c r="Z732" i="1"/>
  <c r="Z733" i="1"/>
  <c r="Z734" i="1"/>
  <c r="Z735" i="1"/>
  <c r="Z736" i="1"/>
  <c r="Z737" i="1"/>
  <c r="Z738" i="1"/>
  <c r="Z739" i="1"/>
  <c r="Z874" i="1"/>
  <c r="Z1003" i="1"/>
  <c r="Z1004" i="1"/>
  <c r="Z1005" i="1"/>
  <c r="Z1006" i="1"/>
  <c r="Z1135" i="1"/>
  <c r="Z1136" i="1"/>
  <c r="Z1137" i="1"/>
  <c r="Z1138" i="1"/>
  <c r="Z1139" i="1"/>
  <c r="Z1140" i="1"/>
  <c r="Z1122" i="1"/>
  <c r="Z1026" i="1"/>
  <c r="Z390" i="1"/>
  <c r="Z391" i="1"/>
  <c r="Z404" i="1"/>
  <c r="Z405" i="1"/>
  <c r="Z406" i="1"/>
  <c r="Z407" i="1"/>
  <c r="Z411" i="1"/>
  <c r="Z412" i="1"/>
  <c r="Z413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50" i="1"/>
  <c r="Z851" i="1"/>
  <c r="Z852" i="1"/>
  <c r="Z853" i="1"/>
  <c r="Z854" i="1"/>
  <c r="Z855" i="1"/>
  <c r="Z856" i="1"/>
  <c r="Z857" i="1"/>
  <c r="Z858" i="1"/>
  <c r="Z859" i="1"/>
  <c r="Z884" i="1"/>
  <c r="Z885" i="1"/>
  <c r="Z886" i="1"/>
  <c r="Z887" i="1"/>
  <c r="Z888" i="1"/>
  <c r="Z889" i="1"/>
  <c r="Z1012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1159" i="1"/>
  <c r="Z1160" i="1"/>
  <c r="Z1161" i="1"/>
  <c r="Z1448" i="1"/>
  <c r="Z1449" i="1"/>
  <c r="Z1450" i="1"/>
  <c r="Z1451" i="1"/>
  <c r="Z1452" i="1"/>
  <c r="Z1083" i="1"/>
  <c r="Z1084" i="1"/>
  <c r="Z1085" i="1"/>
  <c r="Z1086" i="1"/>
  <c r="Z1087" i="1"/>
  <c r="Z1088" i="1"/>
  <c r="Z1089" i="1"/>
  <c r="Z1090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336" i="1"/>
  <c r="Z1337" i="1"/>
  <c r="Z1338" i="1"/>
  <c r="Z1339" i="1"/>
  <c r="Z1340" i="1"/>
  <c r="Z1341" i="1"/>
  <c r="Z1342" i="1"/>
  <c r="Z1343" i="1"/>
  <c r="Z1344" i="1"/>
  <c r="Z1345" i="1"/>
  <c r="Z1245" i="1"/>
  <c r="Z1246" i="1"/>
  <c r="Z1247" i="1"/>
  <c r="Z1248" i="1"/>
  <c r="Z1249" i="1"/>
  <c r="Z1250" i="1"/>
  <c r="Z1155" i="1"/>
  <c r="Z1156" i="1"/>
  <c r="Z1157" i="1"/>
  <c r="Z1158" i="1"/>
  <c r="Z1027" i="1"/>
  <c r="Z1028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97" i="1"/>
  <c r="Z98" i="1"/>
  <c r="Z99" i="1"/>
  <c r="Z100" i="1"/>
  <c r="Z101" i="1"/>
  <c r="Z433" i="1"/>
  <c r="Z434" i="1"/>
  <c r="Z435" i="1"/>
  <c r="Z436" i="1"/>
  <c r="Z437" i="1"/>
  <c r="Z438" i="1"/>
  <c r="Z439" i="1"/>
  <c r="Z442" i="1"/>
  <c r="Z443" i="1"/>
  <c r="Z444" i="1"/>
  <c r="Z445" i="1"/>
  <c r="Z446" i="1"/>
  <c r="Z447" i="1"/>
  <c r="Z448" i="1"/>
  <c r="Z521" i="1"/>
  <c r="Z522" i="1"/>
  <c r="Z523" i="1"/>
  <c r="Z524" i="1"/>
  <c r="Z525" i="1"/>
  <c r="Z526" i="1"/>
  <c r="Z527" i="1"/>
  <c r="Z528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716" i="1"/>
  <c r="Z717" i="1"/>
  <c r="Z718" i="1"/>
  <c r="Z719" i="1"/>
  <c r="Z720" i="1"/>
  <c r="Z721" i="1"/>
  <c r="Z860" i="1"/>
  <c r="Z861" i="1"/>
  <c r="Z862" i="1"/>
  <c r="Z863" i="1"/>
  <c r="Z875" i="1"/>
  <c r="Z876" i="1"/>
  <c r="Z877" i="1"/>
  <c r="Z878" i="1"/>
  <c r="Z879" i="1"/>
  <c r="Z880" i="1"/>
  <c r="Z881" i="1"/>
  <c r="Z904" i="1"/>
  <c r="Z905" i="1"/>
  <c r="Z906" i="1"/>
  <c r="Z907" i="1"/>
  <c r="Z908" i="1"/>
  <c r="Z909" i="1"/>
  <c r="Z910" i="1"/>
  <c r="Z911" i="1"/>
  <c r="Z912" i="1"/>
  <c r="Z1013" i="1"/>
  <c r="Z1014" i="1"/>
  <c r="Z1015" i="1"/>
  <c r="Z1016" i="1"/>
  <c r="Z1017" i="1"/>
  <c r="Z1018" i="1"/>
  <c r="Z1019" i="1"/>
  <c r="Z1020" i="1"/>
  <c r="Z1021" i="1"/>
  <c r="Z1022" i="1"/>
  <c r="Z1162" i="1"/>
  <c r="Z1163" i="1"/>
  <c r="Z1164" i="1"/>
  <c r="Z1165" i="1"/>
  <c r="Z1166" i="1"/>
  <c r="Z1251" i="1"/>
  <c r="Z1259" i="1"/>
  <c r="Z1272" i="1"/>
  <c r="Z1297" i="1"/>
  <c r="Z1298" i="1"/>
  <c r="Z1299" i="1"/>
  <c r="Z1300" i="1"/>
  <c r="Z1301" i="1"/>
  <c r="Z1346" i="1"/>
  <c r="Z1347" i="1"/>
  <c r="Z1348" i="1"/>
  <c r="Z1349" i="1"/>
  <c r="Z1350" i="1"/>
  <c r="Z1351" i="1"/>
  <c r="Z1252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366" i="1"/>
  <c r="Z367" i="1"/>
  <c r="Z368" i="1"/>
  <c r="Z373" i="1"/>
  <c r="Z374" i="1"/>
  <c r="Z375" i="1"/>
  <c r="Z376" i="1"/>
  <c r="Z377" i="1"/>
  <c r="Z378" i="1"/>
  <c r="Z379" i="1"/>
  <c r="Z380" i="1"/>
  <c r="Z381" i="1"/>
  <c r="Z440" i="1"/>
  <c r="Z457" i="1"/>
  <c r="Z469" i="1"/>
  <c r="Z470" i="1"/>
  <c r="Z471" i="1"/>
  <c r="Z472" i="1"/>
  <c r="Z473" i="1"/>
  <c r="Z474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30" i="1"/>
  <c r="Z531" i="1"/>
  <c r="Z532" i="1"/>
  <c r="Z533" i="1"/>
  <c r="Z534" i="1"/>
  <c r="Z535" i="1"/>
  <c r="Z619" i="1"/>
  <c r="Z620" i="1"/>
  <c r="Z621" i="1"/>
  <c r="Z622" i="1"/>
  <c r="Z623" i="1"/>
  <c r="Z624" i="1"/>
  <c r="Z678" i="1"/>
  <c r="Z679" i="1"/>
  <c r="Z680" i="1"/>
  <c r="Z681" i="1"/>
  <c r="Z682" i="1"/>
  <c r="Z683" i="1"/>
  <c r="Z767" i="1"/>
  <c r="Z768" i="1"/>
  <c r="Z770" i="1"/>
  <c r="Z771" i="1"/>
  <c r="Z1239" i="1"/>
  <c r="Z1519" i="1"/>
  <c r="Z1167" i="1"/>
  <c r="Z1168" i="1"/>
  <c r="Z1169" i="1"/>
  <c r="Z1170" i="1"/>
  <c r="Z1171" i="1"/>
  <c r="Z1217" i="1"/>
  <c r="Z1520" i="1"/>
  <c r="Z1521" i="1"/>
  <c r="Z1522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684" i="1"/>
  <c r="Z685" i="1"/>
  <c r="Z686" i="1"/>
  <c r="Z687" i="1"/>
  <c r="Z688" i="1"/>
  <c r="Z689" i="1"/>
  <c r="Z690" i="1"/>
  <c r="Z691" i="1"/>
  <c r="Z840" i="1"/>
  <c r="Z841" i="1"/>
  <c r="Z842" i="1"/>
  <c r="Z843" i="1"/>
  <c r="Z844" i="1"/>
  <c r="Z845" i="1"/>
  <c r="Z846" i="1"/>
  <c r="Z847" i="1"/>
  <c r="Z848" i="1"/>
  <c r="Z849" i="1"/>
  <c r="Z864" i="1"/>
  <c r="Z865" i="1"/>
  <c r="Z866" i="1"/>
  <c r="Z867" i="1"/>
  <c r="Z868" i="1"/>
  <c r="Z869" i="1"/>
  <c r="Z870" i="1"/>
  <c r="Z871" i="1"/>
  <c r="Z872" i="1"/>
  <c r="Z873" i="1"/>
  <c r="Z882" i="1"/>
  <c r="Z883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13" i="1"/>
  <c r="Z914" i="1"/>
  <c r="Z915" i="1"/>
  <c r="Z916" i="1"/>
  <c r="Z917" i="1"/>
  <c r="Z918" i="1"/>
  <c r="Z919" i="1"/>
  <c r="Z920" i="1"/>
  <c r="Z921" i="1"/>
  <c r="Z1007" i="1"/>
  <c r="Z1008" i="1"/>
  <c r="Z1009" i="1"/>
  <c r="Z1023" i="1"/>
  <c r="Z1024" i="1"/>
  <c r="Z1123" i="1"/>
  <c r="Z1124" i="1"/>
  <c r="Z1125" i="1"/>
  <c r="Z1126" i="1"/>
  <c r="Z1127" i="1"/>
  <c r="Z1128" i="1"/>
  <c r="Z1129" i="1"/>
  <c r="Z1130" i="1"/>
  <c r="Z1131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227" i="1"/>
  <c r="Z228" i="1"/>
  <c r="Z229" i="1"/>
  <c r="Z230" i="1"/>
  <c r="Z231" i="1"/>
  <c r="Z232" i="1"/>
  <c r="Z233" i="1"/>
  <c r="Z294" i="1"/>
  <c r="Z295" i="1"/>
  <c r="Z296" i="1"/>
  <c r="Z297" i="1"/>
  <c r="Z337" i="1"/>
  <c r="Z338" i="1"/>
  <c r="Z347" i="1"/>
  <c r="Z348" i="1"/>
  <c r="Z349" i="1"/>
  <c r="Z350" i="1"/>
  <c r="Z351" i="1"/>
  <c r="Z352" i="1"/>
  <c r="Z353" i="1"/>
  <c r="Z354" i="1"/>
  <c r="Z355" i="1"/>
  <c r="Z356" i="1"/>
  <c r="Z357" i="1"/>
  <c r="Z364" i="1"/>
  <c r="Z365" i="1"/>
  <c r="Z392" i="1"/>
  <c r="Z393" i="1"/>
  <c r="Z394" i="1"/>
  <c r="Z395" i="1"/>
  <c r="Z396" i="1"/>
  <c r="Z397" i="1"/>
  <c r="Z398" i="1"/>
  <c r="Z399" i="1"/>
  <c r="Z400" i="1"/>
  <c r="Z401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922" i="1"/>
  <c r="Z923" i="1"/>
  <c r="Z924" i="1"/>
  <c r="Z925" i="1"/>
  <c r="Z926" i="1"/>
  <c r="Z927" i="1"/>
  <c r="Z928" i="1"/>
  <c r="Z92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339" i="1"/>
  <c r="Z340" i="1"/>
  <c r="Z341" i="1"/>
  <c r="Z342" i="1"/>
  <c r="Z343" i="1"/>
  <c r="Z344" i="1"/>
  <c r="Z345" i="1"/>
  <c r="Z346" i="1"/>
  <c r="Z449" i="1"/>
  <c r="Z450" i="1"/>
  <c r="Z451" i="1"/>
  <c r="Z452" i="1"/>
  <c r="Z453" i="1"/>
  <c r="Z454" i="1"/>
  <c r="Z455" i="1"/>
  <c r="Z456" i="1"/>
  <c r="Z822" i="1"/>
  <c r="Z1153" i="1"/>
  <c r="Z1154" i="1"/>
  <c r="Z1132" i="1"/>
  <c r="Z1133" i="1"/>
  <c r="Z1134" i="1"/>
  <c r="Z1177" i="1"/>
  <c r="Z1178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34" i="1"/>
  <c r="Z235" i="1"/>
  <c r="Z236" i="1"/>
  <c r="Z237" i="1"/>
  <c r="Z238" i="1"/>
  <c r="Z239" i="1"/>
  <c r="Z240" i="1"/>
  <c r="Z241" i="1"/>
  <c r="Z242" i="1"/>
  <c r="Z243" i="1"/>
  <c r="Z308" i="1"/>
  <c r="Z309" i="1"/>
  <c r="Z310" i="1"/>
  <c r="Z311" i="1"/>
  <c r="Z312" i="1"/>
  <c r="Z358" i="1"/>
  <c r="Z359" i="1"/>
  <c r="Z360" i="1"/>
  <c r="Z692" i="1"/>
  <c r="Z705" i="1"/>
  <c r="Z706" i="1"/>
  <c r="Z707" i="1"/>
  <c r="Z708" i="1"/>
  <c r="Z709" i="1"/>
  <c r="Z710" i="1"/>
  <c r="Z711" i="1"/>
  <c r="Z712" i="1"/>
  <c r="Z713" i="1"/>
  <c r="Z714" i="1"/>
  <c r="Z715" i="1"/>
  <c r="Z726" i="1"/>
  <c r="Z727" i="1"/>
  <c r="Z1407" i="1"/>
  <c r="Z1408" i="1"/>
  <c r="Z1409" i="1"/>
  <c r="Z1410" i="1"/>
  <c r="Z1411" i="1"/>
  <c r="Z1412" i="1"/>
  <c r="Z1413" i="1"/>
  <c r="Z1414" i="1"/>
  <c r="Z1415" i="1"/>
  <c r="Z529" i="1"/>
  <c r="Z665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72" i="1"/>
  <c r="Z773" i="1"/>
  <c r="Z774" i="1"/>
  <c r="Z775" i="1"/>
  <c r="Z776" i="1"/>
  <c r="Z788" i="1"/>
  <c r="Z789" i="1"/>
  <c r="Z790" i="1"/>
  <c r="Z791" i="1"/>
  <c r="Z792" i="1"/>
  <c r="Z823" i="1"/>
  <c r="Z824" i="1"/>
  <c r="Z825" i="1"/>
  <c r="Z1010" i="1"/>
  <c r="Z1253" i="1"/>
  <c r="Z1254" i="1"/>
  <c r="Z1255" i="1"/>
  <c r="Z1256" i="1"/>
  <c r="Z1257" i="1"/>
  <c r="Z1258" i="1"/>
  <c r="Z369" i="1"/>
  <c r="Z370" i="1"/>
  <c r="Z371" i="1"/>
  <c r="Z372" i="1"/>
  <c r="Z382" i="1"/>
  <c r="Z383" i="1"/>
  <c r="Z384" i="1"/>
  <c r="Z385" i="1"/>
  <c r="Z386" i="1"/>
  <c r="Z387" i="1"/>
  <c r="Z388" i="1"/>
  <c r="Z389" i="1"/>
  <c r="Z441" i="1"/>
  <c r="Z458" i="1"/>
  <c r="Z459" i="1"/>
  <c r="Z460" i="1"/>
  <c r="Z461" i="1"/>
  <c r="Z462" i="1"/>
  <c r="Z463" i="1"/>
  <c r="Z464" i="1"/>
  <c r="Z465" i="1"/>
  <c r="Z466" i="1"/>
  <c r="Z467" i="1"/>
  <c r="Z468" i="1"/>
  <c r="Z475" i="1"/>
  <c r="Z476" i="1"/>
  <c r="Z477" i="1"/>
  <c r="Z478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625" i="1"/>
  <c r="Z626" i="1"/>
  <c r="Z627" i="1"/>
  <c r="Z628" i="1"/>
  <c r="Z629" i="1"/>
  <c r="Z766" i="1"/>
  <c r="Z769" i="1"/>
  <c r="Z777" i="1"/>
  <c r="Z778" i="1"/>
  <c r="Z779" i="1"/>
  <c r="Z780" i="1"/>
  <c r="Z781" i="1"/>
  <c r="Z782" i="1"/>
  <c r="Z783" i="1"/>
  <c r="Z784" i="1"/>
  <c r="Z785" i="1"/>
  <c r="Z786" i="1"/>
  <c r="Z787" i="1"/>
  <c r="Z1240" i="1"/>
  <c r="Z1241" i="1"/>
  <c r="Z1242" i="1"/>
  <c r="Z1243" i="1"/>
  <c r="Z1244" i="1"/>
  <c r="Z1523" i="1"/>
  <c r="Z1524" i="1"/>
  <c r="Z1525" i="1"/>
  <c r="Z1526" i="1"/>
  <c r="Z1527" i="1"/>
  <c r="Z1528" i="1"/>
  <c r="Z1529" i="1"/>
  <c r="Z1530" i="1"/>
  <c r="Z1531" i="1"/>
  <c r="Z1532" i="1"/>
  <c r="Z1533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34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181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69" i="1"/>
  <c r="Z170" i="1"/>
  <c r="Z171" i="1"/>
  <c r="Z172" i="1"/>
  <c r="Z173" i="1"/>
  <c r="Z174" i="1"/>
  <c r="Z175" i="1"/>
  <c r="Z176" i="1"/>
  <c r="Z177" i="1"/>
  <c r="Z158" i="1"/>
  <c r="Z159" i="1"/>
  <c r="Z160" i="1"/>
  <c r="Z161" i="1"/>
  <c r="Z162" i="1"/>
  <c r="Z163" i="1"/>
  <c r="Z164" i="1"/>
  <c r="Z165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182" i="1"/>
  <c r="Z183" i="1"/>
  <c r="Z184" i="1"/>
  <c r="Z185" i="1"/>
  <c r="Z186" i="1"/>
  <c r="Z187" i="1"/>
  <c r="Z188" i="1"/>
  <c r="Z189" i="1"/>
  <c r="Z221" i="1"/>
  <c r="Z222" i="1"/>
  <c r="Z223" i="1"/>
  <c r="Z224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1011" i="1"/>
  <c r="Y1501" i="1"/>
  <c r="Y1502" i="1"/>
  <c r="Y1503" i="1"/>
  <c r="Y1504" i="1"/>
  <c r="Y1505" i="1"/>
  <c r="Y1506" i="1"/>
  <c r="Y1172" i="1"/>
  <c r="Y1173" i="1"/>
  <c r="Y1174" i="1"/>
  <c r="Y1175" i="1"/>
  <c r="Y1176" i="1"/>
  <c r="Y1237" i="1"/>
  <c r="Y1238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179" i="1"/>
  <c r="Y1180" i="1"/>
  <c r="Y1182" i="1"/>
  <c r="Y1183" i="1"/>
  <c r="Y1474" i="1"/>
  <c r="Y1475" i="1"/>
  <c r="Y1476" i="1"/>
  <c r="Y1477" i="1"/>
  <c r="Y1478" i="1"/>
  <c r="Y166" i="1"/>
  <c r="Y167" i="1"/>
  <c r="Y168" i="1"/>
  <c r="Y149" i="1"/>
  <c r="Y150" i="1"/>
  <c r="Y151" i="1"/>
  <c r="Y152" i="1"/>
  <c r="Y153" i="1"/>
  <c r="Y154" i="1"/>
  <c r="Y155" i="1"/>
  <c r="Y156" i="1"/>
  <c r="Y157" i="1"/>
  <c r="Y244" i="1"/>
  <c r="Y245" i="1"/>
  <c r="Y246" i="1"/>
  <c r="Y247" i="1"/>
  <c r="Y248" i="1"/>
  <c r="Y249" i="1"/>
  <c r="Y250" i="1"/>
  <c r="Y251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1025" i="1"/>
  <c r="Y178" i="1"/>
  <c r="Y179" i="1"/>
  <c r="Y180" i="1"/>
  <c r="Y181" i="1"/>
  <c r="Y215" i="1"/>
  <c r="Y216" i="1"/>
  <c r="Y217" i="1"/>
  <c r="Y218" i="1"/>
  <c r="Y219" i="1"/>
  <c r="Y220" i="1"/>
  <c r="Y225" i="1"/>
  <c r="Y226" i="1"/>
  <c r="Y298" i="1"/>
  <c r="Y299" i="1"/>
  <c r="Y300" i="1"/>
  <c r="Y301" i="1"/>
  <c r="Y302" i="1"/>
  <c r="Y303" i="1"/>
  <c r="Y304" i="1"/>
  <c r="Y305" i="1"/>
  <c r="Y306" i="1"/>
  <c r="Y307" i="1"/>
  <c r="Y414" i="1"/>
  <c r="Y415" i="1"/>
  <c r="Y416" i="1"/>
  <c r="Y417" i="1"/>
  <c r="Y418" i="1"/>
  <c r="Y419" i="1"/>
  <c r="Y630" i="1"/>
  <c r="Y631" i="1"/>
  <c r="Y632" i="1"/>
  <c r="Y633" i="1"/>
  <c r="Y634" i="1"/>
  <c r="Y635" i="1"/>
  <c r="Y636" i="1"/>
  <c r="Y637" i="1"/>
  <c r="Y638" i="1"/>
  <c r="Y656" i="1"/>
  <c r="Y657" i="1"/>
  <c r="Y658" i="1"/>
  <c r="Y659" i="1"/>
  <c r="Y660" i="1"/>
  <c r="Y661" i="1"/>
  <c r="Y662" i="1"/>
  <c r="Y663" i="1"/>
  <c r="Y664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25" i="1"/>
  <c r="Y731" i="1"/>
  <c r="Y732" i="1"/>
  <c r="Y733" i="1"/>
  <c r="Y734" i="1"/>
  <c r="Y735" i="1"/>
  <c r="Y736" i="1"/>
  <c r="Y737" i="1"/>
  <c r="Y738" i="1"/>
  <c r="Y739" i="1"/>
  <c r="Y874" i="1"/>
  <c r="Y1003" i="1"/>
  <c r="Y1004" i="1"/>
  <c r="Y1005" i="1"/>
  <c r="Y1006" i="1"/>
  <c r="Y1135" i="1"/>
  <c r="Y1136" i="1"/>
  <c r="Y1137" i="1"/>
  <c r="Y1138" i="1"/>
  <c r="Y1139" i="1"/>
  <c r="Y1140" i="1"/>
  <c r="Y1122" i="1"/>
  <c r="Y1026" i="1"/>
  <c r="Y390" i="1"/>
  <c r="Y391" i="1"/>
  <c r="Y404" i="1"/>
  <c r="Y405" i="1"/>
  <c r="Y406" i="1"/>
  <c r="Y407" i="1"/>
  <c r="Y411" i="1"/>
  <c r="Y412" i="1"/>
  <c r="Y413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50" i="1"/>
  <c r="Y851" i="1"/>
  <c r="Y852" i="1"/>
  <c r="Y853" i="1"/>
  <c r="Y854" i="1"/>
  <c r="Y855" i="1"/>
  <c r="Y856" i="1"/>
  <c r="Y857" i="1"/>
  <c r="Y858" i="1"/>
  <c r="Y859" i="1"/>
  <c r="Y884" i="1"/>
  <c r="Y885" i="1"/>
  <c r="Y886" i="1"/>
  <c r="Y887" i="1"/>
  <c r="Y888" i="1"/>
  <c r="Y889" i="1"/>
  <c r="Y1012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1159" i="1"/>
  <c r="Y1160" i="1"/>
  <c r="Y1161" i="1"/>
  <c r="Y1448" i="1"/>
  <c r="Y1449" i="1"/>
  <c r="Y1450" i="1"/>
  <c r="Y1451" i="1"/>
  <c r="Y1452" i="1"/>
  <c r="Y1083" i="1"/>
  <c r="Y1084" i="1"/>
  <c r="Y1085" i="1"/>
  <c r="Y1086" i="1"/>
  <c r="Y1087" i="1"/>
  <c r="Y1088" i="1"/>
  <c r="Y1089" i="1"/>
  <c r="Y1090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336" i="1"/>
  <c r="Y1337" i="1"/>
  <c r="Y1338" i="1"/>
  <c r="Y1339" i="1"/>
  <c r="Y1340" i="1"/>
  <c r="Y1341" i="1"/>
  <c r="Y1342" i="1"/>
  <c r="Y1343" i="1"/>
  <c r="Y1344" i="1"/>
  <c r="Y1345" i="1"/>
  <c r="Y1245" i="1"/>
  <c r="Y1246" i="1"/>
  <c r="Y1247" i="1"/>
  <c r="Y1248" i="1"/>
  <c r="Y1249" i="1"/>
  <c r="Y1250" i="1"/>
  <c r="Y1155" i="1"/>
  <c r="Y1156" i="1"/>
  <c r="Y1157" i="1"/>
  <c r="Y1158" i="1"/>
  <c r="Y1027" i="1"/>
  <c r="Y1028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97" i="1"/>
  <c r="Y98" i="1"/>
  <c r="Y99" i="1"/>
  <c r="Y100" i="1"/>
  <c r="Y101" i="1"/>
  <c r="Y433" i="1"/>
  <c r="Y434" i="1"/>
  <c r="Y435" i="1"/>
  <c r="Y436" i="1"/>
  <c r="Y437" i="1"/>
  <c r="Y438" i="1"/>
  <c r="Y439" i="1"/>
  <c r="Y442" i="1"/>
  <c r="Y443" i="1"/>
  <c r="Y444" i="1"/>
  <c r="Y445" i="1"/>
  <c r="Y446" i="1"/>
  <c r="Y447" i="1"/>
  <c r="Y448" i="1"/>
  <c r="Y521" i="1"/>
  <c r="Y522" i="1"/>
  <c r="Y523" i="1"/>
  <c r="Y524" i="1"/>
  <c r="Y525" i="1"/>
  <c r="Y526" i="1"/>
  <c r="Y527" i="1"/>
  <c r="Y528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716" i="1"/>
  <c r="Y717" i="1"/>
  <c r="Y718" i="1"/>
  <c r="Y719" i="1"/>
  <c r="Y720" i="1"/>
  <c r="Y721" i="1"/>
  <c r="Y860" i="1"/>
  <c r="Y861" i="1"/>
  <c r="Y862" i="1"/>
  <c r="Y863" i="1"/>
  <c r="Y875" i="1"/>
  <c r="Y876" i="1"/>
  <c r="Y877" i="1"/>
  <c r="Y878" i="1"/>
  <c r="Y879" i="1"/>
  <c r="Y880" i="1"/>
  <c r="Y881" i="1"/>
  <c r="Y904" i="1"/>
  <c r="Y905" i="1"/>
  <c r="Y906" i="1"/>
  <c r="Y907" i="1"/>
  <c r="Y908" i="1"/>
  <c r="Y909" i="1"/>
  <c r="Y910" i="1"/>
  <c r="Y911" i="1"/>
  <c r="Y912" i="1"/>
  <c r="Y1013" i="1"/>
  <c r="Y1014" i="1"/>
  <c r="Y1015" i="1"/>
  <c r="Y1016" i="1"/>
  <c r="Y1017" i="1"/>
  <c r="Y1018" i="1"/>
  <c r="Y1019" i="1"/>
  <c r="Y1020" i="1"/>
  <c r="Y1021" i="1"/>
  <c r="Y1022" i="1"/>
  <c r="Y1162" i="1"/>
  <c r="Y1163" i="1"/>
  <c r="Y1164" i="1"/>
  <c r="Y1165" i="1"/>
  <c r="Y1166" i="1"/>
  <c r="Y1251" i="1"/>
  <c r="Y1259" i="1"/>
  <c r="Y1272" i="1"/>
  <c r="Y1297" i="1"/>
  <c r="Y1298" i="1"/>
  <c r="Y1299" i="1"/>
  <c r="Y1300" i="1"/>
  <c r="Y1301" i="1"/>
  <c r="Y1346" i="1"/>
  <c r="Y1347" i="1"/>
  <c r="Y1348" i="1"/>
  <c r="Y1349" i="1"/>
  <c r="Y1350" i="1"/>
  <c r="Y1351" i="1"/>
  <c r="Y1252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366" i="1"/>
  <c r="Y367" i="1"/>
  <c r="Y368" i="1"/>
  <c r="Y373" i="1"/>
  <c r="Y374" i="1"/>
  <c r="Y375" i="1"/>
  <c r="Y376" i="1"/>
  <c r="Y377" i="1"/>
  <c r="Y378" i="1"/>
  <c r="Y379" i="1"/>
  <c r="Y380" i="1"/>
  <c r="Y381" i="1"/>
  <c r="Y440" i="1"/>
  <c r="Y457" i="1"/>
  <c r="Y469" i="1"/>
  <c r="Y470" i="1"/>
  <c r="Y471" i="1"/>
  <c r="Y472" i="1"/>
  <c r="Y473" i="1"/>
  <c r="Y474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30" i="1"/>
  <c r="Y531" i="1"/>
  <c r="Y532" i="1"/>
  <c r="Y533" i="1"/>
  <c r="Y534" i="1"/>
  <c r="Y535" i="1"/>
  <c r="Y619" i="1"/>
  <c r="Y620" i="1"/>
  <c r="Y621" i="1"/>
  <c r="Y622" i="1"/>
  <c r="Y623" i="1"/>
  <c r="Y624" i="1"/>
  <c r="Y678" i="1"/>
  <c r="Y679" i="1"/>
  <c r="Y680" i="1"/>
  <c r="Y681" i="1"/>
  <c r="Y682" i="1"/>
  <c r="Y683" i="1"/>
  <c r="Y767" i="1"/>
  <c r="Y768" i="1"/>
  <c r="Y770" i="1"/>
  <c r="Y771" i="1"/>
  <c r="Y1239" i="1"/>
  <c r="Y1519" i="1"/>
  <c r="Y1167" i="1"/>
  <c r="Y1168" i="1"/>
  <c r="Y1169" i="1"/>
  <c r="Y1170" i="1"/>
  <c r="Y1171" i="1"/>
  <c r="Y1217" i="1"/>
  <c r="Y1520" i="1"/>
  <c r="Y1521" i="1"/>
  <c r="Y1522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684" i="1"/>
  <c r="Y685" i="1"/>
  <c r="Y686" i="1"/>
  <c r="Y687" i="1"/>
  <c r="Y688" i="1"/>
  <c r="Y689" i="1"/>
  <c r="Y690" i="1"/>
  <c r="Y691" i="1"/>
  <c r="Y840" i="1"/>
  <c r="Y841" i="1"/>
  <c r="Y842" i="1"/>
  <c r="Y843" i="1"/>
  <c r="Y844" i="1"/>
  <c r="Y845" i="1"/>
  <c r="Y846" i="1"/>
  <c r="Y847" i="1"/>
  <c r="Y848" i="1"/>
  <c r="Y849" i="1"/>
  <c r="Y864" i="1"/>
  <c r="Y865" i="1"/>
  <c r="Y866" i="1"/>
  <c r="Y867" i="1"/>
  <c r="Y868" i="1"/>
  <c r="Y869" i="1"/>
  <c r="Y870" i="1"/>
  <c r="Y871" i="1"/>
  <c r="Y872" i="1"/>
  <c r="Y873" i="1"/>
  <c r="Y882" i="1"/>
  <c r="Y883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13" i="1"/>
  <c r="Y914" i="1"/>
  <c r="Y915" i="1"/>
  <c r="Y916" i="1"/>
  <c r="Y917" i="1"/>
  <c r="Y918" i="1"/>
  <c r="Y919" i="1"/>
  <c r="Y920" i="1"/>
  <c r="Y921" i="1"/>
  <c r="Y1007" i="1"/>
  <c r="Y1008" i="1"/>
  <c r="Y1009" i="1"/>
  <c r="Y1023" i="1"/>
  <c r="Y1024" i="1"/>
  <c r="Y1123" i="1"/>
  <c r="Y1124" i="1"/>
  <c r="Y1125" i="1"/>
  <c r="Y1126" i="1"/>
  <c r="Y1127" i="1"/>
  <c r="Y1128" i="1"/>
  <c r="Y1129" i="1"/>
  <c r="Y1130" i="1"/>
  <c r="Y1131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227" i="1"/>
  <c r="Y228" i="1"/>
  <c r="Y229" i="1"/>
  <c r="Y230" i="1"/>
  <c r="Y231" i="1"/>
  <c r="Y232" i="1"/>
  <c r="Y233" i="1"/>
  <c r="Y294" i="1"/>
  <c r="Y295" i="1"/>
  <c r="Y296" i="1"/>
  <c r="Y297" i="1"/>
  <c r="Y337" i="1"/>
  <c r="Y338" i="1"/>
  <c r="Y347" i="1"/>
  <c r="Y348" i="1"/>
  <c r="Y349" i="1"/>
  <c r="Y350" i="1"/>
  <c r="Y351" i="1"/>
  <c r="Y352" i="1"/>
  <c r="Y353" i="1"/>
  <c r="Y354" i="1"/>
  <c r="Y355" i="1"/>
  <c r="Y356" i="1"/>
  <c r="Y357" i="1"/>
  <c r="Y364" i="1"/>
  <c r="Y365" i="1"/>
  <c r="Y392" i="1"/>
  <c r="Y393" i="1"/>
  <c r="Y394" i="1"/>
  <c r="Y395" i="1"/>
  <c r="Y396" i="1"/>
  <c r="Y397" i="1"/>
  <c r="Y398" i="1"/>
  <c r="Y399" i="1"/>
  <c r="Y400" i="1"/>
  <c r="Y401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922" i="1"/>
  <c r="Y923" i="1"/>
  <c r="Y924" i="1"/>
  <c r="Y925" i="1"/>
  <c r="Y926" i="1"/>
  <c r="Y927" i="1"/>
  <c r="Y928" i="1"/>
  <c r="Y92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339" i="1"/>
  <c r="Y340" i="1"/>
  <c r="Y341" i="1"/>
  <c r="Y342" i="1"/>
  <c r="Y343" i="1"/>
  <c r="Y344" i="1"/>
  <c r="Y345" i="1"/>
  <c r="Y346" i="1"/>
  <c r="Y449" i="1"/>
  <c r="Y450" i="1"/>
  <c r="Y451" i="1"/>
  <c r="Y452" i="1"/>
  <c r="Y453" i="1"/>
  <c r="Y454" i="1"/>
  <c r="Y455" i="1"/>
  <c r="Y456" i="1"/>
  <c r="Y822" i="1"/>
  <c r="Y1153" i="1"/>
  <c r="Y1154" i="1"/>
  <c r="Y1132" i="1"/>
  <c r="Y1133" i="1"/>
  <c r="Y1134" i="1"/>
  <c r="Y1177" i="1"/>
  <c r="Y1178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34" i="1"/>
  <c r="Y235" i="1"/>
  <c r="Y236" i="1"/>
  <c r="Y237" i="1"/>
  <c r="Y238" i="1"/>
  <c r="Y239" i="1"/>
  <c r="Y240" i="1"/>
  <c r="Y241" i="1"/>
  <c r="Y242" i="1"/>
  <c r="Y243" i="1"/>
  <c r="Y308" i="1"/>
  <c r="Y309" i="1"/>
  <c r="Y310" i="1"/>
  <c r="Y311" i="1"/>
  <c r="Y312" i="1"/>
  <c r="Y358" i="1"/>
  <c r="Y359" i="1"/>
  <c r="Y360" i="1"/>
  <c r="Y692" i="1"/>
  <c r="Y705" i="1"/>
  <c r="Y706" i="1"/>
  <c r="Y707" i="1"/>
  <c r="Y708" i="1"/>
  <c r="Y709" i="1"/>
  <c r="Y710" i="1"/>
  <c r="Y711" i="1"/>
  <c r="Y712" i="1"/>
  <c r="Y713" i="1"/>
  <c r="Y714" i="1"/>
  <c r="Y715" i="1"/>
  <c r="Y726" i="1"/>
  <c r="Y727" i="1"/>
  <c r="Y1407" i="1"/>
  <c r="Y1408" i="1"/>
  <c r="Y1409" i="1"/>
  <c r="Y1410" i="1"/>
  <c r="Y1411" i="1"/>
  <c r="Y1412" i="1"/>
  <c r="Y1413" i="1"/>
  <c r="Y1414" i="1"/>
  <c r="Y1415" i="1"/>
  <c r="Y529" i="1"/>
  <c r="Y665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72" i="1"/>
  <c r="Y773" i="1"/>
  <c r="Y774" i="1"/>
  <c r="Y775" i="1"/>
  <c r="Y776" i="1"/>
  <c r="Y788" i="1"/>
  <c r="Y789" i="1"/>
  <c r="Y790" i="1"/>
  <c r="Y791" i="1"/>
  <c r="Y792" i="1"/>
  <c r="Y823" i="1"/>
  <c r="Y824" i="1"/>
  <c r="Y825" i="1"/>
  <c r="Y1010" i="1"/>
  <c r="Y1253" i="1"/>
  <c r="Y1254" i="1"/>
  <c r="Y1255" i="1"/>
  <c r="Y1256" i="1"/>
  <c r="Y1257" i="1"/>
  <c r="Y1258" i="1"/>
  <c r="Y369" i="1"/>
  <c r="Y370" i="1"/>
  <c r="Y371" i="1"/>
  <c r="Y372" i="1"/>
  <c r="Y382" i="1"/>
  <c r="Y383" i="1"/>
  <c r="Y384" i="1"/>
  <c r="Y385" i="1"/>
  <c r="Y386" i="1"/>
  <c r="Y387" i="1"/>
  <c r="Y388" i="1"/>
  <c r="Y389" i="1"/>
  <c r="Y441" i="1"/>
  <c r="Y458" i="1"/>
  <c r="Y459" i="1"/>
  <c r="Y460" i="1"/>
  <c r="Y461" i="1"/>
  <c r="Y462" i="1"/>
  <c r="Y463" i="1"/>
  <c r="Y464" i="1"/>
  <c r="Y465" i="1"/>
  <c r="Y466" i="1"/>
  <c r="Y467" i="1"/>
  <c r="Y468" i="1"/>
  <c r="Y475" i="1"/>
  <c r="Y476" i="1"/>
  <c r="Y477" i="1"/>
  <c r="Y478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625" i="1"/>
  <c r="Y626" i="1"/>
  <c r="Y627" i="1"/>
  <c r="Y628" i="1"/>
  <c r="Y629" i="1"/>
  <c r="Y766" i="1"/>
  <c r="Y769" i="1"/>
  <c r="Y777" i="1"/>
  <c r="Y778" i="1"/>
  <c r="Y779" i="1"/>
  <c r="Y780" i="1"/>
  <c r="Y781" i="1"/>
  <c r="Y782" i="1"/>
  <c r="Y783" i="1"/>
  <c r="Y784" i="1"/>
  <c r="Y785" i="1"/>
  <c r="Y786" i="1"/>
  <c r="Y787" i="1"/>
  <c r="Y1240" i="1"/>
  <c r="Y1241" i="1"/>
  <c r="Y1242" i="1"/>
  <c r="Y1243" i="1"/>
  <c r="Y1244" i="1"/>
  <c r="Y1523" i="1"/>
  <c r="Y1524" i="1"/>
  <c r="Y1525" i="1"/>
  <c r="Y1526" i="1"/>
  <c r="Y1527" i="1"/>
  <c r="Y1528" i="1"/>
  <c r="Y1529" i="1"/>
  <c r="Y1530" i="1"/>
  <c r="Y1531" i="1"/>
  <c r="Y1532" i="1"/>
  <c r="Y1533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34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181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69" i="1"/>
  <c r="Y170" i="1"/>
  <c r="Y171" i="1"/>
  <c r="Y172" i="1"/>
  <c r="Y173" i="1"/>
  <c r="Y174" i="1"/>
  <c r="Y175" i="1"/>
  <c r="Y176" i="1"/>
  <c r="Y177" i="1"/>
  <c r="Y158" i="1"/>
  <c r="Y159" i="1"/>
  <c r="Y160" i="1"/>
  <c r="Y161" i="1"/>
  <c r="Y162" i="1"/>
  <c r="Y163" i="1"/>
  <c r="Y164" i="1"/>
  <c r="Y165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182" i="1"/>
  <c r="Y183" i="1"/>
  <c r="Y184" i="1"/>
  <c r="Y185" i="1"/>
  <c r="Y186" i="1"/>
  <c r="Y187" i="1"/>
  <c r="Y188" i="1"/>
  <c r="Y189" i="1"/>
  <c r="Y221" i="1"/>
  <c r="Y222" i="1"/>
  <c r="Y223" i="1"/>
  <c r="Y224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1011" i="1"/>
  <c r="X1501" i="1"/>
  <c r="X1502" i="1"/>
  <c r="X1503" i="1"/>
  <c r="X1504" i="1"/>
  <c r="X1505" i="1"/>
  <c r="X1506" i="1"/>
  <c r="X1172" i="1"/>
  <c r="X1173" i="1"/>
  <c r="X1174" i="1"/>
  <c r="X1175" i="1"/>
  <c r="X1176" i="1"/>
  <c r="X1237" i="1"/>
  <c r="X1238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179" i="1"/>
  <c r="X1180" i="1"/>
  <c r="X1182" i="1"/>
  <c r="X1183" i="1"/>
  <c r="X1474" i="1"/>
  <c r="X1475" i="1"/>
  <c r="X1476" i="1"/>
  <c r="X1477" i="1"/>
  <c r="X1478" i="1"/>
  <c r="X166" i="1"/>
  <c r="X167" i="1"/>
  <c r="X168" i="1"/>
  <c r="X149" i="1"/>
  <c r="X150" i="1"/>
  <c r="X151" i="1"/>
  <c r="X152" i="1"/>
  <c r="X153" i="1"/>
  <c r="X154" i="1"/>
  <c r="X155" i="1"/>
  <c r="X156" i="1"/>
  <c r="X157" i="1"/>
  <c r="X244" i="1"/>
  <c r="X245" i="1"/>
  <c r="X246" i="1"/>
  <c r="X247" i="1"/>
  <c r="X248" i="1"/>
  <c r="X249" i="1"/>
  <c r="X250" i="1"/>
  <c r="X251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1025" i="1"/>
  <c r="X178" i="1"/>
  <c r="X179" i="1"/>
  <c r="X180" i="1"/>
  <c r="X181" i="1"/>
  <c r="X215" i="1"/>
  <c r="X216" i="1"/>
  <c r="X217" i="1"/>
  <c r="X218" i="1"/>
  <c r="X219" i="1"/>
  <c r="X220" i="1"/>
  <c r="X225" i="1"/>
  <c r="X226" i="1"/>
  <c r="X298" i="1"/>
  <c r="X299" i="1"/>
  <c r="X300" i="1"/>
  <c r="X301" i="1"/>
  <c r="X302" i="1"/>
  <c r="X303" i="1"/>
  <c r="X304" i="1"/>
  <c r="X305" i="1"/>
  <c r="X306" i="1"/>
  <c r="X307" i="1"/>
  <c r="X414" i="1"/>
  <c r="X415" i="1"/>
  <c r="X416" i="1"/>
  <c r="X417" i="1"/>
  <c r="X418" i="1"/>
  <c r="X419" i="1"/>
  <c r="X630" i="1"/>
  <c r="X631" i="1"/>
  <c r="X632" i="1"/>
  <c r="X633" i="1"/>
  <c r="X634" i="1"/>
  <c r="X635" i="1"/>
  <c r="X636" i="1"/>
  <c r="X637" i="1"/>
  <c r="X638" i="1"/>
  <c r="X656" i="1"/>
  <c r="X657" i="1"/>
  <c r="X658" i="1"/>
  <c r="X659" i="1"/>
  <c r="X660" i="1"/>
  <c r="X661" i="1"/>
  <c r="X662" i="1"/>
  <c r="X663" i="1"/>
  <c r="X664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25" i="1"/>
  <c r="X731" i="1"/>
  <c r="X732" i="1"/>
  <c r="X733" i="1"/>
  <c r="X734" i="1"/>
  <c r="X735" i="1"/>
  <c r="X736" i="1"/>
  <c r="X737" i="1"/>
  <c r="X738" i="1"/>
  <c r="X739" i="1"/>
  <c r="X874" i="1"/>
  <c r="X1003" i="1"/>
  <c r="X1004" i="1"/>
  <c r="X1005" i="1"/>
  <c r="X1006" i="1"/>
  <c r="X1135" i="1"/>
  <c r="X1136" i="1"/>
  <c r="X1137" i="1"/>
  <c r="X1138" i="1"/>
  <c r="X1139" i="1"/>
  <c r="X1140" i="1"/>
  <c r="X1122" i="1"/>
  <c r="X1026" i="1"/>
  <c r="X390" i="1"/>
  <c r="X391" i="1"/>
  <c r="X404" i="1"/>
  <c r="X405" i="1"/>
  <c r="X406" i="1"/>
  <c r="X407" i="1"/>
  <c r="X411" i="1"/>
  <c r="X412" i="1"/>
  <c r="X413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50" i="1"/>
  <c r="X851" i="1"/>
  <c r="X852" i="1"/>
  <c r="X853" i="1"/>
  <c r="X854" i="1"/>
  <c r="X855" i="1"/>
  <c r="X856" i="1"/>
  <c r="X857" i="1"/>
  <c r="X858" i="1"/>
  <c r="X859" i="1"/>
  <c r="X884" i="1"/>
  <c r="X885" i="1"/>
  <c r="X886" i="1"/>
  <c r="X887" i="1"/>
  <c r="X888" i="1"/>
  <c r="X889" i="1"/>
  <c r="X1012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1159" i="1"/>
  <c r="X1160" i="1"/>
  <c r="X1161" i="1"/>
  <c r="X1448" i="1"/>
  <c r="X1449" i="1"/>
  <c r="X1450" i="1"/>
  <c r="X1451" i="1"/>
  <c r="X1452" i="1"/>
  <c r="X1083" i="1"/>
  <c r="X1084" i="1"/>
  <c r="X1085" i="1"/>
  <c r="X1086" i="1"/>
  <c r="X1087" i="1"/>
  <c r="X1088" i="1"/>
  <c r="X1089" i="1"/>
  <c r="X1090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336" i="1"/>
  <c r="X1337" i="1"/>
  <c r="X1338" i="1"/>
  <c r="X1339" i="1"/>
  <c r="X1340" i="1"/>
  <c r="X1341" i="1"/>
  <c r="X1342" i="1"/>
  <c r="X1343" i="1"/>
  <c r="X1344" i="1"/>
  <c r="X1345" i="1"/>
  <c r="X1245" i="1"/>
  <c r="X1246" i="1"/>
  <c r="X1247" i="1"/>
  <c r="X1248" i="1"/>
  <c r="X1249" i="1"/>
  <c r="X1250" i="1"/>
  <c r="X1155" i="1"/>
  <c r="X1156" i="1"/>
  <c r="X1157" i="1"/>
  <c r="X1158" i="1"/>
  <c r="X1027" i="1"/>
  <c r="X1028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97" i="1"/>
  <c r="X98" i="1"/>
  <c r="X99" i="1"/>
  <c r="X100" i="1"/>
  <c r="X101" i="1"/>
  <c r="X433" i="1"/>
  <c r="X434" i="1"/>
  <c r="X435" i="1"/>
  <c r="X436" i="1"/>
  <c r="X437" i="1"/>
  <c r="X438" i="1"/>
  <c r="X439" i="1"/>
  <c r="X442" i="1"/>
  <c r="X443" i="1"/>
  <c r="X444" i="1"/>
  <c r="X445" i="1"/>
  <c r="X446" i="1"/>
  <c r="X447" i="1"/>
  <c r="X448" i="1"/>
  <c r="X521" i="1"/>
  <c r="X522" i="1"/>
  <c r="X523" i="1"/>
  <c r="X524" i="1"/>
  <c r="X525" i="1"/>
  <c r="X526" i="1"/>
  <c r="X527" i="1"/>
  <c r="X528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716" i="1"/>
  <c r="X717" i="1"/>
  <c r="X718" i="1"/>
  <c r="X719" i="1"/>
  <c r="X720" i="1"/>
  <c r="X721" i="1"/>
  <c r="X860" i="1"/>
  <c r="X861" i="1"/>
  <c r="X862" i="1"/>
  <c r="X863" i="1"/>
  <c r="X875" i="1"/>
  <c r="X876" i="1"/>
  <c r="X877" i="1"/>
  <c r="X878" i="1"/>
  <c r="X879" i="1"/>
  <c r="X880" i="1"/>
  <c r="X881" i="1"/>
  <c r="X904" i="1"/>
  <c r="X905" i="1"/>
  <c r="X906" i="1"/>
  <c r="X907" i="1"/>
  <c r="X908" i="1"/>
  <c r="X909" i="1"/>
  <c r="X910" i="1"/>
  <c r="X911" i="1"/>
  <c r="X912" i="1"/>
  <c r="X1013" i="1"/>
  <c r="X1014" i="1"/>
  <c r="X1015" i="1"/>
  <c r="X1016" i="1"/>
  <c r="X1017" i="1"/>
  <c r="X1018" i="1"/>
  <c r="X1019" i="1"/>
  <c r="X1020" i="1"/>
  <c r="X1021" i="1"/>
  <c r="X1022" i="1"/>
  <c r="X1162" i="1"/>
  <c r="X1163" i="1"/>
  <c r="X1164" i="1"/>
  <c r="X1165" i="1"/>
  <c r="X1166" i="1"/>
  <c r="X1251" i="1"/>
  <c r="X1259" i="1"/>
  <c r="X1272" i="1"/>
  <c r="X1297" i="1"/>
  <c r="X1298" i="1"/>
  <c r="X1299" i="1"/>
  <c r="X1300" i="1"/>
  <c r="X1301" i="1"/>
  <c r="X1346" i="1"/>
  <c r="X1347" i="1"/>
  <c r="X1348" i="1"/>
  <c r="X1349" i="1"/>
  <c r="X1350" i="1"/>
  <c r="X1351" i="1"/>
  <c r="X1252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366" i="1"/>
  <c r="X367" i="1"/>
  <c r="X368" i="1"/>
  <c r="X373" i="1"/>
  <c r="X374" i="1"/>
  <c r="X375" i="1"/>
  <c r="X376" i="1"/>
  <c r="X377" i="1"/>
  <c r="X378" i="1"/>
  <c r="X379" i="1"/>
  <c r="X380" i="1"/>
  <c r="X381" i="1"/>
  <c r="X440" i="1"/>
  <c r="X457" i="1"/>
  <c r="X469" i="1"/>
  <c r="X470" i="1"/>
  <c r="X471" i="1"/>
  <c r="X472" i="1"/>
  <c r="X473" i="1"/>
  <c r="X474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30" i="1"/>
  <c r="X531" i="1"/>
  <c r="X532" i="1"/>
  <c r="X533" i="1"/>
  <c r="X534" i="1"/>
  <c r="X535" i="1"/>
  <c r="X619" i="1"/>
  <c r="X620" i="1"/>
  <c r="X621" i="1"/>
  <c r="X622" i="1"/>
  <c r="X623" i="1"/>
  <c r="X624" i="1"/>
  <c r="X678" i="1"/>
  <c r="X679" i="1"/>
  <c r="X680" i="1"/>
  <c r="X681" i="1"/>
  <c r="X682" i="1"/>
  <c r="X683" i="1"/>
  <c r="X767" i="1"/>
  <c r="X768" i="1"/>
  <c r="X770" i="1"/>
  <c r="X771" i="1"/>
  <c r="X1239" i="1"/>
  <c r="X1519" i="1"/>
  <c r="X1167" i="1"/>
  <c r="X1168" i="1"/>
  <c r="X1169" i="1"/>
  <c r="X1170" i="1"/>
  <c r="X1171" i="1"/>
  <c r="X1217" i="1"/>
  <c r="X1520" i="1"/>
  <c r="X1521" i="1"/>
  <c r="X1522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684" i="1"/>
  <c r="X685" i="1"/>
  <c r="X686" i="1"/>
  <c r="X687" i="1"/>
  <c r="X688" i="1"/>
  <c r="X689" i="1"/>
  <c r="X690" i="1"/>
  <c r="X691" i="1"/>
  <c r="X840" i="1"/>
  <c r="X841" i="1"/>
  <c r="X842" i="1"/>
  <c r="X843" i="1"/>
  <c r="X844" i="1"/>
  <c r="X845" i="1"/>
  <c r="X846" i="1"/>
  <c r="X847" i="1"/>
  <c r="X848" i="1"/>
  <c r="X849" i="1"/>
  <c r="X864" i="1"/>
  <c r="X865" i="1"/>
  <c r="X866" i="1"/>
  <c r="X867" i="1"/>
  <c r="X868" i="1"/>
  <c r="X869" i="1"/>
  <c r="X870" i="1"/>
  <c r="X871" i="1"/>
  <c r="X872" i="1"/>
  <c r="X873" i="1"/>
  <c r="X882" i="1"/>
  <c r="X883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13" i="1"/>
  <c r="X914" i="1"/>
  <c r="X915" i="1"/>
  <c r="X916" i="1"/>
  <c r="X917" i="1"/>
  <c r="X918" i="1"/>
  <c r="X919" i="1"/>
  <c r="X920" i="1"/>
  <c r="X921" i="1"/>
  <c r="X1007" i="1"/>
  <c r="X1008" i="1"/>
  <c r="X1009" i="1"/>
  <c r="X1023" i="1"/>
  <c r="X1024" i="1"/>
  <c r="X1123" i="1"/>
  <c r="X1124" i="1"/>
  <c r="X1125" i="1"/>
  <c r="X1126" i="1"/>
  <c r="X1127" i="1"/>
  <c r="X1128" i="1"/>
  <c r="X1129" i="1"/>
  <c r="X1130" i="1"/>
  <c r="X1131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227" i="1"/>
  <c r="X228" i="1"/>
  <c r="X229" i="1"/>
  <c r="X230" i="1"/>
  <c r="X231" i="1"/>
  <c r="X232" i="1"/>
  <c r="X233" i="1"/>
  <c r="X294" i="1"/>
  <c r="X295" i="1"/>
  <c r="X296" i="1"/>
  <c r="X297" i="1"/>
  <c r="X337" i="1"/>
  <c r="X338" i="1"/>
  <c r="X347" i="1"/>
  <c r="X348" i="1"/>
  <c r="X349" i="1"/>
  <c r="X350" i="1"/>
  <c r="X351" i="1"/>
  <c r="X352" i="1"/>
  <c r="X353" i="1"/>
  <c r="X354" i="1"/>
  <c r="X355" i="1"/>
  <c r="X356" i="1"/>
  <c r="X357" i="1"/>
  <c r="X364" i="1"/>
  <c r="X365" i="1"/>
  <c r="X392" i="1"/>
  <c r="X393" i="1"/>
  <c r="X394" i="1"/>
  <c r="X395" i="1"/>
  <c r="X396" i="1"/>
  <c r="X397" i="1"/>
  <c r="X398" i="1"/>
  <c r="X399" i="1"/>
  <c r="X400" i="1"/>
  <c r="X401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922" i="1"/>
  <c r="X923" i="1"/>
  <c r="X924" i="1"/>
  <c r="X925" i="1"/>
  <c r="X926" i="1"/>
  <c r="X927" i="1"/>
  <c r="X928" i="1"/>
  <c r="X92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339" i="1"/>
  <c r="X340" i="1"/>
  <c r="X341" i="1"/>
  <c r="X342" i="1"/>
  <c r="X343" i="1"/>
  <c r="X344" i="1"/>
  <c r="X345" i="1"/>
  <c r="X346" i="1"/>
  <c r="X449" i="1"/>
  <c r="X450" i="1"/>
  <c r="X451" i="1"/>
  <c r="X452" i="1"/>
  <c r="X453" i="1"/>
  <c r="X454" i="1"/>
  <c r="X455" i="1"/>
  <c r="X456" i="1"/>
  <c r="X822" i="1"/>
  <c r="X1153" i="1"/>
  <c r="X1154" i="1"/>
  <c r="X1132" i="1"/>
  <c r="X1133" i="1"/>
  <c r="X1134" i="1"/>
  <c r="X1177" i="1"/>
  <c r="X1178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34" i="1"/>
  <c r="X235" i="1"/>
  <c r="X236" i="1"/>
  <c r="X237" i="1"/>
  <c r="X238" i="1"/>
  <c r="X239" i="1"/>
  <c r="X240" i="1"/>
  <c r="X241" i="1"/>
  <c r="X242" i="1"/>
  <c r="X243" i="1"/>
  <c r="X308" i="1"/>
  <c r="X309" i="1"/>
  <c r="X310" i="1"/>
  <c r="X311" i="1"/>
  <c r="X312" i="1"/>
  <c r="X358" i="1"/>
  <c r="X359" i="1"/>
  <c r="X360" i="1"/>
  <c r="X692" i="1"/>
  <c r="X705" i="1"/>
  <c r="X706" i="1"/>
  <c r="X707" i="1"/>
  <c r="X708" i="1"/>
  <c r="X709" i="1"/>
  <c r="X710" i="1"/>
  <c r="X711" i="1"/>
  <c r="X712" i="1"/>
  <c r="X713" i="1"/>
  <c r="X714" i="1"/>
  <c r="X715" i="1"/>
  <c r="X726" i="1"/>
  <c r="X727" i="1"/>
  <c r="X1407" i="1"/>
  <c r="X1408" i="1"/>
  <c r="X1409" i="1"/>
  <c r="X1410" i="1"/>
  <c r="X1411" i="1"/>
  <c r="X1412" i="1"/>
  <c r="X1413" i="1"/>
  <c r="X1414" i="1"/>
  <c r="X1415" i="1"/>
  <c r="X529" i="1"/>
  <c r="X665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72" i="1"/>
  <c r="X773" i="1"/>
  <c r="X774" i="1"/>
  <c r="X775" i="1"/>
  <c r="X776" i="1"/>
  <c r="X788" i="1"/>
  <c r="X789" i="1"/>
  <c r="X790" i="1"/>
  <c r="X791" i="1"/>
  <c r="X792" i="1"/>
  <c r="X823" i="1"/>
  <c r="X824" i="1"/>
  <c r="X825" i="1"/>
  <c r="X1010" i="1"/>
  <c r="X1253" i="1"/>
  <c r="X1254" i="1"/>
  <c r="X1255" i="1"/>
  <c r="X1256" i="1"/>
  <c r="X1257" i="1"/>
  <c r="X1258" i="1"/>
  <c r="X369" i="1"/>
  <c r="X370" i="1"/>
  <c r="X371" i="1"/>
  <c r="X372" i="1"/>
  <c r="X382" i="1"/>
  <c r="X383" i="1"/>
  <c r="X384" i="1"/>
  <c r="X385" i="1"/>
  <c r="X386" i="1"/>
  <c r="X387" i="1"/>
  <c r="X388" i="1"/>
  <c r="X389" i="1"/>
  <c r="X441" i="1"/>
  <c r="X458" i="1"/>
  <c r="X459" i="1"/>
  <c r="X460" i="1"/>
  <c r="X461" i="1"/>
  <c r="X462" i="1"/>
  <c r="X463" i="1"/>
  <c r="X464" i="1"/>
  <c r="X465" i="1"/>
  <c r="X466" i="1"/>
  <c r="X467" i="1"/>
  <c r="X468" i="1"/>
  <c r="X475" i="1"/>
  <c r="X476" i="1"/>
  <c r="X477" i="1"/>
  <c r="X478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625" i="1"/>
  <c r="X626" i="1"/>
  <c r="X627" i="1"/>
  <c r="X628" i="1"/>
  <c r="X629" i="1"/>
  <c r="X766" i="1"/>
  <c r="X769" i="1"/>
  <c r="X777" i="1"/>
  <c r="X778" i="1"/>
  <c r="X779" i="1"/>
  <c r="X780" i="1"/>
  <c r="X781" i="1"/>
  <c r="X782" i="1"/>
  <c r="X783" i="1"/>
  <c r="X784" i="1"/>
  <c r="X785" i="1"/>
  <c r="X786" i="1"/>
  <c r="X787" i="1"/>
  <c r="X1240" i="1"/>
  <c r="X1241" i="1"/>
  <c r="X1242" i="1"/>
  <c r="X1243" i="1"/>
  <c r="X1244" i="1"/>
  <c r="X1523" i="1"/>
  <c r="X1524" i="1"/>
  <c r="X1525" i="1"/>
  <c r="X1526" i="1"/>
  <c r="X1527" i="1"/>
  <c r="X1528" i="1"/>
  <c r="X1529" i="1"/>
  <c r="X1530" i="1"/>
  <c r="X1531" i="1"/>
  <c r="X1532" i="1"/>
  <c r="X1533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34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181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69" i="1"/>
  <c r="X170" i="1"/>
  <c r="X171" i="1"/>
  <c r="X172" i="1"/>
  <c r="X173" i="1"/>
  <c r="X174" i="1"/>
  <c r="X175" i="1"/>
  <c r="X176" i="1"/>
  <c r="X177" i="1"/>
  <c r="X158" i="1"/>
  <c r="X159" i="1"/>
  <c r="X160" i="1"/>
  <c r="X161" i="1"/>
  <c r="X162" i="1"/>
  <c r="X163" i="1"/>
  <c r="X164" i="1"/>
  <c r="X165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182" i="1"/>
  <c r="X183" i="1"/>
  <c r="X184" i="1"/>
  <c r="X185" i="1"/>
  <c r="X186" i="1"/>
  <c r="X187" i="1"/>
  <c r="X188" i="1"/>
  <c r="X189" i="1"/>
  <c r="X221" i="1"/>
  <c r="X222" i="1"/>
  <c r="X223" i="1"/>
  <c r="X224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1011" i="1"/>
  <c r="Z1500" i="1"/>
  <c r="Y1500" i="1"/>
  <c r="X1500" i="1"/>
  <c r="W150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1159" i="1"/>
  <c r="W1160" i="1"/>
  <c r="W1161" i="1"/>
  <c r="W1448" i="1"/>
  <c r="W1449" i="1"/>
  <c r="W1450" i="1"/>
  <c r="W1451" i="1"/>
  <c r="W1452" i="1"/>
  <c r="W1083" i="1"/>
  <c r="W1084" i="1"/>
  <c r="W1085" i="1"/>
  <c r="W1086" i="1"/>
  <c r="W1087" i="1"/>
  <c r="W1088" i="1"/>
  <c r="W1089" i="1"/>
  <c r="W1090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336" i="1"/>
  <c r="W1337" i="1"/>
  <c r="W1338" i="1"/>
  <c r="W1339" i="1"/>
  <c r="W1340" i="1"/>
  <c r="W1341" i="1"/>
  <c r="W1342" i="1"/>
  <c r="W1343" i="1"/>
  <c r="W1344" i="1"/>
  <c r="W1345" i="1"/>
  <c r="W1245" i="1"/>
  <c r="W1246" i="1"/>
  <c r="W1247" i="1"/>
  <c r="W1248" i="1"/>
  <c r="W1249" i="1"/>
  <c r="W1250" i="1"/>
  <c r="W1155" i="1"/>
  <c r="W1156" i="1"/>
  <c r="W1157" i="1"/>
  <c r="W1158" i="1"/>
  <c r="W1027" i="1"/>
  <c r="W1028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97" i="1"/>
  <c r="W98" i="1"/>
  <c r="W99" i="1"/>
  <c r="W100" i="1"/>
  <c r="W101" i="1"/>
  <c r="W433" i="1"/>
  <c r="W434" i="1"/>
  <c r="W435" i="1"/>
  <c r="W436" i="1"/>
  <c r="W437" i="1"/>
  <c r="W438" i="1"/>
  <c r="W439" i="1"/>
  <c r="W442" i="1"/>
  <c r="W443" i="1"/>
  <c r="W444" i="1"/>
  <c r="W445" i="1"/>
  <c r="W446" i="1"/>
  <c r="W447" i="1"/>
  <c r="W448" i="1"/>
  <c r="W521" i="1"/>
  <c r="W522" i="1"/>
  <c r="W523" i="1"/>
  <c r="W524" i="1"/>
  <c r="W525" i="1"/>
  <c r="W526" i="1"/>
  <c r="W527" i="1"/>
  <c r="W528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716" i="1"/>
  <c r="W717" i="1"/>
  <c r="W718" i="1"/>
  <c r="W719" i="1"/>
  <c r="W720" i="1"/>
  <c r="W721" i="1"/>
  <c r="W860" i="1"/>
  <c r="W861" i="1"/>
  <c r="W862" i="1"/>
  <c r="W863" i="1"/>
  <c r="W875" i="1"/>
  <c r="W876" i="1"/>
  <c r="W877" i="1"/>
  <c r="W878" i="1"/>
  <c r="W879" i="1"/>
  <c r="W880" i="1"/>
  <c r="W881" i="1"/>
  <c r="W904" i="1"/>
  <c r="W905" i="1"/>
  <c r="W906" i="1"/>
  <c r="W907" i="1"/>
  <c r="W908" i="1"/>
  <c r="W909" i="1"/>
  <c r="W910" i="1"/>
  <c r="W911" i="1"/>
  <c r="W912" i="1"/>
  <c r="W1013" i="1"/>
  <c r="W1014" i="1"/>
  <c r="W1015" i="1"/>
  <c r="W1016" i="1"/>
  <c r="W1017" i="1"/>
  <c r="W1018" i="1"/>
  <c r="W1019" i="1"/>
  <c r="W1020" i="1"/>
  <c r="W1021" i="1"/>
  <c r="W1022" i="1"/>
  <c r="W1162" i="1"/>
  <c r="W1163" i="1"/>
  <c r="W1164" i="1"/>
  <c r="W1165" i="1"/>
  <c r="W1166" i="1"/>
  <c r="W1251" i="1"/>
  <c r="W1259" i="1"/>
  <c r="W1272" i="1"/>
  <c r="W1297" i="1"/>
  <c r="W1298" i="1"/>
  <c r="W1299" i="1"/>
  <c r="W1300" i="1"/>
  <c r="W1301" i="1"/>
  <c r="W1346" i="1"/>
  <c r="W1347" i="1"/>
  <c r="W1348" i="1"/>
  <c r="W1349" i="1"/>
  <c r="W1350" i="1"/>
  <c r="W1351" i="1"/>
  <c r="W1252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366" i="1"/>
  <c r="W367" i="1"/>
  <c r="W368" i="1"/>
  <c r="W373" i="1"/>
  <c r="W374" i="1"/>
  <c r="W375" i="1"/>
  <c r="W376" i="1"/>
  <c r="W377" i="1"/>
  <c r="W378" i="1"/>
  <c r="W379" i="1"/>
  <c r="W380" i="1"/>
  <c r="W381" i="1"/>
  <c r="W440" i="1"/>
  <c r="W457" i="1"/>
  <c r="W469" i="1"/>
  <c r="W470" i="1"/>
  <c r="W471" i="1"/>
  <c r="W472" i="1"/>
  <c r="W473" i="1"/>
  <c r="W474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30" i="1"/>
  <c r="W531" i="1"/>
  <c r="W532" i="1"/>
  <c r="W533" i="1"/>
  <c r="W534" i="1"/>
  <c r="W535" i="1"/>
  <c r="W619" i="1"/>
  <c r="W620" i="1"/>
  <c r="W621" i="1"/>
  <c r="W622" i="1"/>
  <c r="W623" i="1"/>
  <c r="W624" i="1"/>
  <c r="W678" i="1"/>
  <c r="W679" i="1"/>
  <c r="W680" i="1"/>
  <c r="W681" i="1"/>
  <c r="W682" i="1"/>
  <c r="W683" i="1"/>
  <c r="W767" i="1"/>
  <c r="W768" i="1"/>
  <c r="W770" i="1"/>
  <c r="W771" i="1"/>
  <c r="W1239" i="1"/>
  <c r="W1519" i="1"/>
  <c r="W1167" i="1"/>
  <c r="W1168" i="1"/>
  <c r="W1169" i="1"/>
  <c r="W1170" i="1"/>
  <c r="W1171" i="1"/>
  <c r="W1217" i="1"/>
  <c r="W1520" i="1"/>
  <c r="W1521" i="1"/>
  <c r="W1522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684" i="1"/>
  <c r="W685" i="1"/>
  <c r="W686" i="1"/>
  <c r="W687" i="1"/>
  <c r="W688" i="1"/>
  <c r="W689" i="1"/>
  <c r="W690" i="1"/>
  <c r="W691" i="1"/>
  <c r="W840" i="1"/>
  <c r="W841" i="1"/>
  <c r="W842" i="1"/>
  <c r="W843" i="1"/>
  <c r="W844" i="1"/>
  <c r="W845" i="1"/>
  <c r="W846" i="1"/>
  <c r="W847" i="1"/>
  <c r="W848" i="1"/>
  <c r="W849" i="1"/>
  <c r="W864" i="1"/>
  <c r="W865" i="1"/>
  <c r="W866" i="1"/>
  <c r="W867" i="1"/>
  <c r="W868" i="1"/>
  <c r="W869" i="1"/>
  <c r="W870" i="1"/>
  <c r="W871" i="1"/>
  <c r="W872" i="1"/>
  <c r="W873" i="1"/>
  <c r="W882" i="1"/>
  <c r="W883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13" i="1"/>
  <c r="W914" i="1"/>
  <c r="W915" i="1"/>
  <c r="W916" i="1"/>
  <c r="W917" i="1"/>
  <c r="W918" i="1"/>
  <c r="W919" i="1"/>
  <c r="W920" i="1"/>
  <c r="W921" i="1"/>
  <c r="W1007" i="1"/>
  <c r="W1008" i="1"/>
  <c r="W1009" i="1"/>
  <c r="W1023" i="1"/>
  <c r="W1024" i="1"/>
  <c r="W1123" i="1"/>
  <c r="W1124" i="1"/>
  <c r="W1125" i="1"/>
  <c r="W1126" i="1"/>
  <c r="W1127" i="1"/>
  <c r="W1128" i="1"/>
  <c r="W1129" i="1"/>
  <c r="W1130" i="1"/>
  <c r="W1131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227" i="1"/>
  <c r="W228" i="1"/>
  <c r="W229" i="1"/>
  <c r="W230" i="1"/>
  <c r="W231" i="1"/>
  <c r="W232" i="1"/>
  <c r="W233" i="1"/>
  <c r="W294" i="1"/>
  <c r="W295" i="1"/>
  <c r="W296" i="1"/>
  <c r="W297" i="1"/>
  <c r="W337" i="1"/>
  <c r="W338" i="1"/>
  <c r="W347" i="1"/>
  <c r="W348" i="1"/>
  <c r="W349" i="1"/>
  <c r="W350" i="1"/>
  <c r="W351" i="1"/>
  <c r="W352" i="1"/>
  <c r="W353" i="1"/>
  <c r="W354" i="1"/>
  <c r="W355" i="1"/>
  <c r="W356" i="1"/>
  <c r="W357" i="1"/>
  <c r="W364" i="1"/>
  <c r="W365" i="1"/>
  <c r="W392" i="1"/>
  <c r="W393" i="1"/>
  <c r="W394" i="1"/>
  <c r="W395" i="1"/>
  <c r="W396" i="1"/>
  <c r="W397" i="1"/>
  <c r="W398" i="1"/>
  <c r="W399" i="1"/>
  <c r="W400" i="1"/>
  <c r="W401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922" i="1"/>
  <c r="W923" i="1"/>
  <c r="W924" i="1"/>
  <c r="W925" i="1"/>
  <c r="W926" i="1"/>
  <c r="W927" i="1"/>
  <c r="W928" i="1"/>
  <c r="W92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339" i="1"/>
  <c r="W340" i="1"/>
  <c r="W341" i="1"/>
  <c r="W342" i="1"/>
  <c r="W343" i="1"/>
  <c r="W344" i="1"/>
  <c r="W345" i="1"/>
  <c r="W346" i="1"/>
  <c r="W449" i="1"/>
  <c r="W450" i="1"/>
  <c r="W451" i="1"/>
  <c r="W452" i="1"/>
  <c r="W453" i="1"/>
  <c r="W454" i="1"/>
  <c r="W455" i="1"/>
  <c r="W456" i="1"/>
  <c r="W822" i="1"/>
  <c r="W1153" i="1"/>
  <c r="W1154" i="1"/>
  <c r="W1132" i="1"/>
  <c r="W1133" i="1"/>
  <c r="W1134" i="1"/>
  <c r="W1177" i="1"/>
  <c r="W1178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34" i="1"/>
  <c r="W235" i="1"/>
  <c r="W236" i="1"/>
  <c r="W237" i="1"/>
  <c r="W238" i="1"/>
  <c r="W239" i="1"/>
  <c r="W240" i="1"/>
  <c r="W241" i="1"/>
  <c r="W242" i="1"/>
  <c r="W243" i="1"/>
  <c r="W308" i="1"/>
  <c r="W309" i="1"/>
  <c r="W310" i="1"/>
  <c r="W311" i="1"/>
  <c r="W312" i="1"/>
  <c r="W358" i="1"/>
  <c r="W359" i="1"/>
  <c r="W360" i="1"/>
  <c r="W692" i="1"/>
  <c r="W705" i="1"/>
  <c r="W706" i="1"/>
  <c r="W707" i="1"/>
  <c r="W708" i="1"/>
  <c r="W709" i="1"/>
  <c r="W710" i="1"/>
  <c r="W711" i="1"/>
  <c r="W712" i="1"/>
  <c r="W713" i="1"/>
  <c r="W714" i="1"/>
  <c r="W715" i="1"/>
  <c r="W726" i="1"/>
  <c r="W727" i="1"/>
  <c r="W1407" i="1"/>
  <c r="W1408" i="1"/>
  <c r="W1409" i="1"/>
  <c r="W1410" i="1"/>
  <c r="W1411" i="1"/>
  <c r="W1412" i="1"/>
  <c r="W1413" i="1"/>
  <c r="W1414" i="1"/>
  <c r="W1415" i="1"/>
  <c r="W529" i="1"/>
  <c r="W665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72" i="1"/>
  <c r="W773" i="1"/>
  <c r="W774" i="1"/>
  <c r="W775" i="1"/>
  <c r="W776" i="1"/>
  <c r="W788" i="1"/>
  <c r="W789" i="1"/>
  <c r="W790" i="1"/>
  <c r="W791" i="1"/>
  <c r="W792" i="1"/>
  <c r="W823" i="1"/>
  <c r="W824" i="1"/>
  <c r="W825" i="1"/>
  <c r="W1010" i="1"/>
  <c r="W1253" i="1"/>
  <c r="W1254" i="1"/>
  <c r="W1255" i="1"/>
  <c r="W1256" i="1"/>
  <c r="W1257" i="1"/>
  <c r="W1258" i="1"/>
  <c r="W369" i="1"/>
  <c r="W370" i="1"/>
  <c r="W371" i="1"/>
  <c r="W372" i="1"/>
  <c r="W382" i="1"/>
  <c r="W383" i="1"/>
  <c r="W384" i="1"/>
  <c r="W385" i="1"/>
  <c r="W386" i="1"/>
  <c r="W387" i="1"/>
  <c r="W388" i="1"/>
  <c r="W389" i="1"/>
  <c r="W441" i="1"/>
  <c r="W458" i="1"/>
  <c r="W459" i="1"/>
  <c r="W460" i="1"/>
  <c r="W461" i="1"/>
  <c r="W462" i="1"/>
  <c r="W463" i="1"/>
  <c r="W464" i="1"/>
  <c r="W465" i="1"/>
  <c r="W466" i="1"/>
  <c r="W467" i="1"/>
  <c r="W468" i="1"/>
  <c r="W475" i="1"/>
  <c r="W476" i="1"/>
  <c r="W477" i="1"/>
  <c r="W478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625" i="1"/>
  <c r="W626" i="1"/>
  <c r="W627" i="1"/>
  <c r="W628" i="1"/>
  <c r="W629" i="1"/>
  <c r="W766" i="1"/>
  <c r="W769" i="1"/>
  <c r="W777" i="1"/>
  <c r="W778" i="1"/>
  <c r="W779" i="1"/>
  <c r="W780" i="1"/>
  <c r="W781" i="1"/>
  <c r="W782" i="1"/>
  <c r="W783" i="1"/>
  <c r="W784" i="1"/>
  <c r="W785" i="1"/>
  <c r="W786" i="1"/>
  <c r="W787" i="1"/>
  <c r="W1240" i="1"/>
  <c r="W1241" i="1"/>
  <c r="W1242" i="1"/>
  <c r="W1243" i="1"/>
  <c r="W1244" i="1"/>
  <c r="W1523" i="1"/>
  <c r="W1524" i="1"/>
  <c r="W1525" i="1"/>
  <c r="W1526" i="1"/>
  <c r="W1527" i="1"/>
  <c r="W1528" i="1"/>
  <c r="W1529" i="1"/>
  <c r="W1530" i="1"/>
  <c r="W1531" i="1"/>
  <c r="W1532" i="1"/>
  <c r="W1533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34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181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69" i="1"/>
  <c r="W170" i="1"/>
  <c r="W171" i="1"/>
  <c r="W172" i="1"/>
  <c r="W173" i="1"/>
  <c r="W174" i="1"/>
  <c r="W175" i="1"/>
  <c r="W176" i="1"/>
  <c r="W177" i="1"/>
  <c r="W158" i="1"/>
  <c r="W159" i="1"/>
  <c r="W160" i="1"/>
  <c r="W161" i="1"/>
  <c r="W162" i="1"/>
  <c r="W163" i="1"/>
  <c r="W164" i="1"/>
  <c r="W165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182" i="1"/>
  <c r="W183" i="1"/>
  <c r="W184" i="1"/>
  <c r="W185" i="1"/>
  <c r="W186" i="1"/>
  <c r="W187" i="1"/>
  <c r="W188" i="1"/>
  <c r="W189" i="1"/>
  <c r="W221" i="1"/>
  <c r="W222" i="1"/>
  <c r="W223" i="1"/>
  <c r="W224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1011" i="1"/>
  <c r="W390" i="1"/>
  <c r="W391" i="1"/>
  <c r="W404" i="1"/>
  <c r="W405" i="1"/>
  <c r="W406" i="1"/>
  <c r="W407" i="1"/>
  <c r="W411" i="1"/>
  <c r="W412" i="1"/>
  <c r="W413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50" i="1"/>
  <c r="W851" i="1"/>
  <c r="W852" i="1"/>
  <c r="W853" i="1"/>
  <c r="W854" i="1"/>
  <c r="W855" i="1"/>
  <c r="W856" i="1"/>
  <c r="W857" i="1"/>
  <c r="W858" i="1"/>
  <c r="W859" i="1"/>
  <c r="W884" i="1"/>
  <c r="W885" i="1"/>
  <c r="W886" i="1"/>
  <c r="W887" i="1"/>
  <c r="W888" i="1"/>
  <c r="W889" i="1"/>
  <c r="W1012" i="1"/>
  <c r="W1501" i="1"/>
  <c r="W1502" i="1"/>
  <c r="W1503" i="1"/>
  <c r="W1504" i="1"/>
  <c r="W1505" i="1"/>
  <c r="W1506" i="1"/>
  <c r="W1172" i="1"/>
  <c r="W1173" i="1"/>
  <c r="W1174" i="1"/>
  <c r="W1175" i="1"/>
  <c r="W1176" i="1"/>
  <c r="W1237" i="1"/>
  <c r="W1238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179" i="1"/>
  <c r="W1180" i="1"/>
  <c r="W1182" i="1"/>
  <c r="W1183" i="1"/>
  <c r="W1474" i="1"/>
  <c r="W1475" i="1"/>
  <c r="W1476" i="1"/>
  <c r="W1477" i="1"/>
  <c r="W1478" i="1"/>
  <c r="W166" i="1"/>
  <c r="W167" i="1"/>
  <c r="W168" i="1"/>
  <c r="W149" i="1"/>
  <c r="W150" i="1"/>
  <c r="W151" i="1"/>
  <c r="W152" i="1"/>
  <c r="W153" i="1"/>
  <c r="W154" i="1"/>
  <c r="W155" i="1"/>
  <c r="W156" i="1"/>
  <c r="W157" i="1"/>
  <c r="W244" i="1"/>
  <c r="W245" i="1"/>
  <c r="W246" i="1"/>
  <c r="W247" i="1"/>
  <c r="W248" i="1"/>
  <c r="W249" i="1"/>
  <c r="W250" i="1"/>
  <c r="W251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1025" i="1"/>
  <c r="W178" i="1"/>
  <c r="W179" i="1"/>
  <c r="W180" i="1"/>
  <c r="W181" i="1"/>
  <c r="W215" i="1"/>
  <c r="W216" i="1"/>
  <c r="W217" i="1"/>
  <c r="W218" i="1"/>
  <c r="W219" i="1"/>
  <c r="W220" i="1"/>
  <c r="W225" i="1"/>
  <c r="W226" i="1"/>
  <c r="W298" i="1"/>
  <c r="W299" i="1"/>
  <c r="W300" i="1"/>
  <c r="W301" i="1"/>
  <c r="W302" i="1"/>
  <c r="W303" i="1"/>
  <c r="W304" i="1"/>
  <c r="W305" i="1"/>
  <c r="W306" i="1"/>
  <c r="W307" i="1"/>
  <c r="W414" i="1"/>
  <c r="W415" i="1"/>
  <c r="W416" i="1"/>
  <c r="W417" i="1"/>
  <c r="W418" i="1"/>
  <c r="W419" i="1"/>
  <c r="W630" i="1"/>
  <c r="W631" i="1"/>
  <c r="W632" i="1"/>
  <c r="W633" i="1"/>
  <c r="W634" i="1"/>
  <c r="W635" i="1"/>
  <c r="W636" i="1"/>
  <c r="W637" i="1"/>
  <c r="W638" i="1"/>
  <c r="W656" i="1"/>
  <c r="W657" i="1"/>
  <c r="W658" i="1"/>
  <c r="W659" i="1"/>
  <c r="W660" i="1"/>
  <c r="W661" i="1"/>
  <c r="W662" i="1"/>
  <c r="W663" i="1"/>
  <c r="W664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25" i="1"/>
  <c r="W731" i="1"/>
  <c r="W732" i="1"/>
  <c r="W733" i="1"/>
  <c r="W734" i="1"/>
  <c r="W735" i="1"/>
  <c r="W736" i="1"/>
  <c r="W737" i="1"/>
  <c r="W738" i="1"/>
  <c r="W739" i="1"/>
  <c r="W874" i="1"/>
  <c r="W1003" i="1"/>
  <c r="W1004" i="1"/>
  <c r="W1005" i="1"/>
  <c r="W1006" i="1"/>
  <c r="W1135" i="1"/>
  <c r="W1136" i="1"/>
  <c r="W1137" i="1"/>
  <c r="W1138" i="1"/>
  <c r="W1139" i="1"/>
  <c r="W1140" i="1"/>
  <c r="W1122" i="1"/>
  <c r="W1026" i="1"/>
  <c r="L18" i="5" l="1"/>
  <c r="L19" i="5"/>
  <c r="L20" i="5"/>
  <c r="L21" i="5"/>
  <c r="L22" i="5"/>
  <c r="L23" i="5"/>
  <c r="L24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8" i="5"/>
  <c r="L79" i="5"/>
  <c r="L80" i="5"/>
  <c r="L81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6" i="5"/>
  <c r="L207" i="5"/>
  <c r="L208" i="5"/>
  <c r="L209" i="5"/>
  <c r="L210" i="5"/>
  <c r="L211" i="5"/>
  <c r="L212" i="5"/>
  <c r="L213" i="5"/>
  <c r="L214" i="5"/>
  <c r="L215" i="5"/>
  <c r="L3" i="5"/>
  <c r="L4" i="5"/>
  <c r="L5" i="5"/>
  <c r="L6" i="5"/>
  <c r="L7" i="5"/>
  <c r="L8" i="5"/>
  <c r="L9" i="5"/>
  <c r="L10" i="5"/>
  <c r="L11" i="5"/>
  <c r="L12" i="5"/>
  <c r="L13" i="5"/>
  <c r="L14" i="5"/>
  <c r="L16" i="5"/>
  <c r="L17" i="5"/>
  <c r="L2" i="5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042" i="1"/>
  <c r="F1043" i="1"/>
  <c r="F1044" i="1"/>
  <c r="F1045" i="1"/>
  <c r="F1046" i="1"/>
  <c r="F1047" i="1"/>
  <c r="F1048" i="1"/>
  <c r="F1049" i="1"/>
  <c r="F1050" i="1"/>
  <c r="F1051" i="1"/>
  <c r="F285" i="1"/>
  <c r="F286" i="1"/>
  <c r="F287" i="1"/>
  <c r="F288" i="1"/>
  <c r="F289" i="1"/>
  <c r="F290" i="1"/>
  <c r="F291" i="1"/>
  <c r="F292" i="1"/>
  <c r="F293" i="1"/>
  <c r="F361" i="1"/>
  <c r="F362" i="1"/>
  <c r="F363" i="1"/>
  <c r="F402" i="1"/>
  <c r="F403" i="1"/>
  <c r="F408" i="1"/>
  <c r="F409" i="1"/>
  <c r="F410" i="1"/>
  <c r="F722" i="1"/>
  <c r="F723" i="1"/>
  <c r="F724" i="1"/>
  <c r="F728" i="1"/>
  <c r="F729" i="1"/>
  <c r="F730" i="1"/>
  <c r="F902" i="1"/>
  <c r="F903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500" i="1"/>
  <c r="F1501" i="1"/>
  <c r="F1502" i="1"/>
  <c r="F1503" i="1"/>
  <c r="F1504" i="1"/>
  <c r="F1505" i="1"/>
  <c r="F1506" i="1"/>
  <c r="F1172" i="1"/>
  <c r="F1173" i="1"/>
  <c r="F1174" i="1"/>
  <c r="F1175" i="1"/>
  <c r="F1176" i="1"/>
  <c r="F1237" i="1"/>
  <c r="F1238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179" i="1"/>
  <c r="F1180" i="1"/>
  <c r="F1182" i="1"/>
  <c r="F1183" i="1"/>
  <c r="F1474" i="1"/>
  <c r="F1475" i="1"/>
  <c r="F1476" i="1"/>
  <c r="F1477" i="1"/>
  <c r="F1478" i="1"/>
  <c r="F166" i="1"/>
  <c r="F167" i="1"/>
  <c r="F168" i="1"/>
  <c r="F149" i="1"/>
  <c r="F150" i="1"/>
  <c r="F151" i="1"/>
  <c r="F152" i="1"/>
  <c r="F153" i="1"/>
  <c r="F154" i="1"/>
  <c r="F155" i="1"/>
  <c r="F156" i="1"/>
  <c r="F157" i="1"/>
  <c r="F244" i="1"/>
  <c r="F245" i="1"/>
  <c r="F246" i="1"/>
  <c r="F247" i="1"/>
  <c r="F248" i="1"/>
  <c r="F249" i="1"/>
  <c r="F250" i="1"/>
  <c r="F251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1025" i="1"/>
  <c r="F178" i="1"/>
  <c r="F179" i="1"/>
  <c r="F180" i="1"/>
  <c r="F181" i="1"/>
  <c r="F215" i="1"/>
  <c r="F216" i="1"/>
  <c r="F217" i="1"/>
  <c r="F218" i="1"/>
  <c r="F219" i="1"/>
  <c r="F220" i="1"/>
  <c r="F225" i="1"/>
  <c r="F226" i="1"/>
  <c r="F298" i="1"/>
  <c r="F299" i="1"/>
  <c r="F300" i="1"/>
  <c r="F301" i="1"/>
  <c r="F302" i="1"/>
  <c r="F303" i="1"/>
  <c r="F304" i="1"/>
  <c r="F305" i="1"/>
  <c r="F306" i="1"/>
  <c r="F307" i="1"/>
  <c r="F414" i="1"/>
  <c r="F415" i="1"/>
  <c r="F416" i="1"/>
  <c r="F417" i="1"/>
  <c r="F418" i="1"/>
  <c r="F419" i="1"/>
  <c r="F630" i="1"/>
  <c r="F631" i="1"/>
  <c r="F632" i="1"/>
  <c r="F633" i="1"/>
  <c r="F634" i="1"/>
  <c r="F635" i="1"/>
  <c r="F636" i="1"/>
  <c r="F637" i="1"/>
  <c r="F638" i="1"/>
  <c r="F656" i="1"/>
  <c r="F657" i="1"/>
  <c r="F658" i="1"/>
  <c r="F659" i="1"/>
  <c r="F660" i="1"/>
  <c r="F661" i="1"/>
  <c r="F662" i="1"/>
  <c r="F663" i="1"/>
  <c r="F664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25" i="1"/>
  <c r="F731" i="1"/>
  <c r="F732" i="1"/>
  <c r="F733" i="1"/>
  <c r="F734" i="1"/>
  <c r="F735" i="1"/>
  <c r="F736" i="1"/>
  <c r="F737" i="1"/>
  <c r="F738" i="1"/>
  <c r="F739" i="1"/>
  <c r="F874" i="1"/>
  <c r="F1003" i="1"/>
  <c r="F1004" i="1"/>
  <c r="F1005" i="1"/>
  <c r="F1006" i="1"/>
  <c r="F1135" i="1"/>
  <c r="F1136" i="1"/>
  <c r="F1137" i="1"/>
  <c r="F1138" i="1"/>
  <c r="F1139" i="1"/>
  <c r="F1140" i="1"/>
  <c r="F1122" i="1"/>
  <c r="F1026" i="1"/>
  <c r="F390" i="1"/>
  <c r="F391" i="1"/>
  <c r="F404" i="1"/>
  <c r="F405" i="1"/>
  <c r="F406" i="1"/>
  <c r="F407" i="1"/>
  <c r="F411" i="1"/>
  <c r="F412" i="1"/>
  <c r="F413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50" i="1"/>
  <c r="F851" i="1"/>
  <c r="F852" i="1"/>
  <c r="F853" i="1"/>
  <c r="F854" i="1"/>
  <c r="F855" i="1"/>
  <c r="F856" i="1"/>
  <c r="F857" i="1"/>
  <c r="F858" i="1"/>
  <c r="F859" i="1"/>
  <c r="F884" i="1"/>
  <c r="F885" i="1"/>
  <c r="F886" i="1"/>
  <c r="F887" i="1"/>
  <c r="F888" i="1"/>
  <c r="F889" i="1"/>
  <c r="F1012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1159" i="1"/>
  <c r="F1160" i="1"/>
  <c r="F1161" i="1"/>
  <c r="F1448" i="1"/>
  <c r="F1449" i="1"/>
  <c r="F1450" i="1"/>
  <c r="F1451" i="1"/>
  <c r="F1452" i="1"/>
  <c r="F1083" i="1"/>
  <c r="F1084" i="1"/>
  <c r="F1085" i="1"/>
  <c r="F1086" i="1"/>
  <c r="F1087" i="1"/>
  <c r="F1088" i="1"/>
  <c r="F1089" i="1"/>
  <c r="F1090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336" i="1"/>
  <c r="F1337" i="1"/>
  <c r="F1338" i="1"/>
  <c r="F1339" i="1"/>
  <c r="F1340" i="1"/>
  <c r="F1341" i="1"/>
  <c r="F1342" i="1"/>
  <c r="F1343" i="1"/>
  <c r="F1344" i="1"/>
  <c r="F1345" i="1"/>
  <c r="F1245" i="1"/>
  <c r="F1246" i="1"/>
  <c r="F1247" i="1"/>
  <c r="F1248" i="1"/>
  <c r="F1249" i="1"/>
  <c r="F1250" i="1"/>
  <c r="F1155" i="1"/>
  <c r="F1156" i="1"/>
  <c r="F1157" i="1"/>
  <c r="F1158" i="1"/>
  <c r="F1027" i="1"/>
  <c r="F1028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97" i="1"/>
  <c r="F98" i="1"/>
  <c r="F99" i="1"/>
  <c r="F100" i="1"/>
  <c r="F101" i="1"/>
  <c r="F433" i="1"/>
  <c r="F434" i="1"/>
  <c r="F435" i="1"/>
  <c r="F436" i="1"/>
  <c r="F437" i="1"/>
  <c r="F438" i="1"/>
  <c r="F439" i="1"/>
  <c r="F442" i="1"/>
  <c r="F443" i="1"/>
  <c r="F444" i="1"/>
  <c r="F445" i="1"/>
  <c r="F446" i="1"/>
  <c r="F447" i="1"/>
  <c r="F448" i="1"/>
  <c r="F521" i="1"/>
  <c r="F522" i="1"/>
  <c r="F523" i="1"/>
  <c r="F524" i="1"/>
  <c r="F525" i="1"/>
  <c r="F526" i="1"/>
  <c r="F527" i="1"/>
  <c r="F528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716" i="1"/>
  <c r="F717" i="1"/>
  <c r="F718" i="1"/>
  <c r="F719" i="1"/>
  <c r="F720" i="1"/>
  <c r="F721" i="1"/>
  <c r="F860" i="1"/>
  <c r="F861" i="1"/>
  <c r="F862" i="1"/>
  <c r="F863" i="1"/>
  <c r="F875" i="1"/>
  <c r="F876" i="1"/>
  <c r="F877" i="1"/>
  <c r="F878" i="1"/>
  <c r="F879" i="1"/>
  <c r="F880" i="1"/>
  <c r="F881" i="1"/>
  <c r="F904" i="1"/>
  <c r="F905" i="1"/>
  <c r="F906" i="1"/>
  <c r="F907" i="1"/>
  <c r="F908" i="1"/>
  <c r="F909" i="1"/>
  <c r="F910" i="1"/>
  <c r="F911" i="1"/>
  <c r="F912" i="1"/>
  <c r="F1013" i="1"/>
  <c r="F1014" i="1"/>
  <c r="F1015" i="1"/>
  <c r="F1016" i="1"/>
  <c r="F1017" i="1"/>
  <c r="F1018" i="1"/>
  <c r="F1019" i="1"/>
  <c r="F1020" i="1"/>
  <c r="F1021" i="1"/>
  <c r="F1022" i="1"/>
  <c r="F1162" i="1"/>
  <c r="F1163" i="1"/>
  <c r="F1164" i="1"/>
  <c r="F1165" i="1"/>
  <c r="F1166" i="1"/>
  <c r="F1251" i="1"/>
  <c r="F1259" i="1"/>
  <c r="F1272" i="1"/>
  <c r="F1297" i="1"/>
  <c r="F1298" i="1"/>
  <c r="F1299" i="1"/>
  <c r="F1300" i="1"/>
  <c r="F1301" i="1"/>
  <c r="F1346" i="1"/>
  <c r="F1347" i="1"/>
  <c r="F1348" i="1"/>
  <c r="F1349" i="1"/>
  <c r="F1350" i="1"/>
  <c r="F1351" i="1"/>
  <c r="F1252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366" i="1"/>
  <c r="F367" i="1"/>
  <c r="F368" i="1"/>
  <c r="F373" i="1"/>
  <c r="F374" i="1"/>
  <c r="F375" i="1"/>
  <c r="F376" i="1"/>
  <c r="F377" i="1"/>
  <c r="F378" i="1"/>
  <c r="F379" i="1"/>
  <c r="F380" i="1"/>
  <c r="F381" i="1"/>
  <c r="F440" i="1"/>
  <c r="F457" i="1"/>
  <c r="F469" i="1"/>
  <c r="F470" i="1"/>
  <c r="F471" i="1"/>
  <c r="F472" i="1"/>
  <c r="F473" i="1"/>
  <c r="F474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30" i="1"/>
  <c r="F531" i="1"/>
  <c r="F532" i="1"/>
  <c r="F533" i="1"/>
  <c r="F534" i="1"/>
  <c r="F535" i="1"/>
  <c r="F619" i="1"/>
  <c r="F620" i="1"/>
  <c r="F621" i="1"/>
  <c r="F622" i="1"/>
  <c r="F623" i="1"/>
  <c r="F624" i="1"/>
  <c r="F678" i="1"/>
  <c r="F679" i="1"/>
  <c r="F680" i="1"/>
  <c r="F681" i="1"/>
  <c r="F682" i="1"/>
  <c r="F683" i="1"/>
  <c r="F767" i="1"/>
  <c r="F768" i="1"/>
  <c r="F770" i="1"/>
  <c r="F771" i="1"/>
  <c r="F1239" i="1"/>
  <c r="F1519" i="1"/>
  <c r="F1167" i="1"/>
  <c r="F1168" i="1"/>
  <c r="F1169" i="1"/>
  <c r="F1170" i="1"/>
  <c r="F1171" i="1"/>
  <c r="F1217" i="1"/>
  <c r="F1520" i="1"/>
  <c r="F1521" i="1"/>
  <c r="F1522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684" i="1"/>
  <c r="F685" i="1"/>
  <c r="F686" i="1"/>
  <c r="F687" i="1"/>
  <c r="F688" i="1"/>
  <c r="F689" i="1"/>
  <c r="F690" i="1"/>
  <c r="F691" i="1"/>
  <c r="F840" i="1"/>
  <c r="F841" i="1"/>
  <c r="F842" i="1"/>
  <c r="F843" i="1"/>
  <c r="F844" i="1"/>
  <c r="F845" i="1"/>
  <c r="F846" i="1"/>
  <c r="F847" i="1"/>
  <c r="F848" i="1"/>
  <c r="F849" i="1"/>
  <c r="F864" i="1"/>
  <c r="F865" i="1"/>
  <c r="F866" i="1"/>
  <c r="F867" i="1"/>
  <c r="F868" i="1"/>
  <c r="F869" i="1"/>
  <c r="F870" i="1"/>
  <c r="F871" i="1"/>
  <c r="F872" i="1"/>
  <c r="F873" i="1"/>
  <c r="F882" i="1"/>
  <c r="F883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13" i="1"/>
  <c r="F914" i="1"/>
  <c r="F915" i="1"/>
  <c r="F916" i="1"/>
  <c r="F917" i="1"/>
  <c r="F918" i="1"/>
  <c r="F919" i="1"/>
  <c r="F920" i="1"/>
  <c r="F921" i="1"/>
  <c r="F1007" i="1"/>
  <c r="F1008" i="1"/>
  <c r="F1009" i="1"/>
  <c r="F1023" i="1"/>
  <c r="F1024" i="1"/>
  <c r="F1123" i="1"/>
  <c r="F1124" i="1"/>
  <c r="F1125" i="1"/>
  <c r="F1126" i="1"/>
  <c r="F1127" i="1"/>
  <c r="F1128" i="1"/>
  <c r="F1129" i="1"/>
  <c r="F1130" i="1"/>
  <c r="F1131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227" i="1"/>
  <c r="F228" i="1"/>
  <c r="F229" i="1"/>
  <c r="F230" i="1"/>
  <c r="F231" i="1"/>
  <c r="F232" i="1"/>
  <c r="F233" i="1"/>
  <c r="F294" i="1"/>
  <c r="F295" i="1"/>
  <c r="F296" i="1"/>
  <c r="F297" i="1"/>
  <c r="F337" i="1"/>
  <c r="F338" i="1"/>
  <c r="F347" i="1"/>
  <c r="F348" i="1"/>
  <c r="F349" i="1"/>
  <c r="F350" i="1"/>
  <c r="F351" i="1"/>
  <c r="F352" i="1"/>
  <c r="F353" i="1"/>
  <c r="F354" i="1"/>
  <c r="F355" i="1"/>
  <c r="F356" i="1"/>
  <c r="F357" i="1"/>
  <c r="F364" i="1"/>
  <c r="F365" i="1"/>
  <c r="F392" i="1"/>
  <c r="F393" i="1"/>
  <c r="F394" i="1"/>
  <c r="F395" i="1"/>
  <c r="F396" i="1"/>
  <c r="F397" i="1"/>
  <c r="F398" i="1"/>
  <c r="F399" i="1"/>
  <c r="F400" i="1"/>
  <c r="F401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922" i="1"/>
  <c r="F923" i="1"/>
  <c r="F924" i="1"/>
  <c r="F925" i="1"/>
  <c r="F926" i="1"/>
  <c r="F927" i="1"/>
  <c r="F928" i="1"/>
  <c r="F92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339" i="1"/>
  <c r="F340" i="1"/>
  <c r="F341" i="1"/>
  <c r="F342" i="1"/>
  <c r="F343" i="1"/>
  <c r="F344" i="1"/>
  <c r="F345" i="1"/>
  <c r="F346" i="1"/>
  <c r="F449" i="1"/>
  <c r="F450" i="1"/>
  <c r="F451" i="1"/>
  <c r="F452" i="1"/>
  <c r="F453" i="1"/>
  <c r="F454" i="1"/>
  <c r="F455" i="1"/>
  <c r="F456" i="1"/>
  <c r="F822" i="1"/>
  <c r="F1153" i="1"/>
  <c r="F1154" i="1"/>
  <c r="F1132" i="1"/>
  <c r="F1133" i="1"/>
  <c r="F1134" i="1"/>
  <c r="F1177" i="1"/>
  <c r="F1178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34" i="1"/>
  <c r="F235" i="1"/>
  <c r="F236" i="1"/>
  <c r="F237" i="1"/>
  <c r="F238" i="1"/>
  <c r="F239" i="1"/>
  <c r="F240" i="1"/>
  <c r="F241" i="1"/>
  <c r="F242" i="1"/>
  <c r="F243" i="1"/>
  <c r="F308" i="1"/>
  <c r="F309" i="1"/>
  <c r="F310" i="1"/>
  <c r="F311" i="1"/>
  <c r="F312" i="1"/>
  <c r="F358" i="1"/>
  <c r="F359" i="1"/>
  <c r="F360" i="1"/>
  <c r="F692" i="1"/>
  <c r="F705" i="1"/>
  <c r="F706" i="1"/>
  <c r="F707" i="1"/>
  <c r="F708" i="1"/>
  <c r="F709" i="1"/>
  <c r="F710" i="1"/>
  <c r="F711" i="1"/>
  <c r="F712" i="1"/>
  <c r="F713" i="1"/>
  <c r="F714" i="1"/>
  <c r="F715" i="1"/>
  <c r="F726" i="1"/>
  <c r="F727" i="1"/>
  <c r="F1407" i="1"/>
  <c r="F1408" i="1"/>
  <c r="F1409" i="1"/>
  <c r="F1410" i="1"/>
  <c r="F1411" i="1"/>
  <c r="F1412" i="1"/>
  <c r="F1413" i="1"/>
  <c r="F1414" i="1"/>
  <c r="F1415" i="1"/>
  <c r="F529" i="1"/>
  <c r="F665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72" i="1"/>
  <c r="F773" i="1"/>
  <c r="F774" i="1"/>
  <c r="F775" i="1"/>
  <c r="F776" i="1"/>
  <c r="F788" i="1"/>
  <c r="F789" i="1"/>
  <c r="F790" i="1"/>
  <c r="F791" i="1"/>
  <c r="F792" i="1"/>
  <c r="F823" i="1"/>
  <c r="F824" i="1"/>
  <c r="F825" i="1"/>
  <c r="F1010" i="1"/>
  <c r="F1253" i="1"/>
  <c r="F1254" i="1"/>
  <c r="F1255" i="1"/>
  <c r="F1256" i="1"/>
  <c r="F1257" i="1"/>
  <c r="F1258" i="1"/>
  <c r="F369" i="1"/>
  <c r="F370" i="1"/>
  <c r="F371" i="1"/>
  <c r="F372" i="1"/>
  <c r="F382" i="1"/>
  <c r="F383" i="1"/>
  <c r="F384" i="1"/>
  <c r="F385" i="1"/>
  <c r="F386" i="1"/>
  <c r="F387" i="1"/>
  <c r="F388" i="1"/>
  <c r="F389" i="1"/>
  <c r="F441" i="1"/>
  <c r="F458" i="1"/>
  <c r="F459" i="1"/>
  <c r="F460" i="1"/>
  <c r="F461" i="1"/>
  <c r="F462" i="1"/>
  <c r="F463" i="1"/>
  <c r="F464" i="1"/>
  <c r="F465" i="1"/>
  <c r="F466" i="1"/>
  <c r="F467" i="1"/>
  <c r="F468" i="1"/>
  <c r="F475" i="1"/>
  <c r="F476" i="1"/>
  <c r="F477" i="1"/>
  <c r="F478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625" i="1"/>
  <c r="F626" i="1"/>
  <c r="F627" i="1"/>
  <c r="F628" i="1"/>
  <c r="F629" i="1"/>
  <c r="F766" i="1"/>
  <c r="F769" i="1"/>
  <c r="F777" i="1"/>
  <c r="F778" i="1"/>
  <c r="F779" i="1"/>
  <c r="F780" i="1"/>
  <c r="F781" i="1"/>
  <c r="F782" i="1"/>
  <c r="F783" i="1"/>
  <c r="F784" i="1"/>
  <c r="F785" i="1"/>
  <c r="F786" i="1"/>
  <c r="F787" i="1"/>
  <c r="F1240" i="1"/>
  <c r="F1241" i="1"/>
  <c r="F1242" i="1"/>
  <c r="F1243" i="1"/>
  <c r="F1244" i="1"/>
  <c r="F1523" i="1"/>
  <c r="F1524" i="1"/>
  <c r="F1525" i="1"/>
  <c r="F1526" i="1"/>
  <c r="F1527" i="1"/>
  <c r="F1528" i="1"/>
  <c r="F1529" i="1"/>
  <c r="F1530" i="1"/>
  <c r="F1531" i="1"/>
  <c r="F1532" i="1"/>
  <c r="F1533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34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181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69" i="1"/>
  <c r="F170" i="1"/>
  <c r="F171" i="1"/>
  <c r="F172" i="1"/>
  <c r="F173" i="1"/>
  <c r="F174" i="1"/>
  <c r="F175" i="1"/>
  <c r="F176" i="1"/>
  <c r="F177" i="1"/>
  <c r="F158" i="1"/>
  <c r="F159" i="1"/>
  <c r="F160" i="1"/>
  <c r="F161" i="1"/>
  <c r="F162" i="1"/>
  <c r="F163" i="1"/>
  <c r="F164" i="1"/>
  <c r="F165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182" i="1"/>
  <c r="F183" i="1"/>
  <c r="F184" i="1"/>
  <c r="F185" i="1"/>
  <c r="F186" i="1"/>
  <c r="F187" i="1"/>
  <c r="F188" i="1"/>
  <c r="F189" i="1"/>
  <c r="F221" i="1"/>
  <c r="F222" i="1"/>
  <c r="F223" i="1"/>
  <c r="F224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1011" i="1"/>
  <c r="F1236" i="1"/>
  <c r="F1199" i="1"/>
  <c r="F1200" i="1"/>
  <c r="F1201" i="1"/>
  <c r="F1202" i="1"/>
  <c r="F1203" i="1"/>
  <c r="F1218" i="1"/>
  <c r="F1219" i="1"/>
  <c r="F1220" i="1"/>
  <c r="F1221" i="1"/>
  <c r="F1222" i="1"/>
  <c r="F1223" i="1"/>
  <c r="F1224" i="1"/>
  <c r="F1225" i="1"/>
  <c r="F1226" i="1"/>
  <c r="F1228" i="1"/>
  <c r="F1229" i="1"/>
  <c r="F1230" i="1"/>
  <c r="F1231" i="1"/>
  <c r="F1232" i="1"/>
  <c r="F1233" i="1"/>
  <c r="F1234" i="1"/>
  <c r="F1235" i="1"/>
  <c r="F1227" i="1"/>
</calcChain>
</file>

<file path=xl/sharedStrings.xml><?xml version="1.0" encoding="utf-8"?>
<sst xmlns="http://schemas.openxmlformats.org/spreadsheetml/2006/main" count="19427" uniqueCount="138">
  <si>
    <t>Betsy</t>
  </si>
  <si>
    <t>Adol Female</t>
  </si>
  <si>
    <t>Y</t>
  </si>
  <si>
    <t>Malik</t>
  </si>
  <si>
    <t>Unflanged</t>
  </si>
  <si>
    <t>Dewi</t>
  </si>
  <si>
    <t>Adult Female</t>
  </si>
  <si>
    <t>Dolia</t>
  </si>
  <si>
    <t>Infant</t>
  </si>
  <si>
    <t>N</t>
  </si>
  <si>
    <t>Moris</t>
  </si>
  <si>
    <t>Flanged</t>
  </si>
  <si>
    <t>Kabar</t>
  </si>
  <si>
    <t>Kan</t>
  </si>
  <si>
    <t>Juvenile</t>
  </si>
  <si>
    <t>Baby</t>
  </si>
  <si>
    <t>Dagul</t>
  </si>
  <si>
    <t>Bilbo</t>
  </si>
  <si>
    <t>Bibi</t>
  </si>
  <si>
    <t>Berani</t>
  </si>
  <si>
    <t>Delly</t>
  </si>
  <si>
    <t>Duwyck</t>
  </si>
  <si>
    <t>Wadi</t>
  </si>
  <si>
    <t>Codet</t>
  </si>
  <si>
    <t>Walimah</t>
  </si>
  <si>
    <t>Mister Kecil</t>
  </si>
  <si>
    <t>XXAdoFem</t>
  </si>
  <si>
    <t>Dywyck</t>
  </si>
  <si>
    <t>Beth</t>
  </si>
  <si>
    <t>Benny</t>
  </si>
  <si>
    <t>Dinda (Linda?)</t>
  </si>
  <si>
    <t>Syklops</t>
  </si>
  <si>
    <t>Balu</t>
  </si>
  <si>
    <t>Xibu1</t>
  </si>
  <si>
    <t>Xanak1</t>
  </si>
  <si>
    <t>Xibu2</t>
  </si>
  <si>
    <t>Xanak2</t>
  </si>
  <si>
    <t>Xibu3</t>
  </si>
  <si>
    <t>Xanak3</t>
  </si>
  <si>
    <t>Xibu4</t>
  </si>
  <si>
    <t>Xanak4</t>
  </si>
  <si>
    <t>Xibu5</t>
  </si>
  <si>
    <t>Xanak5</t>
  </si>
  <si>
    <t>Xibu6</t>
  </si>
  <si>
    <t>Xanak6</t>
  </si>
  <si>
    <t>Xibu7</t>
  </si>
  <si>
    <t>Xanak7</t>
  </si>
  <si>
    <t>Xibu8</t>
  </si>
  <si>
    <t>Xanak8</t>
  </si>
  <si>
    <t>Xibu9</t>
  </si>
  <si>
    <t>Xanak9</t>
  </si>
  <si>
    <t>Xibu10</t>
  </si>
  <si>
    <t>Xanak10</t>
  </si>
  <si>
    <t>Dinda</t>
  </si>
  <si>
    <t>Linda</t>
  </si>
  <si>
    <t>Jumi</t>
  </si>
  <si>
    <t>Joy</t>
  </si>
  <si>
    <t>Prabu</t>
  </si>
  <si>
    <t>Zorro</t>
  </si>
  <si>
    <t>Indi</t>
  </si>
  <si>
    <t>Yoda</t>
  </si>
  <si>
    <t>BIbi</t>
  </si>
  <si>
    <t>Fera</t>
  </si>
  <si>
    <t>Hera</t>
  </si>
  <si>
    <t>Harmoni</t>
  </si>
  <si>
    <t>XF1</t>
  </si>
  <si>
    <t>XF2</t>
  </si>
  <si>
    <t>XF2A</t>
  </si>
  <si>
    <t>XF1A</t>
  </si>
  <si>
    <t>Xibu</t>
  </si>
  <si>
    <t>Asny</t>
  </si>
  <si>
    <t>Anik</t>
  </si>
  <si>
    <t>Aminah</t>
  </si>
  <si>
    <t>Xibu/Xanak</t>
  </si>
  <si>
    <t>UnflangedUK</t>
  </si>
  <si>
    <t>Manda</t>
  </si>
  <si>
    <t>Ongok</t>
  </si>
  <si>
    <t>Xanak</t>
  </si>
  <si>
    <t>Xfemale1</t>
  </si>
  <si>
    <t>Xfemale2</t>
  </si>
  <si>
    <t>Xunflanged</t>
  </si>
  <si>
    <t>Xfemale3</t>
  </si>
  <si>
    <t>Xfemale4</t>
  </si>
  <si>
    <t>XL</t>
  </si>
  <si>
    <t>Rama</t>
  </si>
  <si>
    <t>Xmother</t>
  </si>
  <si>
    <t>Xinfant</t>
  </si>
  <si>
    <t>Indah</t>
  </si>
  <si>
    <t>SDB Rate</t>
  </si>
  <si>
    <t>Focal Orangutan ID</t>
  </si>
  <si>
    <t>Age-Sex of Focal</t>
  </si>
  <si>
    <t>Date</t>
  </si>
  <si>
    <t>Social Y or N</t>
  </si>
  <si>
    <t>Partner 1 Name</t>
  </si>
  <si>
    <t>Partner 1 Age-Sex</t>
  </si>
  <si>
    <t>Partner 2 Name</t>
  </si>
  <si>
    <t>Partner 2 Age-Sex</t>
  </si>
  <si>
    <t>Partner 3 Name</t>
  </si>
  <si>
    <t>Partner 3 Age-Sex</t>
  </si>
  <si>
    <t>Partner 4 Name</t>
  </si>
  <si>
    <t>Partner 4 Age-Sex</t>
  </si>
  <si>
    <t>Partner 5 Name</t>
  </si>
  <si>
    <t>Partner 5 Age-Sex</t>
  </si>
  <si>
    <t># of Social Partners</t>
  </si>
  <si>
    <t>Adolescent Female Present YN</t>
  </si>
  <si>
    <t>Adult Female Present YN</t>
  </si>
  <si>
    <t>Flanged Male Present YN</t>
  </si>
  <si>
    <t>Unflanged Male Present YN</t>
  </si>
  <si>
    <t>Event ID</t>
  </si>
  <si>
    <t>no ado fem present</t>
  </si>
  <si>
    <t>ado fem present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</si>
  <si>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</si>
  <si>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</si>
  <si>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</si>
  <si>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</si>
  <si>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</si>
  <si>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</si>
  <si>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</si>
  <si>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</si>
  <si>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</si>
  <si>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</si>
  <si>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</si>
  <si>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</si>
  <si>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</si>
  <si>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AveSDBEventID</t>
  </si>
  <si>
    <t>kcalavailable</t>
  </si>
  <si>
    <t>#AdoFemPresent</t>
  </si>
  <si>
    <t>#AdultFemPreent</t>
  </si>
  <si>
    <t>#FlangedPresent</t>
  </si>
  <si>
    <t>#UnflangedPresent</t>
  </si>
  <si>
    <t># SDB follows per day</t>
  </si>
  <si>
    <t>Median</t>
  </si>
  <si>
    <t>Mode</t>
  </si>
  <si>
    <t>wadi</t>
  </si>
  <si>
    <t>walimah</t>
  </si>
  <si>
    <t>dagul</t>
  </si>
  <si>
    <t>betsy</t>
  </si>
  <si>
    <t>dinda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</si>
</sst>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0" fontId="0" fillId="0" borderId="0" xfId="0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ccai/Dropbox/Data%20Files%20Master%20(1)/kcal%20extrap%20for%20sdb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calavailable"/>
    </sheetNames>
    <sheetDataSet>
      <sheetData sheetId="0">
        <row r="1">
          <cell r="A1" t="str">
            <v>Date</v>
          </cell>
          <cell r="B1" t="str">
            <v>Nama OH</v>
          </cell>
          <cell r="C1" t="str">
            <v>Follow Number</v>
          </cell>
          <cell r="D1" t="str">
            <v>PHENO DATA SUMMARY::Z Score Total Kcals Mean IMR per hectare CS Old New pheno Top 25</v>
          </cell>
          <cell r="E1" t="str">
            <v>PHENO DATA SUMMARY::Total Kcals Mean IMR per hectare CS Old New pheno Top 25</v>
          </cell>
        </row>
        <row r="2">
          <cell r="A2">
            <v>41411</v>
          </cell>
          <cell r="B2" t="str">
            <v>Bunda</v>
          </cell>
          <cell r="C2">
            <v>6107</v>
          </cell>
          <cell r="D2">
            <v>2.2409455553391391</v>
          </cell>
          <cell r="E2">
            <v>319302.57204089896</v>
          </cell>
        </row>
        <row r="3">
          <cell r="A3">
            <v>41412</v>
          </cell>
          <cell r="B3" t="str">
            <v>Bunda</v>
          </cell>
          <cell r="C3">
            <v>6108</v>
          </cell>
          <cell r="D3">
            <v>2.2409455553391391</v>
          </cell>
          <cell r="E3">
            <v>319302.57204089896</v>
          </cell>
        </row>
        <row r="4">
          <cell r="A4">
            <v>41413</v>
          </cell>
          <cell r="B4" t="str">
            <v>Bunda</v>
          </cell>
          <cell r="C4">
            <v>6109</v>
          </cell>
          <cell r="D4">
            <v>2.2409455553391391</v>
          </cell>
          <cell r="E4">
            <v>319302.57204089896</v>
          </cell>
        </row>
        <row r="5">
          <cell r="A5">
            <v>41414</v>
          </cell>
          <cell r="B5" t="str">
            <v>Bunda</v>
          </cell>
          <cell r="C5">
            <v>6110</v>
          </cell>
          <cell r="D5">
            <v>2.2409455553391391</v>
          </cell>
          <cell r="E5">
            <v>319302.57204089896</v>
          </cell>
        </row>
        <row r="6">
          <cell r="A6">
            <v>41415</v>
          </cell>
          <cell r="B6" t="str">
            <v>Bunda</v>
          </cell>
          <cell r="C6">
            <v>6111</v>
          </cell>
          <cell r="D6">
            <v>2.2409455553391391</v>
          </cell>
          <cell r="E6">
            <v>319302.57204089896</v>
          </cell>
        </row>
        <row r="7">
          <cell r="A7">
            <v>41416</v>
          </cell>
          <cell r="B7" t="str">
            <v>Bunda</v>
          </cell>
          <cell r="C7">
            <v>6112</v>
          </cell>
          <cell r="D7">
            <v>2.2409455553391391</v>
          </cell>
          <cell r="E7">
            <v>319302.57204089896</v>
          </cell>
        </row>
        <row r="8">
          <cell r="A8">
            <v>41419</v>
          </cell>
          <cell r="B8" t="str">
            <v>Walimah</v>
          </cell>
          <cell r="C8">
            <v>6113</v>
          </cell>
          <cell r="D8">
            <v>2.2409455553391391</v>
          </cell>
          <cell r="E8">
            <v>319302.57204089896</v>
          </cell>
        </row>
        <row r="9">
          <cell r="A9">
            <v>41419</v>
          </cell>
          <cell r="B9" t="str">
            <v>Zorro</v>
          </cell>
          <cell r="C9">
            <v>6114</v>
          </cell>
          <cell r="D9">
            <v>2.2409455553391391</v>
          </cell>
          <cell r="E9">
            <v>319302.57204089896</v>
          </cell>
        </row>
        <row r="10">
          <cell r="A10">
            <v>41420</v>
          </cell>
          <cell r="B10" t="str">
            <v>Walimah</v>
          </cell>
          <cell r="C10">
            <v>6115</v>
          </cell>
          <cell r="D10">
            <v>2.2409455553391391</v>
          </cell>
          <cell r="E10">
            <v>319302.57204089896</v>
          </cell>
        </row>
        <row r="11">
          <cell r="A11">
            <v>41420</v>
          </cell>
          <cell r="B11" t="str">
            <v>Zorro</v>
          </cell>
          <cell r="C11">
            <v>6116</v>
          </cell>
          <cell r="D11">
            <v>2.2409455553391391</v>
          </cell>
          <cell r="E11">
            <v>319302.57204089896</v>
          </cell>
        </row>
        <row r="12">
          <cell r="A12">
            <v>41421</v>
          </cell>
          <cell r="B12" t="str">
            <v>Walimah</v>
          </cell>
          <cell r="C12">
            <v>6117</v>
          </cell>
          <cell r="D12">
            <v>2.2409455553391391</v>
          </cell>
          <cell r="E12">
            <v>319302.57204089896</v>
          </cell>
        </row>
        <row r="13">
          <cell r="A13">
            <v>41422</v>
          </cell>
          <cell r="B13" t="str">
            <v>Walimah</v>
          </cell>
          <cell r="C13">
            <v>6118</v>
          </cell>
          <cell r="D13">
            <v>2.2409455553391391</v>
          </cell>
          <cell r="E13">
            <v>319302.57204089896</v>
          </cell>
        </row>
        <row r="14">
          <cell r="A14">
            <v>41423</v>
          </cell>
          <cell r="B14" t="str">
            <v>Walimah</v>
          </cell>
          <cell r="C14">
            <v>6119</v>
          </cell>
          <cell r="D14">
            <v>2.2409455553391391</v>
          </cell>
          <cell r="E14">
            <v>319302.57204089896</v>
          </cell>
        </row>
        <row r="15">
          <cell r="A15">
            <v>41424</v>
          </cell>
          <cell r="B15" t="str">
            <v>Walimah</v>
          </cell>
          <cell r="C15">
            <v>6120</v>
          </cell>
          <cell r="D15">
            <v>2.2409455553391391</v>
          </cell>
          <cell r="E15">
            <v>319302.57204089896</v>
          </cell>
        </row>
        <row r="16">
          <cell r="A16">
            <v>41429</v>
          </cell>
          <cell r="B16" t="str">
            <v>Delly</v>
          </cell>
          <cell r="C16">
            <v>6121</v>
          </cell>
          <cell r="D16">
            <v>-1.0560629844326161</v>
          </cell>
          <cell r="E16">
            <v>67138.806233265481</v>
          </cell>
        </row>
        <row r="17">
          <cell r="A17">
            <v>41430</v>
          </cell>
          <cell r="B17" t="str">
            <v>Delly</v>
          </cell>
          <cell r="C17">
            <v>6122</v>
          </cell>
          <cell r="D17">
            <v>-1.0560629844326161</v>
          </cell>
          <cell r="E17">
            <v>67138.806233265481</v>
          </cell>
        </row>
        <row r="18">
          <cell r="A18">
            <v>41444</v>
          </cell>
          <cell r="B18" t="str">
            <v>Codet</v>
          </cell>
          <cell r="C18">
            <v>6123</v>
          </cell>
          <cell r="D18">
            <v>-1.0560629844326161</v>
          </cell>
          <cell r="E18">
            <v>67138.806233265481</v>
          </cell>
        </row>
        <row r="19">
          <cell r="A19">
            <v>41445</v>
          </cell>
          <cell r="B19" t="str">
            <v>Codet</v>
          </cell>
          <cell r="C19">
            <v>6124</v>
          </cell>
          <cell r="D19">
            <v>-1.0560629844326161</v>
          </cell>
          <cell r="E19">
            <v>67138.806233265481</v>
          </cell>
        </row>
        <row r="20">
          <cell r="A20">
            <v>41446</v>
          </cell>
          <cell r="B20" t="str">
            <v>Codet</v>
          </cell>
          <cell r="C20">
            <v>6125</v>
          </cell>
          <cell r="D20">
            <v>-1.0560629844326161</v>
          </cell>
          <cell r="E20">
            <v>67138.806233265481</v>
          </cell>
        </row>
        <row r="21">
          <cell r="A21">
            <v>41447</v>
          </cell>
          <cell r="B21" t="str">
            <v>Codet</v>
          </cell>
          <cell r="C21">
            <v>6126</v>
          </cell>
          <cell r="D21">
            <v>-1.0560629844326161</v>
          </cell>
          <cell r="E21">
            <v>67138.806233265481</v>
          </cell>
        </row>
        <row r="22">
          <cell r="A22">
            <v>41448</v>
          </cell>
          <cell r="B22" t="str">
            <v>Codet</v>
          </cell>
          <cell r="C22">
            <v>6127</v>
          </cell>
          <cell r="D22">
            <v>-1.0560629844326161</v>
          </cell>
          <cell r="E22">
            <v>67138.806233265481</v>
          </cell>
        </row>
        <row r="23">
          <cell r="A23">
            <v>41449</v>
          </cell>
          <cell r="B23" t="str">
            <v>Codet</v>
          </cell>
          <cell r="C23">
            <v>6128</v>
          </cell>
          <cell r="D23">
            <v>-1.0560629844326161</v>
          </cell>
          <cell r="E23">
            <v>67138.806233265481</v>
          </cell>
        </row>
        <row r="24">
          <cell r="A24">
            <v>41461</v>
          </cell>
          <cell r="B24" t="str">
            <v>Bibi</v>
          </cell>
          <cell r="C24">
            <v>6130</v>
          </cell>
          <cell r="D24">
            <v>-1.0342282303910673</v>
          </cell>
          <cell r="E24">
            <v>68808.784863342531</v>
          </cell>
        </row>
        <row r="25">
          <cell r="A25">
            <v>41523</v>
          </cell>
          <cell r="B25" t="str">
            <v>Malik</v>
          </cell>
          <cell r="C25">
            <v>6198</v>
          </cell>
          <cell r="D25">
            <v>0.6919224710092492</v>
          </cell>
          <cell r="E25">
            <v>200829.26827001417</v>
          </cell>
        </row>
        <row r="26">
          <cell r="A26">
            <v>41522</v>
          </cell>
          <cell r="B26" t="str">
            <v>Walimah</v>
          </cell>
          <cell r="C26">
            <v>6196</v>
          </cell>
          <cell r="D26">
            <v>0.6919224710092492</v>
          </cell>
          <cell r="E26">
            <v>200829.26827001417</v>
          </cell>
        </row>
        <row r="27">
          <cell r="A27">
            <v>41522</v>
          </cell>
          <cell r="B27" t="str">
            <v>Malik</v>
          </cell>
          <cell r="C27">
            <v>6197</v>
          </cell>
          <cell r="D27">
            <v>0.6919224710092492</v>
          </cell>
          <cell r="E27">
            <v>200829.26827001417</v>
          </cell>
        </row>
        <row r="28">
          <cell r="A28">
            <v>41521</v>
          </cell>
          <cell r="B28" t="str">
            <v>Walimah</v>
          </cell>
          <cell r="C28">
            <v>6194</v>
          </cell>
          <cell r="D28">
            <v>0.6919224710092492</v>
          </cell>
          <cell r="E28">
            <v>200829.26827001417</v>
          </cell>
        </row>
        <row r="29">
          <cell r="A29">
            <v>41521</v>
          </cell>
          <cell r="B29" t="str">
            <v>Malik</v>
          </cell>
          <cell r="C29">
            <v>6195</v>
          </cell>
          <cell r="D29">
            <v>0.6919224710092492</v>
          </cell>
          <cell r="E29">
            <v>200829.26827001417</v>
          </cell>
        </row>
        <row r="30">
          <cell r="A30">
            <v>41520</v>
          </cell>
          <cell r="B30" t="str">
            <v>Walimah</v>
          </cell>
          <cell r="C30">
            <v>6192</v>
          </cell>
          <cell r="D30">
            <v>0.6919224710092492</v>
          </cell>
          <cell r="E30">
            <v>200829.26827001417</v>
          </cell>
        </row>
        <row r="31">
          <cell r="A31">
            <v>41520</v>
          </cell>
          <cell r="B31" t="str">
            <v>Malik</v>
          </cell>
          <cell r="C31">
            <v>6193</v>
          </cell>
          <cell r="D31">
            <v>0.6919224710092492</v>
          </cell>
          <cell r="E31">
            <v>200829.26827001417</v>
          </cell>
        </row>
        <row r="32">
          <cell r="A32">
            <v>41519</v>
          </cell>
          <cell r="B32" t="str">
            <v>Walimah</v>
          </cell>
          <cell r="C32">
            <v>6190</v>
          </cell>
          <cell r="D32">
            <v>0.6919224710092492</v>
          </cell>
          <cell r="E32">
            <v>200829.26827001417</v>
          </cell>
        </row>
        <row r="33">
          <cell r="A33">
            <v>41519</v>
          </cell>
          <cell r="B33" t="str">
            <v>Malik</v>
          </cell>
          <cell r="C33">
            <v>6191</v>
          </cell>
          <cell r="D33">
            <v>0.6919224710092492</v>
          </cell>
          <cell r="E33">
            <v>200829.26827001417</v>
          </cell>
        </row>
        <row r="34">
          <cell r="A34">
            <v>41518</v>
          </cell>
          <cell r="B34" t="str">
            <v>Walimah</v>
          </cell>
          <cell r="C34">
            <v>6188</v>
          </cell>
          <cell r="D34">
            <v>0.6919224710092492</v>
          </cell>
          <cell r="E34">
            <v>200829.26827001417</v>
          </cell>
        </row>
        <row r="35">
          <cell r="A35">
            <v>41518</v>
          </cell>
          <cell r="B35" t="str">
            <v>Malik</v>
          </cell>
          <cell r="C35">
            <v>6189</v>
          </cell>
          <cell r="D35">
            <v>0.6919224710092492</v>
          </cell>
          <cell r="E35">
            <v>200829.26827001417</v>
          </cell>
        </row>
        <row r="36">
          <cell r="A36">
            <v>41516</v>
          </cell>
          <cell r="B36" t="str">
            <v>Asny</v>
          </cell>
          <cell r="C36">
            <v>6186</v>
          </cell>
          <cell r="D36">
            <v>0.57655993821092688</v>
          </cell>
          <cell r="E36">
            <v>192006.04250259002</v>
          </cell>
        </row>
        <row r="37">
          <cell r="A37">
            <v>41516</v>
          </cell>
          <cell r="B37" t="str">
            <v>Anik</v>
          </cell>
          <cell r="C37">
            <v>6187</v>
          </cell>
          <cell r="D37">
            <v>0.57655993821092688</v>
          </cell>
          <cell r="E37">
            <v>192006.04250259002</v>
          </cell>
        </row>
        <row r="38">
          <cell r="A38">
            <v>41514</v>
          </cell>
          <cell r="B38" t="str">
            <v>Beth</v>
          </cell>
          <cell r="C38">
            <v>6185</v>
          </cell>
          <cell r="D38">
            <v>0.57655993821092688</v>
          </cell>
          <cell r="E38">
            <v>192006.04250259002</v>
          </cell>
        </row>
        <row r="39">
          <cell r="A39">
            <v>41513</v>
          </cell>
          <cell r="B39" t="str">
            <v>Dinda</v>
          </cell>
          <cell r="C39">
            <v>6183</v>
          </cell>
          <cell r="D39">
            <v>0.57655993821092688</v>
          </cell>
          <cell r="E39">
            <v>192006.04250259002</v>
          </cell>
        </row>
        <row r="40">
          <cell r="A40">
            <v>41513</v>
          </cell>
          <cell r="B40" t="str">
            <v>Beth</v>
          </cell>
          <cell r="C40">
            <v>6184</v>
          </cell>
          <cell r="D40">
            <v>0.57655993821092688</v>
          </cell>
          <cell r="E40">
            <v>192006.04250259002</v>
          </cell>
        </row>
        <row r="41">
          <cell r="A41">
            <v>41512</v>
          </cell>
          <cell r="B41" t="str">
            <v>Dinda</v>
          </cell>
          <cell r="C41">
            <v>6181</v>
          </cell>
          <cell r="D41">
            <v>0.57655993821092688</v>
          </cell>
          <cell r="E41">
            <v>192006.04250259002</v>
          </cell>
        </row>
        <row r="42">
          <cell r="A42">
            <v>41512</v>
          </cell>
          <cell r="B42" t="str">
            <v>Beth</v>
          </cell>
          <cell r="C42">
            <v>6182</v>
          </cell>
          <cell r="D42">
            <v>0.57655993821092688</v>
          </cell>
          <cell r="E42">
            <v>192006.04250259002</v>
          </cell>
        </row>
        <row r="43">
          <cell r="A43">
            <v>41511</v>
          </cell>
          <cell r="B43" t="str">
            <v>Ongok</v>
          </cell>
          <cell r="C43">
            <v>6179</v>
          </cell>
          <cell r="D43">
            <v>0.57655993821092688</v>
          </cell>
          <cell r="E43">
            <v>192006.04250259002</v>
          </cell>
        </row>
        <row r="44">
          <cell r="A44">
            <v>41511</v>
          </cell>
          <cell r="B44" t="str">
            <v>Dinda</v>
          </cell>
          <cell r="C44">
            <v>6180</v>
          </cell>
          <cell r="D44">
            <v>0.57655993821092688</v>
          </cell>
          <cell r="E44">
            <v>192006.04250259002</v>
          </cell>
        </row>
        <row r="45">
          <cell r="A45">
            <v>41510</v>
          </cell>
          <cell r="B45" t="str">
            <v>Ongok</v>
          </cell>
          <cell r="C45">
            <v>6177</v>
          </cell>
          <cell r="D45">
            <v>0.57655993821092688</v>
          </cell>
          <cell r="E45">
            <v>192006.04250259002</v>
          </cell>
        </row>
        <row r="46">
          <cell r="A46">
            <v>41510</v>
          </cell>
          <cell r="B46" t="str">
            <v>Dinda</v>
          </cell>
          <cell r="C46">
            <v>6178</v>
          </cell>
          <cell r="D46">
            <v>0.57655993821092688</v>
          </cell>
          <cell r="E46">
            <v>192006.04250259002</v>
          </cell>
        </row>
        <row r="47">
          <cell r="A47">
            <v>41509</v>
          </cell>
          <cell r="B47" t="str">
            <v>Ongok</v>
          </cell>
          <cell r="C47">
            <v>6176</v>
          </cell>
          <cell r="D47">
            <v>0.57655993821092688</v>
          </cell>
          <cell r="E47">
            <v>192006.04250259002</v>
          </cell>
        </row>
        <row r="48">
          <cell r="A48">
            <v>41508</v>
          </cell>
          <cell r="B48" t="str">
            <v>Dolia</v>
          </cell>
          <cell r="C48">
            <v>6173</v>
          </cell>
          <cell r="D48">
            <v>0.57655993821092688</v>
          </cell>
          <cell r="E48">
            <v>192006.04250259002</v>
          </cell>
        </row>
        <row r="49">
          <cell r="A49">
            <v>41508</v>
          </cell>
          <cell r="B49" t="str">
            <v>Dewi</v>
          </cell>
          <cell r="C49">
            <v>6174</v>
          </cell>
          <cell r="D49">
            <v>0.57655993821092688</v>
          </cell>
          <cell r="E49">
            <v>192006.04250259002</v>
          </cell>
        </row>
        <row r="50">
          <cell r="A50">
            <v>41508</v>
          </cell>
          <cell r="B50" t="str">
            <v>Ongok</v>
          </cell>
          <cell r="C50">
            <v>6175</v>
          </cell>
          <cell r="D50">
            <v>0.57655993821092688</v>
          </cell>
          <cell r="E50">
            <v>192006.04250259002</v>
          </cell>
        </row>
        <row r="51">
          <cell r="A51">
            <v>41507</v>
          </cell>
          <cell r="B51" t="str">
            <v>Dewi</v>
          </cell>
          <cell r="C51">
            <v>6172</v>
          </cell>
          <cell r="D51">
            <v>0.57655993821092688</v>
          </cell>
          <cell r="E51">
            <v>192006.04250259002</v>
          </cell>
        </row>
        <row r="52">
          <cell r="A52">
            <v>41505</v>
          </cell>
          <cell r="B52" t="str">
            <v>Zorro</v>
          </cell>
          <cell r="C52">
            <v>6170</v>
          </cell>
          <cell r="D52">
            <v>0.57655993821092688</v>
          </cell>
          <cell r="E52">
            <v>192006.04250259002</v>
          </cell>
        </row>
        <row r="53">
          <cell r="A53">
            <v>41505</v>
          </cell>
          <cell r="B53" t="str">
            <v>Bibi</v>
          </cell>
          <cell r="C53">
            <v>6171</v>
          </cell>
          <cell r="D53">
            <v>0.57655993821092688</v>
          </cell>
          <cell r="E53">
            <v>192006.04250259002</v>
          </cell>
        </row>
        <row r="54">
          <cell r="A54">
            <v>41504</v>
          </cell>
          <cell r="B54" t="str">
            <v>Bibi</v>
          </cell>
          <cell r="C54">
            <v>6168</v>
          </cell>
          <cell r="D54">
            <v>0.57655993821092688</v>
          </cell>
          <cell r="E54">
            <v>192006.04250259002</v>
          </cell>
        </row>
        <row r="55">
          <cell r="A55">
            <v>41504</v>
          </cell>
          <cell r="B55" t="str">
            <v>Zorro</v>
          </cell>
          <cell r="C55">
            <v>6169</v>
          </cell>
          <cell r="D55">
            <v>0.57655993821092688</v>
          </cell>
          <cell r="E55">
            <v>192006.04250259002</v>
          </cell>
        </row>
        <row r="56">
          <cell r="A56">
            <v>41503</v>
          </cell>
          <cell r="B56" t="str">
            <v>Walimah</v>
          </cell>
          <cell r="C56">
            <v>6167</v>
          </cell>
          <cell r="D56">
            <v>0.57655993821092688</v>
          </cell>
          <cell r="E56">
            <v>192006.04250259002</v>
          </cell>
        </row>
        <row r="57">
          <cell r="A57">
            <v>41500</v>
          </cell>
          <cell r="B57" t="str">
            <v>Codet</v>
          </cell>
          <cell r="C57">
            <v>6166</v>
          </cell>
          <cell r="D57">
            <v>0.57655993821092688</v>
          </cell>
          <cell r="E57">
            <v>192006.04250259002</v>
          </cell>
        </row>
        <row r="58">
          <cell r="A58">
            <v>41498</v>
          </cell>
          <cell r="B58" t="str">
            <v>Delly</v>
          </cell>
          <cell r="C58">
            <v>6164</v>
          </cell>
          <cell r="D58">
            <v>0.57655993821092688</v>
          </cell>
          <cell r="E58">
            <v>192006.04250259002</v>
          </cell>
        </row>
        <row r="59">
          <cell r="A59">
            <v>41497</v>
          </cell>
          <cell r="B59" t="str">
            <v>Walimah</v>
          </cell>
          <cell r="C59">
            <v>6162</v>
          </cell>
          <cell r="D59">
            <v>0.57655993821092688</v>
          </cell>
          <cell r="E59">
            <v>192006.04250259002</v>
          </cell>
        </row>
        <row r="60">
          <cell r="A60">
            <v>41497</v>
          </cell>
          <cell r="B60" t="str">
            <v>Delly</v>
          </cell>
          <cell r="C60">
            <v>6163</v>
          </cell>
          <cell r="D60">
            <v>0.57655993821092688</v>
          </cell>
          <cell r="E60">
            <v>192006.04250259002</v>
          </cell>
        </row>
        <row r="61">
          <cell r="A61">
            <v>41495</v>
          </cell>
          <cell r="B61" t="str">
            <v>Walimah</v>
          </cell>
          <cell r="C61">
            <v>6160</v>
          </cell>
          <cell r="D61">
            <v>0.57655993821092688</v>
          </cell>
          <cell r="E61">
            <v>192006.04250259002</v>
          </cell>
        </row>
        <row r="62">
          <cell r="A62">
            <v>41494</v>
          </cell>
          <cell r="B62" t="str">
            <v>Walimah</v>
          </cell>
          <cell r="C62">
            <v>6159</v>
          </cell>
          <cell r="D62">
            <v>0.57655993821092688</v>
          </cell>
          <cell r="E62">
            <v>192006.04250259002</v>
          </cell>
        </row>
        <row r="63">
          <cell r="A63">
            <v>41491</v>
          </cell>
          <cell r="B63" t="str">
            <v>Bibi</v>
          </cell>
          <cell r="C63">
            <v>6157</v>
          </cell>
          <cell r="D63">
            <v>0.57655993821092688</v>
          </cell>
          <cell r="E63">
            <v>192006.04250259002</v>
          </cell>
        </row>
        <row r="64">
          <cell r="A64">
            <v>41490</v>
          </cell>
          <cell r="B64" t="str">
            <v>Bibi</v>
          </cell>
          <cell r="C64">
            <v>6156</v>
          </cell>
          <cell r="D64">
            <v>0.57655993821092688</v>
          </cell>
          <cell r="E64">
            <v>192006.04250259002</v>
          </cell>
        </row>
        <row r="65">
          <cell r="A65">
            <v>41482</v>
          </cell>
          <cell r="B65" t="str">
            <v>Beth</v>
          </cell>
          <cell r="C65">
            <v>6155</v>
          </cell>
          <cell r="D65">
            <v>-1.0342282303910673</v>
          </cell>
          <cell r="E65">
            <v>68808.784863342531</v>
          </cell>
        </row>
        <row r="66">
          <cell r="A66">
            <v>41481</v>
          </cell>
          <cell r="B66" t="str">
            <v>Beth</v>
          </cell>
          <cell r="C66">
            <v>6154</v>
          </cell>
          <cell r="D66">
            <v>-1.0342282303910673</v>
          </cell>
          <cell r="E66">
            <v>68808.784863342531</v>
          </cell>
        </row>
        <row r="67">
          <cell r="A67">
            <v>41480</v>
          </cell>
          <cell r="B67" t="str">
            <v>Beth</v>
          </cell>
          <cell r="C67">
            <v>6153</v>
          </cell>
          <cell r="D67">
            <v>-1.0342282303910673</v>
          </cell>
          <cell r="E67">
            <v>68808.784863342531</v>
          </cell>
        </row>
        <row r="68">
          <cell r="A68">
            <v>41479</v>
          </cell>
          <cell r="B68" t="str">
            <v>Beth</v>
          </cell>
          <cell r="C68">
            <v>6152</v>
          </cell>
          <cell r="D68">
            <v>-1.0342282303910673</v>
          </cell>
          <cell r="E68">
            <v>68808.784863342531</v>
          </cell>
        </row>
        <row r="69">
          <cell r="A69">
            <v>41478</v>
          </cell>
          <cell r="B69" t="str">
            <v>Beth</v>
          </cell>
          <cell r="C69">
            <v>6151</v>
          </cell>
          <cell r="D69">
            <v>-1.0342282303910673</v>
          </cell>
          <cell r="E69">
            <v>68808.784863342531</v>
          </cell>
        </row>
        <row r="70">
          <cell r="A70">
            <v>41477</v>
          </cell>
          <cell r="B70" t="str">
            <v>Bibi</v>
          </cell>
          <cell r="C70">
            <v>6149</v>
          </cell>
          <cell r="D70">
            <v>-1.0342282303910673</v>
          </cell>
          <cell r="E70">
            <v>68808.784863342531</v>
          </cell>
        </row>
        <row r="71">
          <cell r="A71">
            <v>41477</v>
          </cell>
          <cell r="B71" t="str">
            <v>Codet</v>
          </cell>
          <cell r="C71">
            <v>6150</v>
          </cell>
          <cell r="D71">
            <v>-1.0342282303910673</v>
          </cell>
          <cell r="E71">
            <v>68808.784863342531</v>
          </cell>
        </row>
        <row r="72">
          <cell r="A72">
            <v>41476</v>
          </cell>
          <cell r="B72" t="str">
            <v>Bibi</v>
          </cell>
          <cell r="C72">
            <v>6147</v>
          </cell>
          <cell r="D72">
            <v>-1.0342282303910673</v>
          </cell>
          <cell r="E72">
            <v>68808.784863342531</v>
          </cell>
        </row>
        <row r="73">
          <cell r="A73">
            <v>41476</v>
          </cell>
          <cell r="B73" t="str">
            <v>Codet</v>
          </cell>
          <cell r="C73">
            <v>6148</v>
          </cell>
          <cell r="D73">
            <v>-1.0342282303910673</v>
          </cell>
          <cell r="E73">
            <v>68808.784863342531</v>
          </cell>
        </row>
        <row r="74">
          <cell r="A74">
            <v>41475</v>
          </cell>
          <cell r="B74" t="str">
            <v>Bibi</v>
          </cell>
          <cell r="C74">
            <v>6145</v>
          </cell>
          <cell r="D74">
            <v>-1.0342282303910673</v>
          </cell>
          <cell r="E74">
            <v>68808.784863342531</v>
          </cell>
        </row>
        <row r="75">
          <cell r="A75">
            <v>41475</v>
          </cell>
          <cell r="B75" t="str">
            <v>Codet</v>
          </cell>
          <cell r="C75">
            <v>6146</v>
          </cell>
          <cell r="D75">
            <v>-1.0342282303910673</v>
          </cell>
          <cell r="E75">
            <v>68808.784863342531</v>
          </cell>
        </row>
        <row r="76">
          <cell r="A76">
            <v>41474</v>
          </cell>
          <cell r="B76" t="str">
            <v>Bibi</v>
          </cell>
          <cell r="C76">
            <v>6143</v>
          </cell>
          <cell r="D76">
            <v>-1.0342282303910673</v>
          </cell>
          <cell r="E76">
            <v>68808.784863342531</v>
          </cell>
        </row>
        <row r="77">
          <cell r="A77">
            <v>41474</v>
          </cell>
          <cell r="B77" t="str">
            <v>Codet</v>
          </cell>
          <cell r="C77">
            <v>6144</v>
          </cell>
          <cell r="D77">
            <v>-1.0342282303910673</v>
          </cell>
          <cell r="E77">
            <v>68808.784863342531</v>
          </cell>
        </row>
        <row r="78">
          <cell r="A78">
            <v>41473</v>
          </cell>
          <cell r="B78" t="str">
            <v>Bibi</v>
          </cell>
          <cell r="C78">
            <v>6141</v>
          </cell>
          <cell r="D78">
            <v>-1.0342282303910673</v>
          </cell>
          <cell r="E78">
            <v>68808.784863342531</v>
          </cell>
        </row>
        <row r="79">
          <cell r="A79">
            <v>41473</v>
          </cell>
          <cell r="B79" t="str">
            <v>Codet</v>
          </cell>
          <cell r="C79">
            <v>6142</v>
          </cell>
          <cell r="D79">
            <v>-1.0342282303910673</v>
          </cell>
          <cell r="E79">
            <v>68808.784863342531</v>
          </cell>
        </row>
        <row r="80">
          <cell r="A80">
            <v>41472</v>
          </cell>
          <cell r="B80" t="str">
            <v>Bibi</v>
          </cell>
          <cell r="C80">
            <v>6139</v>
          </cell>
          <cell r="D80">
            <v>-1.0342282303910673</v>
          </cell>
          <cell r="E80">
            <v>68808.784863342531</v>
          </cell>
        </row>
        <row r="81">
          <cell r="A81">
            <v>41472</v>
          </cell>
          <cell r="B81" t="str">
            <v>Codet</v>
          </cell>
          <cell r="C81">
            <v>6140</v>
          </cell>
          <cell r="D81">
            <v>-1.0342282303910673</v>
          </cell>
          <cell r="E81">
            <v>68808.784863342531</v>
          </cell>
        </row>
        <row r="82">
          <cell r="A82">
            <v>41471</v>
          </cell>
          <cell r="B82" t="str">
            <v>Dewi</v>
          </cell>
          <cell r="C82">
            <v>6138</v>
          </cell>
          <cell r="D82">
            <v>-1.0342282303910673</v>
          </cell>
          <cell r="E82">
            <v>68808.784863342531</v>
          </cell>
        </row>
        <row r="83">
          <cell r="A83">
            <v>41470</v>
          </cell>
          <cell r="B83" t="str">
            <v>Dewi</v>
          </cell>
          <cell r="C83">
            <v>6137</v>
          </cell>
          <cell r="D83">
            <v>-1.0342282303910673</v>
          </cell>
          <cell r="E83">
            <v>68808.784863342531</v>
          </cell>
        </row>
        <row r="84">
          <cell r="A84">
            <v>41469</v>
          </cell>
          <cell r="B84" t="str">
            <v>Dewi</v>
          </cell>
          <cell r="C84">
            <v>6136</v>
          </cell>
          <cell r="D84">
            <v>-1.0342282303910673</v>
          </cell>
          <cell r="E84">
            <v>68808.784863342531</v>
          </cell>
        </row>
        <row r="85">
          <cell r="A85">
            <v>41468</v>
          </cell>
          <cell r="B85" t="str">
            <v>Dewi</v>
          </cell>
          <cell r="C85">
            <v>6135</v>
          </cell>
          <cell r="D85">
            <v>-1.0342282303910673</v>
          </cell>
          <cell r="E85">
            <v>68808.784863342531</v>
          </cell>
        </row>
        <row r="86">
          <cell r="A86">
            <v>41467</v>
          </cell>
          <cell r="B86" t="str">
            <v>Dewi</v>
          </cell>
          <cell r="C86">
            <v>6134</v>
          </cell>
          <cell r="D86">
            <v>-1.0342282303910673</v>
          </cell>
          <cell r="E86">
            <v>68808.784863342531</v>
          </cell>
        </row>
        <row r="87">
          <cell r="A87">
            <v>41466</v>
          </cell>
          <cell r="B87" t="str">
            <v>Dewi</v>
          </cell>
          <cell r="C87">
            <v>6133</v>
          </cell>
          <cell r="D87">
            <v>-1.0342282303910673</v>
          </cell>
          <cell r="E87">
            <v>68808.784863342531</v>
          </cell>
        </row>
        <row r="88">
          <cell r="A88">
            <v>41463</v>
          </cell>
          <cell r="B88" t="str">
            <v>Bibi</v>
          </cell>
          <cell r="C88">
            <v>6132</v>
          </cell>
          <cell r="D88">
            <v>-1.0342282303910673</v>
          </cell>
          <cell r="E88">
            <v>68808.784863342531</v>
          </cell>
        </row>
        <row r="89">
          <cell r="A89">
            <v>41462</v>
          </cell>
          <cell r="B89" t="str">
            <v>Bibi</v>
          </cell>
          <cell r="C89">
            <v>6131</v>
          </cell>
          <cell r="D89">
            <v>-1.0342282303910673</v>
          </cell>
          <cell r="E89">
            <v>68808.784863342531</v>
          </cell>
        </row>
        <row r="90">
          <cell r="A90">
            <v>41523</v>
          </cell>
          <cell r="B90" t="str">
            <v>Walimah</v>
          </cell>
          <cell r="C90">
            <v>6199</v>
          </cell>
          <cell r="D90">
            <v>0.6919224710092492</v>
          </cell>
          <cell r="E90">
            <v>200829.26827001417</v>
          </cell>
        </row>
        <row r="91">
          <cell r="A91">
            <v>41526</v>
          </cell>
          <cell r="B91" t="str">
            <v>Codet</v>
          </cell>
          <cell r="C91">
            <v>6200</v>
          </cell>
          <cell r="D91">
            <v>0.6919224710092492</v>
          </cell>
          <cell r="E91">
            <v>200829.26827001417</v>
          </cell>
        </row>
        <row r="92">
          <cell r="A92">
            <v>41526</v>
          </cell>
          <cell r="B92" t="str">
            <v>Walimah</v>
          </cell>
          <cell r="C92">
            <v>6201</v>
          </cell>
          <cell r="D92">
            <v>0.6919224710092492</v>
          </cell>
          <cell r="E92">
            <v>200829.26827001417</v>
          </cell>
        </row>
        <row r="93">
          <cell r="A93">
            <v>41527</v>
          </cell>
          <cell r="B93" t="str">
            <v>Codet</v>
          </cell>
          <cell r="C93">
            <v>6202</v>
          </cell>
          <cell r="D93">
            <v>0.6919224710092492</v>
          </cell>
          <cell r="E93">
            <v>200829.26827001417</v>
          </cell>
        </row>
        <row r="94">
          <cell r="A94">
            <v>41527</v>
          </cell>
          <cell r="B94" t="str">
            <v>Walimah</v>
          </cell>
          <cell r="C94">
            <v>6203</v>
          </cell>
          <cell r="D94">
            <v>0.6919224710092492</v>
          </cell>
          <cell r="E94">
            <v>200829.26827001417</v>
          </cell>
        </row>
        <row r="95">
          <cell r="A95">
            <v>41528</v>
          </cell>
          <cell r="B95" t="str">
            <v>Codet</v>
          </cell>
          <cell r="C95">
            <v>6204</v>
          </cell>
          <cell r="D95">
            <v>0.6919224710092492</v>
          </cell>
          <cell r="E95">
            <v>200829.26827001417</v>
          </cell>
        </row>
        <row r="96">
          <cell r="A96">
            <v>41528</v>
          </cell>
          <cell r="B96" t="str">
            <v>Walimah</v>
          </cell>
          <cell r="C96">
            <v>6205</v>
          </cell>
          <cell r="D96">
            <v>0.6919224710092492</v>
          </cell>
          <cell r="E96">
            <v>200829.26827001417</v>
          </cell>
        </row>
        <row r="97">
          <cell r="A97">
            <v>41531</v>
          </cell>
          <cell r="B97" t="str">
            <v>Codet</v>
          </cell>
          <cell r="C97">
            <v>6206</v>
          </cell>
          <cell r="D97">
            <v>0.6919224710092492</v>
          </cell>
          <cell r="E97">
            <v>200829.26827001417</v>
          </cell>
        </row>
        <row r="98">
          <cell r="A98">
            <v>41532</v>
          </cell>
          <cell r="B98" t="str">
            <v>Codet</v>
          </cell>
          <cell r="C98">
            <v>6207</v>
          </cell>
          <cell r="D98">
            <v>0.6919224710092492</v>
          </cell>
          <cell r="E98">
            <v>200829.26827001417</v>
          </cell>
        </row>
        <row r="99">
          <cell r="A99">
            <v>41538</v>
          </cell>
          <cell r="B99" t="str">
            <v>Dewi</v>
          </cell>
          <cell r="C99">
            <v>6208</v>
          </cell>
          <cell r="D99">
            <v>0.6919224710092492</v>
          </cell>
          <cell r="E99">
            <v>200829.26827001417</v>
          </cell>
        </row>
        <row r="100">
          <cell r="A100">
            <v>41539</v>
          </cell>
          <cell r="B100" t="str">
            <v>Dewi</v>
          </cell>
          <cell r="C100">
            <v>6209</v>
          </cell>
          <cell r="D100">
            <v>0.6919224710092492</v>
          </cell>
          <cell r="E100">
            <v>200829.26827001417</v>
          </cell>
        </row>
        <row r="101">
          <cell r="A101">
            <v>41540</v>
          </cell>
          <cell r="B101" t="str">
            <v>Dewi</v>
          </cell>
          <cell r="C101">
            <v>6210</v>
          </cell>
          <cell r="D101">
            <v>0.6919224710092492</v>
          </cell>
          <cell r="E101">
            <v>200829.26827001417</v>
          </cell>
        </row>
        <row r="102">
          <cell r="A102">
            <v>41543</v>
          </cell>
          <cell r="B102" t="str">
            <v>Codet</v>
          </cell>
          <cell r="C102">
            <v>6211</v>
          </cell>
          <cell r="D102">
            <v>0.6919224710092492</v>
          </cell>
          <cell r="E102">
            <v>200829.26827001417</v>
          </cell>
        </row>
        <row r="103">
          <cell r="A103">
            <v>41544</v>
          </cell>
          <cell r="B103" t="str">
            <v>Codet</v>
          </cell>
          <cell r="C103">
            <v>6212</v>
          </cell>
          <cell r="D103">
            <v>0.6919224710092492</v>
          </cell>
          <cell r="E103">
            <v>200829.26827001417</v>
          </cell>
        </row>
        <row r="104">
          <cell r="A104">
            <v>41544</v>
          </cell>
          <cell r="B104" t="str">
            <v>Walimah</v>
          </cell>
          <cell r="C104">
            <v>6213</v>
          </cell>
          <cell r="D104">
            <v>0.6919224710092492</v>
          </cell>
          <cell r="E104">
            <v>200829.26827001417</v>
          </cell>
        </row>
        <row r="105">
          <cell r="A105">
            <v>41545</v>
          </cell>
          <cell r="B105" t="str">
            <v>Codet</v>
          </cell>
          <cell r="C105">
            <v>6214</v>
          </cell>
          <cell r="D105">
            <v>0.6919224710092492</v>
          </cell>
          <cell r="E105">
            <v>200829.26827001417</v>
          </cell>
        </row>
        <row r="106">
          <cell r="A106">
            <v>41547</v>
          </cell>
          <cell r="B106" t="str">
            <v>Joy</v>
          </cell>
          <cell r="C106">
            <v>6215</v>
          </cell>
          <cell r="D106">
            <v>0.6919224710092492</v>
          </cell>
          <cell r="E106">
            <v>200829.26827001417</v>
          </cell>
        </row>
        <row r="107">
          <cell r="A107">
            <v>41548</v>
          </cell>
          <cell r="B107" t="str">
            <v>Ongok</v>
          </cell>
          <cell r="C107">
            <v>6218</v>
          </cell>
          <cell r="D107">
            <v>-1.6465210045254679E-2</v>
          </cell>
          <cell r="E107">
            <v>146649.94081252246</v>
          </cell>
        </row>
        <row r="108">
          <cell r="A108">
            <v>41548</v>
          </cell>
          <cell r="B108" t="str">
            <v>Jenna</v>
          </cell>
          <cell r="C108">
            <v>6217</v>
          </cell>
          <cell r="D108">
            <v>-1.6465210045254679E-2</v>
          </cell>
          <cell r="E108">
            <v>146649.94081252246</v>
          </cell>
        </row>
        <row r="109">
          <cell r="A109">
            <v>41548</v>
          </cell>
          <cell r="B109" t="str">
            <v>Joy</v>
          </cell>
          <cell r="C109">
            <v>6216</v>
          </cell>
          <cell r="D109">
            <v>-1.6465210045254679E-2</v>
          </cell>
          <cell r="E109">
            <v>146649.94081252246</v>
          </cell>
        </row>
        <row r="110">
          <cell r="A110">
            <v>41549</v>
          </cell>
          <cell r="B110" t="str">
            <v>Malik</v>
          </cell>
          <cell r="C110">
            <v>6219</v>
          </cell>
          <cell r="D110">
            <v>-1.6465210045254679E-2</v>
          </cell>
          <cell r="E110">
            <v>146649.94081252246</v>
          </cell>
        </row>
        <row r="111">
          <cell r="A111">
            <v>41549</v>
          </cell>
          <cell r="B111" t="str">
            <v>Bibi</v>
          </cell>
          <cell r="C111">
            <v>6220</v>
          </cell>
          <cell r="D111">
            <v>-1.6465210045254679E-2</v>
          </cell>
          <cell r="E111">
            <v>146649.94081252246</v>
          </cell>
        </row>
        <row r="112">
          <cell r="A112">
            <v>41549</v>
          </cell>
          <cell r="B112" t="str">
            <v>Dinda</v>
          </cell>
          <cell r="C112">
            <v>6221</v>
          </cell>
          <cell r="D112">
            <v>-1.6465210045254679E-2</v>
          </cell>
          <cell r="E112">
            <v>146649.94081252246</v>
          </cell>
        </row>
        <row r="113">
          <cell r="A113">
            <v>41550</v>
          </cell>
          <cell r="B113" t="str">
            <v>Malik</v>
          </cell>
          <cell r="C113">
            <v>6223</v>
          </cell>
          <cell r="D113">
            <v>-1.6465210045254679E-2</v>
          </cell>
          <cell r="E113">
            <v>146649.94081252246</v>
          </cell>
        </row>
        <row r="114">
          <cell r="A114">
            <v>41550</v>
          </cell>
          <cell r="B114" t="str">
            <v>Bibi</v>
          </cell>
          <cell r="C114">
            <v>6224</v>
          </cell>
          <cell r="D114">
            <v>-1.6465210045254679E-2</v>
          </cell>
          <cell r="E114">
            <v>146649.94081252246</v>
          </cell>
        </row>
        <row r="115">
          <cell r="A115">
            <v>41550</v>
          </cell>
          <cell r="B115" t="str">
            <v>XL</v>
          </cell>
          <cell r="C115">
            <v>6222</v>
          </cell>
          <cell r="D115">
            <v>-1.6465210045254679E-2</v>
          </cell>
          <cell r="E115">
            <v>146649.94081252246</v>
          </cell>
        </row>
        <row r="116">
          <cell r="A116">
            <v>41551</v>
          </cell>
          <cell r="B116" t="str">
            <v>Zorro</v>
          </cell>
          <cell r="C116">
            <v>6225</v>
          </cell>
          <cell r="D116">
            <v>-1.6465210045254679E-2</v>
          </cell>
          <cell r="E116">
            <v>146649.94081252246</v>
          </cell>
        </row>
        <row r="117">
          <cell r="A117">
            <v>41551</v>
          </cell>
          <cell r="B117" t="str">
            <v>Bibi</v>
          </cell>
          <cell r="C117">
            <v>6226</v>
          </cell>
          <cell r="D117">
            <v>-1.6465210045254679E-2</v>
          </cell>
          <cell r="E117">
            <v>146649.94081252246</v>
          </cell>
        </row>
        <row r="118">
          <cell r="A118">
            <v>41552</v>
          </cell>
          <cell r="B118" t="str">
            <v>Bibi</v>
          </cell>
          <cell r="C118">
            <v>6227</v>
          </cell>
          <cell r="D118">
            <v>-1.6465210045254679E-2</v>
          </cell>
          <cell r="E118">
            <v>146649.94081252246</v>
          </cell>
        </row>
        <row r="119">
          <cell r="A119">
            <v>41552</v>
          </cell>
          <cell r="B119" t="str">
            <v>Zorro</v>
          </cell>
          <cell r="C119">
            <v>6228</v>
          </cell>
          <cell r="D119">
            <v>-1.6465210045254679E-2</v>
          </cell>
          <cell r="E119">
            <v>146649.94081252246</v>
          </cell>
        </row>
        <row r="120">
          <cell r="A120">
            <v>41553</v>
          </cell>
          <cell r="B120" t="str">
            <v>Codet</v>
          </cell>
          <cell r="C120">
            <v>6229</v>
          </cell>
          <cell r="D120">
            <v>-1.6465210045254679E-2</v>
          </cell>
          <cell r="E120">
            <v>146649.94081252246</v>
          </cell>
        </row>
        <row r="121">
          <cell r="A121">
            <v>41554</v>
          </cell>
          <cell r="B121" t="str">
            <v>Codet</v>
          </cell>
          <cell r="C121">
            <v>6230</v>
          </cell>
          <cell r="D121">
            <v>-1.6465210045254679E-2</v>
          </cell>
          <cell r="E121">
            <v>146649.94081252246</v>
          </cell>
        </row>
        <row r="122">
          <cell r="A122">
            <v>41554</v>
          </cell>
          <cell r="B122" t="str">
            <v>Walimah</v>
          </cell>
          <cell r="C122">
            <v>6231</v>
          </cell>
          <cell r="D122">
            <v>-1.6465210045254679E-2</v>
          </cell>
          <cell r="E122">
            <v>146649.94081252246</v>
          </cell>
        </row>
        <row r="123">
          <cell r="A123">
            <v>41555</v>
          </cell>
          <cell r="B123" t="str">
            <v>Walimah</v>
          </cell>
          <cell r="C123">
            <v>6232</v>
          </cell>
          <cell r="D123">
            <v>-1.6465210045254679E-2</v>
          </cell>
          <cell r="E123">
            <v>146649.94081252246</v>
          </cell>
        </row>
        <row r="124">
          <cell r="A124">
            <v>41555</v>
          </cell>
          <cell r="B124" t="str">
            <v>Codet</v>
          </cell>
          <cell r="C124">
            <v>6233</v>
          </cell>
          <cell r="D124">
            <v>-1.6465210045254679E-2</v>
          </cell>
          <cell r="E124">
            <v>146649.94081252246</v>
          </cell>
        </row>
        <row r="125">
          <cell r="A125">
            <v>41556</v>
          </cell>
          <cell r="B125" t="str">
            <v>Walimah</v>
          </cell>
          <cell r="C125">
            <v>6234</v>
          </cell>
          <cell r="D125">
            <v>-1.6465210045254679E-2</v>
          </cell>
          <cell r="E125">
            <v>146649.94081252246</v>
          </cell>
        </row>
        <row r="126">
          <cell r="A126">
            <v>41556</v>
          </cell>
          <cell r="B126" t="str">
            <v>Codet</v>
          </cell>
          <cell r="C126">
            <v>6235</v>
          </cell>
          <cell r="D126">
            <v>-1.6465210045254679E-2</v>
          </cell>
          <cell r="E126">
            <v>146649.94081252246</v>
          </cell>
        </row>
        <row r="127">
          <cell r="A127">
            <v>41557</v>
          </cell>
          <cell r="B127" t="str">
            <v>Walimah</v>
          </cell>
          <cell r="C127">
            <v>6236</v>
          </cell>
          <cell r="D127">
            <v>-1.6465210045254679E-2</v>
          </cell>
          <cell r="E127">
            <v>146649.94081252246</v>
          </cell>
        </row>
        <row r="128">
          <cell r="A128">
            <v>41569</v>
          </cell>
          <cell r="B128" t="str">
            <v>Codet</v>
          </cell>
          <cell r="C128">
            <v>6237</v>
          </cell>
          <cell r="D128">
            <v>-1.6465210045254679E-2</v>
          </cell>
          <cell r="E128">
            <v>146649.94081252246</v>
          </cell>
        </row>
        <row r="129">
          <cell r="A129">
            <v>41571</v>
          </cell>
          <cell r="B129" t="str">
            <v>Codet</v>
          </cell>
          <cell r="C129">
            <v>6240</v>
          </cell>
          <cell r="D129">
            <v>-1.6465210045254679E-2</v>
          </cell>
          <cell r="E129">
            <v>146649.94081252246</v>
          </cell>
        </row>
        <row r="130">
          <cell r="A130">
            <v>41573</v>
          </cell>
          <cell r="B130" t="str">
            <v>Malik</v>
          </cell>
          <cell r="C130">
            <v>6243</v>
          </cell>
          <cell r="D130">
            <v>-1.6465210045254679E-2</v>
          </cell>
          <cell r="E130">
            <v>146649.94081252246</v>
          </cell>
        </row>
        <row r="131">
          <cell r="A131">
            <v>41574</v>
          </cell>
          <cell r="B131" t="str">
            <v>Malik</v>
          </cell>
          <cell r="C131">
            <v>6244</v>
          </cell>
          <cell r="D131">
            <v>-1.6465210045254679E-2</v>
          </cell>
          <cell r="E131">
            <v>146649.94081252246</v>
          </cell>
        </row>
        <row r="132">
          <cell r="A132">
            <v>41574</v>
          </cell>
          <cell r="B132" t="str">
            <v>Indi</v>
          </cell>
          <cell r="C132">
            <v>6245</v>
          </cell>
          <cell r="D132">
            <v>-1.6465210045254679E-2</v>
          </cell>
          <cell r="E132">
            <v>146649.94081252246</v>
          </cell>
        </row>
        <row r="133">
          <cell r="A133">
            <v>41575</v>
          </cell>
          <cell r="B133" t="str">
            <v>Malik</v>
          </cell>
          <cell r="C133">
            <v>6246</v>
          </cell>
          <cell r="D133">
            <v>-1.6465210045254679E-2</v>
          </cell>
          <cell r="E133">
            <v>146649.94081252246</v>
          </cell>
        </row>
        <row r="134">
          <cell r="A134">
            <v>41575</v>
          </cell>
          <cell r="B134" t="str">
            <v>Indi</v>
          </cell>
          <cell r="C134">
            <v>6247</v>
          </cell>
          <cell r="D134">
            <v>-1.6465210045254679E-2</v>
          </cell>
          <cell r="E134">
            <v>146649.94081252246</v>
          </cell>
        </row>
        <row r="135">
          <cell r="A135">
            <v>41576</v>
          </cell>
          <cell r="B135" t="str">
            <v>Indi</v>
          </cell>
          <cell r="C135">
            <v>6249</v>
          </cell>
          <cell r="D135">
            <v>-1.6465210045254679E-2</v>
          </cell>
          <cell r="E135">
            <v>146649.94081252246</v>
          </cell>
        </row>
        <row r="136">
          <cell r="A136">
            <v>41577</v>
          </cell>
          <cell r="B136" t="str">
            <v>Indi</v>
          </cell>
          <cell r="C136">
            <v>6250</v>
          </cell>
          <cell r="D136">
            <v>-1.6465210045254679E-2</v>
          </cell>
          <cell r="E136">
            <v>146649.94081252246</v>
          </cell>
        </row>
        <row r="137">
          <cell r="A137">
            <v>41583</v>
          </cell>
          <cell r="B137" t="str">
            <v>Salju</v>
          </cell>
          <cell r="C137">
            <v>6253</v>
          </cell>
          <cell r="D137">
            <v>1.5913459892890185</v>
          </cell>
          <cell r="E137">
            <v>269619.5121196945</v>
          </cell>
        </row>
        <row r="138">
          <cell r="A138">
            <v>41585</v>
          </cell>
          <cell r="B138" t="str">
            <v>Bibi</v>
          </cell>
          <cell r="C138">
            <v>6258</v>
          </cell>
          <cell r="D138">
            <v>1.5913459892890185</v>
          </cell>
          <cell r="E138">
            <v>269619.5121196945</v>
          </cell>
        </row>
        <row r="139">
          <cell r="A139">
            <v>41585</v>
          </cell>
          <cell r="B139" t="str">
            <v>SYKLOPS</v>
          </cell>
          <cell r="C139">
            <v>6257</v>
          </cell>
          <cell r="D139">
            <v>1.5913459892890185</v>
          </cell>
          <cell r="E139">
            <v>269619.5121196945</v>
          </cell>
        </row>
        <row r="140">
          <cell r="A140">
            <v>41592</v>
          </cell>
          <cell r="B140" t="str">
            <v>Bibi</v>
          </cell>
          <cell r="C140">
            <v>6269</v>
          </cell>
          <cell r="D140">
            <v>1.5913459892890185</v>
          </cell>
          <cell r="E140">
            <v>269619.5121196945</v>
          </cell>
        </row>
        <row r="141">
          <cell r="A141">
            <v>41594</v>
          </cell>
          <cell r="B141" t="str">
            <v>Walimah</v>
          </cell>
          <cell r="C141">
            <v>6271</v>
          </cell>
          <cell r="D141">
            <v>1.5913459892890185</v>
          </cell>
          <cell r="E141">
            <v>269619.5121196945</v>
          </cell>
        </row>
        <row r="142">
          <cell r="A142">
            <v>41597</v>
          </cell>
          <cell r="B142" t="str">
            <v>SYKLOPS</v>
          </cell>
          <cell r="C142">
            <v>6278</v>
          </cell>
          <cell r="D142">
            <v>1.5913459892890185</v>
          </cell>
          <cell r="E142">
            <v>269619.5121196945</v>
          </cell>
        </row>
        <row r="143">
          <cell r="A143">
            <v>41599</v>
          </cell>
          <cell r="B143" t="str">
            <v>SYKLOPS</v>
          </cell>
          <cell r="C143">
            <v>6280</v>
          </cell>
          <cell r="D143">
            <v>1.5913459892890185</v>
          </cell>
          <cell r="E143">
            <v>269619.5121196945</v>
          </cell>
        </row>
        <row r="144">
          <cell r="A144">
            <v>41603</v>
          </cell>
          <cell r="B144" t="str">
            <v>Duwyk</v>
          </cell>
          <cell r="C144">
            <v>6282</v>
          </cell>
          <cell r="D144">
            <v>1.5913459892890185</v>
          </cell>
          <cell r="E144">
            <v>269619.5121196945</v>
          </cell>
        </row>
        <row r="145">
          <cell r="A145">
            <v>41603</v>
          </cell>
          <cell r="B145" t="str">
            <v>Delly</v>
          </cell>
          <cell r="C145">
            <v>6283</v>
          </cell>
          <cell r="D145">
            <v>1.5913459892890185</v>
          </cell>
          <cell r="E145">
            <v>269619.5121196945</v>
          </cell>
        </row>
        <row r="146">
          <cell r="A146">
            <v>41606</v>
          </cell>
          <cell r="B146" t="str">
            <v>SYKLOPS</v>
          </cell>
          <cell r="C146">
            <v>6284</v>
          </cell>
          <cell r="D146">
            <v>1.5913459892890185</v>
          </cell>
          <cell r="E146">
            <v>269619.5121196945</v>
          </cell>
        </row>
        <row r="147">
          <cell r="A147">
            <v>41619</v>
          </cell>
          <cell r="B147" t="str">
            <v>SYKLOPS</v>
          </cell>
          <cell r="C147">
            <v>6288</v>
          </cell>
          <cell r="D147">
            <v>0.27996126930049103</v>
          </cell>
          <cell r="E147">
            <v>169321.40690526622</v>
          </cell>
        </row>
        <row r="148">
          <cell r="A148">
            <v>41620</v>
          </cell>
          <cell r="B148" t="str">
            <v>Bibi</v>
          </cell>
          <cell r="C148">
            <v>6291</v>
          </cell>
          <cell r="D148">
            <v>0.27996126930049103</v>
          </cell>
          <cell r="E148">
            <v>169321.40690526622</v>
          </cell>
        </row>
        <row r="149">
          <cell r="A149">
            <v>41620</v>
          </cell>
          <cell r="B149" t="str">
            <v>SYKLOPS</v>
          </cell>
          <cell r="C149">
            <v>6290</v>
          </cell>
          <cell r="D149">
            <v>0.27996126930049103</v>
          </cell>
          <cell r="E149">
            <v>169321.40690526622</v>
          </cell>
        </row>
        <row r="150">
          <cell r="A150">
            <v>41621</v>
          </cell>
          <cell r="B150" t="str">
            <v>Bibi</v>
          </cell>
          <cell r="C150">
            <v>6293</v>
          </cell>
          <cell r="D150">
            <v>0.27996126930049103</v>
          </cell>
          <cell r="E150">
            <v>169321.40690526622</v>
          </cell>
        </row>
        <row r="151">
          <cell r="A151">
            <v>41621</v>
          </cell>
          <cell r="B151" t="str">
            <v>SYKLOPS</v>
          </cell>
          <cell r="C151">
            <v>6292</v>
          </cell>
          <cell r="D151">
            <v>0.27996126930049103</v>
          </cell>
          <cell r="E151">
            <v>169321.40690526622</v>
          </cell>
        </row>
        <row r="152">
          <cell r="A152">
            <v>41622</v>
          </cell>
          <cell r="B152" t="str">
            <v>Bibi</v>
          </cell>
          <cell r="C152">
            <v>6295</v>
          </cell>
          <cell r="D152">
            <v>0.27996126930049103</v>
          </cell>
          <cell r="E152">
            <v>169321.40690526622</v>
          </cell>
        </row>
        <row r="153">
          <cell r="A153">
            <v>41622</v>
          </cell>
          <cell r="B153" t="str">
            <v>SYKLOPS</v>
          </cell>
          <cell r="C153">
            <v>6294</v>
          </cell>
          <cell r="D153">
            <v>0.27996126930049103</v>
          </cell>
          <cell r="E153">
            <v>169321.40690526622</v>
          </cell>
        </row>
        <row r="154">
          <cell r="A154">
            <v>41623</v>
          </cell>
          <cell r="B154" t="str">
            <v>Bibi</v>
          </cell>
          <cell r="C154">
            <v>6297</v>
          </cell>
          <cell r="D154">
            <v>0.27996126930049103</v>
          </cell>
          <cell r="E154">
            <v>169321.40690526622</v>
          </cell>
        </row>
        <row r="155">
          <cell r="A155">
            <v>41623</v>
          </cell>
          <cell r="B155" t="str">
            <v>SYKLOPS</v>
          </cell>
          <cell r="C155">
            <v>6296</v>
          </cell>
          <cell r="D155">
            <v>0.27996126930049103</v>
          </cell>
          <cell r="E155">
            <v>169321.40690526622</v>
          </cell>
        </row>
        <row r="156">
          <cell r="A156">
            <v>41624</v>
          </cell>
          <cell r="B156" t="str">
            <v>Bibi</v>
          </cell>
          <cell r="C156">
            <v>6298</v>
          </cell>
          <cell r="D156">
            <v>0.27996126930049103</v>
          </cell>
          <cell r="E156">
            <v>169321.40690526622</v>
          </cell>
        </row>
        <row r="157">
          <cell r="A157">
            <v>41645</v>
          </cell>
          <cell r="B157" t="str">
            <v>Bibi</v>
          </cell>
          <cell r="C157">
            <v>6320</v>
          </cell>
          <cell r="D157">
            <v>-0.87019963823269286</v>
          </cell>
          <cell r="E157">
            <v>81354.117094008689</v>
          </cell>
        </row>
        <row r="158">
          <cell r="A158">
            <v>41650</v>
          </cell>
          <cell r="B158" t="str">
            <v>Codet</v>
          </cell>
          <cell r="C158">
            <v>6325</v>
          </cell>
          <cell r="D158">
            <v>-0.87019963823269286</v>
          </cell>
          <cell r="E158">
            <v>81354.117094008689</v>
          </cell>
        </row>
        <row r="159">
          <cell r="A159">
            <v>41651</v>
          </cell>
          <cell r="B159" t="str">
            <v>Codet</v>
          </cell>
          <cell r="C159">
            <v>6326</v>
          </cell>
          <cell r="D159">
            <v>-0.87019963823269286</v>
          </cell>
          <cell r="E159">
            <v>81354.117094008689</v>
          </cell>
        </row>
        <row r="160">
          <cell r="A160">
            <v>41652</v>
          </cell>
          <cell r="B160" t="str">
            <v>Codet</v>
          </cell>
          <cell r="C160">
            <v>6327</v>
          </cell>
          <cell r="D160">
            <v>-0.87019963823269286</v>
          </cell>
          <cell r="E160">
            <v>81354.117094008689</v>
          </cell>
        </row>
        <row r="161">
          <cell r="A161">
            <v>41654</v>
          </cell>
          <cell r="B161" t="str">
            <v>Dewi</v>
          </cell>
          <cell r="C161">
            <v>6330</v>
          </cell>
          <cell r="D161">
            <v>-0.87019963823269286</v>
          </cell>
          <cell r="E161">
            <v>81354.117094008689</v>
          </cell>
        </row>
        <row r="162">
          <cell r="A162">
            <v>41654</v>
          </cell>
          <cell r="B162" t="str">
            <v>Dolia</v>
          </cell>
          <cell r="C162">
            <v>6329</v>
          </cell>
          <cell r="D162">
            <v>-0.87019963823269286</v>
          </cell>
          <cell r="E162">
            <v>81354.117094008689</v>
          </cell>
        </row>
        <row r="163">
          <cell r="A163">
            <v>41654</v>
          </cell>
          <cell r="B163" t="str">
            <v>Logan</v>
          </cell>
          <cell r="C163">
            <v>6328</v>
          </cell>
          <cell r="D163">
            <v>-0.87019963823269286</v>
          </cell>
          <cell r="E163">
            <v>81354.117094008689</v>
          </cell>
        </row>
        <row r="164">
          <cell r="A164">
            <v>41657</v>
          </cell>
          <cell r="B164" t="str">
            <v>SYKLOPS</v>
          </cell>
          <cell r="C164">
            <v>6331</v>
          </cell>
          <cell r="D164">
            <v>-0.87019963823269286</v>
          </cell>
          <cell r="E164">
            <v>81354.117094008689</v>
          </cell>
        </row>
        <row r="165">
          <cell r="A165">
            <v>41658</v>
          </cell>
          <cell r="B165" t="str">
            <v>Berani</v>
          </cell>
          <cell r="C165">
            <v>6332</v>
          </cell>
          <cell r="D165">
            <v>-0.87019963823269286</v>
          </cell>
          <cell r="E165">
            <v>81354.117094008689</v>
          </cell>
        </row>
        <row r="166">
          <cell r="A166">
            <v>41658</v>
          </cell>
          <cell r="B166" t="str">
            <v>SYKLOPS</v>
          </cell>
          <cell r="C166">
            <v>6333</v>
          </cell>
          <cell r="D166">
            <v>-0.87019963823269286</v>
          </cell>
          <cell r="E166">
            <v>81354.117094008689</v>
          </cell>
        </row>
        <row r="167">
          <cell r="A167">
            <v>41454</v>
          </cell>
          <cell r="B167" t="str">
            <v>Dagul</v>
          </cell>
          <cell r="C167">
            <v>6129</v>
          </cell>
          <cell r="D167">
            <v>-1.0560629844326161</v>
          </cell>
          <cell r="E167">
            <v>67138.806233265481</v>
          </cell>
        </row>
        <row r="168">
          <cell r="A168">
            <v>41659</v>
          </cell>
          <cell r="B168" t="str">
            <v>Syklops</v>
          </cell>
          <cell r="C168">
            <v>6334</v>
          </cell>
          <cell r="D168">
            <v>-0.87019963823269286</v>
          </cell>
          <cell r="E168">
            <v>81354.117094008689</v>
          </cell>
        </row>
        <row r="169">
          <cell r="A169">
            <v>41660</v>
          </cell>
          <cell r="B169" t="str">
            <v>Betsy</v>
          </cell>
          <cell r="C169">
            <v>6335</v>
          </cell>
          <cell r="D169">
            <v>-0.87019963823269286</v>
          </cell>
          <cell r="E169">
            <v>81354.117094008689</v>
          </cell>
        </row>
        <row r="170">
          <cell r="A170">
            <v>41660</v>
          </cell>
          <cell r="B170" t="str">
            <v>Syklops</v>
          </cell>
          <cell r="C170">
            <v>6336</v>
          </cell>
          <cell r="D170">
            <v>-0.87019963823269286</v>
          </cell>
          <cell r="E170">
            <v>81354.117094008689</v>
          </cell>
        </row>
        <row r="171">
          <cell r="A171">
            <v>41661</v>
          </cell>
          <cell r="B171" t="str">
            <v>Syklops</v>
          </cell>
          <cell r="C171">
            <v>6337</v>
          </cell>
          <cell r="D171">
            <v>-0.87019963823269286</v>
          </cell>
          <cell r="E171">
            <v>81354.117094008689</v>
          </cell>
        </row>
        <row r="172">
          <cell r="A172">
            <v>41661</v>
          </cell>
          <cell r="B172" t="str">
            <v>Wadi</v>
          </cell>
          <cell r="C172">
            <v>6338</v>
          </cell>
          <cell r="D172">
            <v>-0.87019963823269286</v>
          </cell>
          <cell r="E172">
            <v>81354.117094008689</v>
          </cell>
        </row>
        <row r="173">
          <cell r="A173">
            <v>41662</v>
          </cell>
          <cell r="B173" t="str">
            <v>Wadi</v>
          </cell>
          <cell r="C173">
            <v>6339</v>
          </cell>
          <cell r="D173">
            <v>-0.87019963823269286</v>
          </cell>
          <cell r="E173">
            <v>81354.117094008689</v>
          </cell>
        </row>
        <row r="174">
          <cell r="A174">
            <v>41663</v>
          </cell>
          <cell r="B174" t="str">
            <v>Wadi</v>
          </cell>
          <cell r="C174">
            <v>6340</v>
          </cell>
          <cell r="D174">
            <v>-0.87019963823269286</v>
          </cell>
          <cell r="E174">
            <v>81354.117094008689</v>
          </cell>
        </row>
        <row r="175">
          <cell r="A175">
            <v>41664</v>
          </cell>
          <cell r="B175" t="str">
            <v>Wadi</v>
          </cell>
          <cell r="C175">
            <v>6341</v>
          </cell>
          <cell r="D175">
            <v>-0.87019963823269286</v>
          </cell>
          <cell r="E175">
            <v>81354.117094008689</v>
          </cell>
        </row>
        <row r="176">
          <cell r="A176">
            <v>41665</v>
          </cell>
          <cell r="B176" t="str">
            <v>Wadi</v>
          </cell>
          <cell r="C176">
            <v>6343</v>
          </cell>
          <cell r="D176">
            <v>-0.87019963823269286</v>
          </cell>
          <cell r="E176">
            <v>81354.117094008689</v>
          </cell>
        </row>
        <row r="177">
          <cell r="A177">
            <v>41665</v>
          </cell>
          <cell r="B177" t="str">
            <v>Walimah</v>
          </cell>
          <cell r="C177">
            <v>6344</v>
          </cell>
          <cell r="D177">
            <v>-0.87019963823269286</v>
          </cell>
          <cell r="E177">
            <v>81354.117094008689</v>
          </cell>
        </row>
        <row r="178">
          <cell r="A178">
            <v>41666</v>
          </cell>
          <cell r="B178" t="str">
            <v>Walimah</v>
          </cell>
          <cell r="C178">
            <v>6345</v>
          </cell>
          <cell r="D178">
            <v>-0.87019963823269286</v>
          </cell>
          <cell r="E178">
            <v>81354.117094008689</v>
          </cell>
        </row>
        <row r="179">
          <cell r="A179">
            <v>41667</v>
          </cell>
          <cell r="B179" t="str">
            <v>Walimah</v>
          </cell>
          <cell r="C179">
            <v>6346</v>
          </cell>
          <cell r="D179">
            <v>-0.87019963823269286</v>
          </cell>
          <cell r="E179">
            <v>81354.117094008689</v>
          </cell>
        </row>
        <row r="180">
          <cell r="A180">
            <v>41675</v>
          </cell>
          <cell r="B180" t="str">
            <v>Syklops</v>
          </cell>
          <cell r="C180">
            <v>6348</v>
          </cell>
          <cell r="D180">
            <v>-1.0081209219307499</v>
          </cell>
          <cell r="E180">
            <v>70805.539538691635</v>
          </cell>
        </row>
        <row r="181">
          <cell r="A181">
            <v>41676</v>
          </cell>
          <cell r="B181" t="str">
            <v>Syklops</v>
          </cell>
          <cell r="C181">
            <v>6351</v>
          </cell>
          <cell r="D181">
            <v>-1.0081209219307499</v>
          </cell>
          <cell r="E181">
            <v>70805.539538691635</v>
          </cell>
        </row>
        <row r="182">
          <cell r="A182">
            <v>41677</v>
          </cell>
          <cell r="B182" t="str">
            <v>Syklops</v>
          </cell>
          <cell r="C182">
            <v>6352</v>
          </cell>
          <cell r="D182">
            <v>-1.0081209219307499</v>
          </cell>
          <cell r="E182">
            <v>70805.539538691635</v>
          </cell>
        </row>
        <row r="183">
          <cell r="A183">
            <v>41678</v>
          </cell>
          <cell r="B183" t="str">
            <v>Syklops</v>
          </cell>
          <cell r="C183">
            <v>6357</v>
          </cell>
          <cell r="D183">
            <v>-1.0081209219307499</v>
          </cell>
          <cell r="E183">
            <v>70805.539538691635</v>
          </cell>
        </row>
        <row r="184">
          <cell r="A184">
            <v>41679</v>
          </cell>
          <cell r="B184" t="str">
            <v>Syklops</v>
          </cell>
          <cell r="C184">
            <v>6358</v>
          </cell>
          <cell r="D184">
            <v>-1.0081209219307499</v>
          </cell>
          <cell r="E184">
            <v>70805.539538691635</v>
          </cell>
        </row>
        <row r="185">
          <cell r="A185">
            <v>41680</v>
          </cell>
          <cell r="B185" t="str">
            <v>Syklops</v>
          </cell>
          <cell r="C185">
            <v>6361</v>
          </cell>
          <cell r="D185">
            <v>-1.0081209219307499</v>
          </cell>
          <cell r="E185">
            <v>70805.539538691635</v>
          </cell>
        </row>
        <row r="186">
          <cell r="A186">
            <v>41680</v>
          </cell>
          <cell r="B186" t="str">
            <v>Dewi</v>
          </cell>
          <cell r="C186">
            <v>6362</v>
          </cell>
          <cell r="D186">
            <v>-1.0081209219307499</v>
          </cell>
          <cell r="E186">
            <v>70805.539538691635</v>
          </cell>
        </row>
        <row r="187">
          <cell r="A187">
            <v>41680</v>
          </cell>
          <cell r="B187" t="str">
            <v>Dolia</v>
          </cell>
          <cell r="C187">
            <v>6363</v>
          </cell>
          <cell r="D187">
            <v>-1.0081209219307499</v>
          </cell>
          <cell r="E187">
            <v>70805.539538691635</v>
          </cell>
        </row>
        <row r="188">
          <cell r="A188">
            <v>41686</v>
          </cell>
          <cell r="B188" t="str">
            <v>Manda</v>
          </cell>
          <cell r="C188">
            <v>6364</v>
          </cell>
          <cell r="D188">
            <v>-1.0081209219307499</v>
          </cell>
          <cell r="E188">
            <v>70805.539538691635</v>
          </cell>
        </row>
        <row r="189">
          <cell r="A189">
            <v>41688</v>
          </cell>
          <cell r="B189" t="str">
            <v>Betsy</v>
          </cell>
          <cell r="C189">
            <v>6365</v>
          </cell>
          <cell r="D189">
            <v>-1.0081209219307499</v>
          </cell>
          <cell r="E189">
            <v>70805.539538691635</v>
          </cell>
        </row>
        <row r="190">
          <cell r="A190">
            <v>41689</v>
          </cell>
          <cell r="B190" t="str">
            <v>Betsy</v>
          </cell>
          <cell r="C190">
            <v>6366</v>
          </cell>
          <cell r="D190">
            <v>-1.0081209219307499</v>
          </cell>
          <cell r="E190">
            <v>70805.539538691635</v>
          </cell>
        </row>
        <row r="191">
          <cell r="A191">
            <v>41690</v>
          </cell>
          <cell r="B191" t="str">
            <v>Betsy</v>
          </cell>
          <cell r="C191">
            <v>6367</v>
          </cell>
          <cell r="D191">
            <v>-1.0081209219307499</v>
          </cell>
          <cell r="E191">
            <v>70805.539538691635</v>
          </cell>
        </row>
        <row r="192">
          <cell r="A192">
            <v>41691</v>
          </cell>
          <cell r="B192" t="str">
            <v>Dinda</v>
          </cell>
          <cell r="C192">
            <v>6368</v>
          </cell>
          <cell r="D192">
            <v>-1.0081209219307499</v>
          </cell>
          <cell r="E192">
            <v>70805.539538691635</v>
          </cell>
        </row>
        <row r="193">
          <cell r="A193">
            <v>41691</v>
          </cell>
          <cell r="B193" t="str">
            <v>Betsy</v>
          </cell>
          <cell r="C193">
            <v>6369</v>
          </cell>
          <cell r="D193">
            <v>-1.0081209219307499</v>
          </cell>
          <cell r="E193">
            <v>70805.539538691635</v>
          </cell>
        </row>
        <row r="194">
          <cell r="A194">
            <v>41692</v>
          </cell>
          <cell r="B194" t="str">
            <v>Betsy</v>
          </cell>
          <cell r="C194">
            <v>6370</v>
          </cell>
          <cell r="D194">
            <v>-1.0081209219307499</v>
          </cell>
          <cell r="E194">
            <v>70805.539538691635</v>
          </cell>
        </row>
        <row r="195">
          <cell r="A195">
            <v>41692</v>
          </cell>
          <cell r="B195" t="str">
            <v>Dinda</v>
          </cell>
          <cell r="C195">
            <v>6371</v>
          </cell>
          <cell r="D195">
            <v>-1.0081209219307499</v>
          </cell>
          <cell r="E195">
            <v>70805.539538691635</v>
          </cell>
        </row>
        <row r="196">
          <cell r="A196">
            <v>41695</v>
          </cell>
          <cell r="B196" t="str">
            <v>Beth</v>
          </cell>
          <cell r="C196">
            <v>6372</v>
          </cell>
          <cell r="D196">
            <v>-1.0081209219307499</v>
          </cell>
          <cell r="E196">
            <v>70805.539538691635</v>
          </cell>
        </row>
        <row r="197">
          <cell r="A197">
            <v>41695</v>
          </cell>
          <cell r="B197" t="str">
            <v>Benny</v>
          </cell>
          <cell r="C197">
            <v>6373</v>
          </cell>
          <cell r="D197">
            <v>-1.0081209219307499</v>
          </cell>
          <cell r="E197">
            <v>70805.539538691635</v>
          </cell>
        </row>
        <row r="198">
          <cell r="A198">
            <v>41696</v>
          </cell>
          <cell r="B198" t="str">
            <v>Beth</v>
          </cell>
          <cell r="C198">
            <v>6374</v>
          </cell>
          <cell r="D198">
            <v>-1.0081209219307499</v>
          </cell>
          <cell r="E198">
            <v>70805.539538691635</v>
          </cell>
        </row>
        <row r="199">
          <cell r="A199">
            <v>41696</v>
          </cell>
          <cell r="B199" t="str">
            <v>Benny</v>
          </cell>
          <cell r="C199">
            <v>6375</v>
          </cell>
          <cell r="D199">
            <v>-1.0081209219307499</v>
          </cell>
          <cell r="E199">
            <v>70805.539538691635</v>
          </cell>
        </row>
        <row r="200">
          <cell r="A200">
            <v>41696</v>
          </cell>
          <cell r="B200" t="str">
            <v>Walimah</v>
          </cell>
          <cell r="C200">
            <v>6376</v>
          </cell>
          <cell r="D200">
            <v>-1.0081209219307499</v>
          </cell>
          <cell r="E200">
            <v>70805.539538691635</v>
          </cell>
        </row>
        <row r="201">
          <cell r="A201">
            <v>41697</v>
          </cell>
          <cell r="B201" t="str">
            <v>Walimah</v>
          </cell>
          <cell r="C201">
            <v>6377</v>
          </cell>
          <cell r="D201">
            <v>-1.0081209219307499</v>
          </cell>
          <cell r="E201">
            <v>70805.539538691635</v>
          </cell>
        </row>
        <row r="202">
          <cell r="A202">
            <v>41697</v>
          </cell>
          <cell r="B202" t="str">
            <v>Beth</v>
          </cell>
          <cell r="C202">
            <v>6378</v>
          </cell>
          <cell r="D202">
            <v>-1.0081209219307499</v>
          </cell>
          <cell r="E202">
            <v>70805.539538691635</v>
          </cell>
        </row>
        <row r="203">
          <cell r="A203">
            <v>41697</v>
          </cell>
          <cell r="B203" t="str">
            <v>Benny</v>
          </cell>
          <cell r="C203">
            <v>6379</v>
          </cell>
          <cell r="D203">
            <v>-1.0081209219307499</v>
          </cell>
          <cell r="E203">
            <v>70805.539538691635</v>
          </cell>
        </row>
        <row r="204">
          <cell r="A204">
            <v>41698</v>
          </cell>
          <cell r="B204" t="str">
            <v>Beth</v>
          </cell>
          <cell r="C204">
            <v>6380</v>
          </cell>
          <cell r="D204">
            <v>-1.0081209219307499</v>
          </cell>
          <cell r="E204">
            <v>70805.539538691635</v>
          </cell>
        </row>
        <row r="205">
          <cell r="A205">
            <v>41698</v>
          </cell>
          <cell r="B205" t="str">
            <v>Benny</v>
          </cell>
          <cell r="C205">
            <v>6381</v>
          </cell>
          <cell r="D205">
            <v>-1.0081209219307499</v>
          </cell>
          <cell r="E205">
            <v>70805.539538691635</v>
          </cell>
        </row>
        <row r="206">
          <cell r="A206">
            <v>41701</v>
          </cell>
          <cell r="B206" t="str">
            <v>Manda</v>
          </cell>
          <cell r="C206">
            <v>6382</v>
          </cell>
          <cell r="D206">
            <v>0.2887812452021522</v>
          </cell>
          <cell r="E206">
            <v>169995.98154190014</v>
          </cell>
        </row>
        <row r="207">
          <cell r="A207">
            <v>41702</v>
          </cell>
          <cell r="B207" t="str">
            <v>Manda</v>
          </cell>
          <cell r="C207">
            <v>6383</v>
          </cell>
          <cell r="D207">
            <v>0.2887812452021522</v>
          </cell>
          <cell r="E207">
            <v>169995.98154190014</v>
          </cell>
        </row>
        <row r="208">
          <cell r="A208">
            <v>41704</v>
          </cell>
          <cell r="B208" t="str">
            <v>Dinda</v>
          </cell>
          <cell r="C208">
            <v>6384</v>
          </cell>
          <cell r="D208">
            <v>0.2887812452021522</v>
          </cell>
          <cell r="E208">
            <v>169995.98154190014</v>
          </cell>
        </row>
        <row r="209">
          <cell r="A209">
            <v>41705</v>
          </cell>
          <cell r="B209" t="str">
            <v>Dinda</v>
          </cell>
          <cell r="C209">
            <v>6385</v>
          </cell>
          <cell r="D209">
            <v>0.2887812452021522</v>
          </cell>
          <cell r="E209">
            <v>169995.98154190014</v>
          </cell>
        </row>
        <row r="210">
          <cell r="A210">
            <v>41708</v>
          </cell>
          <cell r="B210" t="str">
            <v>Walimah</v>
          </cell>
          <cell r="C210">
            <v>6386</v>
          </cell>
          <cell r="D210">
            <v>0.2887812452021522</v>
          </cell>
          <cell r="E210">
            <v>169995.98154190014</v>
          </cell>
        </row>
        <row r="211">
          <cell r="A211">
            <v>41709</v>
          </cell>
          <cell r="B211" t="str">
            <v>Walimah</v>
          </cell>
          <cell r="C211">
            <v>6387</v>
          </cell>
          <cell r="D211">
            <v>0.2887812452021522</v>
          </cell>
          <cell r="E211">
            <v>169995.98154190014</v>
          </cell>
        </row>
        <row r="212">
          <cell r="A212">
            <v>41710</v>
          </cell>
          <cell r="B212" t="str">
            <v>Walimah</v>
          </cell>
          <cell r="C212">
            <v>6388</v>
          </cell>
          <cell r="D212">
            <v>0.2887812452021522</v>
          </cell>
          <cell r="E212">
            <v>169995.98154190014</v>
          </cell>
        </row>
        <row r="213">
          <cell r="A213">
            <v>41712</v>
          </cell>
          <cell r="B213" t="str">
            <v>Delly</v>
          </cell>
          <cell r="C213">
            <v>6389</v>
          </cell>
          <cell r="D213">
            <v>0.2887812452021522</v>
          </cell>
          <cell r="E213">
            <v>169995.98154190014</v>
          </cell>
        </row>
        <row r="214">
          <cell r="A214">
            <v>41712</v>
          </cell>
          <cell r="B214" t="str">
            <v>Duwyk</v>
          </cell>
          <cell r="C214">
            <v>6390</v>
          </cell>
          <cell r="D214">
            <v>0.2887812452021522</v>
          </cell>
          <cell r="E214">
            <v>169995.98154190014</v>
          </cell>
        </row>
        <row r="215">
          <cell r="A215">
            <v>41713</v>
          </cell>
          <cell r="B215" t="str">
            <v>Codet</v>
          </cell>
          <cell r="C215">
            <v>6391</v>
          </cell>
          <cell r="D215">
            <v>0.2887812452021522</v>
          </cell>
          <cell r="E215">
            <v>169995.98154190014</v>
          </cell>
        </row>
        <row r="216">
          <cell r="A216">
            <v>41713</v>
          </cell>
          <cell r="B216" t="str">
            <v>Delly</v>
          </cell>
          <cell r="C216">
            <v>6392</v>
          </cell>
          <cell r="D216">
            <v>0.2887812452021522</v>
          </cell>
          <cell r="E216">
            <v>169995.98154190014</v>
          </cell>
        </row>
        <row r="217">
          <cell r="A217">
            <v>41713</v>
          </cell>
          <cell r="B217" t="str">
            <v>Duwyk</v>
          </cell>
          <cell r="C217">
            <v>6393</v>
          </cell>
          <cell r="D217">
            <v>0.2887812452021522</v>
          </cell>
          <cell r="E217">
            <v>169995.98154190014</v>
          </cell>
        </row>
        <row r="218">
          <cell r="A218">
            <v>41714</v>
          </cell>
          <cell r="B218" t="str">
            <v>Walimah</v>
          </cell>
          <cell r="C218">
            <v>6394</v>
          </cell>
          <cell r="D218">
            <v>0.2887812452021522</v>
          </cell>
          <cell r="E218">
            <v>169995.98154190014</v>
          </cell>
        </row>
        <row r="219">
          <cell r="A219">
            <v>41715</v>
          </cell>
          <cell r="B219" t="str">
            <v>Walimah</v>
          </cell>
          <cell r="C219">
            <v>6395</v>
          </cell>
          <cell r="D219">
            <v>0.2887812452021522</v>
          </cell>
          <cell r="E219">
            <v>169995.98154190014</v>
          </cell>
        </row>
        <row r="220">
          <cell r="A220">
            <v>41718</v>
          </cell>
          <cell r="B220" t="str">
            <v>Kabar</v>
          </cell>
          <cell r="C220">
            <v>6396</v>
          </cell>
          <cell r="D220">
            <v>0.2887812452021522</v>
          </cell>
          <cell r="E220">
            <v>169995.98154190014</v>
          </cell>
        </row>
        <row r="221">
          <cell r="A221">
            <v>41718</v>
          </cell>
          <cell r="B221" t="str">
            <v>IF20MAR14</v>
          </cell>
          <cell r="C221">
            <v>6397</v>
          </cell>
          <cell r="D221">
            <v>0.2887812452021522</v>
          </cell>
          <cell r="E221">
            <v>169995.98154190014</v>
          </cell>
        </row>
        <row r="222">
          <cell r="A222">
            <v>41719</v>
          </cell>
          <cell r="B222" t="str">
            <v>Kabar</v>
          </cell>
          <cell r="C222">
            <v>6398</v>
          </cell>
          <cell r="D222">
            <v>0.2887812452021522</v>
          </cell>
          <cell r="E222">
            <v>169995.98154190014</v>
          </cell>
        </row>
        <row r="223">
          <cell r="A223">
            <v>41719</v>
          </cell>
          <cell r="B223" t="str">
            <v>IF20MAR14</v>
          </cell>
          <cell r="C223">
            <v>6399</v>
          </cell>
          <cell r="D223">
            <v>0.2887812452021522</v>
          </cell>
          <cell r="E223">
            <v>169995.98154190014</v>
          </cell>
        </row>
        <row r="224">
          <cell r="A224">
            <v>41720</v>
          </cell>
          <cell r="B224" t="str">
            <v>Codet</v>
          </cell>
          <cell r="C224">
            <v>6400</v>
          </cell>
          <cell r="D224">
            <v>0.2887812452021522</v>
          </cell>
          <cell r="E224">
            <v>169995.98154190014</v>
          </cell>
        </row>
        <row r="225">
          <cell r="A225">
            <v>41720</v>
          </cell>
          <cell r="B225" t="str">
            <v>Kabar</v>
          </cell>
          <cell r="C225">
            <v>6401</v>
          </cell>
          <cell r="D225">
            <v>0.2887812452021522</v>
          </cell>
          <cell r="E225">
            <v>169995.98154190014</v>
          </cell>
        </row>
        <row r="226">
          <cell r="A226">
            <v>41721</v>
          </cell>
          <cell r="B226" t="str">
            <v>Kabar</v>
          </cell>
          <cell r="C226">
            <v>6402</v>
          </cell>
          <cell r="D226">
            <v>0.2887812452021522</v>
          </cell>
          <cell r="E226">
            <v>169995.98154190014</v>
          </cell>
        </row>
        <row r="227">
          <cell r="A227">
            <v>41721</v>
          </cell>
          <cell r="B227" t="str">
            <v>IF20MAR14</v>
          </cell>
          <cell r="C227">
            <v>6403</v>
          </cell>
          <cell r="D227">
            <v>0.2887812452021522</v>
          </cell>
          <cell r="E227">
            <v>169995.98154190014</v>
          </cell>
        </row>
        <row r="228">
          <cell r="A228">
            <v>41723</v>
          </cell>
          <cell r="B228" t="str">
            <v>Bibi</v>
          </cell>
          <cell r="C228">
            <v>6405</v>
          </cell>
          <cell r="D228">
            <v>0.2887812452021522</v>
          </cell>
          <cell r="E228">
            <v>169995.98154190014</v>
          </cell>
        </row>
        <row r="229">
          <cell r="A229">
            <v>41723</v>
          </cell>
          <cell r="B229" t="str">
            <v>Berani</v>
          </cell>
          <cell r="C229">
            <v>6406</v>
          </cell>
          <cell r="D229">
            <v>0.2887812452021522</v>
          </cell>
          <cell r="E229">
            <v>169995.98154190014</v>
          </cell>
        </row>
        <row r="230">
          <cell r="A230">
            <v>41724</v>
          </cell>
          <cell r="B230" t="str">
            <v>Codet</v>
          </cell>
          <cell r="C230">
            <v>6408</v>
          </cell>
          <cell r="D230">
            <v>0.2887812452021522</v>
          </cell>
          <cell r="E230">
            <v>169995.98154190014</v>
          </cell>
        </row>
        <row r="231">
          <cell r="A231">
            <v>41724</v>
          </cell>
          <cell r="B231" t="str">
            <v>Bibi</v>
          </cell>
          <cell r="C231">
            <v>6409</v>
          </cell>
          <cell r="D231">
            <v>0.2887812452021522</v>
          </cell>
          <cell r="E231">
            <v>169995.98154190014</v>
          </cell>
        </row>
        <row r="232">
          <cell r="A232">
            <v>41722</v>
          </cell>
          <cell r="B232" t="str">
            <v>Moris</v>
          </cell>
          <cell r="C232">
            <v>6404</v>
          </cell>
          <cell r="D232">
            <v>0.2887812452021522</v>
          </cell>
          <cell r="E232">
            <v>169995.98154190014</v>
          </cell>
        </row>
        <row r="233">
          <cell r="A233">
            <v>41723</v>
          </cell>
          <cell r="B233" t="str">
            <v>Moris</v>
          </cell>
          <cell r="C233">
            <v>6407</v>
          </cell>
          <cell r="D233">
            <v>0.2887812452021522</v>
          </cell>
          <cell r="E233">
            <v>169995.98154190014</v>
          </cell>
        </row>
        <row r="234">
          <cell r="A234">
            <v>41724</v>
          </cell>
          <cell r="B234" t="str">
            <v>Moris</v>
          </cell>
          <cell r="C234">
            <v>6410</v>
          </cell>
          <cell r="D234">
            <v>0.2887812452021522</v>
          </cell>
          <cell r="E234">
            <v>169995.98154190014</v>
          </cell>
        </row>
        <row r="235">
          <cell r="A235">
            <v>41729</v>
          </cell>
          <cell r="B235" t="str">
            <v>Mr. Kecil</v>
          </cell>
          <cell r="C235">
            <v>6411</v>
          </cell>
          <cell r="D235">
            <v>0.2887812452021522</v>
          </cell>
          <cell r="E235">
            <v>169995.98154190014</v>
          </cell>
        </row>
        <row r="236">
          <cell r="A236">
            <v>41729</v>
          </cell>
          <cell r="B236" t="str">
            <v>Walimah</v>
          </cell>
          <cell r="C236">
            <v>6412</v>
          </cell>
          <cell r="D236">
            <v>0.2887812452021522</v>
          </cell>
          <cell r="E236">
            <v>169995.98154190014</v>
          </cell>
        </row>
        <row r="237">
          <cell r="A237">
            <v>41730</v>
          </cell>
          <cell r="B237" t="str">
            <v>Walimah</v>
          </cell>
          <cell r="C237">
            <v>6413</v>
          </cell>
          <cell r="D237">
            <v>2.1302165657221495</v>
          </cell>
          <cell r="E237">
            <v>310833.73167573952</v>
          </cell>
        </row>
        <row r="238">
          <cell r="A238">
            <v>41730</v>
          </cell>
          <cell r="B238" t="str">
            <v>Mr. Kecil</v>
          </cell>
          <cell r="C238">
            <v>6414</v>
          </cell>
          <cell r="D238">
            <v>2.1302165657221495</v>
          </cell>
          <cell r="E238">
            <v>310833.73167573952</v>
          </cell>
        </row>
        <row r="239">
          <cell r="A239">
            <v>41731</v>
          </cell>
          <cell r="B239" t="str">
            <v>Mr. Kecil</v>
          </cell>
          <cell r="C239">
            <v>6415</v>
          </cell>
          <cell r="D239">
            <v>2.1302165657221495</v>
          </cell>
          <cell r="E239">
            <v>310833.73167573952</v>
          </cell>
        </row>
        <row r="240">
          <cell r="A240">
            <v>41731</v>
          </cell>
          <cell r="B240" t="str">
            <v>Delly</v>
          </cell>
          <cell r="C240">
            <v>6416</v>
          </cell>
          <cell r="D240">
            <v>2.1302165657221495</v>
          </cell>
          <cell r="E240">
            <v>310833.73167573952</v>
          </cell>
        </row>
        <row r="241">
          <cell r="A241">
            <v>41731</v>
          </cell>
          <cell r="B241" t="str">
            <v>Duwyk</v>
          </cell>
          <cell r="C241">
            <v>6417</v>
          </cell>
          <cell r="D241">
            <v>2.1302165657221495</v>
          </cell>
          <cell r="E241">
            <v>310833.73167573952</v>
          </cell>
        </row>
        <row r="242">
          <cell r="A242">
            <v>41732</v>
          </cell>
          <cell r="B242" t="str">
            <v>Delly</v>
          </cell>
          <cell r="C242">
            <v>6419</v>
          </cell>
          <cell r="D242">
            <v>2.1302165657221495</v>
          </cell>
          <cell r="E242">
            <v>310833.73167573952</v>
          </cell>
        </row>
        <row r="243">
          <cell r="A243">
            <v>41732</v>
          </cell>
          <cell r="B243" t="str">
            <v>Duwyk</v>
          </cell>
          <cell r="C243">
            <v>6420</v>
          </cell>
          <cell r="D243">
            <v>2.1302165657221495</v>
          </cell>
          <cell r="E243">
            <v>310833.73167573952</v>
          </cell>
        </row>
        <row r="244">
          <cell r="A244">
            <v>41733</v>
          </cell>
          <cell r="B244" t="str">
            <v>Dagul</v>
          </cell>
          <cell r="C244">
            <v>6421</v>
          </cell>
          <cell r="D244">
            <v>2.1302165657221495</v>
          </cell>
          <cell r="E244">
            <v>310833.73167573952</v>
          </cell>
        </row>
        <row r="245">
          <cell r="A245">
            <v>41734</v>
          </cell>
          <cell r="B245" t="str">
            <v>Bilbo</v>
          </cell>
          <cell r="C245">
            <v>6422</v>
          </cell>
          <cell r="D245">
            <v>2.1302165657221495</v>
          </cell>
          <cell r="E245">
            <v>310833.73167573952</v>
          </cell>
        </row>
        <row r="246">
          <cell r="A246">
            <v>41735</v>
          </cell>
          <cell r="B246" t="str">
            <v>Bilbo</v>
          </cell>
          <cell r="C246">
            <v>6423</v>
          </cell>
          <cell r="D246">
            <v>2.1302165657221495</v>
          </cell>
          <cell r="E246">
            <v>310833.73167573952</v>
          </cell>
        </row>
        <row r="247">
          <cell r="A247">
            <v>41743</v>
          </cell>
          <cell r="B247" t="str">
            <v>Balu</v>
          </cell>
          <cell r="C247">
            <v>6424</v>
          </cell>
          <cell r="D247">
            <v>2.1302165657221495</v>
          </cell>
          <cell r="E247">
            <v>310833.73167573952</v>
          </cell>
        </row>
        <row r="248">
          <cell r="A248">
            <v>41744</v>
          </cell>
          <cell r="B248" t="str">
            <v>Balu</v>
          </cell>
          <cell r="C248">
            <v>6425</v>
          </cell>
          <cell r="D248">
            <v>2.1302165657221495</v>
          </cell>
          <cell r="E248">
            <v>310833.73167573952</v>
          </cell>
        </row>
        <row r="249">
          <cell r="A249">
            <v>41745</v>
          </cell>
          <cell r="B249" t="str">
            <v>Balu</v>
          </cell>
          <cell r="C249">
            <v>6426</v>
          </cell>
          <cell r="D249">
            <v>2.1302165657221495</v>
          </cell>
          <cell r="E249">
            <v>310833.73167573952</v>
          </cell>
        </row>
        <row r="250">
          <cell r="A250">
            <v>41746</v>
          </cell>
          <cell r="B250" t="str">
            <v>Balu</v>
          </cell>
          <cell r="C250">
            <v>6427</v>
          </cell>
          <cell r="D250">
            <v>2.1302165657221495</v>
          </cell>
          <cell r="E250">
            <v>310833.73167573952</v>
          </cell>
        </row>
        <row r="251">
          <cell r="A251">
            <v>41748</v>
          </cell>
          <cell r="B251" t="str">
            <v>Balu</v>
          </cell>
          <cell r="C251">
            <v>6428</v>
          </cell>
          <cell r="D251">
            <v>2.1302165657221495</v>
          </cell>
          <cell r="E251">
            <v>310833.73167573952</v>
          </cell>
        </row>
        <row r="252">
          <cell r="A252">
            <v>41749</v>
          </cell>
          <cell r="B252" t="str">
            <v>Balu</v>
          </cell>
          <cell r="C252">
            <v>6429</v>
          </cell>
          <cell r="D252">
            <v>2.1302165657221495</v>
          </cell>
          <cell r="E252">
            <v>310833.73167573952</v>
          </cell>
        </row>
        <row r="253">
          <cell r="A253">
            <v>41749</v>
          </cell>
          <cell r="B253" t="str">
            <v>Bibi</v>
          </cell>
          <cell r="C253">
            <v>6430</v>
          </cell>
          <cell r="D253">
            <v>2.1302165657221495</v>
          </cell>
          <cell r="E253">
            <v>310833.73167573952</v>
          </cell>
        </row>
        <row r="254">
          <cell r="A254">
            <v>41679</v>
          </cell>
          <cell r="B254" t="str">
            <v>Dolia</v>
          </cell>
          <cell r="C254">
            <v>6360</v>
          </cell>
          <cell r="D254">
            <v>-1.0081209219307499</v>
          </cell>
          <cell r="E254">
            <v>70805.539538691635</v>
          </cell>
        </row>
        <row r="255">
          <cell r="A255">
            <v>41679</v>
          </cell>
          <cell r="B255" t="str">
            <v>Dewi</v>
          </cell>
          <cell r="C255">
            <v>6359</v>
          </cell>
          <cell r="D255">
            <v>-1.0081209219307499</v>
          </cell>
          <cell r="E255">
            <v>70805.539538691635</v>
          </cell>
        </row>
        <row r="256">
          <cell r="A256">
            <v>41678</v>
          </cell>
          <cell r="B256" t="str">
            <v>Dewi</v>
          </cell>
          <cell r="C256">
            <v>6356</v>
          </cell>
          <cell r="D256">
            <v>-1.0081209219307499</v>
          </cell>
          <cell r="E256">
            <v>70805.539538691635</v>
          </cell>
        </row>
        <row r="257">
          <cell r="A257">
            <v>41678</v>
          </cell>
          <cell r="B257" t="str">
            <v>Dolia</v>
          </cell>
          <cell r="C257">
            <v>6355</v>
          </cell>
          <cell r="D257">
            <v>-1.0081209219307499</v>
          </cell>
          <cell r="E257">
            <v>70805.539538691635</v>
          </cell>
        </row>
        <row r="258">
          <cell r="A258">
            <v>41677</v>
          </cell>
          <cell r="B258" t="str">
            <v>Dewi</v>
          </cell>
          <cell r="C258">
            <v>6354</v>
          </cell>
          <cell r="D258">
            <v>-1.0081209219307499</v>
          </cell>
          <cell r="E258">
            <v>70805.539538691635</v>
          </cell>
        </row>
        <row r="259">
          <cell r="A259">
            <v>41677</v>
          </cell>
          <cell r="B259" t="str">
            <v>Dolia</v>
          </cell>
          <cell r="C259">
            <v>6353</v>
          </cell>
          <cell r="D259">
            <v>-1.0081209219307499</v>
          </cell>
          <cell r="E259">
            <v>70805.539538691635</v>
          </cell>
        </row>
        <row r="260">
          <cell r="A260">
            <v>41676</v>
          </cell>
          <cell r="B260" t="str">
            <v>Dolia</v>
          </cell>
          <cell r="C260">
            <v>6350</v>
          </cell>
          <cell r="D260">
            <v>-1.0081209219307499</v>
          </cell>
          <cell r="E260">
            <v>70805.539538691635</v>
          </cell>
        </row>
        <row r="261">
          <cell r="A261">
            <v>41676</v>
          </cell>
          <cell r="B261" t="str">
            <v>Dewi</v>
          </cell>
          <cell r="C261">
            <v>6349</v>
          </cell>
          <cell r="D261">
            <v>-1.0081209219307499</v>
          </cell>
          <cell r="E261">
            <v>70805.539538691635</v>
          </cell>
        </row>
        <row r="262">
          <cell r="A262">
            <v>41675</v>
          </cell>
          <cell r="B262" t="str">
            <v>Dewi</v>
          </cell>
          <cell r="C262">
            <v>6347</v>
          </cell>
          <cell r="D262">
            <v>-1.0081209219307499</v>
          </cell>
          <cell r="E262">
            <v>70805.539538691635</v>
          </cell>
        </row>
        <row r="263">
          <cell r="A263">
            <v>41637</v>
          </cell>
          <cell r="B263" t="str">
            <v>Walimah</v>
          </cell>
          <cell r="C263">
            <v>6311</v>
          </cell>
          <cell r="D263">
            <v>0.27996126930049103</v>
          </cell>
          <cell r="E263">
            <v>169321.40690526622</v>
          </cell>
        </row>
        <row r="264">
          <cell r="A264">
            <v>41636</v>
          </cell>
          <cell r="B264" t="str">
            <v>Walimah</v>
          </cell>
          <cell r="C264">
            <v>6309</v>
          </cell>
          <cell r="D264">
            <v>0.27996126930049103</v>
          </cell>
          <cell r="E264">
            <v>169321.40690526622</v>
          </cell>
        </row>
        <row r="265">
          <cell r="A265">
            <v>41570</v>
          </cell>
          <cell r="B265" t="str">
            <v>Codet</v>
          </cell>
          <cell r="C265">
            <v>6238</v>
          </cell>
          <cell r="D265">
            <v>-1.6465210045254679E-2</v>
          </cell>
          <cell r="E265">
            <v>146649.94081252246</v>
          </cell>
        </row>
        <row r="266">
          <cell r="A266">
            <v>41570</v>
          </cell>
          <cell r="B266" t="str">
            <v>Betsy</v>
          </cell>
          <cell r="C266">
            <v>6239</v>
          </cell>
          <cell r="D266">
            <v>-1.6465210045254679E-2</v>
          </cell>
          <cell r="E266">
            <v>146649.94081252246</v>
          </cell>
        </row>
        <row r="267">
          <cell r="A267">
            <v>41571</v>
          </cell>
          <cell r="B267" t="str">
            <v>Betsy</v>
          </cell>
          <cell r="C267">
            <v>6241</v>
          </cell>
          <cell r="D267">
            <v>-1.6465210045254679E-2</v>
          </cell>
          <cell r="E267">
            <v>146649.94081252246</v>
          </cell>
        </row>
        <row r="268">
          <cell r="A268">
            <v>41572</v>
          </cell>
          <cell r="B268" t="str">
            <v>Codet</v>
          </cell>
          <cell r="C268">
            <v>6242</v>
          </cell>
          <cell r="D268">
            <v>-1.6465210045254679E-2</v>
          </cell>
          <cell r="E268">
            <v>146649.94081252246</v>
          </cell>
        </row>
        <row r="269">
          <cell r="A269">
            <v>41576</v>
          </cell>
          <cell r="B269" t="str">
            <v>Malik</v>
          </cell>
          <cell r="C269">
            <v>6248</v>
          </cell>
          <cell r="D269">
            <v>-1.6465210045254679E-2</v>
          </cell>
          <cell r="E269">
            <v>146649.94081252246</v>
          </cell>
        </row>
        <row r="270">
          <cell r="A270">
            <v>41582</v>
          </cell>
          <cell r="B270" t="str">
            <v>Jumi</v>
          </cell>
          <cell r="C270">
            <v>6251</v>
          </cell>
          <cell r="D270">
            <v>1.5913459892890185</v>
          </cell>
          <cell r="E270">
            <v>269619.5121196945</v>
          </cell>
        </row>
        <row r="271">
          <cell r="A271">
            <v>41582</v>
          </cell>
          <cell r="B271" t="str">
            <v>Rama</v>
          </cell>
          <cell r="C271">
            <v>6252</v>
          </cell>
          <cell r="D271">
            <v>1.5913459892890185</v>
          </cell>
          <cell r="E271">
            <v>269619.5121196945</v>
          </cell>
        </row>
        <row r="272">
          <cell r="A272">
            <v>41584</v>
          </cell>
          <cell r="B272" t="str">
            <v>SYKLOPS</v>
          </cell>
          <cell r="C272">
            <v>6254</v>
          </cell>
          <cell r="D272">
            <v>1.5913459892890185</v>
          </cell>
          <cell r="E272">
            <v>269619.5121196945</v>
          </cell>
        </row>
        <row r="273">
          <cell r="A273">
            <v>41584</v>
          </cell>
          <cell r="B273" t="str">
            <v>Bibi</v>
          </cell>
          <cell r="C273">
            <v>6255</v>
          </cell>
          <cell r="D273">
            <v>1.5913459892890185</v>
          </cell>
          <cell r="E273">
            <v>269619.5121196945</v>
          </cell>
        </row>
        <row r="274">
          <cell r="A274">
            <v>41584</v>
          </cell>
          <cell r="B274" t="str">
            <v>Berani</v>
          </cell>
          <cell r="C274">
            <v>6256</v>
          </cell>
          <cell r="D274">
            <v>1.5913459892890185</v>
          </cell>
          <cell r="E274">
            <v>269619.5121196945</v>
          </cell>
        </row>
        <row r="275">
          <cell r="A275">
            <v>41586</v>
          </cell>
          <cell r="B275" t="str">
            <v>SYKLOPS</v>
          </cell>
          <cell r="C275">
            <v>6259</v>
          </cell>
          <cell r="D275">
            <v>1.5913459892890185</v>
          </cell>
          <cell r="E275">
            <v>269619.5121196945</v>
          </cell>
        </row>
        <row r="276">
          <cell r="A276">
            <v>41586</v>
          </cell>
          <cell r="B276" t="str">
            <v>Bibi</v>
          </cell>
          <cell r="C276">
            <v>6260</v>
          </cell>
          <cell r="D276">
            <v>1.5913459892890185</v>
          </cell>
          <cell r="E276">
            <v>269619.5121196945</v>
          </cell>
        </row>
        <row r="277">
          <cell r="A277">
            <v>41588</v>
          </cell>
          <cell r="B277" t="str">
            <v>Jumanji</v>
          </cell>
          <cell r="C277">
            <v>6261</v>
          </cell>
          <cell r="D277">
            <v>1.5913459892890185</v>
          </cell>
          <cell r="E277">
            <v>269619.5121196945</v>
          </cell>
        </row>
        <row r="278">
          <cell r="A278">
            <v>41588</v>
          </cell>
          <cell r="B278" t="str">
            <v>Lupus</v>
          </cell>
          <cell r="C278">
            <v>6262</v>
          </cell>
          <cell r="D278">
            <v>1.5913459892890185</v>
          </cell>
          <cell r="E278">
            <v>269619.5121196945</v>
          </cell>
        </row>
        <row r="279">
          <cell r="A279">
            <v>41589</v>
          </cell>
          <cell r="B279" t="str">
            <v>Fera</v>
          </cell>
          <cell r="C279">
            <v>6263</v>
          </cell>
          <cell r="D279">
            <v>1.5913459892890185</v>
          </cell>
          <cell r="E279">
            <v>269619.5121196945</v>
          </cell>
        </row>
        <row r="280">
          <cell r="A280">
            <v>41589</v>
          </cell>
          <cell r="B280" t="str">
            <v>Lupus</v>
          </cell>
          <cell r="C280">
            <v>6264</v>
          </cell>
          <cell r="D280">
            <v>1.5913459892890185</v>
          </cell>
          <cell r="E280">
            <v>269619.5121196945</v>
          </cell>
        </row>
        <row r="281">
          <cell r="A281">
            <v>41590</v>
          </cell>
          <cell r="B281" t="str">
            <v>Lupus</v>
          </cell>
          <cell r="C281">
            <v>6265</v>
          </cell>
          <cell r="D281">
            <v>1.5913459892890185</v>
          </cell>
          <cell r="E281">
            <v>269619.5121196945</v>
          </cell>
        </row>
        <row r="282">
          <cell r="A282">
            <v>41590</v>
          </cell>
          <cell r="B282" t="str">
            <v>Fera</v>
          </cell>
          <cell r="C282">
            <v>6266</v>
          </cell>
          <cell r="D282">
            <v>1.5913459892890185</v>
          </cell>
          <cell r="E282">
            <v>269619.5121196945</v>
          </cell>
        </row>
        <row r="283">
          <cell r="A283">
            <v>41591</v>
          </cell>
          <cell r="B283" t="str">
            <v>Lupus</v>
          </cell>
          <cell r="C283">
            <v>6267</v>
          </cell>
          <cell r="D283">
            <v>1.5913459892890185</v>
          </cell>
          <cell r="E283">
            <v>269619.5121196945</v>
          </cell>
        </row>
        <row r="284">
          <cell r="A284">
            <v>41591</v>
          </cell>
          <cell r="B284" t="str">
            <v>Bibi</v>
          </cell>
          <cell r="C284">
            <v>6268</v>
          </cell>
          <cell r="D284">
            <v>1.5913459892890185</v>
          </cell>
          <cell r="E284">
            <v>269619.5121196945</v>
          </cell>
        </row>
        <row r="285">
          <cell r="A285">
            <v>41592</v>
          </cell>
          <cell r="B285" t="str">
            <v>SYKLOPS</v>
          </cell>
          <cell r="C285">
            <v>6270</v>
          </cell>
          <cell r="D285">
            <v>1.5913459892890185</v>
          </cell>
          <cell r="E285">
            <v>269619.5121196945</v>
          </cell>
        </row>
        <row r="286">
          <cell r="A286">
            <v>41594</v>
          </cell>
          <cell r="B286" t="str">
            <v>Bibi</v>
          </cell>
          <cell r="C286">
            <v>6272</v>
          </cell>
          <cell r="D286">
            <v>1.5913459892890185</v>
          </cell>
          <cell r="E286">
            <v>269619.5121196945</v>
          </cell>
        </row>
        <row r="287">
          <cell r="A287">
            <v>41594</v>
          </cell>
          <cell r="B287" t="str">
            <v>SYKLOPS</v>
          </cell>
          <cell r="C287">
            <v>6273</v>
          </cell>
          <cell r="D287">
            <v>1.5913459892890185</v>
          </cell>
          <cell r="E287">
            <v>269619.5121196945</v>
          </cell>
        </row>
        <row r="288">
          <cell r="A288">
            <v>41595</v>
          </cell>
          <cell r="B288" t="str">
            <v>Bibi</v>
          </cell>
          <cell r="C288">
            <v>6274</v>
          </cell>
          <cell r="D288">
            <v>1.5913459892890185</v>
          </cell>
          <cell r="E288">
            <v>269619.5121196945</v>
          </cell>
        </row>
        <row r="289">
          <cell r="A289">
            <v>41595</v>
          </cell>
          <cell r="B289" t="str">
            <v>SYKLOPS</v>
          </cell>
          <cell r="C289">
            <v>6275</v>
          </cell>
          <cell r="D289">
            <v>1.5913459892890185</v>
          </cell>
          <cell r="E289">
            <v>269619.5121196945</v>
          </cell>
        </row>
        <row r="290">
          <cell r="A290">
            <v>41596</v>
          </cell>
          <cell r="B290" t="str">
            <v>SYKLOPS</v>
          </cell>
          <cell r="C290">
            <v>6276</v>
          </cell>
          <cell r="D290">
            <v>1.5913459892890185</v>
          </cell>
          <cell r="E290">
            <v>269619.5121196945</v>
          </cell>
        </row>
        <row r="291">
          <cell r="A291">
            <v>41596</v>
          </cell>
          <cell r="B291" t="str">
            <v>Bibi</v>
          </cell>
          <cell r="C291">
            <v>6277</v>
          </cell>
          <cell r="D291">
            <v>1.5913459892890185</v>
          </cell>
          <cell r="E291">
            <v>269619.5121196945</v>
          </cell>
        </row>
        <row r="292">
          <cell r="A292">
            <v>41598</v>
          </cell>
          <cell r="B292" t="str">
            <v>SYKLOPS</v>
          </cell>
          <cell r="C292">
            <v>6279</v>
          </cell>
          <cell r="D292">
            <v>1.5913459892890185</v>
          </cell>
          <cell r="E292">
            <v>269619.5121196945</v>
          </cell>
        </row>
        <row r="293">
          <cell r="A293">
            <v>41602</v>
          </cell>
          <cell r="B293" t="str">
            <v>Delly</v>
          </cell>
          <cell r="C293">
            <v>6281</v>
          </cell>
          <cell r="D293">
            <v>1.5913459892890185</v>
          </cell>
          <cell r="E293">
            <v>269619.5121196945</v>
          </cell>
        </row>
        <row r="294">
          <cell r="A294">
            <v>41607</v>
          </cell>
          <cell r="B294" t="str">
            <v>Bibi</v>
          </cell>
          <cell r="C294">
            <v>6285</v>
          </cell>
          <cell r="D294">
            <v>1.5913459892890185</v>
          </cell>
          <cell r="E294">
            <v>269619.5121196945</v>
          </cell>
        </row>
        <row r="295">
          <cell r="A295">
            <v>41613</v>
          </cell>
          <cell r="B295" t="str">
            <v>Walimah</v>
          </cell>
          <cell r="C295">
            <v>6286</v>
          </cell>
          <cell r="D295">
            <v>0.27996126930049103</v>
          </cell>
          <cell r="E295">
            <v>169321.40690526622</v>
          </cell>
        </row>
        <row r="296">
          <cell r="A296">
            <v>41618</v>
          </cell>
          <cell r="B296" t="str">
            <v>SYKLOPS</v>
          </cell>
          <cell r="C296">
            <v>6287</v>
          </cell>
          <cell r="D296">
            <v>0.27996126930049103</v>
          </cell>
          <cell r="E296">
            <v>169321.40690526622</v>
          </cell>
        </row>
        <row r="297">
          <cell r="A297">
            <v>41619</v>
          </cell>
          <cell r="B297" t="str">
            <v>Bibi</v>
          </cell>
          <cell r="C297">
            <v>6289</v>
          </cell>
          <cell r="D297">
            <v>0.27996126930049103</v>
          </cell>
          <cell r="E297">
            <v>169321.40690526622</v>
          </cell>
        </row>
        <row r="298">
          <cell r="A298">
            <v>41626</v>
          </cell>
          <cell r="B298" t="str">
            <v>Dagul</v>
          </cell>
          <cell r="C298">
            <v>6299</v>
          </cell>
          <cell r="D298">
            <v>0.27996126930049103</v>
          </cell>
          <cell r="E298">
            <v>169321.40690526622</v>
          </cell>
        </row>
        <row r="299">
          <cell r="A299">
            <v>41630</v>
          </cell>
          <cell r="B299" t="str">
            <v>Yoda</v>
          </cell>
          <cell r="C299">
            <v>6300</v>
          </cell>
          <cell r="D299">
            <v>0.27996126930049103</v>
          </cell>
          <cell r="E299">
            <v>169321.40690526622</v>
          </cell>
        </row>
        <row r="300">
          <cell r="A300">
            <v>41633</v>
          </cell>
          <cell r="B300" t="str">
            <v>Asny</v>
          </cell>
          <cell r="C300">
            <v>6302</v>
          </cell>
          <cell r="D300">
            <v>0.27996126930049103</v>
          </cell>
          <cell r="E300">
            <v>169321.40690526622</v>
          </cell>
        </row>
        <row r="301">
          <cell r="A301">
            <v>41634</v>
          </cell>
          <cell r="B301" t="str">
            <v>Anik</v>
          </cell>
          <cell r="C301">
            <v>6304</v>
          </cell>
          <cell r="D301">
            <v>0.27996126930049103</v>
          </cell>
          <cell r="E301">
            <v>169321.40690526622</v>
          </cell>
        </row>
        <row r="302">
          <cell r="A302">
            <v>41634</v>
          </cell>
          <cell r="B302" t="str">
            <v>Asny</v>
          </cell>
          <cell r="C302">
            <v>6303</v>
          </cell>
          <cell r="D302">
            <v>0.27996126930049103</v>
          </cell>
          <cell r="E302">
            <v>169321.40690526622</v>
          </cell>
        </row>
        <row r="303">
          <cell r="A303">
            <v>41634</v>
          </cell>
          <cell r="B303" t="str">
            <v>Walimah</v>
          </cell>
          <cell r="C303">
            <v>6305</v>
          </cell>
          <cell r="D303">
            <v>0.27996126930049103</v>
          </cell>
          <cell r="E303">
            <v>169321.40690526622</v>
          </cell>
        </row>
        <row r="304">
          <cell r="A304">
            <v>41635</v>
          </cell>
          <cell r="B304" t="str">
            <v>Asny</v>
          </cell>
          <cell r="C304">
            <v>6306</v>
          </cell>
          <cell r="D304">
            <v>0.27996126930049103</v>
          </cell>
          <cell r="E304">
            <v>169321.40690526622</v>
          </cell>
        </row>
        <row r="305">
          <cell r="A305">
            <v>41635</v>
          </cell>
          <cell r="B305" t="str">
            <v>Walimah</v>
          </cell>
          <cell r="C305">
            <v>6307</v>
          </cell>
          <cell r="D305">
            <v>0.27996126930049103</v>
          </cell>
          <cell r="E305">
            <v>169321.40690526622</v>
          </cell>
        </row>
        <row r="306">
          <cell r="A306">
            <v>41636</v>
          </cell>
          <cell r="B306" t="str">
            <v>Asny</v>
          </cell>
          <cell r="C306">
            <v>6308</v>
          </cell>
          <cell r="D306">
            <v>0.27996126930049103</v>
          </cell>
          <cell r="E306">
            <v>169321.40690526622</v>
          </cell>
        </row>
        <row r="307">
          <cell r="A307">
            <v>41637</v>
          </cell>
          <cell r="B307" t="str">
            <v>Asny</v>
          </cell>
          <cell r="C307">
            <v>6310</v>
          </cell>
          <cell r="D307">
            <v>0.27996126930049103</v>
          </cell>
          <cell r="E307">
            <v>169321.40690526622</v>
          </cell>
        </row>
        <row r="308">
          <cell r="A308">
            <v>41638</v>
          </cell>
          <cell r="B308" t="str">
            <v>Walimah</v>
          </cell>
          <cell r="C308">
            <v>6312</v>
          </cell>
          <cell r="D308">
            <v>0.27996126930049103</v>
          </cell>
          <cell r="E308">
            <v>169321.40690526622</v>
          </cell>
        </row>
        <row r="309">
          <cell r="A309">
            <v>41641</v>
          </cell>
          <cell r="B309" t="str">
            <v>SYKLOPS</v>
          </cell>
          <cell r="C309">
            <v>6313</v>
          </cell>
          <cell r="D309">
            <v>-0.87019963823269286</v>
          </cell>
          <cell r="E309">
            <v>81354.117094008689</v>
          </cell>
        </row>
        <row r="310">
          <cell r="A310">
            <v>41642</v>
          </cell>
          <cell r="B310" t="str">
            <v>SYKLOPS</v>
          </cell>
          <cell r="C310">
            <v>6314</v>
          </cell>
          <cell r="D310">
            <v>-0.87019963823269286</v>
          </cell>
          <cell r="E310">
            <v>81354.117094008689</v>
          </cell>
        </row>
        <row r="311">
          <cell r="A311">
            <v>41643</v>
          </cell>
          <cell r="B311" t="str">
            <v>SYKLOPS</v>
          </cell>
          <cell r="C311">
            <v>6315</v>
          </cell>
          <cell r="D311">
            <v>-0.87019963823269286</v>
          </cell>
          <cell r="E311">
            <v>81354.117094008689</v>
          </cell>
        </row>
        <row r="312">
          <cell r="A312">
            <v>41643</v>
          </cell>
          <cell r="B312" t="str">
            <v>Yoda</v>
          </cell>
          <cell r="C312">
            <v>6316</v>
          </cell>
          <cell r="D312">
            <v>-0.87019963823269286</v>
          </cell>
          <cell r="E312">
            <v>81354.117094008689</v>
          </cell>
        </row>
        <row r="313">
          <cell r="A313">
            <v>41644</v>
          </cell>
          <cell r="B313" t="str">
            <v>Bibi</v>
          </cell>
          <cell r="C313">
            <v>6318</v>
          </cell>
          <cell r="D313">
            <v>-0.87019963823269286</v>
          </cell>
          <cell r="E313">
            <v>81354.117094008689</v>
          </cell>
        </row>
        <row r="314">
          <cell r="A314">
            <v>41644</v>
          </cell>
          <cell r="B314" t="str">
            <v>SYKLOPS</v>
          </cell>
          <cell r="C314">
            <v>6317</v>
          </cell>
          <cell r="D314">
            <v>-0.87019963823269286</v>
          </cell>
          <cell r="E314">
            <v>81354.117094008689</v>
          </cell>
        </row>
        <row r="315">
          <cell r="A315">
            <v>41645</v>
          </cell>
          <cell r="B315" t="str">
            <v>SYKLOPS</v>
          </cell>
          <cell r="C315">
            <v>6319</v>
          </cell>
          <cell r="D315">
            <v>-0.87019963823269286</v>
          </cell>
          <cell r="E315">
            <v>81354.117094008689</v>
          </cell>
        </row>
        <row r="316">
          <cell r="A316">
            <v>41645</v>
          </cell>
          <cell r="B316" t="str">
            <v>Yoda</v>
          </cell>
          <cell r="C316">
            <v>6321</v>
          </cell>
          <cell r="D316">
            <v>-0.87019963823269286</v>
          </cell>
          <cell r="E316">
            <v>81354.117094008689</v>
          </cell>
        </row>
        <row r="317">
          <cell r="A317">
            <v>41646</v>
          </cell>
          <cell r="B317" t="str">
            <v>Bibi</v>
          </cell>
          <cell r="C317">
            <v>6322</v>
          </cell>
          <cell r="D317">
            <v>-0.87019963823269286</v>
          </cell>
          <cell r="E317">
            <v>81354.117094008689</v>
          </cell>
        </row>
        <row r="318">
          <cell r="A318">
            <v>41646</v>
          </cell>
          <cell r="B318" t="str">
            <v>Yoda</v>
          </cell>
          <cell r="C318">
            <v>6323</v>
          </cell>
          <cell r="D318">
            <v>-0.87019963823269286</v>
          </cell>
          <cell r="E318">
            <v>81354.117094008689</v>
          </cell>
        </row>
        <row r="319">
          <cell r="A319">
            <v>41649</v>
          </cell>
          <cell r="B319" t="str">
            <v>Codet</v>
          </cell>
          <cell r="C319">
            <v>6324</v>
          </cell>
          <cell r="D319">
            <v>-0.87019963823269286</v>
          </cell>
          <cell r="E319">
            <v>81354.117094008689</v>
          </cell>
        </row>
        <row r="320">
          <cell r="A320">
            <v>41752</v>
          </cell>
          <cell r="B320" t="str">
            <v>Lupus</v>
          </cell>
          <cell r="C320">
            <v>6431</v>
          </cell>
          <cell r="D320">
            <v>2.1302165657221495</v>
          </cell>
          <cell r="E320">
            <v>310833.73167573952</v>
          </cell>
        </row>
        <row r="321">
          <cell r="A321">
            <v>41753</v>
          </cell>
          <cell r="B321" t="str">
            <v>Lupus</v>
          </cell>
          <cell r="C321">
            <v>6432</v>
          </cell>
          <cell r="D321">
            <v>2.1302165657221495</v>
          </cell>
          <cell r="E321">
            <v>310833.73167573952</v>
          </cell>
        </row>
        <row r="322">
          <cell r="A322">
            <v>41754</v>
          </cell>
          <cell r="B322" t="str">
            <v>Dagul</v>
          </cell>
          <cell r="C322">
            <v>6433</v>
          </cell>
          <cell r="D322">
            <v>2.1302165657221495</v>
          </cell>
          <cell r="E322">
            <v>310833.73167573952</v>
          </cell>
        </row>
        <row r="323">
          <cell r="A323">
            <v>41754</v>
          </cell>
          <cell r="B323" t="str">
            <v>Syklops</v>
          </cell>
          <cell r="C323">
            <v>6434</v>
          </cell>
          <cell r="D323">
            <v>2.1302165657221495</v>
          </cell>
          <cell r="E323">
            <v>310833.73167573952</v>
          </cell>
        </row>
        <row r="324">
          <cell r="A324">
            <v>41757</v>
          </cell>
          <cell r="B324" t="str">
            <v>Delly</v>
          </cell>
          <cell r="C324">
            <v>6435</v>
          </cell>
          <cell r="D324">
            <v>2.1302165657221495</v>
          </cell>
          <cell r="E324">
            <v>310833.73167573952</v>
          </cell>
        </row>
        <row r="325">
          <cell r="A325">
            <v>41758</v>
          </cell>
          <cell r="B325" t="str">
            <v>Delly</v>
          </cell>
          <cell r="C325">
            <v>6436</v>
          </cell>
          <cell r="D325">
            <v>2.1302165657221495</v>
          </cell>
          <cell r="E325">
            <v>310833.73167573952</v>
          </cell>
        </row>
        <row r="326">
          <cell r="A326">
            <v>41758</v>
          </cell>
          <cell r="B326" t="str">
            <v>Duwyk</v>
          </cell>
          <cell r="C326">
            <v>6437</v>
          </cell>
          <cell r="D326">
            <v>2.1302165657221495</v>
          </cell>
          <cell r="E326">
            <v>310833.73167573952</v>
          </cell>
        </row>
        <row r="327">
          <cell r="A327">
            <v>41758</v>
          </cell>
          <cell r="B327" t="str">
            <v>Lupus</v>
          </cell>
          <cell r="C327">
            <v>6438</v>
          </cell>
          <cell r="D327">
            <v>2.1302165657221495</v>
          </cell>
          <cell r="E327">
            <v>310833.73167573952</v>
          </cell>
        </row>
        <row r="328">
          <cell r="A328">
            <v>41759</v>
          </cell>
          <cell r="B328" t="str">
            <v>Delly</v>
          </cell>
          <cell r="C328">
            <v>6439</v>
          </cell>
          <cell r="D328">
            <v>2.1302165657221495</v>
          </cell>
          <cell r="E328">
            <v>310833.73167573952</v>
          </cell>
        </row>
        <row r="329">
          <cell r="A329">
            <v>41759</v>
          </cell>
          <cell r="B329" t="str">
            <v>Lupus</v>
          </cell>
          <cell r="C329">
            <v>6440</v>
          </cell>
          <cell r="D329">
            <v>2.1302165657221495</v>
          </cell>
          <cell r="E329">
            <v>310833.73167573952</v>
          </cell>
        </row>
        <row r="330">
          <cell r="A330">
            <v>41762</v>
          </cell>
          <cell r="B330" t="str">
            <v>Delly</v>
          </cell>
          <cell r="C330">
            <v>6441</v>
          </cell>
          <cell r="D330">
            <v>3.8093242802349296</v>
          </cell>
          <cell r="E330">
            <v>439256.24541223812</v>
          </cell>
        </row>
        <row r="331">
          <cell r="A331">
            <v>41762</v>
          </cell>
          <cell r="B331" t="str">
            <v>Lupus</v>
          </cell>
          <cell r="C331">
            <v>6442</v>
          </cell>
          <cell r="D331">
            <v>3.8093242802349296</v>
          </cell>
          <cell r="E331">
            <v>439256.24541223812</v>
          </cell>
        </row>
        <row r="332">
          <cell r="A332">
            <v>41763</v>
          </cell>
          <cell r="B332" t="str">
            <v>Delly</v>
          </cell>
          <cell r="C332">
            <v>6443</v>
          </cell>
          <cell r="D332">
            <v>3.8093242802349296</v>
          </cell>
          <cell r="E332">
            <v>439256.24541223812</v>
          </cell>
        </row>
        <row r="333">
          <cell r="A333">
            <v>41763</v>
          </cell>
          <cell r="B333" t="str">
            <v>Lupus</v>
          </cell>
          <cell r="C333">
            <v>6444</v>
          </cell>
          <cell r="D333">
            <v>3.8093242802349296</v>
          </cell>
          <cell r="E333">
            <v>439256.24541223812</v>
          </cell>
        </row>
        <row r="334">
          <cell r="A334">
            <v>41764</v>
          </cell>
          <cell r="B334" t="str">
            <v>Lupus</v>
          </cell>
          <cell r="C334">
            <v>6445</v>
          </cell>
          <cell r="D334">
            <v>3.8093242802349296</v>
          </cell>
          <cell r="E334">
            <v>439256.24541223812</v>
          </cell>
        </row>
        <row r="335">
          <cell r="A335">
            <v>41764</v>
          </cell>
          <cell r="B335" t="str">
            <v>Dewi</v>
          </cell>
          <cell r="C335">
            <v>6446</v>
          </cell>
          <cell r="D335">
            <v>3.8093242802349296</v>
          </cell>
          <cell r="E335">
            <v>439256.24541223812</v>
          </cell>
        </row>
        <row r="336">
          <cell r="A336">
            <v>41765</v>
          </cell>
          <cell r="B336" t="str">
            <v>Malik</v>
          </cell>
          <cell r="C336">
            <v>6447</v>
          </cell>
          <cell r="D336">
            <v>3.8093242802349296</v>
          </cell>
          <cell r="E336">
            <v>439256.24541223812</v>
          </cell>
        </row>
        <row r="337">
          <cell r="A337">
            <v>41765</v>
          </cell>
          <cell r="B337" t="str">
            <v>Dewi</v>
          </cell>
          <cell r="C337">
            <v>6448</v>
          </cell>
          <cell r="D337">
            <v>3.8093242802349296</v>
          </cell>
          <cell r="E337">
            <v>439256.24541223812</v>
          </cell>
        </row>
        <row r="338">
          <cell r="A338">
            <v>41766</v>
          </cell>
          <cell r="B338" t="str">
            <v>Dewi</v>
          </cell>
          <cell r="C338">
            <v>6449</v>
          </cell>
          <cell r="D338">
            <v>3.8093242802349296</v>
          </cell>
          <cell r="E338">
            <v>439256.24541223812</v>
          </cell>
        </row>
        <row r="339">
          <cell r="A339">
            <v>41766</v>
          </cell>
          <cell r="B339" t="str">
            <v>Codet</v>
          </cell>
          <cell r="C339">
            <v>6450</v>
          </cell>
          <cell r="D339">
            <v>3.8093242802349296</v>
          </cell>
          <cell r="E339">
            <v>439256.24541223812</v>
          </cell>
        </row>
        <row r="340">
          <cell r="A340">
            <v>41767</v>
          </cell>
          <cell r="B340" t="str">
            <v>Dewi</v>
          </cell>
          <cell r="C340">
            <v>6451</v>
          </cell>
          <cell r="D340">
            <v>3.8093242802349296</v>
          </cell>
          <cell r="E340">
            <v>439256.24541223812</v>
          </cell>
        </row>
        <row r="341">
          <cell r="A341">
            <v>41767</v>
          </cell>
          <cell r="B341" t="str">
            <v>Codet</v>
          </cell>
          <cell r="C341">
            <v>6452</v>
          </cell>
          <cell r="D341">
            <v>3.8093242802349296</v>
          </cell>
          <cell r="E341">
            <v>439256.24541223812</v>
          </cell>
        </row>
        <row r="342">
          <cell r="A342">
            <v>41767</v>
          </cell>
          <cell r="B342" t="str">
            <v>Kan</v>
          </cell>
          <cell r="C342">
            <v>6453</v>
          </cell>
          <cell r="D342">
            <v>3.8093242802349296</v>
          </cell>
          <cell r="E342">
            <v>439256.24541223812</v>
          </cell>
        </row>
        <row r="343">
          <cell r="A343">
            <v>41768</v>
          </cell>
          <cell r="B343" t="str">
            <v>Dewi</v>
          </cell>
          <cell r="C343">
            <v>6454</v>
          </cell>
          <cell r="D343">
            <v>3.8093242802349296</v>
          </cell>
          <cell r="E343">
            <v>439256.24541223812</v>
          </cell>
        </row>
        <row r="344">
          <cell r="A344">
            <v>41768</v>
          </cell>
          <cell r="B344" t="str">
            <v>Kan</v>
          </cell>
          <cell r="C344">
            <v>6455</v>
          </cell>
          <cell r="D344">
            <v>3.8093242802349296</v>
          </cell>
          <cell r="E344">
            <v>439256.24541223812</v>
          </cell>
        </row>
        <row r="345">
          <cell r="A345">
            <v>41768</v>
          </cell>
          <cell r="B345" t="str">
            <v>Dolia</v>
          </cell>
          <cell r="C345">
            <v>6456</v>
          </cell>
          <cell r="D345">
            <v>3.8093242802349296</v>
          </cell>
          <cell r="E345">
            <v>439256.24541223812</v>
          </cell>
        </row>
        <row r="346">
          <cell r="A346">
            <v>41772</v>
          </cell>
          <cell r="B346" t="str">
            <v>Manda</v>
          </cell>
          <cell r="C346">
            <v>6457</v>
          </cell>
          <cell r="D346">
            <v>3.8093242802349296</v>
          </cell>
          <cell r="E346">
            <v>439256.24541223812</v>
          </cell>
        </row>
        <row r="347">
          <cell r="A347">
            <v>41774</v>
          </cell>
          <cell r="B347" t="str">
            <v>Delly</v>
          </cell>
          <cell r="C347">
            <v>6458</v>
          </cell>
          <cell r="D347">
            <v>3.8093242802349296</v>
          </cell>
          <cell r="E347">
            <v>439256.24541223812</v>
          </cell>
        </row>
        <row r="348">
          <cell r="A348">
            <v>41775</v>
          </cell>
          <cell r="B348" t="str">
            <v>Delly</v>
          </cell>
          <cell r="C348">
            <v>6459</v>
          </cell>
          <cell r="D348">
            <v>3.8093242802349296</v>
          </cell>
          <cell r="E348">
            <v>439256.24541223812</v>
          </cell>
        </row>
        <row r="349">
          <cell r="A349">
            <v>41775</v>
          </cell>
          <cell r="B349" t="str">
            <v>Malik</v>
          </cell>
          <cell r="C349">
            <v>6460</v>
          </cell>
          <cell r="D349">
            <v>3.8093242802349296</v>
          </cell>
          <cell r="E349">
            <v>439256.24541223812</v>
          </cell>
        </row>
        <row r="350">
          <cell r="A350">
            <v>41778</v>
          </cell>
          <cell r="B350" t="str">
            <v>Bilbo</v>
          </cell>
          <cell r="C350">
            <v>6464</v>
          </cell>
          <cell r="D350">
            <v>3.8093242802349296</v>
          </cell>
          <cell r="E350">
            <v>439256.24541223812</v>
          </cell>
        </row>
        <row r="351">
          <cell r="A351">
            <v>41776</v>
          </cell>
          <cell r="B351" t="str">
            <v>Malik</v>
          </cell>
          <cell r="C351">
            <v>6461</v>
          </cell>
          <cell r="D351">
            <v>3.8093242802349296</v>
          </cell>
          <cell r="E351">
            <v>439256.24541223812</v>
          </cell>
        </row>
        <row r="352">
          <cell r="A352">
            <v>41777</v>
          </cell>
          <cell r="B352" t="str">
            <v>Malik</v>
          </cell>
          <cell r="C352">
            <v>6462</v>
          </cell>
          <cell r="D352">
            <v>3.8093242802349296</v>
          </cell>
          <cell r="E352">
            <v>439256.24541223812</v>
          </cell>
        </row>
        <row r="353">
          <cell r="A353">
            <v>41778</v>
          </cell>
          <cell r="B353" t="str">
            <v>Malik</v>
          </cell>
          <cell r="C353">
            <v>6463</v>
          </cell>
          <cell r="D353">
            <v>3.8093242802349296</v>
          </cell>
          <cell r="E353">
            <v>439256.24541223812</v>
          </cell>
        </row>
        <row r="354">
          <cell r="A354">
            <v>41783</v>
          </cell>
          <cell r="B354" t="str">
            <v>Mr. Kecil</v>
          </cell>
          <cell r="C354">
            <v>6465</v>
          </cell>
          <cell r="D354">
            <v>3.8093242802349296</v>
          </cell>
          <cell r="E354">
            <v>439256.24541223812</v>
          </cell>
        </row>
        <row r="355">
          <cell r="A355">
            <v>41784</v>
          </cell>
          <cell r="B355" t="str">
            <v>Codet</v>
          </cell>
          <cell r="C355">
            <v>6467</v>
          </cell>
          <cell r="D355">
            <v>3.8093242802349296</v>
          </cell>
          <cell r="E355">
            <v>439256.24541223812</v>
          </cell>
        </row>
        <row r="356">
          <cell r="A356">
            <v>41784</v>
          </cell>
          <cell r="B356" t="str">
            <v>Lupus</v>
          </cell>
          <cell r="C356">
            <v>6466</v>
          </cell>
          <cell r="D356">
            <v>3.8093242802349296</v>
          </cell>
          <cell r="E356">
            <v>439256.24541223812</v>
          </cell>
        </row>
        <row r="357">
          <cell r="A357">
            <v>41785</v>
          </cell>
          <cell r="B357" t="str">
            <v>Codet</v>
          </cell>
          <cell r="C357">
            <v>6468</v>
          </cell>
          <cell r="D357">
            <v>3.8093242802349296</v>
          </cell>
          <cell r="E357">
            <v>439256.24541223812</v>
          </cell>
        </row>
        <row r="358">
          <cell r="A358">
            <v>41785</v>
          </cell>
          <cell r="B358" t="str">
            <v>Lupus</v>
          </cell>
          <cell r="C358">
            <v>6469</v>
          </cell>
          <cell r="D358">
            <v>3.8093242802349296</v>
          </cell>
          <cell r="E358">
            <v>439256.24541223812</v>
          </cell>
        </row>
        <row r="359">
          <cell r="A359">
            <v>41786</v>
          </cell>
          <cell r="B359" t="str">
            <v>Lupus</v>
          </cell>
          <cell r="C359">
            <v>6470</v>
          </cell>
          <cell r="D359">
            <v>3.8093242802349296</v>
          </cell>
          <cell r="E359">
            <v>439256.24541223812</v>
          </cell>
        </row>
        <row r="360">
          <cell r="A360">
            <v>41786</v>
          </cell>
          <cell r="B360" t="str">
            <v>Codet</v>
          </cell>
          <cell r="C360">
            <v>6471</v>
          </cell>
          <cell r="D360">
            <v>3.8093242802349296</v>
          </cell>
          <cell r="E360">
            <v>439256.24541223812</v>
          </cell>
        </row>
        <row r="361">
          <cell r="A361">
            <v>41787</v>
          </cell>
          <cell r="B361" t="str">
            <v>Lupus</v>
          </cell>
          <cell r="C361">
            <v>6472</v>
          </cell>
          <cell r="D361">
            <v>3.8093242802349296</v>
          </cell>
          <cell r="E361">
            <v>439256.24541223812</v>
          </cell>
        </row>
        <row r="362">
          <cell r="A362">
            <v>41790</v>
          </cell>
          <cell r="B362" t="str">
            <v>Berani</v>
          </cell>
          <cell r="C362">
            <v>6473</v>
          </cell>
          <cell r="D362">
            <v>3.8093242802349296</v>
          </cell>
          <cell r="E362">
            <v>439256.24541223812</v>
          </cell>
        </row>
        <row r="363">
          <cell r="A363">
            <v>41790</v>
          </cell>
          <cell r="B363" t="str">
            <v>Walimah</v>
          </cell>
          <cell r="C363">
            <v>6474</v>
          </cell>
          <cell r="D363">
            <v>3.8093242802349296</v>
          </cell>
          <cell r="E363">
            <v>439256.24541223812</v>
          </cell>
        </row>
        <row r="364">
          <cell r="A364">
            <v>41791</v>
          </cell>
          <cell r="B364" t="str">
            <v>Logan</v>
          </cell>
          <cell r="C364">
            <v>6475</v>
          </cell>
          <cell r="D364">
            <v>1.5703859787569239</v>
          </cell>
          <cell r="E364">
            <v>268016.43614237034</v>
          </cell>
        </row>
        <row r="365">
          <cell r="A365">
            <v>41795</v>
          </cell>
          <cell r="B365" t="str">
            <v>Bibi</v>
          </cell>
          <cell r="C365">
            <v>6476</v>
          </cell>
          <cell r="D365">
            <v>1.5703859787569239</v>
          </cell>
          <cell r="E365">
            <v>268016.43614237034</v>
          </cell>
        </row>
        <row r="366">
          <cell r="A366">
            <v>41795</v>
          </cell>
          <cell r="B366" t="str">
            <v>Logan</v>
          </cell>
          <cell r="C366">
            <v>6477</v>
          </cell>
          <cell r="D366">
            <v>1.5703859787569239</v>
          </cell>
          <cell r="E366">
            <v>268016.43614237034</v>
          </cell>
        </row>
        <row r="367">
          <cell r="A367">
            <v>41796</v>
          </cell>
          <cell r="B367" t="str">
            <v>Bibi</v>
          </cell>
          <cell r="C367">
            <v>6478</v>
          </cell>
          <cell r="D367">
            <v>1.5703859787569239</v>
          </cell>
          <cell r="E367">
            <v>268016.43614237034</v>
          </cell>
        </row>
        <row r="368">
          <cell r="A368">
            <v>41796</v>
          </cell>
          <cell r="B368" t="str">
            <v>Lupus</v>
          </cell>
          <cell r="C368">
            <v>6479</v>
          </cell>
          <cell r="D368">
            <v>1.5703859787569239</v>
          </cell>
          <cell r="E368">
            <v>268016.43614237034</v>
          </cell>
        </row>
        <row r="369">
          <cell r="A369">
            <v>41796</v>
          </cell>
          <cell r="B369" t="str">
            <v>Logan</v>
          </cell>
          <cell r="C369">
            <v>6480</v>
          </cell>
          <cell r="D369">
            <v>1.5703859787569239</v>
          </cell>
          <cell r="E369">
            <v>268016.43614237034</v>
          </cell>
        </row>
        <row r="370">
          <cell r="A370">
            <v>41796</v>
          </cell>
          <cell r="B370" t="str">
            <v>UML06Jun14</v>
          </cell>
          <cell r="C370">
            <v>6481</v>
          </cell>
          <cell r="D370">
            <v>1.5703859787569239</v>
          </cell>
          <cell r="E370">
            <v>268016.43614237034</v>
          </cell>
        </row>
        <row r="371">
          <cell r="A371">
            <v>41797</v>
          </cell>
          <cell r="B371" t="str">
            <v>UML06Jun14</v>
          </cell>
          <cell r="C371">
            <v>6482</v>
          </cell>
          <cell r="D371">
            <v>1.5703859787569239</v>
          </cell>
          <cell r="E371">
            <v>268016.43614237034</v>
          </cell>
        </row>
        <row r="372">
          <cell r="A372">
            <v>41797</v>
          </cell>
          <cell r="B372" t="str">
            <v>Lupus</v>
          </cell>
          <cell r="C372">
            <v>6483</v>
          </cell>
          <cell r="D372">
            <v>1.5703859787569239</v>
          </cell>
          <cell r="E372">
            <v>268016.43614237034</v>
          </cell>
        </row>
        <row r="373">
          <cell r="A373">
            <v>41798</v>
          </cell>
          <cell r="B373" t="str">
            <v>Bibi</v>
          </cell>
          <cell r="C373">
            <v>6484</v>
          </cell>
          <cell r="D373">
            <v>1.5703859787569239</v>
          </cell>
          <cell r="E373">
            <v>268016.43614237034</v>
          </cell>
        </row>
        <row r="374">
          <cell r="A374">
            <v>41798</v>
          </cell>
          <cell r="B374" t="str">
            <v>Lupus</v>
          </cell>
          <cell r="C374">
            <v>6485</v>
          </cell>
          <cell r="D374">
            <v>1.5703859787569239</v>
          </cell>
          <cell r="E374">
            <v>268016.43614237034</v>
          </cell>
        </row>
        <row r="375">
          <cell r="A375">
            <v>41799</v>
          </cell>
          <cell r="B375" t="str">
            <v>Lupus</v>
          </cell>
          <cell r="C375">
            <v>6486</v>
          </cell>
          <cell r="D375">
            <v>1.5703859787569239</v>
          </cell>
          <cell r="E375">
            <v>268016.43614237034</v>
          </cell>
        </row>
        <row r="376">
          <cell r="A376">
            <v>41800</v>
          </cell>
          <cell r="B376" t="str">
            <v>Lupus</v>
          </cell>
          <cell r="C376">
            <v>6487</v>
          </cell>
          <cell r="D376">
            <v>1.5703859787569239</v>
          </cell>
          <cell r="E376">
            <v>268016.43614237034</v>
          </cell>
        </row>
        <row r="377">
          <cell r="A377">
            <v>41800</v>
          </cell>
          <cell r="B377" t="str">
            <v>Manda</v>
          </cell>
          <cell r="C377">
            <v>6488</v>
          </cell>
          <cell r="D377">
            <v>1.5703859787569239</v>
          </cell>
          <cell r="E377">
            <v>268016.43614237034</v>
          </cell>
        </row>
        <row r="378">
          <cell r="A378">
            <v>41801</v>
          </cell>
          <cell r="B378" t="str">
            <v>Lupus</v>
          </cell>
          <cell r="C378">
            <v>6489</v>
          </cell>
          <cell r="D378">
            <v>1.5703859787569239</v>
          </cell>
          <cell r="E378">
            <v>268016.43614237034</v>
          </cell>
        </row>
        <row r="379">
          <cell r="A379">
            <v>41801</v>
          </cell>
          <cell r="B379" t="str">
            <v>Manda</v>
          </cell>
          <cell r="C379">
            <v>6490</v>
          </cell>
          <cell r="D379">
            <v>1.5703859787569239</v>
          </cell>
          <cell r="E379">
            <v>268016.43614237034</v>
          </cell>
        </row>
        <row r="380">
          <cell r="A380">
            <v>41802</v>
          </cell>
          <cell r="B380" t="str">
            <v>Manda</v>
          </cell>
          <cell r="C380">
            <v>6491</v>
          </cell>
          <cell r="D380">
            <v>1.5703859787569239</v>
          </cell>
          <cell r="E380">
            <v>268016.43614237034</v>
          </cell>
        </row>
        <row r="381">
          <cell r="A381">
            <v>41804</v>
          </cell>
          <cell r="B381" t="str">
            <v>Malik</v>
          </cell>
          <cell r="C381">
            <v>6493</v>
          </cell>
          <cell r="D381">
            <v>1.5703859787569239</v>
          </cell>
          <cell r="E381">
            <v>268016.43614237034</v>
          </cell>
        </row>
        <row r="382">
          <cell r="A382">
            <v>41804</v>
          </cell>
          <cell r="B382" t="str">
            <v>Lupus</v>
          </cell>
          <cell r="C382">
            <v>6492</v>
          </cell>
          <cell r="D382">
            <v>1.5703859787569239</v>
          </cell>
          <cell r="E382">
            <v>268016.43614237034</v>
          </cell>
        </row>
        <row r="383">
          <cell r="A383">
            <v>41805</v>
          </cell>
          <cell r="B383" t="str">
            <v>Lupus</v>
          </cell>
          <cell r="C383">
            <v>6494</v>
          </cell>
          <cell r="D383">
            <v>1.5703859787569239</v>
          </cell>
          <cell r="E383">
            <v>268016.43614237034</v>
          </cell>
        </row>
        <row r="384">
          <cell r="A384">
            <v>41806</v>
          </cell>
          <cell r="B384" t="str">
            <v>Lupus</v>
          </cell>
          <cell r="C384">
            <v>6495</v>
          </cell>
          <cell r="D384">
            <v>1.5703859787569239</v>
          </cell>
          <cell r="E384">
            <v>268016.43614237034</v>
          </cell>
        </row>
        <row r="385">
          <cell r="A385">
            <v>41807</v>
          </cell>
          <cell r="B385" t="str">
            <v>Lupus</v>
          </cell>
          <cell r="C385">
            <v>6496</v>
          </cell>
          <cell r="D385">
            <v>1.5703859787569239</v>
          </cell>
          <cell r="E385">
            <v>268016.43614237034</v>
          </cell>
        </row>
        <row r="386">
          <cell r="A386">
            <v>41808</v>
          </cell>
          <cell r="B386" t="str">
            <v>Lupus</v>
          </cell>
          <cell r="C386">
            <v>6498</v>
          </cell>
          <cell r="D386">
            <v>1.5703859787569239</v>
          </cell>
          <cell r="E386">
            <v>268016.43614237034</v>
          </cell>
        </row>
        <row r="387">
          <cell r="A387">
            <v>41809</v>
          </cell>
          <cell r="B387" t="str">
            <v>Malik</v>
          </cell>
          <cell r="C387">
            <v>6500</v>
          </cell>
          <cell r="D387">
            <v>1.5703859787569239</v>
          </cell>
          <cell r="E387">
            <v>268016.43614237034</v>
          </cell>
        </row>
        <row r="388">
          <cell r="A388">
            <v>41811</v>
          </cell>
          <cell r="B388" t="str">
            <v>Jumi</v>
          </cell>
          <cell r="C388">
            <v>6501</v>
          </cell>
          <cell r="D388">
            <v>1.5703859787569239</v>
          </cell>
          <cell r="E388">
            <v>268016.43614237034</v>
          </cell>
        </row>
        <row r="389">
          <cell r="A389">
            <v>41812</v>
          </cell>
          <cell r="B389" t="str">
            <v>Jumi</v>
          </cell>
          <cell r="C389">
            <v>6502</v>
          </cell>
          <cell r="D389">
            <v>1.5703859787569239</v>
          </cell>
          <cell r="E389">
            <v>268016.43614237034</v>
          </cell>
        </row>
        <row r="390">
          <cell r="A390">
            <v>41815</v>
          </cell>
          <cell r="B390" t="str">
            <v>Dewi</v>
          </cell>
          <cell r="C390">
            <v>6503</v>
          </cell>
          <cell r="D390">
            <v>1.5703859787569239</v>
          </cell>
          <cell r="E390">
            <v>268016.43614237034</v>
          </cell>
        </row>
        <row r="391">
          <cell r="A391">
            <v>41816</v>
          </cell>
          <cell r="B391" t="str">
            <v>Kabar</v>
          </cell>
          <cell r="C391">
            <v>6504</v>
          </cell>
          <cell r="D391">
            <v>1.5703859787569239</v>
          </cell>
          <cell r="E391">
            <v>268016.43614237034</v>
          </cell>
        </row>
        <row r="392">
          <cell r="A392">
            <v>41817</v>
          </cell>
          <cell r="B392" t="str">
            <v>Kabar</v>
          </cell>
          <cell r="C392">
            <v>6505</v>
          </cell>
          <cell r="D392">
            <v>1.5703859787569239</v>
          </cell>
          <cell r="E392">
            <v>268016.43614237034</v>
          </cell>
        </row>
        <row r="393">
          <cell r="A393">
            <v>41818</v>
          </cell>
          <cell r="B393" t="str">
            <v>Kabar</v>
          </cell>
          <cell r="C393">
            <v>6506</v>
          </cell>
          <cell r="D393">
            <v>1.5703859787569239</v>
          </cell>
          <cell r="E393">
            <v>268016.43614237034</v>
          </cell>
        </row>
        <row r="394">
          <cell r="A394">
            <v>41820</v>
          </cell>
          <cell r="B394" t="str">
            <v>Logan</v>
          </cell>
          <cell r="C394">
            <v>6507</v>
          </cell>
          <cell r="D394">
            <v>1.5703859787569239</v>
          </cell>
          <cell r="E394">
            <v>268016.43614237034</v>
          </cell>
        </row>
        <row r="395">
          <cell r="A395">
            <v>41664</v>
          </cell>
          <cell r="B395" t="str">
            <v>Walimah</v>
          </cell>
          <cell r="C395">
            <v>6342</v>
          </cell>
          <cell r="D395">
            <v>-0.87019963823269286</v>
          </cell>
          <cell r="E395">
            <v>81354.117094008689</v>
          </cell>
        </row>
        <row r="396">
          <cell r="A396">
            <v>41732</v>
          </cell>
          <cell r="B396" t="str">
            <v>Mr. Kecil</v>
          </cell>
          <cell r="C396">
            <v>6418</v>
          </cell>
          <cell r="D396">
            <v>2.1302165657221495</v>
          </cell>
          <cell r="E396">
            <v>310833.73167573952</v>
          </cell>
        </row>
        <row r="397">
          <cell r="A397">
            <v>41718</v>
          </cell>
          <cell r="B397" t="str">
            <v>Walimah</v>
          </cell>
          <cell r="D397">
            <v>0.2887812452021522</v>
          </cell>
          <cell r="E397">
            <v>169995.98154190014</v>
          </cell>
        </row>
        <row r="398">
          <cell r="A398">
            <v>41718</v>
          </cell>
          <cell r="B398" t="str">
            <v>Codet</v>
          </cell>
          <cell r="D398">
            <v>0.2887812452021522</v>
          </cell>
          <cell r="E398">
            <v>169995.98154190014</v>
          </cell>
        </row>
        <row r="399">
          <cell r="A399">
            <v>41719</v>
          </cell>
          <cell r="B399" t="str">
            <v>Walimah</v>
          </cell>
          <cell r="D399">
            <v>0.2887812452021522</v>
          </cell>
          <cell r="E399">
            <v>169995.98154190014</v>
          </cell>
        </row>
        <row r="400">
          <cell r="A400">
            <v>41720</v>
          </cell>
          <cell r="B400" t="str">
            <v>Walimah</v>
          </cell>
          <cell r="D400">
            <v>0.2887812452021522</v>
          </cell>
          <cell r="E400">
            <v>169995.98154190014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34"/>
  <sheetViews>
    <sheetView tabSelected="1" zoomScale="70" zoomScaleNormal="70" workbookViewId="0">
      <pane ySplit="1" topLeftCell="A2" activePane="bottomLeft" state="frozen"/>
      <selection activeCell="D1" sqref="D1"/>
      <selection pane="bottomLeft" activeCell="M29" sqref="M29"/>
    </sheetView>
  </sheetViews>
  <sheetFormatPr defaultRowHeight="14.5" x14ac:dyDescent="0.35"/>
  <cols>
    <col min="4" max="4" width="12.6328125" style="4" customWidth="1"/>
    <col min="5" max="5" width="12.6328125" customWidth="1"/>
    <col min="6" max="6" width="12.6328125" style="8" customWidth="1"/>
    <col min="22" max="22" width="9.6328125" customWidth="1"/>
  </cols>
  <sheetData>
    <row r="1" spans="1:26" s="2" customFormat="1" x14ac:dyDescent="0.35">
      <c r="A1" s="2" t="s">
        <v>88</v>
      </c>
      <c r="B1" s="2" t="s">
        <v>89</v>
      </c>
      <c r="C1" s="2" t="s">
        <v>90</v>
      </c>
      <c r="D1" s="3" t="s">
        <v>91</v>
      </c>
      <c r="E1" s="2" t="s">
        <v>108</v>
      </c>
      <c r="F1" s="7" t="s">
        <v>124</v>
      </c>
      <c r="G1" s="2" t="s">
        <v>92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97</v>
      </c>
      <c r="M1" s="2" t="s">
        <v>98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2" t="s">
        <v>104</v>
      </c>
      <c r="T1" s="2" t="s">
        <v>105</v>
      </c>
      <c r="U1" s="2" t="s">
        <v>106</v>
      </c>
      <c r="V1" s="2" t="s">
        <v>107</v>
      </c>
      <c r="W1" s="2" t="s">
        <v>126</v>
      </c>
      <c r="X1" s="2" t="s">
        <v>127</v>
      </c>
      <c r="Y1" s="2" t="s">
        <v>128</v>
      </c>
      <c r="Z1" s="2" t="s">
        <v>129</v>
      </c>
    </row>
    <row r="2" spans="1:26" x14ac:dyDescent="0.35">
      <c r="A2">
        <v>0</v>
      </c>
      <c r="B2" t="s">
        <v>28</v>
      </c>
      <c r="C2" t="s">
        <v>6</v>
      </c>
      <c r="D2" s="4">
        <v>41476</v>
      </c>
      <c r="E2" s="1">
        <v>72</v>
      </c>
      <c r="F2" s="8">
        <f t="shared" ref="F2:F65" si="0">AVERAGEIF(E:E,E2,A:A)</f>
        <v>0.02</v>
      </c>
      <c r="G2" t="s">
        <v>9</v>
      </c>
      <c r="R2">
        <v>0</v>
      </c>
      <c r="S2" t="s">
        <v>9</v>
      </c>
      <c r="T2" t="s">
        <v>9</v>
      </c>
      <c r="U2" t="s">
        <v>9</v>
      </c>
      <c r="V2" t="s">
        <v>9</v>
      </c>
      <c r="W2">
        <f t="shared" ref="W2:W65" si="1">COUNTIF(H2:Q2,"Adol Female")</f>
        <v>0</v>
      </c>
      <c r="X2">
        <f t="shared" ref="X2:X65" si="2">COUNTIF($H2:$Q2,"Adult Female")</f>
        <v>0</v>
      </c>
      <c r="Y2">
        <f t="shared" ref="Y2:Y65" si="3">COUNTIF($H2:$Q2,"Flanged")</f>
        <v>0</v>
      </c>
      <c r="Z2">
        <f t="shared" ref="Z2:Z65" si="4">COUNTIF($H2:$Q2,"Unflanged")</f>
        <v>0</v>
      </c>
    </row>
    <row r="3" spans="1:26" x14ac:dyDescent="0.35">
      <c r="A3">
        <v>0.1</v>
      </c>
      <c r="B3" t="s">
        <v>28</v>
      </c>
      <c r="C3" t="s">
        <v>6</v>
      </c>
      <c r="D3" s="4">
        <v>41476</v>
      </c>
      <c r="E3" s="1">
        <v>72</v>
      </c>
      <c r="F3" s="8">
        <f t="shared" si="0"/>
        <v>0.02</v>
      </c>
      <c r="G3" t="s">
        <v>9</v>
      </c>
      <c r="R3">
        <v>0</v>
      </c>
      <c r="S3" t="s">
        <v>9</v>
      </c>
      <c r="T3" t="s">
        <v>9</v>
      </c>
      <c r="U3" t="s">
        <v>9</v>
      </c>
      <c r="V3" t="s">
        <v>9</v>
      </c>
      <c r="W3">
        <f t="shared" si="1"/>
        <v>0</v>
      </c>
      <c r="X3">
        <f t="shared" si="2"/>
        <v>0</v>
      </c>
      <c r="Y3">
        <f t="shared" si="3"/>
        <v>0</v>
      </c>
      <c r="Z3">
        <f t="shared" si="4"/>
        <v>0</v>
      </c>
    </row>
    <row r="4" spans="1:26" x14ac:dyDescent="0.35">
      <c r="A4">
        <v>0.1</v>
      </c>
      <c r="B4" t="s">
        <v>28</v>
      </c>
      <c r="C4" t="s">
        <v>6</v>
      </c>
      <c r="D4" s="4">
        <v>41476</v>
      </c>
      <c r="E4" s="1">
        <v>72</v>
      </c>
      <c r="F4" s="8">
        <f t="shared" si="0"/>
        <v>0.02</v>
      </c>
      <c r="G4" t="s">
        <v>9</v>
      </c>
      <c r="R4">
        <v>0</v>
      </c>
      <c r="S4" t="s">
        <v>9</v>
      </c>
      <c r="T4" t="s">
        <v>9</v>
      </c>
      <c r="U4" t="s">
        <v>9</v>
      </c>
      <c r="V4" t="s">
        <v>9</v>
      </c>
      <c r="W4">
        <f t="shared" si="1"/>
        <v>0</v>
      </c>
      <c r="X4">
        <f t="shared" si="2"/>
        <v>0</v>
      </c>
      <c r="Y4">
        <f t="shared" si="3"/>
        <v>0</v>
      </c>
      <c r="Z4">
        <f t="shared" si="4"/>
        <v>0</v>
      </c>
    </row>
    <row r="5" spans="1:26" x14ac:dyDescent="0.35">
      <c r="A5">
        <v>0</v>
      </c>
      <c r="B5" t="s">
        <v>28</v>
      </c>
      <c r="C5" t="s">
        <v>6</v>
      </c>
      <c r="D5" s="4">
        <v>41476</v>
      </c>
      <c r="E5" s="1">
        <v>72</v>
      </c>
      <c r="F5" s="8">
        <f t="shared" si="0"/>
        <v>0.02</v>
      </c>
      <c r="G5" t="s">
        <v>9</v>
      </c>
      <c r="R5">
        <v>0</v>
      </c>
      <c r="S5" t="s">
        <v>9</v>
      </c>
      <c r="T5" t="s">
        <v>9</v>
      </c>
      <c r="U5" t="s">
        <v>9</v>
      </c>
      <c r="V5" t="s">
        <v>9</v>
      </c>
      <c r="W5">
        <f t="shared" si="1"/>
        <v>0</v>
      </c>
      <c r="X5">
        <f t="shared" si="2"/>
        <v>0</v>
      </c>
      <c r="Y5">
        <f t="shared" si="3"/>
        <v>0</v>
      </c>
      <c r="Z5">
        <f t="shared" si="4"/>
        <v>0</v>
      </c>
    </row>
    <row r="6" spans="1:26" x14ac:dyDescent="0.35">
      <c r="A6">
        <v>0</v>
      </c>
      <c r="B6" t="s">
        <v>28</v>
      </c>
      <c r="C6" t="s">
        <v>6</v>
      </c>
      <c r="D6" s="4">
        <v>41476</v>
      </c>
      <c r="E6" s="1">
        <v>72</v>
      </c>
      <c r="F6" s="8">
        <f t="shared" si="0"/>
        <v>0.02</v>
      </c>
      <c r="G6" t="s">
        <v>9</v>
      </c>
      <c r="R6">
        <v>0</v>
      </c>
      <c r="S6" t="s">
        <v>9</v>
      </c>
      <c r="T6" t="s">
        <v>9</v>
      </c>
      <c r="U6" t="s">
        <v>9</v>
      </c>
      <c r="V6" t="s">
        <v>9</v>
      </c>
      <c r="W6">
        <f t="shared" si="1"/>
        <v>0</v>
      </c>
      <c r="X6">
        <f t="shared" si="2"/>
        <v>0</v>
      </c>
      <c r="Y6">
        <f t="shared" si="3"/>
        <v>0</v>
      </c>
      <c r="Z6">
        <f t="shared" si="4"/>
        <v>0</v>
      </c>
    </row>
    <row r="7" spans="1:26" x14ac:dyDescent="0.35">
      <c r="A7">
        <v>0</v>
      </c>
      <c r="B7" t="s">
        <v>28</v>
      </c>
      <c r="C7" t="s">
        <v>6</v>
      </c>
      <c r="D7" s="4">
        <v>41476</v>
      </c>
      <c r="E7" s="1">
        <v>72</v>
      </c>
      <c r="F7" s="8">
        <f t="shared" si="0"/>
        <v>0.02</v>
      </c>
      <c r="G7" t="s">
        <v>9</v>
      </c>
      <c r="R7">
        <v>0</v>
      </c>
      <c r="S7" t="s">
        <v>9</v>
      </c>
      <c r="T7" t="s">
        <v>9</v>
      </c>
      <c r="U7" t="s">
        <v>9</v>
      </c>
      <c r="V7" t="s">
        <v>9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</row>
    <row r="8" spans="1:26" x14ac:dyDescent="0.35">
      <c r="A8">
        <v>0</v>
      </c>
      <c r="B8" t="s">
        <v>28</v>
      </c>
      <c r="C8" t="s">
        <v>6</v>
      </c>
      <c r="D8" s="4">
        <v>41476</v>
      </c>
      <c r="E8" s="1">
        <v>72</v>
      </c>
      <c r="F8" s="8">
        <f t="shared" si="0"/>
        <v>0.02</v>
      </c>
      <c r="G8" t="s">
        <v>9</v>
      </c>
      <c r="R8">
        <v>0</v>
      </c>
      <c r="S8" t="s">
        <v>9</v>
      </c>
      <c r="T8" t="s">
        <v>9</v>
      </c>
      <c r="U8" t="s">
        <v>9</v>
      </c>
      <c r="V8" t="s">
        <v>9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</row>
    <row r="9" spans="1:26" x14ac:dyDescent="0.35">
      <c r="A9">
        <v>0</v>
      </c>
      <c r="B9" t="s">
        <v>28</v>
      </c>
      <c r="C9" t="s">
        <v>6</v>
      </c>
      <c r="D9" s="4">
        <v>41476</v>
      </c>
      <c r="E9" s="1">
        <v>72</v>
      </c>
      <c r="F9" s="8">
        <f t="shared" si="0"/>
        <v>0.02</v>
      </c>
      <c r="G9" t="s">
        <v>9</v>
      </c>
      <c r="R9">
        <v>0</v>
      </c>
      <c r="S9" t="s">
        <v>9</v>
      </c>
      <c r="T9" t="s">
        <v>9</v>
      </c>
      <c r="U9" t="s">
        <v>9</v>
      </c>
      <c r="V9" t="s">
        <v>9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</row>
    <row r="10" spans="1:26" x14ac:dyDescent="0.35">
      <c r="A10">
        <v>0</v>
      </c>
      <c r="B10" t="s">
        <v>28</v>
      </c>
      <c r="C10" t="s">
        <v>6</v>
      </c>
      <c r="D10" s="4">
        <v>41476</v>
      </c>
      <c r="E10" s="1">
        <v>72</v>
      </c>
      <c r="F10" s="8">
        <f t="shared" si="0"/>
        <v>0.02</v>
      </c>
      <c r="G10" t="s">
        <v>9</v>
      </c>
      <c r="R10">
        <v>0</v>
      </c>
      <c r="S10" t="s">
        <v>9</v>
      </c>
      <c r="T10" t="s">
        <v>9</v>
      </c>
      <c r="U10" t="s">
        <v>9</v>
      </c>
      <c r="V10" t="s">
        <v>9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</row>
    <row r="11" spans="1:26" x14ac:dyDescent="0.35">
      <c r="A11">
        <v>0</v>
      </c>
      <c r="B11" t="s">
        <v>28</v>
      </c>
      <c r="C11" t="s">
        <v>6</v>
      </c>
      <c r="D11" s="4">
        <v>41476</v>
      </c>
      <c r="E11" s="1">
        <v>72</v>
      </c>
      <c r="F11" s="8">
        <f t="shared" si="0"/>
        <v>0.02</v>
      </c>
      <c r="G11" t="s">
        <v>9</v>
      </c>
      <c r="R11">
        <v>0</v>
      </c>
      <c r="S11" t="s">
        <v>9</v>
      </c>
      <c r="T11" t="s">
        <v>9</v>
      </c>
      <c r="U11" t="s">
        <v>9</v>
      </c>
      <c r="V11" t="s">
        <v>9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</row>
    <row r="12" spans="1:26" x14ac:dyDescent="0.35">
      <c r="A12">
        <v>0.1</v>
      </c>
      <c r="B12" t="s">
        <v>28</v>
      </c>
      <c r="C12" t="s">
        <v>6</v>
      </c>
      <c r="D12" s="4">
        <v>41476</v>
      </c>
      <c r="E12" s="1">
        <v>72</v>
      </c>
      <c r="F12" s="8">
        <f t="shared" si="0"/>
        <v>0.02</v>
      </c>
      <c r="G12" t="s">
        <v>9</v>
      </c>
      <c r="R12">
        <v>0</v>
      </c>
      <c r="S12" t="s">
        <v>9</v>
      </c>
      <c r="T12" t="s">
        <v>9</v>
      </c>
      <c r="U12" t="s">
        <v>9</v>
      </c>
      <c r="V12" t="s">
        <v>9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</row>
    <row r="13" spans="1:26" x14ac:dyDescent="0.35">
      <c r="A13">
        <v>0</v>
      </c>
      <c r="B13" t="s">
        <v>28</v>
      </c>
      <c r="C13" t="s">
        <v>6</v>
      </c>
      <c r="D13" s="4">
        <v>41476</v>
      </c>
      <c r="E13" s="1">
        <v>72</v>
      </c>
      <c r="F13" s="8">
        <f t="shared" si="0"/>
        <v>0.02</v>
      </c>
      <c r="G13" t="s">
        <v>9</v>
      </c>
      <c r="R13">
        <v>0</v>
      </c>
      <c r="S13" t="s">
        <v>9</v>
      </c>
      <c r="T13" t="s">
        <v>9</v>
      </c>
      <c r="U13" t="s">
        <v>9</v>
      </c>
      <c r="V13" t="s">
        <v>9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</row>
    <row r="14" spans="1:26" x14ac:dyDescent="0.35">
      <c r="A14">
        <v>0</v>
      </c>
      <c r="B14" t="s">
        <v>28</v>
      </c>
      <c r="C14" t="s">
        <v>6</v>
      </c>
      <c r="D14" s="4">
        <v>41476</v>
      </c>
      <c r="E14" s="1">
        <v>72</v>
      </c>
      <c r="F14" s="8">
        <f t="shared" si="0"/>
        <v>0.02</v>
      </c>
      <c r="G14" t="s">
        <v>9</v>
      </c>
      <c r="R14">
        <v>0</v>
      </c>
      <c r="S14" t="s">
        <v>9</v>
      </c>
      <c r="T14" t="s">
        <v>9</v>
      </c>
      <c r="U14" t="s">
        <v>9</v>
      </c>
      <c r="V14" t="s">
        <v>9</v>
      </c>
      <c r="W14">
        <f t="shared" si="1"/>
        <v>0</v>
      </c>
      <c r="X14">
        <f t="shared" si="2"/>
        <v>0</v>
      </c>
      <c r="Y14">
        <f t="shared" si="3"/>
        <v>0</v>
      </c>
      <c r="Z14">
        <f t="shared" si="4"/>
        <v>0</v>
      </c>
    </row>
    <row r="15" spans="1:26" x14ac:dyDescent="0.35">
      <c r="A15">
        <v>0</v>
      </c>
      <c r="B15" t="s">
        <v>28</v>
      </c>
      <c r="C15" t="s">
        <v>6</v>
      </c>
      <c r="D15" s="4">
        <v>41476</v>
      </c>
      <c r="E15" s="1">
        <v>72</v>
      </c>
      <c r="F15" s="8">
        <f t="shared" si="0"/>
        <v>0.02</v>
      </c>
      <c r="G15" t="s">
        <v>9</v>
      </c>
      <c r="R15">
        <v>0</v>
      </c>
      <c r="S15" t="s">
        <v>9</v>
      </c>
      <c r="T15" t="s">
        <v>9</v>
      </c>
      <c r="U15" t="s">
        <v>9</v>
      </c>
      <c r="V15" t="s">
        <v>9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</row>
    <row r="16" spans="1:26" x14ac:dyDescent="0.35">
      <c r="A16">
        <v>0</v>
      </c>
      <c r="B16" t="s">
        <v>28</v>
      </c>
      <c r="C16" t="s">
        <v>6</v>
      </c>
      <c r="D16" s="4">
        <v>41476</v>
      </c>
      <c r="E16" s="1">
        <v>72</v>
      </c>
      <c r="F16" s="8">
        <f t="shared" si="0"/>
        <v>0.02</v>
      </c>
      <c r="G16" t="s">
        <v>9</v>
      </c>
      <c r="R16">
        <v>0</v>
      </c>
      <c r="S16" t="s">
        <v>9</v>
      </c>
      <c r="T16" t="s">
        <v>9</v>
      </c>
      <c r="U16" t="s">
        <v>9</v>
      </c>
      <c r="V16" t="s">
        <v>9</v>
      </c>
      <c r="W16">
        <f t="shared" si="1"/>
        <v>0</v>
      </c>
      <c r="X16">
        <f t="shared" si="2"/>
        <v>0</v>
      </c>
      <c r="Y16">
        <f t="shared" si="3"/>
        <v>0</v>
      </c>
      <c r="Z16">
        <f t="shared" si="4"/>
        <v>0</v>
      </c>
    </row>
    <row r="17" spans="1:26" x14ac:dyDescent="0.35">
      <c r="A17">
        <v>0</v>
      </c>
      <c r="B17" t="s">
        <v>28</v>
      </c>
      <c r="C17" t="s">
        <v>6</v>
      </c>
      <c r="D17" s="4">
        <v>41476</v>
      </c>
      <c r="E17" s="1">
        <v>72</v>
      </c>
      <c r="F17" s="8">
        <f t="shared" si="0"/>
        <v>0.02</v>
      </c>
      <c r="G17" t="s">
        <v>9</v>
      </c>
      <c r="R17">
        <v>0</v>
      </c>
      <c r="S17" t="s">
        <v>9</v>
      </c>
      <c r="T17" t="s">
        <v>9</v>
      </c>
      <c r="U17" t="s">
        <v>9</v>
      </c>
      <c r="V17" t="s">
        <v>9</v>
      </c>
      <c r="W17">
        <f t="shared" si="1"/>
        <v>0</v>
      </c>
      <c r="X17">
        <f t="shared" si="2"/>
        <v>0</v>
      </c>
      <c r="Y17">
        <f t="shared" si="3"/>
        <v>0</v>
      </c>
      <c r="Z17">
        <f t="shared" si="4"/>
        <v>0</v>
      </c>
    </row>
    <row r="18" spans="1:26" x14ac:dyDescent="0.35">
      <c r="A18">
        <v>0.1</v>
      </c>
      <c r="B18" t="s">
        <v>28</v>
      </c>
      <c r="C18" t="s">
        <v>6</v>
      </c>
      <c r="D18" s="4">
        <v>41476</v>
      </c>
      <c r="E18" s="1">
        <v>72</v>
      </c>
      <c r="F18" s="8">
        <f t="shared" si="0"/>
        <v>0.02</v>
      </c>
      <c r="G18" t="s">
        <v>9</v>
      </c>
      <c r="R18">
        <v>0</v>
      </c>
      <c r="S18" t="s">
        <v>9</v>
      </c>
      <c r="T18" t="s">
        <v>9</v>
      </c>
      <c r="U18" t="s">
        <v>9</v>
      </c>
      <c r="V18" t="s">
        <v>9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</row>
    <row r="19" spans="1:26" x14ac:dyDescent="0.35">
      <c r="A19">
        <v>0</v>
      </c>
      <c r="B19" t="s">
        <v>28</v>
      </c>
      <c r="C19" t="s">
        <v>6</v>
      </c>
      <c r="D19" s="4">
        <v>41476</v>
      </c>
      <c r="E19" s="1">
        <v>72</v>
      </c>
      <c r="F19" s="8">
        <f t="shared" si="0"/>
        <v>0.02</v>
      </c>
      <c r="G19" t="s">
        <v>9</v>
      </c>
      <c r="R19">
        <v>0</v>
      </c>
      <c r="S19" t="s">
        <v>9</v>
      </c>
      <c r="T19" t="s">
        <v>9</v>
      </c>
      <c r="U19" t="s">
        <v>9</v>
      </c>
      <c r="V19" t="s">
        <v>9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</row>
    <row r="20" spans="1:26" x14ac:dyDescent="0.35">
      <c r="A20">
        <v>0</v>
      </c>
      <c r="B20" t="s">
        <v>28</v>
      </c>
      <c r="C20" t="s">
        <v>6</v>
      </c>
      <c r="D20" s="4">
        <v>41476</v>
      </c>
      <c r="E20" s="1">
        <v>72</v>
      </c>
      <c r="F20" s="8">
        <f t="shared" si="0"/>
        <v>0.02</v>
      </c>
      <c r="G20" t="s">
        <v>9</v>
      </c>
      <c r="R20">
        <v>0</v>
      </c>
      <c r="S20" t="s">
        <v>9</v>
      </c>
      <c r="T20" t="s">
        <v>9</v>
      </c>
      <c r="U20" t="s">
        <v>9</v>
      </c>
      <c r="V20" t="s">
        <v>9</v>
      </c>
      <c r="W20">
        <f t="shared" si="1"/>
        <v>0</v>
      </c>
      <c r="X20">
        <f t="shared" si="2"/>
        <v>0</v>
      </c>
      <c r="Y20">
        <f t="shared" si="3"/>
        <v>0</v>
      </c>
      <c r="Z20">
        <f t="shared" si="4"/>
        <v>0</v>
      </c>
    </row>
    <row r="21" spans="1:26" x14ac:dyDescent="0.35">
      <c r="A21">
        <v>0</v>
      </c>
      <c r="B21" t="s">
        <v>28</v>
      </c>
      <c r="C21" t="s">
        <v>6</v>
      </c>
      <c r="D21" s="4">
        <v>41476</v>
      </c>
      <c r="E21" s="1">
        <v>72</v>
      </c>
      <c r="F21" s="8">
        <f t="shared" si="0"/>
        <v>0.02</v>
      </c>
      <c r="G21" t="s">
        <v>9</v>
      </c>
      <c r="R21">
        <v>0</v>
      </c>
      <c r="S21" t="s">
        <v>9</v>
      </c>
      <c r="T21" t="s">
        <v>9</v>
      </c>
      <c r="U21" t="s">
        <v>9</v>
      </c>
      <c r="V21" t="s">
        <v>9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</row>
    <row r="22" spans="1:26" x14ac:dyDescent="0.35">
      <c r="A22">
        <v>0</v>
      </c>
      <c r="B22" t="s">
        <v>28</v>
      </c>
      <c r="C22" t="s">
        <v>6</v>
      </c>
      <c r="D22" s="4">
        <v>41477</v>
      </c>
      <c r="E22" s="1">
        <v>74</v>
      </c>
      <c r="F22" s="8">
        <f t="shared" si="0"/>
        <v>1.2500000000000001E-2</v>
      </c>
      <c r="G22" t="s">
        <v>9</v>
      </c>
      <c r="R22">
        <v>0</v>
      </c>
      <c r="S22" t="s">
        <v>9</v>
      </c>
      <c r="T22" t="s">
        <v>9</v>
      </c>
      <c r="U22" t="s">
        <v>9</v>
      </c>
      <c r="V22" t="s">
        <v>9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</row>
    <row r="23" spans="1:26" x14ac:dyDescent="0.35">
      <c r="A23">
        <v>0</v>
      </c>
      <c r="B23" t="s">
        <v>28</v>
      </c>
      <c r="C23" t="s">
        <v>6</v>
      </c>
      <c r="D23" s="4">
        <v>41477</v>
      </c>
      <c r="E23" s="1">
        <v>74</v>
      </c>
      <c r="F23" s="8">
        <f t="shared" si="0"/>
        <v>1.2500000000000001E-2</v>
      </c>
      <c r="G23" t="s">
        <v>9</v>
      </c>
      <c r="R23">
        <v>0</v>
      </c>
      <c r="S23" t="s">
        <v>9</v>
      </c>
      <c r="T23" t="s">
        <v>9</v>
      </c>
      <c r="U23" t="s">
        <v>9</v>
      </c>
      <c r="V23" t="s">
        <v>9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</row>
    <row r="24" spans="1:26" x14ac:dyDescent="0.35">
      <c r="A24">
        <v>0</v>
      </c>
      <c r="B24" t="s">
        <v>28</v>
      </c>
      <c r="C24" t="s">
        <v>6</v>
      </c>
      <c r="D24" s="4">
        <v>41477</v>
      </c>
      <c r="E24" s="1">
        <v>74</v>
      </c>
      <c r="F24" s="8">
        <f t="shared" si="0"/>
        <v>1.2500000000000001E-2</v>
      </c>
      <c r="G24" t="s">
        <v>9</v>
      </c>
      <c r="R24">
        <v>0</v>
      </c>
      <c r="S24" t="s">
        <v>9</v>
      </c>
      <c r="T24" t="s">
        <v>9</v>
      </c>
      <c r="U24" t="s">
        <v>9</v>
      </c>
      <c r="V24" t="s">
        <v>9</v>
      </c>
      <c r="W24">
        <f t="shared" si="1"/>
        <v>0</v>
      </c>
      <c r="X24">
        <f t="shared" si="2"/>
        <v>0</v>
      </c>
      <c r="Y24">
        <f t="shared" si="3"/>
        <v>0</v>
      </c>
      <c r="Z24">
        <f t="shared" si="4"/>
        <v>0</v>
      </c>
    </row>
    <row r="25" spans="1:26" x14ac:dyDescent="0.35">
      <c r="A25">
        <v>0</v>
      </c>
      <c r="B25" t="s">
        <v>28</v>
      </c>
      <c r="C25" t="s">
        <v>6</v>
      </c>
      <c r="D25" s="4">
        <v>41477</v>
      </c>
      <c r="E25" s="1">
        <v>74</v>
      </c>
      <c r="F25" s="8">
        <f t="shared" si="0"/>
        <v>1.2500000000000001E-2</v>
      </c>
      <c r="G25" t="s">
        <v>9</v>
      </c>
      <c r="R25">
        <v>0</v>
      </c>
      <c r="S25" t="s">
        <v>9</v>
      </c>
      <c r="T25" t="s">
        <v>9</v>
      </c>
      <c r="U25" t="s">
        <v>9</v>
      </c>
      <c r="V25" t="s">
        <v>9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</row>
    <row r="26" spans="1:26" x14ac:dyDescent="0.35">
      <c r="A26">
        <v>0</v>
      </c>
      <c r="B26" t="s">
        <v>28</v>
      </c>
      <c r="C26" t="s">
        <v>6</v>
      </c>
      <c r="D26" s="4">
        <v>41477</v>
      </c>
      <c r="E26" s="1">
        <v>74</v>
      </c>
      <c r="F26" s="8">
        <f t="shared" si="0"/>
        <v>1.2500000000000001E-2</v>
      </c>
      <c r="G26" t="s">
        <v>9</v>
      </c>
      <c r="R26">
        <v>0</v>
      </c>
      <c r="S26" t="s">
        <v>9</v>
      </c>
      <c r="T26" t="s">
        <v>9</v>
      </c>
      <c r="U26" t="s">
        <v>9</v>
      </c>
      <c r="V26" t="s">
        <v>9</v>
      </c>
      <c r="W26">
        <f t="shared" si="1"/>
        <v>0</v>
      </c>
      <c r="X26">
        <f t="shared" si="2"/>
        <v>0</v>
      </c>
      <c r="Y26">
        <f t="shared" si="3"/>
        <v>0</v>
      </c>
      <c r="Z26">
        <f t="shared" si="4"/>
        <v>0</v>
      </c>
    </row>
    <row r="27" spans="1:26" x14ac:dyDescent="0.35">
      <c r="A27">
        <v>0</v>
      </c>
      <c r="B27" t="s">
        <v>28</v>
      </c>
      <c r="C27" t="s">
        <v>6</v>
      </c>
      <c r="D27" s="4">
        <v>41477</v>
      </c>
      <c r="E27" s="1">
        <v>74</v>
      </c>
      <c r="F27" s="8">
        <f t="shared" si="0"/>
        <v>1.2500000000000001E-2</v>
      </c>
      <c r="G27" t="s">
        <v>9</v>
      </c>
      <c r="R27">
        <v>0</v>
      </c>
      <c r="S27" t="s">
        <v>9</v>
      </c>
      <c r="T27" t="s">
        <v>9</v>
      </c>
      <c r="U27" t="s">
        <v>9</v>
      </c>
      <c r="V27" t="s">
        <v>9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</row>
    <row r="28" spans="1:26" x14ac:dyDescent="0.35">
      <c r="A28">
        <v>0</v>
      </c>
      <c r="B28" t="s">
        <v>28</v>
      </c>
      <c r="C28" t="s">
        <v>6</v>
      </c>
      <c r="D28" s="4">
        <v>41477</v>
      </c>
      <c r="E28" s="1">
        <v>74</v>
      </c>
      <c r="F28" s="8">
        <f t="shared" si="0"/>
        <v>1.2500000000000001E-2</v>
      </c>
      <c r="G28" t="s">
        <v>9</v>
      </c>
      <c r="R28">
        <v>0</v>
      </c>
      <c r="S28" t="s">
        <v>9</v>
      </c>
      <c r="T28" t="s">
        <v>9</v>
      </c>
      <c r="U28" t="s">
        <v>9</v>
      </c>
      <c r="V28" t="s">
        <v>9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</row>
    <row r="29" spans="1:26" x14ac:dyDescent="0.35">
      <c r="A29">
        <v>0</v>
      </c>
      <c r="B29" t="s">
        <v>28</v>
      </c>
      <c r="C29" t="s">
        <v>6</v>
      </c>
      <c r="D29" s="4">
        <v>41477</v>
      </c>
      <c r="E29" s="1">
        <v>74</v>
      </c>
      <c r="F29" s="8">
        <f t="shared" si="0"/>
        <v>1.2500000000000001E-2</v>
      </c>
      <c r="G29" t="s">
        <v>9</v>
      </c>
      <c r="R29">
        <v>0</v>
      </c>
      <c r="S29" t="s">
        <v>9</v>
      </c>
      <c r="T29" t="s">
        <v>9</v>
      </c>
      <c r="U29" t="s">
        <v>9</v>
      </c>
      <c r="V29" t="s">
        <v>9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</row>
    <row r="30" spans="1:26" x14ac:dyDescent="0.35">
      <c r="A30">
        <v>0</v>
      </c>
      <c r="B30" t="s">
        <v>28</v>
      </c>
      <c r="C30" t="s">
        <v>6</v>
      </c>
      <c r="D30" s="4">
        <v>41477</v>
      </c>
      <c r="E30" s="1">
        <v>74</v>
      </c>
      <c r="F30" s="8">
        <f t="shared" si="0"/>
        <v>1.2500000000000001E-2</v>
      </c>
      <c r="G30" t="s">
        <v>9</v>
      </c>
      <c r="R30">
        <v>0</v>
      </c>
      <c r="S30" t="s">
        <v>9</v>
      </c>
      <c r="T30" t="s">
        <v>9</v>
      </c>
      <c r="U30" t="s">
        <v>9</v>
      </c>
      <c r="V30" t="s">
        <v>9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</row>
    <row r="31" spans="1:26" x14ac:dyDescent="0.35">
      <c r="A31">
        <v>0</v>
      </c>
      <c r="B31" t="s">
        <v>28</v>
      </c>
      <c r="C31" t="s">
        <v>6</v>
      </c>
      <c r="D31" s="4">
        <v>41477</v>
      </c>
      <c r="E31" s="1">
        <v>74</v>
      </c>
      <c r="F31" s="8">
        <f t="shared" si="0"/>
        <v>1.2500000000000001E-2</v>
      </c>
      <c r="G31" t="s">
        <v>9</v>
      </c>
      <c r="R31">
        <v>0</v>
      </c>
      <c r="S31" t="s">
        <v>9</v>
      </c>
      <c r="T31" t="s">
        <v>9</v>
      </c>
      <c r="U31" t="s">
        <v>9</v>
      </c>
      <c r="V31" t="s">
        <v>9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</row>
    <row r="32" spans="1:26" x14ac:dyDescent="0.35">
      <c r="A32">
        <v>0</v>
      </c>
      <c r="B32" t="s">
        <v>28</v>
      </c>
      <c r="C32" t="s">
        <v>6</v>
      </c>
      <c r="D32" s="4">
        <v>41477</v>
      </c>
      <c r="E32" s="1">
        <v>74</v>
      </c>
      <c r="F32" s="8">
        <f t="shared" si="0"/>
        <v>1.2500000000000001E-2</v>
      </c>
      <c r="G32" t="s">
        <v>9</v>
      </c>
      <c r="R32">
        <v>0</v>
      </c>
      <c r="S32" t="s">
        <v>9</v>
      </c>
      <c r="T32" t="s">
        <v>9</v>
      </c>
      <c r="U32" t="s">
        <v>9</v>
      </c>
      <c r="V32" t="s">
        <v>9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</row>
    <row r="33" spans="1:26" x14ac:dyDescent="0.35">
      <c r="A33">
        <v>0</v>
      </c>
      <c r="B33" t="s">
        <v>28</v>
      </c>
      <c r="C33" t="s">
        <v>6</v>
      </c>
      <c r="D33" s="4">
        <v>41477</v>
      </c>
      <c r="E33" s="1">
        <v>74</v>
      </c>
      <c r="F33" s="8">
        <f t="shared" si="0"/>
        <v>1.2500000000000001E-2</v>
      </c>
      <c r="G33" t="s">
        <v>9</v>
      </c>
      <c r="R33">
        <v>0</v>
      </c>
      <c r="S33" t="s">
        <v>9</v>
      </c>
      <c r="T33" t="s">
        <v>9</v>
      </c>
      <c r="U33" t="s">
        <v>9</v>
      </c>
      <c r="V33" t="s">
        <v>9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</row>
    <row r="34" spans="1:26" x14ac:dyDescent="0.35">
      <c r="A34">
        <v>0</v>
      </c>
      <c r="B34" t="s">
        <v>28</v>
      </c>
      <c r="C34" t="s">
        <v>6</v>
      </c>
      <c r="D34" s="4">
        <v>41477</v>
      </c>
      <c r="E34" s="1">
        <v>74</v>
      </c>
      <c r="F34" s="8">
        <f t="shared" si="0"/>
        <v>1.2500000000000001E-2</v>
      </c>
      <c r="G34" t="s">
        <v>9</v>
      </c>
      <c r="R34">
        <v>0</v>
      </c>
      <c r="S34" t="s">
        <v>9</v>
      </c>
      <c r="T34" t="s">
        <v>9</v>
      </c>
      <c r="U34" t="s">
        <v>9</v>
      </c>
      <c r="V34" t="s">
        <v>9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</row>
    <row r="35" spans="1:26" x14ac:dyDescent="0.35">
      <c r="A35">
        <v>0</v>
      </c>
      <c r="B35" t="s">
        <v>28</v>
      </c>
      <c r="C35" t="s">
        <v>6</v>
      </c>
      <c r="D35" s="4">
        <v>41477</v>
      </c>
      <c r="E35" s="1">
        <v>74</v>
      </c>
      <c r="F35" s="8">
        <f t="shared" si="0"/>
        <v>1.2500000000000001E-2</v>
      </c>
      <c r="G35" t="s">
        <v>9</v>
      </c>
      <c r="R35">
        <v>0</v>
      </c>
      <c r="S35" t="s">
        <v>9</v>
      </c>
      <c r="T35" t="s">
        <v>9</v>
      </c>
      <c r="U35" t="s">
        <v>9</v>
      </c>
      <c r="V35" t="s">
        <v>9</v>
      </c>
      <c r="W35">
        <f t="shared" si="1"/>
        <v>0</v>
      </c>
      <c r="X35">
        <f t="shared" si="2"/>
        <v>0</v>
      </c>
      <c r="Y35">
        <f t="shared" si="3"/>
        <v>0</v>
      </c>
      <c r="Z35">
        <f t="shared" si="4"/>
        <v>0</v>
      </c>
    </row>
    <row r="36" spans="1:26" x14ac:dyDescent="0.35">
      <c r="A36">
        <v>0</v>
      </c>
      <c r="B36" t="s">
        <v>28</v>
      </c>
      <c r="C36" t="s">
        <v>6</v>
      </c>
      <c r="D36" s="4">
        <v>41477</v>
      </c>
      <c r="E36" s="1">
        <v>74</v>
      </c>
      <c r="F36" s="8">
        <f t="shared" si="0"/>
        <v>1.2500000000000001E-2</v>
      </c>
      <c r="G36" t="s">
        <v>9</v>
      </c>
      <c r="R36">
        <v>0</v>
      </c>
      <c r="S36" t="s">
        <v>9</v>
      </c>
      <c r="T36" t="s">
        <v>9</v>
      </c>
      <c r="U36" t="s">
        <v>9</v>
      </c>
      <c r="V36" t="s">
        <v>9</v>
      </c>
      <c r="W36">
        <f t="shared" si="1"/>
        <v>0</v>
      </c>
      <c r="X36">
        <f t="shared" si="2"/>
        <v>0</v>
      </c>
      <c r="Y36">
        <f t="shared" si="3"/>
        <v>0</v>
      </c>
      <c r="Z36">
        <f t="shared" si="4"/>
        <v>0</v>
      </c>
    </row>
    <row r="37" spans="1:26" x14ac:dyDescent="0.35">
      <c r="A37">
        <v>0</v>
      </c>
      <c r="B37" t="s">
        <v>28</v>
      </c>
      <c r="C37" t="s">
        <v>6</v>
      </c>
      <c r="D37" s="4">
        <v>41477</v>
      </c>
      <c r="E37" s="1">
        <v>74</v>
      </c>
      <c r="F37" s="8">
        <f t="shared" si="0"/>
        <v>1.2500000000000001E-2</v>
      </c>
      <c r="G37" t="s">
        <v>9</v>
      </c>
      <c r="R37">
        <v>0</v>
      </c>
      <c r="S37" t="s">
        <v>9</v>
      </c>
      <c r="T37" t="s">
        <v>9</v>
      </c>
      <c r="U37" t="s">
        <v>9</v>
      </c>
      <c r="V37" t="s">
        <v>9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</row>
    <row r="38" spans="1:26" x14ac:dyDescent="0.35">
      <c r="A38">
        <v>0</v>
      </c>
      <c r="B38" t="s">
        <v>28</v>
      </c>
      <c r="C38" t="s">
        <v>6</v>
      </c>
      <c r="D38" s="4">
        <v>41477</v>
      </c>
      <c r="E38" s="1">
        <v>74</v>
      </c>
      <c r="F38" s="8">
        <f t="shared" si="0"/>
        <v>1.2500000000000001E-2</v>
      </c>
      <c r="G38" t="s">
        <v>9</v>
      </c>
      <c r="R38">
        <v>0</v>
      </c>
      <c r="S38" t="s">
        <v>9</v>
      </c>
      <c r="T38" t="s">
        <v>9</v>
      </c>
      <c r="U38" t="s">
        <v>9</v>
      </c>
      <c r="V38" t="s">
        <v>9</v>
      </c>
      <c r="W38">
        <f t="shared" si="1"/>
        <v>0</v>
      </c>
      <c r="X38">
        <f t="shared" si="2"/>
        <v>0</v>
      </c>
      <c r="Y38">
        <f t="shared" si="3"/>
        <v>0</v>
      </c>
      <c r="Z38">
        <f t="shared" si="4"/>
        <v>0</v>
      </c>
    </row>
    <row r="39" spans="1:26" x14ac:dyDescent="0.35">
      <c r="A39">
        <v>0</v>
      </c>
      <c r="B39" t="s">
        <v>28</v>
      </c>
      <c r="C39" t="s">
        <v>6</v>
      </c>
      <c r="D39" s="4">
        <v>41477</v>
      </c>
      <c r="E39" s="1">
        <v>74</v>
      </c>
      <c r="F39" s="8">
        <f t="shared" si="0"/>
        <v>1.2500000000000001E-2</v>
      </c>
      <c r="G39" t="s">
        <v>9</v>
      </c>
      <c r="R39">
        <v>0</v>
      </c>
      <c r="S39" t="s">
        <v>9</v>
      </c>
      <c r="T39" t="s">
        <v>9</v>
      </c>
      <c r="U39" t="s">
        <v>9</v>
      </c>
      <c r="V39" t="s">
        <v>9</v>
      </c>
      <c r="W39">
        <f t="shared" si="1"/>
        <v>0</v>
      </c>
      <c r="X39">
        <f t="shared" si="2"/>
        <v>0</v>
      </c>
      <c r="Y39">
        <f t="shared" si="3"/>
        <v>0</v>
      </c>
      <c r="Z39">
        <f t="shared" si="4"/>
        <v>0</v>
      </c>
    </row>
    <row r="40" spans="1:26" x14ac:dyDescent="0.35">
      <c r="A40">
        <v>0</v>
      </c>
      <c r="B40" t="s">
        <v>28</v>
      </c>
      <c r="C40" t="s">
        <v>6</v>
      </c>
      <c r="D40" s="4">
        <v>41477</v>
      </c>
      <c r="E40" s="1">
        <v>74</v>
      </c>
      <c r="F40" s="8">
        <f t="shared" si="0"/>
        <v>1.2500000000000001E-2</v>
      </c>
      <c r="G40" t="s">
        <v>9</v>
      </c>
      <c r="R40">
        <v>0</v>
      </c>
      <c r="S40" t="s">
        <v>9</v>
      </c>
      <c r="T40" t="s">
        <v>9</v>
      </c>
      <c r="U40" t="s">
        <v>9</v>
      </c>
      <c r="V40" t="s">
        <v>9</v>
      </c>
      <c r="W40">
        <f t="shared" si="1"/>
        <v>0</v>
      </c>
      <c r="X40">
        <f t="shared" si="2"/>
        <v>0</v>
      </c>
      <c r="Y40">
        <f t="shared" si="3"/>
        <v>0</v>
      </c>
      <c r="Z40">
        <f t="shared" si="4"/>
        <v>0</v>
      </c>
    </row>
    <row r="41" spans="1:26" x14ac:dyDescent="0.35">
      <c r="A41">
        <v>0</v>
      </c>
      <c r="B41" t="s">
        <v>28</v>
      </c>
      <c r="C41" t="s">
        <v>6</v>
      </c>
      <c r="D41" s="4">
        <v>41477</v>
      </c>
      <c r="E41" s="1">
        <v>74</v>
      </c>
      <c r="F41" s="8">
        <f t="shared" si="0"/>
        <v>1.2500000000000001E-2</v>
      </c>
      <c r="G41" t="s">
        <v>9</v>
      </c>
      <c r="R41">
        <v>0</v>
      </c>
      <c r="S41" t="s">
        <v>9</v>
      </c>
      <c r="T41" t="s">
        <v>9</v>
      </c>
      <c r="U41" t="s">
        <v>9</v>
      </c>
      <c r="V41" t="s">
        <v>9</v>
      </c>
      <c r="W41">
        <f t="shared" si="1"/>
        <v>0</v>
      </c>
      <c r="X41">
        <f t="shared" si="2"/>
        <v>0</v>
      </c>
      <c r="Y41">
        <f t="shared" si="3"/>
        <v>0</v>
      </c>
      <c r="Z41">
        <f t="shared" si="4"/>
        <v>0</v>
      </c>
    </row>
    <row r="42" spans="1:26" x14ac:dyDescent="0.35">
      <c r="A42">
        <v>0</v>
      </c>
      <c r="B42" t="s">
        <v>28</v>
      </c>
      <c r="C42" t="s">
        <v>6</v>
      </c>
      <c r="D42" s="4">
        <v>41477</v>
      </c>
      <c r="E42" s="1">
        <v>74</v>
      </c>
      <c r="F42" s="8">
        <f t="shared" si="0"/>
        <v>1.2500000000000001E-2</v>
      </c>
      <c r="G42" t="s">
        <v>9</v>
      </c>
      <c r="R42">
        <v>0</v>
      </c>
      <c r="S42" t="s">
        <v>9</v>
      </c>
      <c r="T42" t="s">
        <v>9</v>
      </c>
      <c r="U42" t="s">
        <v>9</v>
      </c>
      <c r="V42" t="s">
        <v>9</v>
      </c>
      <c r="W42">
        <f t="shared" si="1"/>
        <v>0</v>
      </c>
      <c r="X42">
        <f t="shared" si="2"/>
        <v>0</v>
      </c>
      <c r="Y42">
        <f t="shared" si="3"/>
        <v>0</v>
      </c>
      <c r="Z42">
        <f t="shared" si="4"/>
        <v>0</v>
      </c>
    </row>
    <row r="43" spans="1:26" x14ac:dyDescent="0.35">
      <c r="A43">
        <v>0</v>
      </c>
      <c r="B43" t="s">
        <v>28</v>
      </c>
      <c r="C43" t="s">
        <v>6</v>
      </c>
      <c r="D43" s="4">
        <v>41477</v>
      </c>
      <c r="E43" s="1">
        <v>74</v>
      </c>
      <c r="F43" s="8">
        <f t="shared" si="0"/>
        <v>1.2500000000000001E-2</v>
      </c>
      <c r="G43" t="s">
        <v>9</v>
      </c>
      <c r="R43">
        <v>0</v>
      </c>
      <c r="S43" t="s">
        <v>9</v>
      </c>
      <c r="T43" t="s">
        <v>9</v>
      </c>
      <c r="U43" t="s">
        <v>9</v>
      </c>
      <c r="V43" t="s">
        <v>9</v>
      </c>
      <c r="W43">
        <f t="shared" si="1"/>
        <v>0</v>
      </c>
      <c r="X43">
        <f t="shared" si="2"/>
        <v>0</v>
      </c>
      <c r="Y43">
        <f t="shared" si="3"/>
        <v>0</v>
      </c>
      <c r="Z43">
        <f t="shared" si="4"/>
        <v>0</v>
      </c>
    </row>
    <row r="44" spans="1:26" x14ac:dyDescent="0.35">
      <c r="A44">
        <v>0</v>
      </c>
      <c r="B44" t="s">
        <v>28</v>
      </c>
      <c r="C44" t="s">
        <v>6</v>
      </c>
      <c r="D44" s="4">
        <v>41477</v>
      </c>
      <c r="E44" s="1">
        <v>74</v>
      </c>
      <c r="F44" s="8">
        <f t="shared" si="0"/>
        <v>1.2500000000000001E-2</v>
      </c>
      <c r="G44" t="s">
        <v>9</v>
      </c>
      <c r="R44">
        <v>0</v>
      </c>
      <c r="S44" t="s">
        <v>9</v>
      </c>
      <c r="T44" t="s">
        <v>9</v>
      </c>
      <c r="U44" t="s">
        <v>9</v>
      </c>
      <c r="V44" t="s">
        <v>9</v>
      </c>
      <c r="W44">
        <f t="shared" si="1"/>
        <v>0</v>
      </c>
      <c r="X44">
        <f t="shared" si="2"/>
        <v>0</v>
      </c>
      <c r="Y44">
        <f t="shared" si="3"/>
        <v>0</v>
      </c>
      <c r="Z44">
        <f t="shared" si="4"/>
        <v>0</v>
      </c>
    </row>
    <row r="45" spans="1:26" x14ac:dyDescent="0.35">
      <c r="A45">
        <v>0</v>
      </c>
      <c r="B45" t="s">
        <v>28</v>
      </c>
      <c r="C45" t="s">
        <v>6</v>
      </c>
      <c r="D45" s="4">
        <v>41477</v>
      </c>
      <c r="E45" s="1">
        <v>74</v>
      </c>
      <c r="F45" s="8">
        <f t="shared" si="0"/>
        <v>1.2500000000000001E-2</v>
      </c>
      <c r="G45" t="s">
        <v>9</v>
      </c>
      <c r="R45">
        <v>0</v>
      </c>
      <c r="S45" t="s">
        <v>9</v>
      </c>
      <c r="T45" t="s">
        <v>9</v>
      </c>
      <c r="U45" t="s">
        <v>9</v>
      </c>
      <c r="V45" t="s">
        <v>9</v>
      </c>
      <c r="W45">
        <f t="shared" si="1"/>
        <v>0</v>
      </c>
      <c r="X45">
        <f t="shared" si="2"/>
        <v>0</v>
      </c>
      <c r="Y45">
        <f t="shared" si="3"/>
        <v>0</v>
      </c>
      <c r="Z45">
        <f t="shared" si="4"/>
        <v>0</v>
      </c>
    </row>
    <row r="46" spans="1:26" x14ac:dyDescent="0.35">
      <c r="A46">
        <v>0</v>
      </c>
      <c r="B46" t="s">
        <v>28</v>
      </c>
      <c r="C46" t="s">
        <v>6</v>
      </c>
      <c r="D46" s="4">
        <v>41477</v>
      </c>
      <c r="E46" s="1">
        <v>74</v>
      </c>
      <c r="F46" s="8">
        <f t="shared" si="0"/>
        <v>1.2500000000000001E-2</v>
      </c>
      <c r="G46" t="s">
        <v>9</v>
      </c>
      <c r="R46">
        <v>0</v>
      </c>
      <c r="S46" t="s">
        <v>9</v>
      </c>
      <c r="T46" t="s">
        <v>9</v>
      </c>
      <c r="U46" t="s">
        <v>9</v>
      </c>
      <c r="V46" t="s">
        <v>9</v>
      </c>
      <c r="W46">
        <f t="shared" si="1"/>
        <v>0</v>
      </c>
      <c r="X46">
        <f t="shared" si="2"/>
        <v>0</v>
      </c>
      <c r="Y46">
        <f t="shared" si="3"/>
        <v>0</v>
      </c>
      <c r="Z46">
        <f t="shared" si="4"/>
        <v>0</v>
      </c>
    </row>
    <row r="47" spans="1:26" x14ac:dyDescent="0.35">
      <c r="A47">
        <v>0</v>
      </c>
      <c r="B47" t="s">
        <v>28</v>
      </c>
      <c r="C47" t="s">
        <v>6</v>
      </c>
      <c r="D47" s="4">
        <v>41477</v>
      </c>
      <c r="E47" s="1">
        <v>74</v>
      </c>
      <c r="F47" s="8">
        <f t="shared" si="0"/>
        <v>1.2500000000000001E-2</v>
      </c>
      <c r="G47" t="s">
        <v>9</v>
      </c>
      <c r="R47">
        <v>0</v>
      </c>
      <c r="S47" t="s">
        <v>9</v>
      </c>
      <c r="T47" t="s">
        <v>9</v>
      </c>
      <c r="U47" t="s">
        <v>9</v>
      </c>
      <c r="V47" t="s">
        <v>9</v>
      </c>
      <c r="W47">
        <f t="shared" si="1"/>
        <v>0</v>
      </c>
      <c r="X47">
        <f t="shared" si="2"/>
        <v>0</v>
      </c>
      <c r="Y47">
        <f t="shared" si="3"/>
        <v>0</v>
      </c>
      <c r="Z47">
        <f t="shared" si="4"/>
        <v>0</v>
      </c>
    </row>
    <row r="48" spans="1:26" x14ac:dyDescent="0.35">
      <c r="A48">
        <v>0</v>
      </c>
      <c r="B48" t="s">
        <v>28</v>
      </c>
      <c r="C48" t="s">
        <v>6</v>
      </c>
      <c r="D48" s="4">
        <v>41477</v>
      </c>
      <c r="E48" s="1">
        <v>74</v>
      </c>
      <c r="F48" s="8">
        <f t="shared" si="0"/>
        <v>1.2500000000000001E-2</v>
      </c>
      <c r="G48" t="s">
        <v>9</v>
      </c>
      <c r="R48">
        <v>0</v>
      </c>
      <c r="S48" t="s">
        <v>9</v>
      </c>
      <c r="T48" t="s">
        <v>9</v>
      </c>
      <c r="U48" t="s">
        <v>9</v>
      </c>
      <c r="V48" t="s">
        <v>9</v>
      </c>
      <c r="W48">
        <f t="shared" si="1"/>
        <v>0</v>
      </c>
      <c r="X48">
        <f t="shared" si="2"/>
        <v>0</v>
      </c>
      <c r="Y48">
        <f t="shared" si="3"/>
        <v>0</v>
      </c>
      <c r="Z48">
        <f t="shared" si="4"/>
        <v>0</v>
      </c>
    </row>
    <row r="49" spans="1:26" x14ac:dyDescent="0.35">
      <c r="A49">
        <v>0</v>
      </c>
      <c r="B49" t="s">
        <v>28</v>
      </c>
      <c r="C49" t="s">
        <v>6</v>
      </c>
      <c r="D49" s="4">
        <v>41477</v>
      </c>
      <c r="E49" s="1">
        <v>74</v>
      </c>
      <c r="F49" s="8">
        <f t="shared" si="0"/>
        <v>1.2500000000000001E-2</v>
      </c>
      <c r="G49" t="s">
        <v>9</v>
      </c>
      <c r="R49">
        <v>0</v>
      </c>
      <c r="S49" t="s">
        <v>9</v>
      </c>
      <c r="T49" t="s">
        <v>9</v>
      </c>
      <c r="U49" t="s">
        <v>9</v>
      </c>
      <c r="V49" t="s">
        <v>9</v>
      </c>
      <c r="W49">
        <f t="shared" si="1"/>
        <v>0</v>
      </c>
      <c r="X49">
        <f t="shared" si="2"/>
        <v>0</v>
      </c>
      <c r="Y49">
        <f t="shared" si="3"/>
        <v>0</v>
      </c>
      <c r="Z49">
        <f t="shared" si="4"/>
        <v>0</v>
      </c>
    </row>
    <row r="50" spans="1:26" x14ac:dyDescent="0.35">
      <c r="A50">
        <v>0.1</v>
      </c>
      <c r="B50" t="s">
        <v>28</v>
      </c>
      <c r="C50" t="s">
        <v>6</v>
      </c>
      <c r="D50" s="4">
        <v>41477</v>
      </c>
      <c r="E50" s="1">
        <v>74</v>
      </c>
      <c r="F50" s="8">
        <f t="shared" si="0"/>
        <v>1.2500000000000001E-2</v>
      </c>
      <c r="G50" t="s">
        <v>9</v>
      </c>
      <c r="R50">
        <v>0</v>
      </c>
      <c r="S50" t="s">
        <v>9</v>
      </c>
      <c r="T50" t="s">
        <v>9</v>
      </c>
      <c r="U50" t="s">
        <v>9</v>
      </c>
      <c r="V50" t="s">
        <v>9</v>
      </c>
      <c r="W50">
        <f t="shared" si="1"/>
        <v>0</v>
      </c>
      <c r="X50">
        <f t="shared" si="2"/>
        <v>0</v>
      </c>
      <c r="Y50">
        <f t="shared" si="3"/>
        <v>0</v>
      </c>
      <c r="Z50">
        <f t="shared" si="4"/>
        <v>0</v>
      </c>
    </row>
    <row r="51" spans="1:26" x14ac:dyDescent="0.35">
      <c r="A51">
        <v>0.1</v>
      </c>
      <c r="B51" t="s">
        <v>28</v>
      </c>
      <c r="C51" t="s">
        <v>6</v>
      </c>
      <c r="D51" s="4">
        <v>41477</v>
      </c>
      <c r="E51" s="1">
        <v>74</v>
      </c>
      <c r="F51" s="8">
        <f t="shared" si="0"/>
        <v>1.2500000000000001E-2</v>
      </c>
      <c r="G51" t="s">
        <v>9</v>
      </c>
      <c r="R51">
        <v>0</v>
      </c>
      <c r="S51" t="s">
        <v>9</v>
      </c>
      <c r="T51" t="s">
        <v>9</v>
      </c>
      <c r="U51" t="s">
        <v>9</v>
      </c>
      <c r="V51" t="s">
        <v>9</v>
      </c>
      <c r="W51">
        <f t="shared" si="1"/>
        <v>0</v>
      </c>
      <c r="X51">
        <f t="shared" si="2"/>
        <v>0</v>
      </c>
      <c r="Y51">
        <f t="shared" si="3"/>
        <v>0</v>
      </c>
      <c r="Z51">
        <f t="shared" si="4"/>
        <v>0</v>
      </c>
    </row>
    <row r="52" spans="1:26" x14ac:dyDescent="0.35">
      <c r="A52">
        <v>0.1</v>
      </c>
      <c r="B52" t="s">
        <v>28</v>
      </c>
      <c r="C52" t="s">
        <v>6</v>
      </c>
      <c r="D52" s="4">
        <v>41477</v>
      </c>
      <c r="E52" s="1">
        <v>74</v>
      </c>
      <c r="F52" s="8">
        <f t="shared" si="0"/>
        <v>1.2500000000000001E-2</v>
      </c>
      <c r="G52" t="s">
        <v>9</v>
      </c>
      <c r="R52">
        <v>0</v>
      </c>
      <c r="S52" t="s">
        <v>9</v>
      </c>
      <c r="T52" t="s">
        <v>9</v>
      </c>
      <c r="U52" t="s">
        <v>9</v>
      </c>
      <c r="V52" t="s">
        <v>9</v>
      </c>
      <c r="W52">
        <f t="shared" si="1"/>
        <v>0</v>
      </c>
      <c r="X52">
        <f t="shared" si="2"/>
        <v>0</v>
      </c>
      <c r="Y52">
        <f t="shared" si="3"/>
        <v>0</v>
      </c>
      <c r="Z52">
        <f t="shared" si="4"/>
        <v>0</v>
      </c>
    </row>
    <row r="53" spans="1:26" x14ac:dyDescent="0.35">
      <c r="A53">
        <v>0.1</v>
      </c>
      <c r="B53" t="s">
        <v>28</v>
      </c>
      <c r="C53" t="s">
        <v>6</v>
      </c>
      <c r="D53" s="4">
        <v>41477</v>
      </c>
      <c r="E53" s="1">
        <v>74</v>
      </c>
      <c r="F53" s="8">
        <f t="shared" si="0"/>
        <v>1.2500000000000001E-2</v>
      </c>
      <c r="G53" t="s">
        <v>9</v>
      </c>
      <c r="R53">
        <v>0</v>
      </c>
      <c r="S53" t="s">
        <v>9</v>
      </c>
      <c r="T53" t="s">
        <v>9</v>
      </c>
      <c r="U53" t="s">
        <v>9</v>
      </c>
      <c r="V53" t="s">
        <v>9</v>
      </c>
      <c r="W53">
        <f t="shared" si="1"/>
        <v>0</v>
      </c>
      <c r="X53">
        <f t="shared" si="2"/>
        <v>0</v>
      </c>
      <c r="Y53">
        <f t="shared" si="3"/>
        <v>0</v>
      </c>
      <c r="Z53">
        <f t="shared" si="4"/>
        <v>0</v>
      </c>
    </row>
    <row r="54" spans="1:26" x14ac:dyDescent="0.35">
      <c r="A54">
        <v>0</v>
      </c>
      <c r="B54" t="s">
        <v>28</v>
      </c>
      <c r="C54" t="s">
        <v>6</v>
      </c>
      <c r="D54" s="4">
        <v>41481</v>
      </c>
      <c r="E54" s="1">
        <v>73</v>
      </c>
      <c r="F54" s="8">
        <f t="shared" si="0"/>
        <v>2.9411764705882353E-2</v>
      </c>
      <c r="G54" t="s">
        <v>9</v>
      </c>
      <c r="R54">
        <v>0</v>
      </c>
      <c r="S54" t="s">
        <v>9</v>
      </c>
      <c r="T54" t="s">
        <v>9</v>
      </c>
      <c r="U54" t="s">
        <v>9</v>
      </c>
      <c r="V54" t="s">
        <v>9</v>
      </c>
      <c r="W54">
        <f t="shared" si="1"/>
        <v>0</v>
      </c>
      <c r="X54">
        <f t="shared" si="2"/>
        <v>0</v>
      </c>
      <c r="Y54">
        <f t="shared" si="3"/>
        <v>0</v>
      </c>
      <c r="Z54">
        <f t="shared" si="4"/>
        <v>0</v>
      </c>
    </row>
    <row r="55" spans="1:26" x14ac:dyDescent="0.35">
      <c r="A55">
        <v>0.1</v>
      </c>
      <c r="B55" t="s">
        <v>28</v>
      </c>
      <c r="C55" t="s">
        <v>6</v>
      </c>
      <c r="D55" s="4">
        <v>41481</v>
      </c>
      <c r="E55" s="1">
        <v>73</v>
      </c>
      <c r="F55" s="8">
        <f t="shared" si="0"/>
        <v>2.9411764705882353E-2</v>
      </c>
      <c r="G55" t="s">
        <v>9</v>
      </c>
      <c r="R55">
        <v>0</v>
      </c>
      <c r="S55" t="s">
        <v>9</v>
      </c>
      <c r="T55" t="s">
        <v>9</v>
      </c>
      <c r="U55" t="s">
        <v>9</v>
      </c>
      <c r="V55" t="s">
        <v>9</v>
      </c>
      <c r="W55">
        <f t="shared" si="1"/>
        <v>0</v>
      </c>
      <c r="X55">
        <f t="shared" si="2"/>
        <v>0</v>
      </c>
      <c r="Y55">
        <f t="shared" si="3"/>
        <v>0</v>
      </c>
      <c r="Z55">
        <f t="shared" si="4"/>
        <v>0</v>
      </c>
    </row>
    <row r="56" spans="1:26" x14ac:dyDescent="0.35">
      <c r="A56">
        <v>0</v>
      </c>
      <c r="B56" t="s">
        <v>28</v>
      </c>
      <c r="C56" t="s">
        <v>6</v>
      </c>
      <c r="D56" s="4">
        <v>41481</v>
      </c>
      <c r="E56" s="1">
        <v>73</v>
      </c>
      <c r="F56" s="8">
        <f t="shared" si="0"/>
        <v>2.9411764705882353E-2</v>
      </c>
      <c r="G56" t="s">
        <v>9</v>
      </c>
      <c r="R56">
        <v>0</v>
      </c>
      <c r="S56" t="s">
        <v>9</v>
      </c>
      <c r="T56" t="s">
        <v>9</v>
      </c>
      <c r="U56" t="s">
        <v>9</v>
      </c>
      <c r="V56" t="s">
        <v>9</v>
      </c>
      <c r="W56">
        <f t="shared" si="1"/>
        <v>0</v>
      </c>
      <c r="X56">
        <f t="shared" si="2"/>
        <v>0</v>
      </c>
      <c r="Y56">
        <f t="shared" si="3"/>
        <v>0</v>
      </c>
      <c r="Z56">
        <f t="shared" si="4"/>
        <v>0</v>
      </c>
    </row>
    <row r="57" spans="1:26" x14ac:dyDescent="0.35">
      <c r="A57">
        <v>0</v>
      </c>
      <c r="B57" t="s">
        <v>28</v>
      </c>
      <c r="C57" t="s">
        <v>6</v>
      </c>
      <c r="D57" s="4">
        <v>41481</v>
      </c>
      <c r="E57" s="1">
        <v>73</v>
      </c>
      <c r="F57" s="8">
        <f t="shared" si="0"/>
        <v>2.9411764705882353E-2</v>
      </c>
      <c r="G57" t="s">
        <v>9</v>
      </c>
      <c r="R57">
        <v>0</v>
      </c>
      <c r="S57" t="s">
        <v>9</v>
      </c>
      <c r="T57" t="s">
        <v>9</v>
      </c>
      <c r="U57" t="s">
        <v>9</v>
      </c>
      <c r="V57" t="s">
        <v>9</v>
      </c>
      <c r="W57">
        <f t="shared" si="1"/>
        <v>0</v>
      </c>
      <c r="X57">
        <f t="shared" si="2"/>
        <v>0</v>
      </c>
      <c r="Y57">
        <f t="shared" si="3"/>
        <v>0</v>
      </c>
      <c r="Z57">
        <f t="shared" si="4"/>
        <v>0</v>
      </c>
    </row>
    <row r="58" spans="1:26" x14ac:dyDescent="0.35">
      <c r="A58">
        <v>0.2</v>
      </c>
      <c r="B58" t="s">
        <v>28</v>
      </c>
      <c r="C58" t="s">
        <v>6</v>
      </c>
      <c r="D58" s="4">
        <v>41481</v>
      </c>
      <c r="E58" s="1">
        <v>73</v>
      </c>
      <c r="F58" s="8">
        <f t="shared" si="0"/>
        <v>2.9411764705882353E-2</v>
      </c>
      <c r="G58" t="s">
        <v>9</v>
      </c>
      <c r="R58">
        <v>0</v>
      </c>
      <c r="S58" t="s">
        <v>9</v>
      </c>
      <c r="T58" t="s">
        <v>9</v>
      </c>
      <c r="U58" t="s">
        <v>9</v>
      </c>
      <c r="V58" t="s">
        <v>9</v>
      </c>
      <c r="W58">
        <f t="shared" si="1"/>
        <v>0</v>
      </c>
      <c r="X58">
        <f t="shared" si="2"/>
        <v>0</v>
      </c>
      <c r="Y58">
        <f t="shared" si="3"/>
        <v>0</v>
      </c>
      <c r="Z58">
        <f t="shared" si="4"/>
        <v>0</v>
      </c>
    </row>
    <row r="59" spans="1:26" x14ac:dyDescent="0.35">
      <c r="A59">
        <v>0.1</v>
      </c>
      <c r="B59" t="s">
        <v>28</v>
      </c>
      <c r="C59" t="s">
        <v>6</v>
      </c>
      <c r="D59" s="4">
        <v>41481</v>
      </c>
      <c r="E59" s="1">
        <v>73</v>
      </c>
      <c r="F59" s="8">
        <f t="shared" si="0"/>
        <v>2.9411764705882353E-2</v>
      </c>
      <c r="G59" t="s">
        <v>9</v>
      </c>
      <c r="R59">
        <v>0</v>
      </c>
      <c r="S59" t="s">
        <v>9</v>
      </c>
      <c r="T59" t="s">
        <v>9</v>
      </c>
      <c r="U59" t="s">
        <v>9</v>
      </c>
      <c r="V59" t="s">
        <v>9</v>
      </c>
      <c r="W59">
        <f t="shared" si="1"/>
        <v>0</v>
      </c>
      <c r="X59">
        <f t="shared" si="2"/>
        <v>0</v>
      </c>
      <c r="Y59">
        <f t="shared" si="3"/>
        <v>0</v>
      </c>
      <c r="Z59">
        <f t="shared" si="4"/>
        <v>0</v>
      </c>
    </row>
    <row r="60" spans="1:26" x14ac:dyDescent="0.35">
      <c r="A60">
        <v>0</v>
      </c>
      <c r="B60" t="s">
        <v>28</v>
      </c>
      <c r="C60" t="s">
        <v>6</v>
      </c>
      <c r="D60" s="4">
        <v>41481</v>
      </c>
      <c r="E60" s="1">
        <v>73</v>
      </c>
      <c r="F60" s="8">
        <f t="shared" si="0"/>
        <v>2.9411764705882353E-2</v>
      </c>
      <c r="G60" t="s">
        <v>9</v>
      </c>
      <c r="R60">
        <v>0</v>
      </c>
      <c r="S60" t="s">
        <v>9</v>
      </c>
      <c r="T60" t="s">
        <v>9</v>
      </c>
      <c r="U60" t="s">
        <v>9</v>
      </c>
      <c r="V60" t="s">
        <v>9</v>
      </c>
      <c r="W60">
        <f t="shared" si="1"/>
        <v>0</v>
      </c>
      <c r="X60">
        <f t="shared" si="2"/>
        <v>0</v>
      </c>
      <c r="Y60">
        <f t="shared" si="3"/>
        <v>0</v>
      </c>
      <c r="Z60">
        <f t="shared" si="4"/>
        <v>0</v>
      </c>
    </row>
    <row r="61" spans="1:26" x14ac:dyDescent="0.35">
      <c r="A61">
        <v>0</v>
      </c>
      <c r="B61" t="s">
        <v>28</v>
      </c>
      <c r="C61" t="s">
        <v>6</v>
      </c>
      <c r="D61" s="4">
        <v>41481</v>
      </c>
      <c r="E61" s="1">
        <v>73</v>
      </c>
      <c r="F61" s="8">
        <f t="shared" si="0"/>
        <v>2.9411764705882353E-2</v>
      </c>
      <c r="G61" t="s">
        <v>9</v>
      </c>
      <c r="R61">
        <v>0</v>
      </c>
      <c r="S61" t="s">
        <v>9</v>
      </c>
      <c r="T61" t="s">
        <v>9</v>
      </c>
      <c r="U61" t="s">
        <v>9</v>
      </c>
      <c r="V61" t="s">
        <v>9</v>
      </c>
      <c r="W61">
        <f t="shared" si="1"/>
        <v>0</v>
      </c>
      <c r="X61">
        <f t="shared" si="2"/>
        <v>0</v>
      </c>
      <c r="Y61">
        <f t="shared" si="3"/>
        <v>0</v>
      </c>
      <c r="Z61">
        <f t="shared" si="4"/>
        <v>0</v>
      </c>
    </row>
    <row r="62" spans="1:26" x14ac:dyDescent="0.35">
      <c r="A62">
        <v>0</v>
      </c>
      <c r="B62" t="s">
        <v>28</v>
      </c>
      <c r="C62" t="s">
        <v>6</v>
      </c>
      <c r="D62" s="4">
        <v>41481</v>
      </c>
      <c r="E62" s="1">
        <v>73</v>
      </c>
      <c r="F62" s="8">
        <f t="shared" si="0"/>
        <v>2.9411764705882353E-2</v>
      </c>
      <c r="G62" t="s">
        <v>9</v>
      </c>
      <c r="R62">
        <v>0</v>
      </c>
      <c r="S62" t="s">
        <v>9</v>
      </c>
      <c r="T62" t="s">
        <v>9</v>
      </c>
      <c r="U62" t="s">
        <v>9</v>
      </c>
      <c r="V62" t="s">
        <v>9</v>
      </c>
      <c r="W62">
        <f t="shared" si="1"/>
        <v>0</v>
      </c>
      <c r="X62">
        <f t="shared" si="2"/>
        <v>0</v>
      </c>
      <c r="Y62">
        <f t="shared" si="3"/>
        <v>0</v>
      </c>
      <c r="Z62">
        <f t="shared" si="4"/>
        <v>0</v>
      </c>
    </row>
    <row r="63" spans="1:26" x14ac:dyDescent="0.35">
      <c r="A63">
        <v>0</v>
      </c>
      <c r="B63" t="s">
        <v>28</v>
      </c>
      <c r="C63" t="s">
        <v>6</v>
      </c>
      <c r="D63" s="4">
        <v>41481</v>
      </c>
      <c r="E63" s="1">
        <v>73</v>
      </c>
      <c r="F63" s="8">
        <f t="shared" si="0"/>
        <v>2.9411764705882353E-2</v>
      </c>
      <c r="G63" t="s">
        <v>9</v>
      </c>
      <c r="R63">
        <v>0</v>
      </c>
      <c r="S63" t="s">
        <v>9</v>
      </c>
      <c r="T63" t="s">
        <v>9</v>
      </c>
      <c r="U63" t="s">
        <v>9</v>
      </c>
      <c r="V63" t="s">
        <v>9</v>
      </c>
      <c r="W63">
        <f t="shared" si="1"/>
        <v>0</v>
      </c>
      <c r="X63">
        <f t="shared" si="2"/>
        <v>0</v>
      </c>
      <c r="Y63">
        <f t="shared" si="3"/>
        <v>0</v>
      </c>
      <c r="Z63">
        <f t="shared" si="4"/>
        <v>0</v>
      </c>
    </row>
    <row r="64" spans="1:26" x14ac:dyDescent="0.35">
      <c r="A64">
        <v>0</v>
      </c>
      <c r="B64" t="s">
        <v>28</v>
      </c>
      <c r="C64" t="s">
        <v>6</v>
      </c>
      <c r="D64" s="4">
        <v>41481</v>
      </c>
      <c r="E64" s="1">
        <v>73</v>
      </c>
      <c r="F64" s="8">
        <f t="shared" si="0"/>
        <v>2.9411764705882353E-2</v>
      </c>
      <c r="G64" t="s">
        <v>9</v>
      </c>
      <c r="R64">
        <v>0</v>
      </c>
      <c r="S64" t="s">
        <v>9</v>
      </c>
      <c r="T64" t="s">
        <v>9</v>
      </c>
      <c r="U64" t="s">
        <v>9</v>
      </c>
      <c r="V64" t="s">
        <v>9</v>
      </c>
      <c r="W64">
        <f t="shared" si="1"/>
        <v>0</v>
      </c>
      <c r="X64">
        <f t="shared" si="2"/>
        <v>0</v>
      </c>
      <c r="Y64">
        <f t="shared" si="3"/>
        <v>0</v>
      </c>
      <c r="Z64">
        <f t="shared" si="4"/>
        <v>0</v>
      </c>
    </row>
    <row r="65" spans="1:26" x14ac:dyDescent="0.35">
      <c r="A65">
        <v>0</v>
      </c>
      <c r="B65" t="s">
        <v>28</v>
      </c>
      <c r="C65" t="s">
        <v>6</v>
      </c>
      <c r="D65" s="4">
        <v>41481</v>
      </c>
      <c r="E65" s="1">
        <v>73</v>
      </c>
      <c r="F65" s="8">
        <f t="shared" si="0"/>
        <v>2.9411764705882353E-2</v>
      </c>
      <c r="G65" t="s">
        <v>9</v>
      </c>
      <c r="R65">
        <v>0</v>
      </c>
      <c r="S65" t="s">
        <v>9</v>
      </c>
      <c r="T65" t="s">
        <v>9</v>
      </c>
      <c r="U65" t="s">
        <v>9</v>
      </c>
      <c r="V65" t="s">
        <v>9</v>
      </c>
      <c r="W65">
        <f t="shared" si="1"/>
        <v>0</v>
      </c>
      <c r="X65">
        <f t="shared" si="2"/>
        <v>0</v>
      </c>
      <c r="Y65">
        <f t="shared" si="3"/>
        <v>0</v>
      </c>
      <c r="Z65">
        <f t="shared" si="4"/>
        <v>0</v>
      </c>
    </row>
    <row r="66" spans="1:26" x14ac:dyDescent="0.35">
      <c r="A66">
        <v>0.1</v>
      </c>
      <c r="B66" t="s">
        <v>28</v>
      </c>
      <c r="C66" t="s">
        <v>6</v>
      </c>
      <c r="D66" s="4">
        <v>41481</v>
      </c>
      <c r="E66" s="1">
        <v>73</v>
      </c>
      <c r="F66" s="8">
        <f t="shared" ref="F66:F129" si="5">AVERAGEIF(E:E,E66,A:A)</f>
        <v>2.9411764705882353E-2</v>
      </c>
      <c r="G66" t="s">
        <v>9</v>
      </c>
      <c r="R66">
        <v>0</v>
      </c>
      <c r="S66" t="s">
        <v>9</v>
      </c>
      <c r="T66" t="s">
        <v>9</v>
      </c>
      <c r="U66" t="s">
        <v>9</v>
      </c>
      <c r="V66" t="s">
        <v>9</v>
      </c>
      <c r="W66">
        <f t="shared" ref="W66:W129" si="6">COUNTIF(H66:Q66,"Adol Female")</f>
        <v>0</v>
      </c>
      <c r="X66">
        <f t="shared" ref="X66:X129" si="7">COUNTIF($H66:$Q66,"Adult Female")</f>
        <v>0</v>
      </c>
      <c r="Y66">
        <f t="shared" ref="Y66:Y129" si="8">COUNTIF($H66:$Q66,"Flanged")</f>
        <v>0</v>
      </c>
      <c r="Z66">
        <f t="shared" ref="Z66:Z129" si="9">COUNTIF($H66:$Q66,"Unflanged")</f>
        <v>0</v>
      </c>
    </row>
    <row r="67" spans="1:26" x14ac:dyDescent="0.35">
      <c r="A67">
        <v>0</v>
      </c>
      <c r="B67" t="s">
        <v>28</v>
      </c>
      <c r="C67" t="s">
        <v>6</v>
      </c>
      <c r="D67" s="4">
        <v>41481</v>
      </c>
      <c r="E67" s="1">
        <v>73</v>
      </c>
      <c r="F67" s="8">
        <f t="shared" si="5"/>
        <v>2.9411764705882353E-2</v>
      </c>
      <c r="G67" t="s">
        <v>9</v>
      </c>
      <c r="R67">
        <v>0</v>
      </c>
      <c r="S67" t="s">
        <v>9</v>
      </c>
      <c r="T67" t="s">
        <v>9</v>
      </c>
      <c r="U67" t="s">
        <v>9</v>
      </c>
      <c r="V67" t="s">
        <v>9</v>
      </c>
      <c r="W67">
        <f t="shared" si="6"/>
        <v>0</v>
      </c>
      <c r="X67">
        <f t="shared" si="7"/>
        <v>0</v>
      </c>
      <c r="Y67">
        <f t="shared" si="8"/>
        <v>0</v>
      </c>
      <c r="Z67">
        <f t="shared" si="9"/>
        <v>0</v>
      </c>
    </row>
    <row r="68" spans="1:26" x14ac:dyDescent="0.35">
      <c r="A68">
        <v>0</v>
      </c>
      <c r="B68" t="s">
        <v>28</v>
      </c>
      <c r="C68" t="s">
        <v>6</v>
      </c>
      <c r="D68" s="4">
        <v>41481</v>
      </c>
      <c r="E68" s="1">
        <v>73</v>
      </c>
      <c r="F68" s="8">
        <f t="shared" si="5"/>
        <v>2.9411764705882353E-2</v>
      </c>
      <c r="G68" t="s">
        <v>9</v>
      </c>
      <c r="R68">
        <v>0</v>
      </c>
      <c r="S68" t="s">
        <v>9</v>
      </c>
      <c r="T68" t="s">
        <v>9</v>
      </c>
      <c r="U68" t="s">
        <v>9</v>
      </c>
      <c r="V68" t="s">
        <v>9</v>
      </c>
      <c r="W68">
        <f t="shared" si="6"/>
        <v>0</v>
      </c>
      <c r="X68">
        <f t="shared" si="7"/>
        <v>0</v>
      </c>
      <c r="Y68">
        <f t="shared" si="8"/>
        <v>0</v>
      </c>
      <c r="Z68">
        <f t="shared" si="9"/>
        <v>0</v>
      </c>
    </row>
    <row r="69" spans="1:26" x14ac:dyDescent="0.35">
      <c r="A69">
        <v>0</v>
      </c>
      <c r="B69" t="s">
        <v>28</v>
      </c>
      <c r="C69" t="s">
        <v>6</v>
      </c>
      <c r="D69" s="4">
        <v>41481</v>
      </c>
      <c r="E69" s="1">
        <v>73</v>
      </c>
      <c r="F69" s="8">
        <f t="shared" si="5"/>
        <v>2.9411764705882353E-2</v>
      </c>
      <c r="G69" t="s">
        <v>9</v>
      </c>
      <c r="R69">
        <v>0</v>
      </c>
      <c r="S69" t="s">
        <v>9</v>
      </c>
      <c r="T69" t="s">
        <v>9</v>
      </c>
      <c r="U69" t="s">
        <v>9</v>
      </c>
      <c r="V69" t="s">
        <v>9</v>
      </c>
      <c r="W69">
        <f t="shared" si="6"/>
        <v>0</v>
      </c>
      <c r="X69">
        <f t="shared" si="7"/>
        <v>0</v>
      </c>
      <c r="Y69">
        <f t="shared" si="8"/>
        <v>0</v>
      </c>
      <c r="Z69">
        <f t="shared" si="9"/>
        <v>0</v>
      </c>
    </row>
    <row r="70" spans="1:26" x14ac:dyDescent="0.35">
      <c r="A70">
        <v>0</v>
      </c>
      <c r="B70" t="s">
        <v>28</v>
      </c>
      <c r="C70" t="s">
        <v>6</v>
      </c>
      <c r="D70" s="4">
        <v>41481</v>
      </c>
      <c r="E70" s="1">
        <v>73</v>
      </c>
      <c r="F70" s="8">
        <f t="shared" si="5"/>
        <v>2.9411764705882353E-2</v>
      </c>
      <c r="G70" t="s">
        <v>9</v>
      </c>
      <c r="R70">
        <v>0</v>
      </c>
      <c r="S70" t="s">
        <v>9</v>
      </c>
      <c r="T70" t="s">
        <v>9</v>
      </c>
      <c r="U70" t="s">
        <v>9</v>
      </c>
      <c r="V70" t="s">
        <v>9</v>
      </c>
      <c r="W70">
        <f t="shared" si="6"/>
        <v>0</v>
      </c>
      <c r="X70">
        <f t="shared" si="7"/>
        <v>0</v>
      </c>
      <c r="Y70">
        <f t="shared" si="8"/>
        <v>0</v>
      </c>
      <c r="Z70">
        <f t="shared" si="9"/>
        <v>0</v>
      </c>
    </row>
    <row r="71" spans="1:26" x14ac:dyDescent="0.35">
      <c r="A71">
        <v>0.1</v>
      </c>
      <c r="B71" t="s">
        <v>28</v>
      </c>
      <c r="C71" t="s">
        <v>6</v>
      </c>
      <c r="D71" s="4">
        <v>41482</v>
      </c>
      <c r="E71" s="1">
        <v>75</v>
      </c>
      <c r="F71" s="8">
        <f t="shared" si="5"/>
        <v>2.3076923076923075E-2</v>
      </c>
      <c r="G71" t="s">
        <v>9</v>
      </c>
      <c r="R71">
        <v>0</v>
      </c>
      <c r="S71" t="s">
        <v>9</v>
      </c>
      <c r="T71" t="s">
        <v>9</v>
      </c>
      <c r="U71" t="s">
        <v>9</v>
      </c>
      <c r="V71" t="s">
        <v>9</v>
      </c>
      <c r="W71">
        <f t="shared" si="6"/>
        <v>0</v>
      </c>
      <c r="X71">
        <f t="shared" si="7"/>
        <v>0</v>
      </c>
      <c r="Y71">
        <f t="shared" si="8"/>
        <v>0</v>
      </c>
      <c r="Z71">
        <f t="shared" si="9"/>
        <v>0</v>
      </c>
    </row>
    <row r="72" spans="1:26" x14ac:dyDescent="0.35">
      <c r="A72">
        <v>0.2</v>
      </c>
      <c r="B72" t="s">
        <v>28</v>
      </c>
      <c r="C72" t="s">
        <v>6</v>
      </c>
      <c r="D72" s="4">
        <v>41482</v>
      </c>
      <c r="E72" s="1">
        <v>75</v>
      </c>
      <c r="F72" s="8">
        <f t="shared" si="5"/>
        <v>2.3076923076923075E-2</v>
      </c>
      <c r="G72" t="s">
        <v>9</v>
      </c>
      <c r="R72">
        <v>0</v>
      </c>
      <c r="S72" t="s">
        <v>9</v>
      </c>
      <c r="T72" t="s">
        <v>9</v>
      </c>
      <c r="U72" t="s">
        <v>9</v>
      </c>
      <c r="V72" t="s">
        <v>9</v>
      </c>
      <c r="W72">
        <f t="shared" si="6"/>
        <v>0</v>
      </c>
      <c r="X72">
        <f t="shared" si="7"/>
        <v>0</v>
      </c>
      <c r="Y72">
        <f t="shared" si="8"/>
        <v>0</v>
      </c>
      <c r="Z72">
        <f t="shared" si="9"/>
        <v>0</v>
      </c>
    </row>
    <row r="73" spans="1:26" x14ac:dyDescent="0.35">
      <c r="A73">
        <v>0.1</v>
      </c>
      <c r="B73" t="s">
        <v>28</v>
      </c>
      <c r="C73" t="s">
        <v>6</v>
      </c>
      <c r="D73" s="4">
        <v>41482</v>
      </c>
      <c r="E73" s="1">
        <v>75</v>
      </c>
      <c r="F73" s="8">
        <f t="shared" si="5"/>
        <v>2.3076923076923075E-2</v>
      </c>
      <c r="G73" t="s">
        <v>9</v>
      </c>
      <c r="R73">
        <v>0</v>
      </c>
      <c r="S73" t="s">
        <v>9</v>
      </c>
      <c r="T73" t="s">
        <v>9</v>
      </c>
      <c r="U73" t="s">
        <v>9</v>
      </c>
      <c r="V73" t="s">
        <v>9</v>
      </c>
      <c r="W73">
        <f t="shared" si="6"/>
        <v>0</v>
      </c>
      <c r="X73">
        <f t="shared" si="7"/>
        <v>0</v>
      </c>
      <c r="Y73">
        <f t="shared" si="8"/>
        <v>0</v>
      </c>
      <c r="Z73">
        <f t="shared" si="9"/>
        <v>0</v>
      </c>
    </row>
    <row r="74" spans="1:26" x14ac:dyDescent="0.35">
      <c r="A74">
        <v>0.1</v>
      </c>
      <c r="B74" t="s">
        <v>28</v>
      </c>
      <c r="C74" t="s">
        <v>6</v>
      </c>
      <c r="D74" s="4">
        <v>41482</v>
      </c>
      <c r="E74" s="1">
        <v>75</v>
      </c>
      <c r="F74" s="8">
        <f t="shared" si="5"/>
        <v>2.3076923076923075E-2</v>
      </c>
      <c r="G74" t="s">
        <v>9</v>
      </c>
      <c r="R74">
        <v>0</v>
      </c>
      <c r="S74" t="s">
        <v>9</v>
      </c>
      <c r="T74" t="s">
        <v>9</v>
      </c>
      <c r="U74" t="s">
        <v>9</v>
      </c>
      <c r="V74" t="s">
        <v>9</v>
      </c>
      <c r="W74">
        <f t="shared" si="6"/>
        <v>0</v>
      </c>
      <c r="X74">
        <f t="shared" si="7"/>
        <v>0</v>
      </c>
      <c r="Y74">
        <f t="shared" si="8"/>
        <v>0</v>
      </c>
      <c r="Z74">
        <f t="shared" si="9"/>
        <v>0</v>
      </c>
    </row>
    <row r="75" spans="1:26" x14ac:dyDescent="0.35">
      <c r="A75">
        <v>0.1</v>
      </c>
      <c r="B75" t="s">
        <v>28</v>
      </c>
      <c r="C75" t="s">
        <v>6</v>
      </c>
      <c r="D75" s="4">
        <v>41482</v>
      </c>
      <c r="E75" s="1">
        <v>75</v>
      </c>
      <c r="F75" s="8">
        <f t="shared" si="5"/>
        <v>2.3076923076923075E-2</v>
      </c>
      <c r="G75" t="s">
        <v>9</v>
      </c>
      <c r="R75">
        <v>0</v>
      </c>
      <c r="S75" t="s">
        <v>9</v>
      </c>
      <c r="T75" t="s">
        <v>9</v>
      </c>
      <c r="U75" t="s">
        <v>9</v>
      </c>
      <c r="V75" t="s">
        <v>9</v>
      </c>
      <c r="W75">
        <f t="shared" si="6"/>
        <v>0</v>
      </c>
      <c r="X75">
        <f t="shared" si="7"/>
        <v>0</v>
      </c>
      <c r="Y75">
        <f t="shared" si="8"/>
        <v>0</v>
      </c>
      <c r="Z75">
        <f t="shared" si="9"/>
        <v>0</v>
      </c>
    </row>
    <row r="76" spans="1:26" x14ac:dyDescent="0.35">
      <c r="A76">
        <v>0</v>
      </c>
      <c r="B76" t="s">
        <v>28</v>
      </c>
      <c r="C76" t="s">
        <v>6</v>
      </c>
      <c r="D76" s="4">
        <v>41482</v>
      </c>
      <c r="E76" s="1">
        <v>75</v>
      </c>
      <c r="F76" s="8">
        <f t="shared" si="5"/>
        <v>2.3076923076923075E-2</v>
      </c>
      <c r="G76" t="s">
        <v>9</v>
      </c>
      <c r="R76">
        <v>0</v>
      </c>
      <c r="S76" t="s">
        <v>9</v>
      </c>
      <c r="T76" t="s">
        <v>9</v>
      </c>
      <c r="U76" t="s">
        <v>9</v>
      </c>
      <c r="V76" t="s">
        <v>9</v>
      </c>
      <c r="W76">
        <f t="shared" si="6"/>
        <v>0</v>
      </c>
      <c r="X76">
        <f t="shared" si="7"/>
        <v>0</v>
      </c>
      <c r="Y76">
        <f t="shared" si="8"/>
        <v>0</v>
      </c>
      <c r="Z76">
        <f t="shared" si="9"/>
        <v>0</v>
      </c>
    </row>
    <row r="77" spans="1:26" x14ac:dyDescent="0.35">
      <c r="A77">
        <v>0</v>
      </c>
      <c r="B77" t="s">
        <v>28</v>
      </c>
      <c r="C77" t="s">
        <v>6</v>
      </c>
      <c r="D77" s="4">
        <v>41482</v>
      </c>
      <c r="E77" s="1">
        <v>75</v>
      </c>
      <c r="F77" s="8">
        <f t="shared" si="5"/>
        <v>2.3076923076923075E-2</v>
      </c>
      <c r="G77" t="s">
        <v>9</v>
      </c>
      <c r="R77">
        <v>0</v>
      </c>
      <c r="S77" t="s">
        <v>9</v>
      </c>
      <c r="T77" t="s">
        <v>9</v>
      </c>
      <c r="U77" t="s">
        <v>9</v>
      </c>
      <c r="V77" t="s">
        <v>9</v>
      </c>
      <c r="W77">
        <f t="shared" si="6"/>
        <v>0</v>
      </c>
      <c r="X77">
        <f t="shared" si="7"/>
        <v>0</v>
      </c>
      <c r="Y77">
        <f t="shared" si="8"/>
        <v>0</v>
      </c>
      <c r="Z77">
        <f t="shared" si="9"/>
        <v>0</v>
      </c>
    </row>
    <row r="78" spans="1:26" x14ac:dyDescent="0.35">
      <c r="A78">
        <v>0</v>
      </c>
      <c r="B78" t="s">
        <v>28</v>
      </c>
      <c r="C78" t="s">
        <v>6</v>
      </c>
      <c r="D78" s="4">
        <v>41482</v>
      </c>
      <c r="E78" s="1">
        <v>75</v>
      </c>
      <c r="F78" s="8">
        <f t="shared" si="5"/>
        <v>2.3076923076923075E-2</v>
      </c>
      <c r="G78" t="s">
        <v>9</v>
      </c>
      <c r="R78">
        <v>0</v>
      </c>
      <c r="S78" t="s">
        <v>9</v>
      </c>
      <c r="T78" t="s">
        <v>9</v>
      </c>
      <c r="U78" t="s">
        <v>9</v>
      </c>
      <c r="V78" t="s">
        <v>9</v>
      </c>
      <c r="W78">
        <f t="shared" si="6"/>
        <v>0</v>
      </c>
      <c r="X78">
        <f t="shared" si="7"/>
        <v>0</v>
      </c>
      <c r="Y78">
        <f t="shared" si="8"/>
        <v>0</v>
      </c>
      <c r="Z78">
        <f t="shared" si="9"/>
        <v>0</v>
      </c>
    </row>
    <row r="79" spans="1:26" x14ac:dyDescent="0.35">
      <c r="A79">
        <v>0</v>
      </c>
      <c r="B79" t="s">
        <v>28</v>
      </c>
      <c r="C79" t="s">
        <v>6</v>
      </c>
      <c r="D79" s="4">
        <v>41482</v>
      </c>
      <c r="E79" s="1">
        <v>75</v>
      </c>
      <c r="F79" s="8">
        <f t="shared" si="5"/>
        <v>2.3076923076923075E-2</v>
      </c>
      <c r="G79" t="s">
        <v>9</v>
      </c>
      <c r="R79">
        <v>0</v>
      </c>
      <c r="S79" t="s">
        <v>9</v>
      </c>
      <c r="T79" t="s">
        <v>9</v>
      </c>
      <c r="U79" t="s">
        <v>9</v>
      </c>
      <c r="V79" t="s">
        <v>9</v>
      </c>
      <c r="W79">
        <f t="shared" si="6"/>
        <v>0</v>
      </c>
      <c r="X79">
        <f t="shared" si="7"/>
        <v>0</v>
      </c>
      <c r="Y79">
        <f t="shared" si="8"/>
        <v>0</v>
      </c>
      <c r="Z79">
        <f t="shared" si="9"/>
        <v>0</v>
      </c>
    </row>
    <row r="80" spans="1:26" x14ac:dyDescent="0.35">
      <c r="A80">
        <v>0</v>
      </c>
      <c r="B80" t="s">
        <v>28</v>
      </c>
      <c r="C80" t="s">
        <v>6</v>
      </c>
      <c r="D80" s="4">
        <v>41482</v>
      </c>
      <c r="E80" s="1">
        <v>75</v>
      </c>
      <c r="F80" s="8">
        <f t="shared" si="5"/>
        <v>2.3076923076923075E-2</v>
      </c>
      <c r="G80" t="s">
        <v>9</v>
      </c>
      <c r="R80">
        <v>0</v>
      </c>
      <c r="S80" t="s">
        <v>9</v>
      </c>
      <c r="T80" t="s">
        <v>9</v>
      </c>
      <c r="U80" t="s">
        <v>9</v>
      </c>
      <c r="V80" t="s">
        <v>9</v>
      </c>
      <c r="W80">
        <f t="shared" si="6"/>
        <v>0</v>
      </c>
      <c r="X80">
        <f t="shared" si="7"/>
        <v>0</v>
      </c>
      <c r="Y80">
        <f t="shared" si="8"/>
        <v>0</v>
      </c>
      <c r="Z80">
        <f t="shared" si="9"/>
        <v>0</v>
      </c>
    </row>
    <row r="81" spans="1:26" x14ac:dyDescent="0.35">
      <c r="A81">
        <v>0</v>
      </c>
      <c r="B81" t="s">
        <v>28</v>
      </c>
      <c r="C81" t="s">
        <v>6</v>
      </c>
      <c r="D81" s="4">
        <v>41482</v>
      </c>
      <c r="E81" s="1">
        <v>75</v>
      </c>
      <c r="F81" s="8">
        <f t="shared" si="5"/>
        <v>2.3076923076923075E-2</v>
      </c>
      <c r="G81" t="s">
        <v>9</v>
      </c>
      <c r="R81">
        <v>0</v>
      </c>
      <c r="S81" t="s">
        <v>9</v>
      </c>
      <c r="T81" t="s">
        <v>9</v>
      </c>
      <c r="U81" t="s">
        <v>9</v>
      </c>
      <c r="V81" t="s">
        <v>9</v>
      </c>
      <c r="W81">
        <f t="shared" si="6"/>
        <v>0</v>
      </c>
      <c r="X81">
        <f t="shared" si="7"/>
        <v>0</v>
      </c>
      <c r="Y81">
        <f t="shared" si="8"/>
        <v>0</v>
      </c>
      <c r="Z81">
        <f t="shared" si="9"/>
        <v>0</v>
      </c>
    </row>
    <row r="82" spans="1:26" x14ac:dyDescent="0.35">
      <c r="A82">
        <v>0</v>
      </c>
      <c r="B82" t="s">
        <v>28</v>
      </c>
      <c r="C82" t="s">
        <v>6</v>
      </c>
      <c r="D82" s="4">
        <v>41482</v>
      </c>
      <c r="E82" s="1">
        <v>75</v>
      </c>
      <c r="F82" s="8">
        <f t="shared" si="5"/>
        <v>2.3076923076923075E-2</v>
      </c>
      <c r="G82" t="s">
        <v>9</v>
      </c>
      <c r="R82">
        <v>0</v>
      </c>
      <c r="S82" t="s">
        <v>9</v>
      </c>
      <c r="T82" t="s">
        <v>9</v>
      </c>
      <c r="U82" t="s">
        <v>9</v>
      </c>
      <c r="V82" t="s">
        <v>9</v>
      </c>
      <c r="W82">
        <f t="shared" si="6"/>
        <v>0</v>
      </c>
      <c r="X82">
        <f t="shared" si="7"/>
        <v>0</v>
      </c>
      <c r="Y82">
        <f t="shared" si="8"/>
        <v>0</v>
      </c>
      <c r="Z82">
        <f t="shared" si="9"/>
        <v>0</v>
      </c>
    </row>
    <row r="83" spans="1:26" x14ac:dyDescent="0.35">
      <c r="A83">
        <v>0</v>
      </c>
      <c r="B83" t="s">
        <v>28</v>
      </c>
      <c r="C83" t="s">
        <v>6</v>
      </c>
      <c r="D83" s="4">
        <v>41482</v>
      </c>
      <c r="E83" s="1">
        <v>75</v>
      </c>
      <c r="F83" s="8">
        <f t="shared" si="5"/>
        <v>2.3076923076923075E-2</v>
      </c>
      <c r="G83" t="s">
        <v>9</v>
      </c>
      <c r="R83">
        <v>0</v>
      </c>
      <c r="S83" t="s">
        <v>9</v>
      </c>
      <c r="T83" t="s">
        <v>9</v>
      </c>
      <c r="U83" t="s">
        <v>9</v>
      </c>
      <c r="V83" t="s">
        <v>9</v>
      </c>
      <c r="W83">
        <f t="shared" si="6"/>
        <v>0</v>
      </c>
      <c r="X83">
        <f t="shared" si="7"/>
        <v>0</v>
      </c>
      <c r="Y83">
        <f t="shared" si="8"/>
        <v>0</v>
      </c>
      <c r="Z83">
        <f t="shared" si="9"/>
        <v>0</v>
      </c>
    </row>
    <row r="84" spans="1:26" x14ac:dyDescent="0.35">
      <c r="A84">
        <v>0</v>
      </c>
      <c r="B84" t="s">
        <v>28</v>
      </c>
      <c r="C84" t="s">
        <v>6</v>
      </c>
      <c r="D84" s="4">
        <v>41482</v>
      </c>
      <c r="E84" s="1">
        <v>75</v>
      </c>
      <c r="F84" s="8">
        <f t="shared" si="5"/>
        <v>2.3076923076923075E-2</v>
      </c>
      <c r="G84" t="s">
        <v>9</v>
      </c>
      <c r="R84">
        <v>0</v>
      </c>
      <c r="S84" t="s">
        <v>9</v>
      </c>
      <c r="T84" t="s">
        <v>9</v>
      </c>
      <c r="U84" t="s">
        <v>9</v>
      </c>
      <c r="V84" t="s">
        <v>9</v>
      </c>
      <c r="W84">
        <f t="shared" si="6"/>
        <v>0</v>
      </c>
      <c r="X84">
        <f t="shared" si="7"/>
        <v>0</v>
      </c>
      <c r="Y84">
        <f t="shared" si="8"/>
        <v>0</v>
      </c>
      <c r="Z84">
        <f t="shared" si="9"/>
        <v>0</v>
      </c>
    </row>
    <row r="85" spans="1:26" x14ac:dyDescent="0.35">
      <c r="A85">
        <v>0</v>
      </c>
      <c r="B85" t="s">
        <v>28</v>
      </c>
      <c r="C85" t="s">
        <v>6</v>
      </c>
      <c r="D85" s="4">
        <v>41482</v>
      </c>
      <c r="E85" s="1">
        <v>75</v>
      </c>
      <c r="F85" s="8">
        <f t="shared" si="5"/>
        <v>2.3076923076923075E-2</v>
      </c>
      <c r="G85" t="s">
        <v>9</v>
      </c>
      <c r="R85">
        <v>0</v>
      </c>
      <c r="S85" t="s">
        <v>9</v>
      </c>
      <c r="T85" t="s">
        <v>9</v>
      </c>
      <c r="U85" t="s">
        <v>9</v>
      </c>
      <c r="V85" t="s">
        <v>9</v>
      </c>
      <c r="W85">
        <f t="shared" si="6"/>
        <v>0</v>
      </c>
      <c r="X85">
        <f t="shared" si="7"/>
        <v>0</v>
      </c>
      <c r="Y85">
        <f t="shared" si="8"/>
        <v>0</v>
      </c>
      <c r="Z85">
        <f t="shared" si="9"/>
        <v>0</v>
      </c>
    </row>
    <row r="86" spans="1:26" x14ac:dyDescent="0.35">
      <c r="A86">
        <v>0</v>
      </c>
      <c r="B86" t="s">
        <v>28</v>
      </c>
      <c r="C86" t="s">
        <v>6</v>
      </c>
      <c r="D86" s="4">
        <v>41482</v>
      </c>
      <c r="E86" s="1">
        <v>75</v>
      </c>
      <c r="F86" s="8">
        <f t="shared" si="5"/>
        <v>2.3076923076923075E-2</v>
      </c>
      <c r="G86" t="s">
        <v>9</v>
      </c>
      <c r="R86">
        <v>0</v>
      </c>
      <c r="S86" t="s">
        <v>9</v>
      </c>
      <c r="T86" t="s">
        <v>9</v>
      </c>
      <c r="U86" t="s">
        <v>9</v>
      </c>
      <c r="V86" t="s">
        <v>9</v>
      </c>
      <c r="W86">
        <f t="shared" si="6"/>
        <v>0</v>
      </c>
      <c r="X86">
        <f t="shared" si="7"/>
        <v>0</v>
      </c>
      <c r="Y86">
        <f t="shared" si="8"/>
        <v>0</v>
      </c>
      <c r="Z86">
        <f t="shared" si="9"/>
        <v>0</v>
      </c>
    </row>
    <row r="87" spans="1:26" x14ac:dyDescent="0.35">
      <c r="A87">
        <v>0</v>
      </c>
      <c r="B87" t="s">
        <v>28</v>
      </c>
      <c r="C87" t="s">
        <v>6</v>
      </c>
      <c r="D87" s="4">
        <v>41482</v>
      </c>
      <c r="E87" s="1">
        <v>75</v>
      </c>
      <c r="F87" s="8">
        <f t="shared" si="5"/>
        <v>2.3076923076923075E-2</v>
      </c>
      <c r="G87" t="s">
        <v>9</v>
      </c>
      <c r="R87">
        <v>0</v>
      </c>
      <c r="S87" t="s">
        <v>9</v>
      </c>
      <c r="T87" t="s">
        <v>9</v>
      </c>
      <c r="U87" t="s">
        <v>9</v>
      </c>
      <c r="V87" t="s">
        <v>9</v>
      </c>
      <c r="W87">
        <f t="shared" si="6"/>
        <v>0</v>
      </c>
      <c r="X87">
        <f t="shared" si="7"/>
        <v>0</v>
      </c>
      <c r="Y87">
        <f t="shared" si="8"/>
        <v>0</v>
      </c>
      <c r="Z87">
        <f t="shared" si="9"/>
        <v>0</v>
      </c>
    </row>
    <row r="88" spans="1:26" x14ac:dyDescent="0.35">
      <c r="A88">
        <v>0</v>
      </c>
      <c r="B88" t="s">
        <v>28</v>
      </c>
      <c r="C88" t="s">
        <v>6</v>
      </c>
      <c r="D88" s="4">
        <v>41482</v>
      </c>
      <c r="E88" s="1">
        <v>75</v>
      </c>
      <c r="F88" s="8">
        <f t="shared" si="5"/>
        <v>2.3076923076923075E-2</v>
      </c>
      <c r="G88" t="s">
        <v>9</v>
      </c>
      <c r="R88">
        <v>0</v>
      </c>
      <c r="S88" t="s">
        <v>9</v>
      </c>
      <c r="T88" t="s">
        <v>9</v>
      </c>
      <c r="U88" t="s">
        <v>9</v>
      </c>
      <c r="V88" t="s">
        <v>9</v>
      </c>
      <c r="W88">
        <f t="shared" si="6"/>
        <v>0</v>
      </c>
      <c r="X88">
        <f t="shared" si="7"/>
        <v>0</v>
      </c>
      <c r="Y88">
        <f t="shared" si="8"/>
        <v>0</v>
      </c>
      <c r="Z88">
        <f t="shared" si="9"/>
        <v>0</v>
      </c>
    </row>
    <row r="89" spans="1:26" x14ac:dyDescent="0.35">
      <c r="A89">
        <v>0</v>
      </c>
      <c r="B89" t="s">
        <v>28</v>
      </c>
      <c r="C89" t="s">
        <v>6</v>
      </c>
      <c r="D89" s="4">
        <v>41482</v>
      </c>
      <c r="E89" s="1">
        <v>75</v>
      </c>
      <c r="F89" s="8">
        <f t="shared" si="5"/>
        <v>2.3076923076923075E-2</v>
      </c>
      <c r="G89" t="s">
        <v>9</v>
      </c>
      <c r="R89">
        <v>0</v>
      </c>
      <c r="S89" t="s">
        <v>9</v>
      </c>
      <c r="T89" t="s">
        <v>9</v>
      </c>
      <c r="U89" t="s">
        <v>9</v>
      </c>
      <c r="V89" t="s">
        <v>9</v>
      </c>
      <c r="W89">
        <f t="shared" si="6"/>
        <v>0</v>
      </c>
      <c r="X89">
        <f t="shared" si="7"/>
        <v>0</v>
      </c>
      <c r="Y89">
        <f t="shared" si="8"/>
        <v>0</v>
      </c>
      <c r="Z89">
        <f t="shared" si="9"/>
        <v>0</v>
      </c>
    </row>
    <row r="90" spans="1:26" x14ac:dyDescent="0.35">
      <c r="A90">
        <v>0</v>
      </c>
      <c r="B90" t="s">
        <v>28</v>
      </c>
      <c r="C90" t="s">
        <v>6</v>
      </c>
      <c r="D90" s="4">
        <v>41482</v>
      </c>
      <c r="E90" s="1">
        <v>75</v>
      </c>
      <c r="F90" s="8">
        <f t="shared" si="5"/>
        <v>2.3076923076923075E-2</v>
      </c>
      <c r="G90" t="s">
        <v>9</v>
      </c>
      <c r="R90">
        <v>0</v>
      </c>
      <c r="S90" t="s">
        <v>9</v>
      </c>
      <c r="T90" t="s">
        <v>9</v>
      </c>
      <c r="U90" t="s">
        <v>9</v>
      </c>
      <c r="V90" t="s">
        <v>9</v>
      </c>
      <c r="W90">
        <f t="shared" si="6"/>
        <v>0</v>
      </c>
      <c r="X90">
        <f t="shared" si="7"/>
        <v>0</v>
      </c>
      <c r="Y90">
        <f t="shared" si="8"/>
        <v>0</v>
      </c>
      <c r="Z90">
        <f t="shared" si="9"/>
        <v>0</v>
      </c>
    </row>
    <row r="91" spans="1:26" x14ac:dyDescent="0.35">
      <c r="A91">
        <v>0</v>
      </c>
      <c r="B91" t="s">
        <v>28</v>
      </c>
      <c r="C91" t="s">
        <v>6</v>
      </c>
      <c r="D91" s="4">
        <v>41482</v>
      </c>
      <c r="E91" s="1">
        <v>75</v>
      </c>
      <c r="F91" s="8">
        <f t="shared" si="5"/>
        <v>2.3076923076923075E-2</v>
      </c>
      <c r="G91" t="s">
        <v>9</v>
      </c>
      <c r="R91">
        <v>0</v>
      </c>
      <c r="S91" t="s">
        <v>9</v>
      </c>
      <c r="T91" t="s">
        <v>9</v>
      </c>
      <c r="U91" t="s">
        <v>9</v>
      </c>
      <c r="V91" t="s">
        <v>9</v>
      </c>
      <c r="W91">
        <f t="shared" si="6"/>
        <v>0</v>
      </c>
      <c r="X91">
        <f t="shared" si="7"/>
        <v>0</v>
      </c>
      <c r="Y91">
        <f t="shared" si="8"/>
        <v>0</v>
      </c>
      <c r="Z91">
        <f t="shared" si="9"/>
        <v>0</v>
      </c>
    </row>
    <row r="92" spans="1:26" x14ac:dyDescent="0.35">
      <c r="A92">
        <v>0</v>
      </c>
      <c r="B92" t="s">
        <v>28</v>
      </c>
      <c r="C92" t="s">
        <v>6</v>
      </c>
      <c r="D92" s="4">
        <v>41482</v>
      </c>
      <c r="E92" s="1">
        <v>75</v>
      </c>
      <c r="F92" s="8">
        <f t="shared" si="5"/>
        <v>2.3076923076923075E-2</v>
      </c>
      <c r="G92" t="s">
        <v>9</v>
      </c>
      <c r="R92">
        <v>0</v>
      </c>
      <c r="S92" t="s">
        <v>9</v>
      </c>
      <c r="T92" t="s">
        <v>9</v>
      </c>
      <c r="U92" t="s">
        <v>9</v>
      </c>
      <c r="V92" t="s">
        <v>9</v>
      </c>
      <c r="W92">
        <f t="shared" si="6"/>
        <v>0</v>
      </c>
      <c r="X92">
        <f t="shared" si="7"/>
        <v>0</v>
      </c>
      <c r="Y92">
        <f t="shared" si="8"/>
        <v>0</v>
      </c>
      <c r="Z92">
        <f t="shared" si="9"/>
        <v>0</v>
      </c>
    </row>
    <row r="93" spans="1:26" x14ac:dyDescent="0.35">
      <c r="A93">
        <v>0</v>
      </c>
      <c r="B93" t="s">
        <v>28</v>
      </c>
      <c r="C93" t="s">
        <v>6</v>
      </c>
      <c r="D93" s="4">
        <v>41482</v>
      </c>
      <c r="E93" s="1">
        <v>75</v>
      </c>
      <c r="F93" s="8">
        <f t="shared" si="5"/>
        <v>2.3076923076923075E-2</v>
      </c>
      <c r="G93" t="s">
        <v>9</v>
      </c>
      <c r="R93">
        <v>0</v>
      </c>
      <c r="S93" t="s">
        <v>9</v>
      </c>
      <c r="T93" t="s">
        <v>9</v>
      </c>
      <c r="U93" t="s">
        <v>9</v>
      </c>
      <c r="V93" t="s">
        <v>9</v>
      </c>
      <c r="W93">
        <f t="shared" si="6"/>
        <v>0</v>
      </c>
      <c r="X93">
        <f t="shared" si="7"/>
        <v>0</v>
      </c>
      <c r="Y93">
        <f t="shared" si="8"/>
        <v>0</v>
      </c>
      <c r="Z93">
        <f t="shared" si="9"/>
        <v>0</v>
      </c>
    </row>
    <row r="94" spans="1:26" x14ac:dyDescent="0.35">
      <c r="A94">
        <v>0</v>
      </c>
      <c r="B94" t="s">
        <v>28</v>
      </c>
      <c r="C94" t="s">
        <v>6</v>
      </c>
      <c r="D94" s="4">
        <v>41482</v>
      </c>
      <c r="E94" s="1">
        <v>75</v>
      </c>
      <c r="F94" s="8">
        <f t="shared" si="5"/>
        <v>2.3076923076923075E-2</v>
      </c>
      <c r="G94" t="s">
        <v>9</v>
      </c>
      <c r="R94">
        <v>0</v>
      </c>
      <c r="S94" t="s">
        <v>9</v>
      </c>
      <c r="T94" t="s">
        <v>9</v>
      </c>
      <c r="U94" t="s">
        <v>9</v>
      </c>
      <c r="V94" t="s">
        <v>9</v>
      </c>
      <c r="W94">
        <f t="shared" si="6"/>
        <v>0</v>
      </c>
      <c r="X94">
        <f t="shared" si="7"/>
        <v>0</v>
      </c>
      <c r="Y94">
        <f t="shared" si="8"/>
        <v>0</v>
      </c>
      <c r="Z94">
        <f t="shared" si="9"/>
        <v>0</v>
      </c>
    </row>
    <row r="95" spans="1:26" x14ac:dyDescent="0.35">
      <c r="A95">
        <v>0</v>
      </c>
      <c r="B95" t="s">
        <v>28</v>
      </c>
      <c r="C95" t="s">
        <v>6</v>
      </c>
      <c r="D95" s="4">
        <v>41482</v>
      </c>
      <c r="E95" s="1">
        <v>75</v>
      </c>
      <c r="F95" s="8">
        <f t="shared" si="5"/>
        <v>2.3076923076923075E-2</v>
      </c>
      <c r="G95" t="s">
        <v>9</v>
      </c>
      <c r="R95">
        <v>0</v>
      </c>
      <c r="S95" t="s">
        <v>9</v>
      </c>
      <c r="T95" t="s">
        <v>9</v>
      </c>
      <c r="U95" t="s">
        <v>9</v>
      </c>
      <c r="V95" t="s">
        <v>9</v>
      </c>
      <c r="W95">
        <f t="shared" si="6"/>
        <v>0</v>
      </c>
      <c r="X95">
        <f t="shared" si="7"/>
        <v>0</v>
      </c>
      <c r="Y95">
        <f t="shared" si="8"/>
        <v>0</v>
      </c>
      <c r="Z95">
        <f t="shared" si="9"/>
        <v>0</v>
      </c>
    </row>
    <row r="96" spans="1:26" x14ac:dyDescent="0.35">
      <c r="A96">
        <v>0</v>
      </c>
      <c r="B96" t="s">
        <v>28</v>
      </c>
      <c r="C96" t="s">
        <v>6</v>
      </c>
      <c r="D96" s="4">
        <v>41482</v>
      </c>
      <c r="E96" s="1">
        <v>75</v>
      </c>
      <c r="F96" s="8">
        <f t="shared" si="5"/>
        <v>2.3076923076923075E-2</v>
      </c>
      <c r="G96" t="s">
        <v>9</v>
      </c>
      <c r="R96">
        <v>0</v>
      </c>
      <c r="S96" t="s">
        <v>9</v>
      </c>
      <c r="T96" t="s">
        <v>9</v>
      </c>
      <c r="U96" t="s">
        <v>9</v>
      </c>
      <c r="V96" t="s">
        <v>9</v>
      </c>
      <c r="W96">
        <f t="shared" si="6"/>
        <v>0</v>
      </c>
      <c r="X96">
        <f t="shared" si="7"/>
        <v>0</v>
      </c>
      <c r="Y96">
        <f t="shared" si="8"/>
        <v>0</v>
      </c>
      <c r="Z96">
        <f t="shared" si="9"/>
        <v>0</v>
      </c>
    </row>
    <row r="97" spans="1:26" x14ac:dyDescent="0.35">
      <c r="A97">
        <v>0.3</v>
      </c>
      <c r="B97" t="s">
        <v>18</v>
      </c>
      <c r="C97" t="s">
        <v>6</v>
      </c>
      <c r="D97" s="4">
        <v>41490</v>
      </c>
      <c r="E97" s="1">
        <v>103</v>
      </c>
      <c r="F97" s="8">
        <f t="shared" si="5"/>
        <v>0.08</v>
      </c>
      <c r="G97" t="s">
        <v>9</v>
      </c>
      <c r="R97">
        <v>0</v>
      </c>
      <c r="S97" t="s">
        <v>9</v>
      </c>
      <c r="T97" t="s">
        <v>9</v>
      </c>
      <c r="U97" t="s">
        <v>9</v>
      </c>
      <c r="V97" t="s">
        <v>9</v>
      </c>
      <c r="W97">
        <f t="shared" si="6"/>
        <v>0</v>
      </c>
      <c r="X97">
        <f t="shared" si="7"/>
        <v>0</v>
      </c>
      <c r="Y97">
        <f t="shared" si="8"/>
        <v>0</v>
      </c>
      <c r="Z97">
        <f t="shared" si="9"/>
        <v>0</v>
      </c>
    </row>
    <row r="98" spans="1:26" x14ac:dyDescent="0.35">
      <c r="A98">
        <v>0.1</v>
      </c>
      <c r="B98" t="s">
        <v>18</v>
      </c>
      <c r="C98" t="s">
        <v>6</v>
      </c>
      <c r="D98" s="4">
        <v>41490</v>
      </c>
      <c r="E98" s="1">
        <v>103</v>
      </c>
      <c r="F98" s="8">
        <f t="shared" si="5"/>
        <v>0.08</v>
      </c>
      <c r="G98" t="s">
        <v>9</v>
      </c>
      <c r="R98">
        <v>0</v>
      </c>
      <c r="S98" t="s">
        <v>9</v>
      </c>
      <c r="T98" t="s">
        <v>9</v>
      </c>
      <c r="U98" t="s">
        <v>9</v>
      </c>
      <c r="V98" t="s">
        <v>9</v>
      </c>
      <c r="W98">
        <f t="shared" si="6"/>
        <v>0</v>
      </c>
      <c r="X98">
        <f t="shared" si="7"/>
        <v>0</v>
      </c>
      <c r="Y98">
        <f t="shared" si="8"/>
        <v>0</v>
      </c>
      <c r="Z98">
        <f t="shared" si="9"/>
        <v>0</v>
      </c>
    </row>
    <row r="99" spans="1:26" x14ac:dyDescent="0.35">
      <c r="A99">
        <v>0</v>
      </c>
      <c r="B99" t="s">
        <v>18</v>
      </c>
      <c r="C99" t="s">
        <v>6</v>
      </c>
      <c r="D99" s="4">
        <v>41490</v>
      </c>
      <c r="E99" s="1">
        <v>103</v>
      </c>
      <c r="F99" s="8">
        <f t="shared" si="5"/>
        <v>0.08</v>
      </c>
      <c r="G99" t="s">
        <v>9</v>
      </c>
      <c r="R99">
        <v>0</v>
      </c>
      <c r="S99" t="s">
        <v>9</v>
      </c>
      <c r="T99" t="s">
        <v>9</v>
      </c>
      <c r="U99" t="s">
        <v>9</v>
      </c>
      <c r="V99" t="s">
        <v>9</v>
      </c>
      <c r="W99">
        <f t="shared" si="6"/>
        <v>0</v>
      </c>
      <c r="X99">
        <f t="shared" si="7"/>
        <v>0</v>
      </c>
      <c r="Y99">
        <f t="shared" si="8"/>
        <v>0</v>
      </c>
      <c r="Z99">
        <f t="shared" si="9"/>
        <v>0</v>
      </c>
    </row>
    <row r="100" spans="1:26" x14ac:dyDescent="0.35">
      <c r="A100">
        <v>0</v>
      </c>
      <c r="B100" t="s">
        <v>18</v>
      </c>
      <c r="C100" t="s">
        <v>6</v>
      </c>
      <c r="D100" s="4">
        <v>41490</v>
      </c>
      <c r="E100" s="1">
        <v>103</v>
      </c>
      <c r="F100" s="8">
        <f t="shared" si="5"/>
        <v>0.08</v>
      </c>
      <c r="G100" t="s">
        <v>9</v>
      </c>
      <c r="R100">
        <v>0</v>
      </c>
      <c r="S100" t="s">
        <v>9</v>
      </c>
      <c r="T100" t="s">
        <v>9</v>
      </c>
      <c r="U100" t="s">
        <v>9</v>
      </c>
      <c r="V100" t="s">
        <v>9</v>
      </c>
      <c r="W100">
        <f t="shared" si="6"/>
        <v>0</v>
      </c>
      <c r="X100">
        <f t="shared" si="7"/>
        <v>0</v>
      </c>
      <c r="Y100">
        <f t="shared" si="8"/>
        <v>0</v>
      </c>
      <c r="Z100">
        <f t="shared" si="9"/>
        <v>0</v>
      </c>
    </row>
    <row r="101" spans="1:26" x14ac:dyDescent="0.35">
      <c r="A101">
        <v>0</v>
      </c>
      <c r="B101" t="s">
        <v>18</v>
      </c>
      <c r="C101" t="s">
        <v>6</v>
      </c>
      <c r="D101" s="4">
        <v>41490</v>
      </c>
      <c r="E101" s="1">
        <v>103</v>
      </c>
      <c r="F101" s="8">
        <f t="shared" si="5"/>
        <v>0.08</v>
      </c>
      <c r="G101" t="s">
        <v>9</v>
      </c>
      <c r="R101">
        <v>0</v>
      </c>
      <c r="S101" t="s">
        <v>9</v>
      </c>
      <c r="T101" t="s">
        <v>9</v>
      </c>
      <c r="U101" t="s">
        <v>9</v>
      </c>
      <c r="V101" t="s">
        <v>9</v>
      </c>
      <c r="W101">
        <f t="shared" si="6"/>
        <v>0</v>
      </c>
      <c r="X101">
        <f t="shared" si="7"/>
        <v>0</v>
      </c>
      <c r="Y101">
        <f t="shared" si="8"/>
        <v>0</v>
      </c>
      <c r="Z101">
        <f t="shared" si="9"/>
        <v>0</v>
      </c>
    </row>
    <row r="102" spans="1:26" x14ac:dyDescent="0.35">
      <c r="A102">
        <v>0.1</v>
      </c>
      <c r="B102" t="s">
        <v>18</v>
      </c>
      <c r="C102" t="s">
        <v>6</v>
      </c>
      <c r="D102" s="4">
        <v>41490</v>
      </c>
      <c r="E102" s="1">
        <v>102</v>
      </c>
      <c r="F102" s="8">
        <f t="shared" si="5"/>
        <v>8.0000000000000002E-3</v>
      </c>
      <c r="G102" t="s">
        <v>2</v>
      </c>
      <c r="H102" t="s">
        <v>23</v>
      </c>
      <c r="I102" t="s">
        <v>11</v>
      </c>
      <c r="R102">
        <v>1</v>
      </c>
      <c r="S102" t="s">
        <v>9</v>
      </c>
      <c r="T102" t="s">
        <v>9</v>
      </c>
      <c r="U102" t="s">
        <v>2</v>
      </c>
      <c r="V102" t="s">
        <v>9</v>
      </c>
      <c r="W102">
        <f t="shared" si="6"/>
        <v>0</v>
      </c>
      <c r="X102">
        <f t="shared" si="7"/>
        <v>0</v>
      </c>
      <c r="Y102">
        <f t="shared" si="8"/>
        <v>1</v>
      </c>
      <c r="Z102">
        <f t="shared" si="9"/>
        <v>0</v>
      </c>
    </row>
    <row r="103" spans="1:26" x14ac:dyDescent="0.35">
      <c r="A103">
        <v>0</v>
      </c>
      <c r="B103" t="s">
        <v>18</v>
      </c>
      <c r="C103" t="s">
        <v>6</v>
      </c>
      <c r="D103" s="4">
        <v>41490</v>
      </c>
      <c r="E103" s="1">
        <v>102</v>
      </c>
      <c r="F103" s="8">
        <f t="shared" si="5"/>
        <v>8.0000000000000002E-3</v>
      </c>
      <c r="G103" t="s">
        <v>2</v>
      </c>
      <c r="H103" t="s">
        <v>23</v>
      </c>
      <c r="I103" t="s">
        <v>11</v>
      </c>
      <c r="R103">
        <v>1</v>
      </c>
      <c r="S103" t="s">
        <v>9</v>
      </c>
      <c r="T103" t="s">
        <v>9</v>
      </c>
      <c r="U103" t="s">
        <v>2</v>
      </c>
      <c r="V103" t="s">
        <v>9</v>
      </c>
      <c r="W103">
        <f t="shared" si="6"/>
        <v>0</v>
      </c>
      <c r="X103">
        <f t="shared" si="7"/>
        <v>0</v>
      </c>
      <c r="Y103">
        <f t="shared" si="8"/>
        <v>1</v>
      </c>
      <c r="Z103">
        <f t="shared" si="9"/>
        <v>0</v>
      </c>
    </row>
    <row r="104" spans="1:26" x14ac:dyDescent="0.35">
      <c r="A104">
        <v>0</v>
      </c>
      <c r="B104" t="s">
        <v>18</v>
      </c>
      <c r="C104" t="s">
        <v>6</v>
      </c>
      <c r="D104" s="4">
        <v>41490</v>
      </c>
      <c r="E104" s="1">
        <v>102</v>
      </c>
      <c r="F104" s="8">
        <f t="shared" si="5"/>
        <v>8.0000000000000002E-3</v>
      </c>
      <c r="G104" t="s">
        <v>2</v>
      </c>
      <c r="H104" t="s">
        <v>23</v>
      </c>
      <c r="I104" t="s">
        <v>11</v>
      </c>
      <c r="R104">
        <v>1</v>
      </c>
      <c r="S104" t="s">
        <v>9</v>
      </c>
      <c r="T104" t="s">
        <v>9</v>
      </c>
      <c r="U104" t="s">
        <v>2</v>
      </c>
      <c r="V104" t="s">
        <v>9</v>
      </c>
      <c r="W104">
        <f t="shared" si="6"/>
        <v>0</v>
      </c>
      <c r="X104">
        <f t="shared" si="7"/>
        <v>0</v>
      </c>
      <c r="Y104">
        <f t="shared" si="8"/>
        <v>1</v>
      </c>
      <c r="Z104">
        <f t="shared" si="9"/>
        <v>0</v>
      </c>
    </row>
    <row r="105" spans="1:26" x14ac:dyDescent="0.35">
      <c r="A105">
        <v>0</v>
      </c>
      <c r="B105" t="s">
        <v>18</v>
      </c>
      <c r="C105" t="s">
        <v>6</v>
      </c>
      <c r="D105" s="4">
        <v>41490</v>
      </c>
      <c r="E105" s="1">
        <v>102</v>
      </c>
      <c r="F105" s="8">
        <f t="shared" si="5"/>
        <v>8.0000000000000002E-3</v>
      </c>
      <c r="G105" t="s">
        <v>2</v>
      </c>
      <c r="H105" t="s">
        <v>23</v>
      </c>
      <c r="I105" t="s">
        <v>11</v>
      </c>
      <c r="R105">
        <v>1</v>
      </c>
      <c r="S105" t="s">
        <v>9</v>
      </c>
      <c r="T105" t="s">
        <v>9</v>
      </c>
      <c r="U105" t="s">
        <v>2</v>
      </c>
      <c r="V105" t="s">
        <v>9</v>
      </c>
      <c r="W105">
        <f t="shared" si="6"/>
        <v>0</v>
      </c>
      <c r="X105">
        <f t="shared" si="7"/>
        <v>0</v>
      </c>
      <c r="Y105">
        <f t="shared" si="8"/>
        <v>1</v>
      </c>
      <c r="Z105">
        <f t="shared" si="9"/>
        <v>0</v>
      </c>
    </row>
    <row r="106" spans="1:26" x14ac:dyDescent="0.35">
      <c r="A106">
        <v>0</v>
      </c>
      <c r="B106" t="s">
        <v>18</v>
      </c>
      <c r="C106" t="s">
        <v>6</v>
      </c>
      <c r="D106" s="4">
        <v>41490</v>
      </c>
      <c r="E106" s="1">
        <v>102</v>
      </c>
      <c r="F106" s="8">
        <f t="shared" si="5"/>
        <v>8.0000000000000002E-3</v>
      </c>
      <c r="G106" t="s">
        <v>2</v>
      </c>
      <c r="H106" t="s">
        <v>23</v>
      </c>
      <c r="I106" t="s">
        <v>11</v>
      </c>
      <c r="R106">
        <v>1</v>
      </c>
      <c r="S106" t="s">
        <v>9</v>
      </c>
      <c r="T106" t="s">
        <v>9</v>
      </c>
      <c r="U106" t="s">
        <v>2</v>
      </c>
      <c r="V106" t="s">
        <v>9</v>
      </c>
      <c r="W106">
        <f t="shared" si="6"/>
        <v>0</v>
      </c>
      <c r="X106">
        <f t="shared" si="7"/>
        <v>0</v>
      </c>
      <c r="Y106">
        <f t="shared" si="8"/>
        <v>1</v>
      </c>
      <c r="Z106">
        <f t="shared" si="9"/>
        <v>0</v>
      </c>
    </row>
    <row r="107" spans="1:26" x14ac:dyDescent="0.35">
      <c r="A107">
        <v>0</v>
      </c>
      <c r="B107" t="s">
        <v>18</v>
      </c>
      <c r="C107" t="s">
        <v>6</v>
      </c>
      <c r="D107" s="4">
        <v>41490</v>
      </c>
      <c r="E107" s="1">
        <v>102</v>
      </c>
      <c r="F107" s="8">
        <f t="shared" si="5"/>
        <v>8.0000000000000002E-3</v>
      </c>
      <c r="G107" t="s">
        <v>2</v>
      </c>
      <c r="H107" t="s">
        <v>23</v>
      </c>
      <c r="I107" t="s">
        <v>11</v>
      </c>
      <c r="R107">
        <v>1</v>
      </c>
      <c r="S107" t="s">
        <v>9</v>
      </c>
      <c r="T107" t="s">
        <v>9</v>
      </c>
      <c r="U107" t="s">
        <v>2</v>
      </c>
      <c r="V107" t="s">
        <v>9</v>
      </c>
      <c r="W107">
        <f t="shared" si="6"/>
        <v>0</v>
      </c>
      <c r="X107">
        <f t="shared" si="7"/>
        <v>0</v>
      </c>
      <c r="Y107">
        <f t="shared" si="8"/>
        <v>1</v>
      </c>
      <c r="Z107">
        <f t="shared" si="9"/>
        <v>0</v>
      </c>
    </row>
    <row r="108" spans="1:26" x14ac:dyDescent="0.35">
      <c r="A108">
        <v>0</v>
      </c>
      <c r="B108" t="s">
        <v>18</v>
      </c>
      <c r="C108" t="s">
        <v>6</v>
      </c>
      <c r="D108" s="4">
        <v>41490</v>
      </c>
      <c r="E108" s="1">
        <v>102</v>
      </c>
      <c r="F108" s="8">
        <f t="shared" si="5"/>
        <v>8.0000000000000002E-3</v>
      </c>
      <c r="G108" t="s">
        <v>2</v>
      </c>
      <c r="H108" t="s">
        <v>23</v>
      </c>
      <c r="I108" t="s">
        <v>11</v>
      </c>
      <c r="R108">
        <v>1</v>
      </c>
      <c r="S108" t="s">
        <v>9</v>
      </c>
      <c r="T108" t="s">
        <v>9</v>
      </c>
      <c r="U108" t="s">
        <v>2</v>
      </c>
      <c r="V108" t="s">
        <v>9</v>
      </c>
      <c r="W108">
        <f t="shared" si="6"/>
        <v>0</v>
      </c>
      <c r="X108">
        <f t="shared" si="7"/>
        <v>0</v>
      </c>
      <c r="Y108">
        <f t="shared" si="8"/>
        <v>1</v>
      </c>
      <c r="Z108">
        <f t="shared" si="9"/>
        <v>0</v>
      </c>
    </row>
    <row r="109" spans="1:26" x14ac:dyDescent="0.35">
      <c r="A109">
        <v>0</v>
      </c>
      <c r="B109" t="s">
        <v>18</v>
      </c>
      <c r="C109" t="s">
        <v>6</v>
      </c>
      <c r="D109" s="4">
        <v>41490</v>
      </c>
      <c r="E109" s="1">
        <v>102</v>
      </c>
      <c r="F109" s="8">
        <f t="shared" si="5"/>
        <v>8.0000000000000002E-3</v>
      </c>
      <c r="G109" t="s">
        <v>2</v>
      </c>
      <c r="H109" t="s">
        <v>23</v>
      </c>
      <c r="I109" t="s">
        <v>11</v>
      </c>
      <c r="R109">
        <v>1</v>
      </c>
      <c r="S109" t="s">
        <v>9</v>
      </c>
      <c r="T109" t="s">
        <v>9</v>
      </c>
      <c r="U109" t="s">
        <v>2</v>
      </c>
      <c r="V109" t="s">
        <v>9</v>
      </c>
      <c r="W109">
        <f t="shared" si="6"/>
        <v>0</v>
      </c>
      <c r="X109">
        <f t="shared" si="7"/>
        <v>0</v>
      </c>
      <c r="Y109">
        <f t="shared" si="8"/>
        <v>1</v>
      </c>
      <c r="Z109">
        <f t="shared" si="9"/>
        <v>0</v>
      </c>
    </row>
    <row r="110" spans="1:26" x14ac:dyDescent="0.35">
      <c r="A110">
        <v>0</v>
      </c>
      <c r="B110" t="s">
        <v>18</v>
      </c>
      <c r="C110" t="s">
        <v>6</v>
      </c>
      <c r="D110" s="4">
        <v>41490</v>
      </c>
      <c r="E110" s="1">
        <v>102</v>
      </c>
      <c r="F110" s="8">
        <f t="shared" si="5"/>
        <v>8.0000000000000002E-3</v>
      </c>
      <c r="G110" t="s">
        <v>2</v>
      </c>
      <c r="H110" t="s">
        <v>23</v>
      </c>
      <c r="I110" t="s">
        <v>11</v>
      </c>
      <c r="R110">
        <v>1</v>
      </c>
      <c r="S110" t="s">
        <v>9</v>
      </c>
      <c r="T110" t="s">
        <v>9</v>
      </c>
      <c r="U110" t="s">
        <v>2</v>
      </c>
      <c r="V110" t="s">
        <v>9</v>
      </c>
      <c r="W110">
        <f t="shared" si="6"/>
        <v>0</v>
      </c>
      <c r="X110">
        <f t="shared" si="7"/>
        <v>0</v>
      </c>
      <c r="Y110">
        <f t="shared" si="8"/>
        <v>1</v>
      </c>
      <c r="Z110">
        <f t="shared" si="9"/>
        <v>0</v>
      </c>
    </row>
    <row r="111" spans="1:26" x14ac:dyDescent="0.35">
      <c r="A111">
        <v>0</v>
      </c>
      <c r="B111" t="s">
        <v>18</v>
      </c>
      <c r="C111" t="s">
        <v>6</v>
      </c>
      <c r="D111" s="4">
        <v>41490</v>
      </c>
      <c r="E111" s="1">
        <v>102</v>
      </c>
      <c r="F111" s="8">
        <f t="shared" si="5"/>
        <v>8.0000000000000002E-3</v>
      </c>
      <c r="G111" t="s">
        <v>2</v>
      </c>
      <c r="H111" t="s">
        <v>23</v>
      </c>
      <c r="I111" t="s">
        <v>11</v>
      </c>
      <c r="R111">
        <v>1</v>
      </c>
      <c r="S111" t="s">
        <v>9</v>
      </c>
      <c r="T111" t="s">
        <v>9</v>
      </c>
      <c r="U111" t="s">
        <v>2</v>
      </c>
      <c r="V111" t="s">
        <v>9</v>
      </c>
      <c r="W111">
        <f t="shared" si="6"/>
        <v>0</v>
      </c>
      <c r="X111">
        <f t="shared" si="7"/>
        <v>0</v>
      </c>
      <c r="Y111">
        <f t="shared" si="8"/>
        <v>1</v>
      </c>
      <c r="Z111">
        <f t="shared" si="9"/>
        <v>0</v>
      </c>
    </row>
    <row r="112" spans="1:26" x14ac:dyDescent="0.35">
      <c r="A112">
        <v>0</v>
      </c>
      <c r="B112" t="s">
        <v>18</v>
      </c>
      <c r="C112" t="s">
        <v>6</v>
      </c>
      <c r="D112" s="4">
        <v>41490</v>
      </c>
      <c r="E112" s="1">
        <v>102</v>
      </c>
      <c r="F112" s="8">
        <f t="shared" si="5"/>
        <v>8.0000000000000002E-3</v>
      </c>
      <c r="G112" t="s">
        <v>2</v>
      </c>
      <c r="H112" t="s">
        <v>23</v>
      </c>
      <c r="I112" t="s">
        <v>11</v>
      </c>
      <c r="R112">
        <v>1</v>
      </c>
      <c r="S112" t="s">
        <v>9</v>
      </c>
      <c r="T112" t="s">
        <v>9</v>
      </c>
      <c r="U112" t="s">
        <v>2</v>
      </c>
      <c r="V112" t="s">
        <v>9</v>
      </c>
      <c r="W112">
        <f t="shared" si="6"/>
        <v>0</v>
      </c>
      <c r="X112">
        <f t="shared" si="7"/>
        <v>0</v>
      </c>
      <c r="Y112">
        <f t="shared" si="8"/>
        <v>1</v>
      </c>
      <c r="Z112">
        <f t="shared" si="9"/>
        <v>0</v>
      </c>
    </row>
    <row r="113" spans="1:26" x14ac:dyDescent="0.35">
      <c r="A113">
        <v>0</v>
      </c>
      <c r="B113" t="s">
        <v>18</v>
      </c>
      <c r="C113" t="s">
        <v>6</v>
      </c>
      <c r="D113" s="4">
        <v>41490</v>
      </c>
      <c r="E113" s="1">
        <v>102</v>
      </c>
      <c r="F113" s="8">
        <f t="shared" si="5"/>
        <v>8.0000000000000002E-3</v>
      </c>
      <c r="G113" t="s">
        <v>2</v>
      </c>
      <c r="H113" t="s">
        <v>23</v>
      </c>
      <c r="I113" t="s">
        <v>11</v>
      </c>
      <c r="R113">
        <v>1</v>
      </c>
      <c r="S113" t="s">
        <v>9</v>
      </c>
      <c r="T113" t="s">
        <v>9</v>
      </c>
      <c r="U113" t="s">
        <v>2</v>
      </c>
      <c r="V113" t="s">
        <v>9</v>
      </c>
      <c r="W113">
        <f t="shared" si="6"/>
        <v>0</v>
      </c>
      <c r="X113">
        <f t="shared" si="7"/>
        <v>0</v>
      </c>
      <c r="Y113">
        <f t="shared" si="8"/>
        <v>1</v>
      </c>
      <c r="Z113">
        <f t="shared" si="9"/>
        <v>0</v>
      </c>
    </row>
    <row r="114" spans="1:26" x14ac:dyDescent="0.35">
      <c r="A114">
        <v>0</v>
      </c>
      <c r="B114" t="s">
        <v>18</v>
      </c>
      <c r="C114" t="s">
        <v>6</v>
      </c>
      <c r="D114" s="4">
        <v>41490</v>
      </c>
      <c r="E114" s="1">
        <v>102</v>
      </c>
      <c r="F114" s="8">
        <f t="shared" si="5"/>
        <v>8.0000000000000002E-3</v>
      </c>
      <c r="G114" t="s">
        <v>2</v>
      </c>
      <c r="H114" t="s">
        <v>23</v>
      </c>
      <c r="I114" t="s">
        <v>11</v>
      </c>
      <c r="R114">
        <v>1</v>
      </c>
      <c r="S114" t="s">
        <v>9</v>
      </c>
      <c r="T114" t="s">
        <v>9</v>
      </c>
      <c r="U114" t="s">
        <v>2</v>
      </c>
      <c r="V114" t="s">
        <v>9</v>
      </c>
      <c r="W114">
        <f t="shared" si="6"/>
        <v>0</v>
      </c>
      <c r="X114">
        <f t="shared" si="7"/>
        <v>0</v>
      </c>
      <c r="Y114">
        <f t="shared" si="8"/>
        <v>1</v>
      </c>
      <c r="Z114">
        <f t="shared" si="9"/>
        <v>0</v>
      </c>
    </row>
    <row r="115" spans="1:26" x14ac:dyDescent="0.35">
      <c r="A115">
        <v>0</v>
      </c>
      <c r="B115" t="s">
        <v>18</v>
      </c>
      <c r="C115" t="s">
        <v>6</v>
      </c>
      <c r="D115" s="4">
        <v>41490</v>
      </c>
      <c r="E115" s="1">
        <v>102</v>
      </c>
      <c r="F115" s="8">
        <f t="shared" si="5"/>
        <v>8.0000000000000002E-3</v>
      </c>
      <c r="G115" t="s">
        <v>2</v>
      </c>
      <c r="H115" t="s">
        <v>23</v>
      </c>
      <c r="I115" t="s">
        <v>11</v>
      </c>
      <c r="R115">
        <v>1</v>
      </c>
      <c r="S115" t="s">
        <v>9</v>
      </c>
      <c r="T115" t="s">
        <v>9</v>
      </c>
      <c r="U115" t="s">
        <v>2</v>
      </c>
      <c r="V115" t="s">
        <v>9</v>
      </c>
      <c r="W115">
        <f t="shared" si="6"/>
        <v>0</v>
      </c>
      <c r="X115">
        <f t="shared" si="7"/>
        <v>0</v>
      </c>
      <c r="Y115">
        <f t="shared" si="8"/>
        <v>1</v>
      </c>
      <c r="Z115">
        <f t="shared" si="9"/>
        <v>0</v>
      </c>
    </row>
    <row r="116" spans="1:26" x14ac:dyDescent="0.35">
      <c r="A116">
        <v>0</v>
      </c>
      <c r="B116" t="s">
        <v>18</v>
      </c>
      <c r="C116" t="s">
        <v>6</v>
      </c>
      <c r="D116" s="4">
        <v>41490</v>
      </c>
      <c r="E116" s="1">
        <v>102</v>
      </c>
      <c r="F116" s="8">
        <f t="shared" si="5"/>
        <v>8.0000000000000002E-3</v>
      </c>
      <c r="G116" t="s">
        <v>2</v>
      </c>
      <c r="H116" t="s">
        <v>23</v>
      </c>
      <c r="I116" t="s">
        <v>11</v>
      </c>
      <c r="R116">
        <v>1</v>
      </c>
      <c r="S116" t="s">
        <v>9</v>
      </c>
      <c r="T116" t="s">
        <v>9</v>
      </c>
      <c r="U116" t="s">
        <v>2</v>
      </c>
      <c r="V116" t="s">
        <v>9</v>
      </c>
      <c r="W116">
        <f t="shared" si="6"/>
        <v>0</v>
      </c>
      <c r="X116">
        <f t="shared" si="7"/>
        <v>0</v>
      </c>
      <c r="Y116">
        <f t="shared" si="8"/>
        <v>1</v>
      </c>
      <c r="Z116">
        <f t="shared" si="9"/>
        <v>0</v>
      </c>
    </row>
    <row r="117" spans="1:26" x14ac:dyDescent="0.35">
      <c r="A117">
        <v>0</v>
      </c>
      <c r="B117" t="s">
        <v>18</v>
      </c>
      <c r="C117" t="s">
        <v>6</v>
      </c>
      <c r="D117" s="4">
        <v>41490</v>
      </c>
      <c r="E117" s="1">
        <v>102</v>
      </c>
      <c r="F117" s="8">
        <f t="shared" si="5"/>
        <v>8.0000000000000002E-3</v>
      </c>
      <c r="G117" t="s">
        <v>2</v>
      </c>
      <c r="H117" t="s">
        <v>23</v>
      </c>
      <c r="I117" t="s">
        <v>11</v>
      </c>
      <c r="R117">
        <v>1</v>
      </c>
      <c r="S117" t="s">
        <v>9</v>
      </c>
      <c r="T117" t="s">
        <v>9</v>
      </c>
      <c r="U117" t="s">
        <v>2</v>
      </c>
      <c r="V117" t="s">
        <v>9</v>
      </c>
      <c r="W117">
        <f t="shared" si="6"/>
        <v>0</v>
      </c>
      <c r="X117">
        <f t="shared" si="7"/>
        <v>0</v>
      </c>
      <c r="Y117">
        <f t="shared" si="8"/>
        <v>1</v>
      </c>
      <c r="Z117">
        <f t="shared" si="9"/>
        <v>0</v>
      </c>
    </row>
    <row r="118" spans="1:26" x14ac:dyDescent="0.35">
      <c r="A118">
        <v>0</v>
      </c>
      <c r="B118" t="s">
        <v>18</v>
      </c>
      <c r="C118" t="s">
        <v>6</v>
      </c>
      <c r="D118" s="4">
        <v>41490</v>
      </c>
      <c r="E118" s="1">
        <v>102</v>
      </c>
      <c r="F118" s="8">
        <f t="shared" si="5"/>
        <v>8.0000000000000002E-3</v>
      </c>
      <c r="G118" t="s">
        <v>2</v>
      </c>
      <c r="H118" t="s">
        <v>23</v>
      </c>
      <c r="I118" t="s">
        <v>11</v>
      </c>
      <c r="R118">
        <v>1</v>
      </c>
      <c r="S118" t="s">
        <v>9</v>
      </c>
      <c r="T118" t="s">
        <v>9</v>
      </c>
      <c r="U118" t="s">
        <v>2</v>
      </c>
      <c r="V118" t="s">
        <v>9</v>
      </c>
      <c r="W118">
        <f t="shared" si="6"/>
        <v>0</v>
      </c>
      <c r="X118">
        <f t="shared" si="7"/>
        <v>0</v>
      </c>
      <c r="Y118">
        <f t="shared" si="8"/>
        <v>1</v>
      </c>
      <c r="Z118">
        <f t="shared" si="9"/>
        <v>0</v>
      </c>
    </row>
    <row r="119" spans="1:26" x14ac:dyDescent="0.35">
      <c r="A119">
        <v>0</v>
      </c>
      <c r="B119" t="s">
        <v>18</v>
      </c>
      <c r="C119" t="s">
        <v>6</v>
      </c>
      <c r="D119" s="4">
        <v>41490</v>
      </c>
      <c r="E119" s="1">
        <v>102</v>
      </c>
      <c r="F119" s="8">
        <f t="shared" si="5"/>
        <v>8.0000000000000002E-3</v>
      </c>
      <c r="G119" t="s">
        <v>2</v>
      </c>
      <c r="H119" t="s">
        <v>23</v>
      </c>
      <c r="I119" t="s">
        <v>11</v>
      </c>
      <c r="R119">
        <v>1</v>
      </c>
      <c r="S119" t="s">
        <v>9</v>
      </c>
      <c r="T119" t="s">
        <v>9</v>
      </c>
      <c r="U119" t="s">
        <v>2</v>
      </c>
      <c r="V119" t="s">
        <v>9</v>
      </c>
      <c r="W119">
        <f t="shared" si="6"/>
        <v>0</v>
      </c>
      <c r="X119">
        <f t="shared" si="7"/>
        <v>0</v>
      </c>
      <c r="Y119">
        <f t="shared" si="8"/>
        <v>1</v>
      </c>
      <c r="Z119">
        <f t="shared" si="9"/>
        <v>0</v>
      </c>
    </row>
    <row r="120" spans="1:26" x14ac:dyDescent="0.35">
      <c r="A120">
        <v>0.1</v>
      </c>
      <c r="B120" t="s">
        <v>18</v>
      </c>
      <c r="C120" t="s">
        <v>6</v>
      </c>
      <c r="D120" s="4">
        <v>41490</v>
      </c>
      <c r="E120" s="1">
        <v>102</v>
      </c>
      <c r="F120" s="8">
        <f t="shared" si="5"/>
        <v>8.0000000000000002E-3</v>
      </c>
      <c r="G120" t="s">
        <v>2</v>
      </c>
      <c r="H120" t="s">
        <v>23</v>
      </c>
      <c r="I120" t="s">
        <v>11</v>
      </c>
      <c r="R120">
        <v>1</v>
      </c>
      <c r="S120" t="s">
        <v>9</v>
      </c>
      <c r="T120" t="s">
        <v>9</v>
      </c>
      <c r="U120" t="s">
        <v>2</v>
      </c>
      <c r="V120" t="s">
        <v>9</v>
      </c>
      <c r="W120">
        <f t="shared" si="6"/>
        <v>0</v>
      </c>
      <c r="X120">
        <f t="shared" si="7"/>
        <v>0</v>
      </c>
      <c r="Y120">
        <f t="shared" si="8"/>
        <v>1</v>
      </c>
      <c r="Z120">
        <f t="shared" si="9"/>
        <v>0</v>
      </c>
    </row>
    <row r="121" spans="1:26" x14ac:dyDescent="0.35">
      <c r="A121">
        <v>0</v>
      </c>
      <c r="B121" t="s">
        <v>18</v>
      </c>
      <c r="C121" t="s">
        <v>6</v>
      </c>
      <c r="D121" s="4">
        <v>41490</v>
      </c>
      <c r="E121" s="1">
        <v>102</v>
      </c>
      <c r="F121" s="8">
        <f t="shared" si="5"/>
        <v>8.0000000000000002E-3</v>
      </c>
      <c r="G121" t="s">
        <v>2</v>
      </c>
      <c r="H121" t="s">
        <v>23</v>
      </c>
      <c r="I121" t="s">
        <v>11</v>
      </c>
      <c r="R121">
        <v>1</v>
      </c>
      <c r="S121" t="s">
        <v>9</v>
      </c>
      <c r="T121" t="s">
        <v>9</v>
      </c>
      <c r="U121" t="s">
        <v>2</v>
      </c>
      <c r="V121" t="s">
        <v>9</v>
      </c>
      <c r="W121">
        <f t="shared" si="6"/>
        <v>0</v>
      </c>
      <c r="X121">
        <f t="shared" si="7"/>
        <v>0</v>
      </c>
      <c r="Y121">
        <f t="shared" si="8"/>
        <v>1</v>
      </c>
      <c r="Z121">
        <f t="shared" si="9"/>
        <v>0</v>
      </c>
    </row>
    <row r="122" spans="1:26" x14ac:dyDescent="0.35">
      <c r="A122">
        <v>0</v>
      </c>
      <c r="B122" t="s">
        <v>18</v>
      </c>
      <c r="C122" t="s">
        <v>6</v>
      </c>
      <c r="D122" s="4">
        <v>41490</v>
      </c>
      <c r="E122" s="1">
        <v>102</v>
      </c>
      <c r="F122" s="8">
        <f t="shared" si="5"/>
        <v>8.0000000000000002E-3</v>
      </c>
      <c r="G122" t="s">
        <v>2</v>
      </c>
      <c r="H122" t="s">
        <v>23</v>
      </c>
      <c r="I122" t="s">
        <v>11</v>
      </c>
      <c r="R122">
        <v>1</v>
      </c>
      <c r="S122" t="s">
        <v>9</v>
      </c>
      <c r="T122" t="s">
        <v>9</v>
      </c>
      <c r="U122" t="s">
        <v>2</v>
      </c>
      <c r="V122" t="s">
        <v>9</v>
      </c>
      <c r="W122">
        <f t="shared" si="6"/>
        <v>0</v>
      </c>
      <c r="X122">
        <f t="shared" si="7"/>
        <v>0</v>
      </c>
      <c r="Y122">
        <f t="shared" si="8"/>
        <v>1</v>
      </c>
      <c r="Z122">
        <f t="shared" si="9"/>
        <v>0</v>
      </c>
    </row>
    <row r="123" spans="1:26" x14ac:dyDescent="0.35">
      <c r="A123">
        <v>0</v>
      </c>
      <c r="B123" t="s">
        <v>18</v>
      </c>
      <c r="C123" t="s">
        <v>6</v>
      </c>
      <c r="D123" s="4">
        <v>41490</v>
      </c>
      <c r="E123" s="1">
        <v>102</v>
      </c>
      <c r="F123" s="8">
        <f t="shared" si="5"/>
        <v>8.0000000000000002E-3</v>
      </c>
      <c r="G123" t="s">
        <v>2</v>
      </c>
      <c r="H123" t="s">
        <v>23</v>
      </c>
      <c r="I123" t="s">
        <v>11</v>
      </c>
      <c r="R123">
        <v>1</v>
      </c>
      <c r="S123" t="s">
        <v>9</v>
      </c>
      <c r="T123" t="s">
        <v>9</v>
      </c>
      <c r="U123" t="s">
        <v>2</v>
      </c>
      <c r="V123" t="s">
        <v>9</v>
      </c>
      <c r="W123">
        <f t="shared" si="6"/>
        <v>0</v>
      </c>
      <c r="X123">
        <f t="shared" si="7"/>
        <v>0</v>
      </c>
      <c r="Y123">
        <f t="shared" si="8"/>
        <v>1</v>
      </c>
      <c r="Z123">
        <f t="shared" si="9"/>
        <v>0</v>
      </c>
    </row>
    <row r="124" spans="1:26" x14ac:dyDescent="0.35">
      <c r="A124">
        <v>0</v>
      </c>
      <c r="B124" t="s">
        <v>18</v>
      </c>
      <c r="C124" t="s">
        <v>6</v>
      </c>
      <c r="D124" s="4">
        <v>41490</v>
      </c>
      <c r="E124" s="1">
        <v>102</v>
      </c>
      <c r="F124" s="8">
        <f t="shared" si="5"/>
        <v>8.0000000000000002E-3</v>
      </c>
      <c r="G124" t="s">
        <v>2</v>
      </c>
      <c r="H124" t="s">
        <v>23</v>
      </c>
      <c r="I124" t="s">
        <v>11</v>
      </c>
      <c r="R124">
        <v>1</v>
      </c>
      <c r="S124" t="s">
        <v>9</v>
      </c>
      <c r="T124" t="s">
        <v>9</v>
      </c>
      <c r="U124" t="s">
        <v>2</v>
      </c>
      <c r="V124" t="s">
        <v>9</v>
      </c>
      <c r="W124">
        <f t="shared" si="6"/>
        <v>0</v>
      </c>
      <c r="X124">
        <f t="shared" si="7"/>
        <v>0</v>
      </c>
      <c r="Y124">
        <f t="shared" si="8"/>
        <v>1</v>
      </c>
      <c r="Z124">
        <f t="shared" si="9"/>
        <v>0</v>
      </c>
    </row>
    <row r="125" spans="1:26" x14ac:dyDescent="0.35">
      <c r="A125">
        <v>0</v>
      </c>
      <c r="B125" t="s">
        <v>18</v>
      </c>
      <c r="C125" t="s">
        <v>6</v>
      </c>
      <c r="D125" s="4">
        <v>41490</v>
      </c>
      <c r="E125" s="1">
        <v>102</v>
      </c>
      <c r="F125" s="8">
        <f t="shared" si="5"/>
        <v>8.0000000000000002E-3</v>
      </c>
      <c r="G125" t="s">
        <v>2</v>
      </c>
      <c r="H125" t="s">
        <v>23</v>
      </c>
      <c r="I125" t="s">
        <v>11</v>
      </c>
      <c r="R125">
        <v>1</v>
      </c>
      <c r="S125" t="s">
        <v>9</v>
      </c>
      <c r="T125" t="s">
        <v>9</v>
      </c>
      <c r="U125" t="s">
        <v>2</v>
      </c>
      <c r="V125" t="s">
        <v>9</v>
      </c>
      <c r="W125">
        <f t="shared" si="6"/>
        <v>0</v>
      </c>
      <c r="X125">
        <f t="shared" si="7"/>
        <v>0</v>
      </c>
      <c r="Y125">
        <f t="shared" si="8"/>
        <v>1</v>
      </c>
      <c r="Z125">
        <f t="shared" si="9"/>
        <v>0</v>
      </c>
    </row>
    <row r="126" spans="1:26" x14ac:dyDescent="0.35">
      <c r="A126">
        <v>0</v>
      </c>
      <c r="B126" t="s">
        <v>18</v>
      </c>
      <c r="C126" t="s">
        <v>6</v>
      </c>
      <c r="D126" s="4">
        <v>41490</v>
      </c>
      <c r="E126" s="1">
        <v>102</v>
      </c>
      <c r="F126" s="8">
        <f t="shared" si="5"/>
        <v>8.0000000000000002E-3</v>
      </c>
      <c r="G126" t="s">
        <v>2</v>
      </c>
      <c r="H126" t="s">
        <v>23</v>
      </c>
      <c r="I126" t="s">
        <v>11</v>
      </c>
      <c r="R126">
        <v>1</v>
      </c>
      <c r="S126" t="s">
        <v>9</v>
      </c>
      <c r="T126" t="s">
        <v>9</v>
      </c>
      <c r="U126" t="s">
        <v>2</v>
      </c>
      <c r="V126" t="s">
        <v>9</v>
      </c>
      <c r="W126">
        <f t="shared" si="6"/>
        <v>0</v>
      </c>
      <c r="X126">
        <f t="shared" si="7"/>
        <v>0</v>
      </c>
      <c r="Y126">
        <f t="shared" si="8"/>
        <v>1</v>
      </c>
      <c r="Z126">
        <f t="shared" si="9"/>
        <v>0</v>
      </c>
    </row>
    <row r="127" spans="1:26" x14ac:dyDescent="0.35">
      <c r="A127">
        <v>0</v>
      </c>
      <c r="B127" t="s">
        <v>23</v>
      </c>
      <c r="C127" t="s">
        <v>11</v>
      </c>
      <c r="D127" s="4">
        <v>41490</v>
      </c>
      <c r="E127" s="1">
        <v>147</v>
      </c>
      <c r="F127" s="8">
        <f t="shared" si="5"/>
        <v>0</v>
      </c>
      <c r="G127" t="s">
        <v>2</v>
      </c>
      <c r="H127" t="s">
        <v>18</v>
      </c>
      <c r="I127" t="s">
        <v>6</v>
      </c>
      <c r="J127" t="s">
        <v>19</v>
      </c>
      <c r="K127" t="s">
        <v>14</v>
      </c>
      <c r="R127">
        <v>2</v>
      </c>
      <c r="S127" t="s">
        <v>9</v>
      </c>
      <c r="T127" t="s">
        <v>2</v>
      </c>
      <c r="U127" t="s">
        <v>9</v>
      </c>
      <c r="V127" t="s">
        <v>9</v>
      </c>
      <c r="W127">
        <f t="shared" si="6"/>
        <v>0</v>
      </c>
      <c r="X127">
        <f t="shared" si="7"/>
        <v>1</v>
      </c>
      <c r="Y127">
        <f t="shared" si="8"/>
        <v>0</v>
      </c>
      <c r="Z127">
        <f t="shared" si="9"/>
        <v>0</v>
      </c>
    </row>
    <row r="128" spans="1:26" x14ac:dyDescent="0.35">
      <c r="A128">
        <v>0</v>
      </c>
      <c r="B128" t="s">
        <v>23</v>
      </c>
      <c r="C128" t="s">
        <v>11</v>
      </c>
      <c r="D128" s="4">
        <v>41490</v>
      </c>
      <c r="E128" s="1">
        <v>147</v>
      </c>
      <c r="F128" s="8">
        <f t="shared" si="5"/>
        <v>0</v>
      </c>
      <c r="G128" t="s">
        <v>2</v>
      </c>
      <c r="H128" t="s">
        <v>18</v>
      </c>
      <c r="I128" t="s">
        <v>6</v>
      </c>
      <c r="J128" t="s">
        <v>19</v>
      </c>
      <c r="K128" t="s">
        <v>14</v>
      </c>
      <c r="R128">
        <v>2</v>
      </c>
      <c r="S128" t="s">
        <v>9</v>
      </c>
      <c r="T128" t="s">
        <v>2</v>
      </c>
      <c r="U128" t="s">
        <v>9</v>
      </c>
      <c r="V128" t="s">
        <v>9</v>
      </c>
      <c r="W128">
        <f t="shared" si="6"/>
        <v>0</v>
      </c>
      <c r="X128">
        <f t="shared" si="7"/>
        <v>1</v>
      </c>
      <c r="Y128">
        <f t="shared" si="8"/>
        <v>0</v>
      </c>
      <c r="Z128">
        <f t="shared" si="9"/>
        <v>0</v>
      </c>
    </row>
    <row r="129" spans="1:26" x14ac:dyDescent="0.35">
      <c r="A129">
        <v>0</v>
      </c>
      <c r="B129" t="s">
        <v>23</v>
      </c>
      <c r="C129" t="s">
        <v>11</v>
      </c>
      <c r="D129" s="4">
        <v>41490</v>
      </c>
      <c r="E129" s="1">
        <v>147</v>
      </c>
      <c r="F129" s="8">
        <f t="shared" si="5"/>
        <v>0</v>
      </c>
      <c r="G129" t="s">
        <v>2</v>
      </c>
      <c r="H129" t="s">
        <v>18</v>
      </c>
      <c r="I129" t="s">
        <v>6</v>
      </c>
      <c r="J129" t="s">
        <v>19</v>
      </c>
      <c r="K129" t="s">
        <v>14</v>
      </c>
      <c r="R129">
        <v>2</v>
      </c>
      <c r="S129" t="s">
        <v>9</v>
      </c>
      <c r="T129" t="s">
        <v>2</v>
      </c>
      <c r="U129" t="s">
        <v>9</v>
      </c>
      <c r="V129" t="s">
        <v>9</v>
      </c>
      <c r="W129">
        <f t="shared" si="6"/>
        <v>0</v>
      </c>
      <c r="X129">
        <f t="shared" si="7"/>
        <v>1</v>
      </c>
      <c r="Y129">
        <f t="shared" si="8"/>
        <v>0</v>
      </c>
      <c r="Z129">
        <f t="shared" si="9"/>
        <v>0</v>
      </c>
    </row>
    <row r="130" spans="1:26" x14ac:dyDescent="0.35">
      <c r="A130">
        <v>0</v>
      </c>
      <c r="B130" t="s">
        <v>23</v>
      </c>
      <c r="C130" t="s">
        <v>11</v>
      </c>
      <c r="D130" s="4">
        <v>41490</v>
      </c>
      <c r="E130" s="1">
        <v>147</v>
      </c>
      <c r="F130" s="8">
        <f t="shared" ref="F130:F193" si="10">AVERAGEIF(E:E,E130,A:A)</f>
        <v>0</v>
      </c>
      <c r="G130" t="s">
        <v>2</v>
      </c>
      <c r="H130" t="s">
        <v>18</v>
      </c>
      <c r="I130" t="s">
        <v>6</v>
      </c>
      <c r="J130" t="s">
        <v>19</v>
      </c>
      <c r="K130" t="s">
        <v>14</v>
      </c>
      <c r="R130">
        <v>2</v>
      </c>
      <c r="S130" t="s">
        <v>9</v>
      </c>
      <c r="T130" t="s">
        <v>2</v>
      </c>
      <c r="U130" t="s">
        <v>9</v>
      </c>
      <c r="V130" t="s">
        <v>9</v>
      </c>
      <c r="W130">
        <f t="shared" ref="W130:W193" si="11">COUNTIF(H130:Q130,"Adol Female")</f>
        <v>0</v>
      </c>
      <c r="X130">
        <f t="shared" ref="X130:X193" si="12">COUNTIF($H130:$Q130,"Adult Female")</f>
        <v>1</v>
      </c>
      <c r="Y130">
        <f t="shared" ref="Y130:Y193" si="13">COUNTIF($H130:$Q130,"Flanged")</f>
        <v>0</v>
      </c>
      <c r="Z130">
        <f t="shared" ref="Z130:Z193" si="14">COUNTIF($H130:$Q130,"Unflanged")</f>
        <v>0</v>
      </c>
    </row>
    <row r="131" spans="1:26" x14ac:dyDescent="0.35">
      <c r="A131">
        <v>0</v>
      </c>
      <c r="B131" t="s">
        <v>23</v>
      </c>
      <c r="C131" t="s">
        <v>11</v>
      </c>
      <c r="D131" s="4">
        <v>41490</v>
      </c>
      <c r="E131" s="1">
        <v>147</v>
      </c>
      <c r="F131" s="8">
        <f t="shared" si="10"/>
        <v>0</v>
      </c>
      <c r="G131" t="s">
        <v>2</v>
      </c>
      <c r="H131" t="s">
        <v>18</v>
      </c>
      <c r="I131" t="s">
        <v>6</v>
      </c>
      <c r="J131" t="s">
        <v>19</v>
      </c>
      <c r="K131" t="s">
        <v>14</v>
      </c>
      <c r="R131">
        <v>2</v>
      </c>
      <c r="S131" t="s">
        <v>9</v>
      </c>
      <c r="T131" t="s">
        <v>2</v>
      </c>
      <c r="U131" t="s">
        <v>9</v>
      </c>
      <c r="V131" t="s">
        <v>9</v>
      </c>
      <c r="W131">
        <f t="shared" si="11"/>
        <v>0</v>
      </c>
      <c r="X131">
        <f t="shared" si="12"/>
        <v>1</v>
      </c>
      <c r="Y131">
        <f t="shared" si="13"/>
        <v>0</v>
      </c>
      <c r="Z131">
        <f t="shared" si="14"/>
        <v>0</v>
      </c>
    </row>
    <row r="132" spans="1:26" x14ac:dyDescent="0.35">
      <c r="A132">
        <v>0</v>
      </c>
      <c r="B132" t="s">
        <v>23</v>
      </c>
      <c r="C132" t="s">
        <v>11</v>
      </c>
      <c r="D132" s="4">
        <v>41490</v>
      </c>
      <c r="E132" s="1">
        <v>147</v>
      </c>
      <c r="F132" s="8">
        <f t="shared" si="10"/>
        <v>0</v>
      </c>
      <c r="G132" t="s">
        <v>2</v>
      </c>
      <c r="H132" t="s">
        <v>18</v>
      </c>
      <c r="I132" t="s">
        <v>6</v>
      </c>
      <c r="J132" t="s">
        <v>19</v>
      </c>
      <c r="K132" t="s">
        <v>14</v>
      </c>
      <c r="R132">
        <v>2</v>
      </c>
      <c r="S132" t="s">
        <v>9</v>
      </c>
      <c r="T132" t="s">
        <v>2</v>
      </c>
      <c r="U132" t="s">
        <v>9</v>
      </c>
      <c r="V132" t="s">
        <v>9</v>
      </c>
      <c r="W132">
        <f t="shared" si="11"/>
        <v>0</v>
      </c>
      <c r="X132">
        <f t="shared" si="12"/>
        <v>1</v>
      </c>
      <c r="Y132">
        <f t="shared" si="13"/>
        <v>0</v>
      </c>
      <c r="Z132">
        <f t="shared" si="14"/>
        <v>0</v>
      </c>
    </row>
    <row r="133" spans="1:26" x14ac:dyDescent="0.35">
      <c r="A133">
        <v>0</v>
      </c>
      <c r="B133" t="s">
        <v>23</v>
      </c>
      <c r="C133" t="s">
        <v>11</v>
      </c>
      <c r="D133" s="4">
        <v>41490</v>
      </c>
      <c r="E133" s="1">
        <v>147</v>
      </c>
      <c r="F133" s="8">
        <f t="shared" si="10"/>
        <v>0</v>
      </c>
      <c r="G133" t="s">
        <v>2</v>
      </c>
      <c r="H133" t="s">
        <v>18</v>
      </c>
      <c r="I133" t="s">
        <v>6</v>
      </c>
      <c r="J133" t="s">
        <v>19</v>
      </c>
      <c r="K133" t="s">
        <v>14</v>
      </c>
      <c r="R133">
        <v>2</v>
      </c>
      <c r="S133" t="s">
        <v>9</v>
      </c>
      <c r="T133" t="s">
        <v>2</v>
      </c>
      <c r="U133" t="s">
        <v>9</v>
      </c>
      <c r="V133" t="s">
        <v>9</v>
      </c>
      <c r="W133">
        <f t="shared" si="11"/>
        <v>0</v>
      </c>
      <c r="X133">
        <f t="shared" si="12"/>
        <v>1</v>
      </c>
      <c r="Y133">
        <f t="shared" si="13"/>
        <v>0</v>
      </c>
      <c r="Z133">
        <f t="shared" si="14"/>
        <v>0</v>
      </c>
    </row>
    <row r="134" spans="1:26" x14ac:dyDescent="0.35">
      <c r="A134">
        <v>0</v>
      </c>
      <c r="B134" t="s">
        <v>23</v>
      </c>
      <c r="C134" t="s">
        <v>11</v>
      </c>
      <c r="D134" s="4">
        <v>41490</v>
      </c>
      <c r="E134" s="1">
        <v>147</v>
      </c>
      <c r="F134" s="8">
        <f t="shared" si="10"/>
        <v>0</v>
      </c>
      <c r="G134" t="s">
        <v>2</v>
      </c>
      <c r="H134" t="s">
        <v>18</v>
      </c>
      <c r="I134" t="s">
        <v>6</v>
      </c>
      <c r="J134" t="s">
        <v>19</v>
      </c>
      <c r="K134" t="s">
        <v>14</v>
      </c>
      <c r="R134">
        <v>2</v>
      </c>
      <c r="S134" t="s">
        <v>9</v>
      </c>
      <c r="T134" t="s">
        <v>2</v>
      </c>
      <c r="U134" t="s">
        <v>9</v>
      </c>
      <c r="V134" t="s">
        <v>9</v>
      </c>
      <c r="W134">
        <f t="shared" si="11"/>
        <v>0</v>
      </c>
      <c r="X134">
        <f t="shared" si="12"/>
        <v>1</v>
      </c>
      <c r="Y134">
        <f t="shared" si="13"/>
        <v>0</v>
      </c>
      <c r="Z134">
        <f t="shared" si="14"/>
        <v>0</v>
      </c>
    </row>
    <row r="135" spans="1:26" x14ac:dyDescent="0.35">
      <c r="A135">
        <v>0</v>
      </c>
      <c r="B135" t="s">
        <v>23</v>
      </c>
      <c r="C135" t="s">
        <v>11</v>
      </c>
      <c r="D135" s="4">
        <v>41490</v>
      </c>
      <c r="E135" s="1">
        <v>147</v>
      </c>
      <c r="F135" s="8">
        <f t="shared" si="10"/>
        <v>0</v>
      </c>
      <c r="G135" t="s">
        <v>2</v>
      </c>
      <c r="H135" t="s">
        <v>18</v>
      </c>
      <c r="I135" t="s">
        <v>6</v>
      </c>
      <c r="J135" t="s">
        <v>19</v>
      </c>
      <c r="K135" t="s">
        <v>14</v>
      </c>
      <c r="R135">
        <v>2</v>
      </c>
      <c r="S135" t="s">
        <v>9</v>
      </c>
      <c r="T135" t="s">
        <v>2</v>
      </c>
      <c r="U135" t="s">
        <v>9</v>
      </c>
      <c r="V135" t="s">
        <v>9</v>
      </c>
      <c r="W135">
        <f t="shared" si="11"/>
        <v>0</v>
      </c>
      <c r="X135">
        <f t="shared" si="12"/>
        <v>1</v>
      </c>
      <c r="Y135">
        <f t="shared" si="13"/>
        <v>0</v>
      </c>
      <c r="Z135">
        <f t="shared" si="14"/>
        <v>0</v>
      </c>
    </row>
    <row r="136" spans="1:26" x14ac:dyDescent="0.35">
      <c r="A136">
        <v>0</v>
      </c>
      <c r="B136" t="s">
        <v>23</v>
      </c>
      <c r="C136" t="s">
        <v>11</v>
      </c>
      <c r="D136" s="4">
        <v>41490</v>
      </c>
      <c r="E136" s="1">
        <v>147</v>
      </c>
      <c r="F136" s="8">
        <f t="shared" si="10"/>
        <v>0</v>
      </c>
      <c r="G136" t="s">
        <v>2</v>
      </c>
      <c r="H136" t="s">
        <v>18</v>
      </c>
      <c r="I136" t="s">
        <v>6</v>
      </c>
      <c r="J136" t="s">
        <v>19</v>
      </c>
      <c r="K136" t="s">
        <v>14</v>
      </c>
      <c r="R136">
        <v>2</v>
      </c>
      <c r="S136" t="s">
        <v>9</v>
      </c>
      <c r="T136" t="s">
        <v>2</v>
      </c>
      <c r="U136" t="s">
        <v>9</v>
      </c>
      <c r="V136" t="s">
        <v>9</v>
      </c>
      <c r="W136">
        <f t="shared" si="11"/>
        <v>0</v>
      </c>
      <c r="X136">
        <f t="shared" si="12"/>
        <v>1</v>
      </c>
      <c r="Y136">
        <f t="shared" si="13"/>
        <v>0</v>
      </c>
      <c r="Z136">
        <f t="shared" si="14"/>
        <v>0</v>
      </c>
    </row>
    <row r="137" spans="1:26" x14ac:dyDescent="0.35">
      <c r="A137">
        <v>0</v>
      </c>
      <c r="B137" t="s">
        <v>23</v>
      </c>
      <c r="C137" t="s">
        <v>11</v>
      </c>
      <c r="D137" s="4">
        <v>41490</v>
      </c>
      <c r="E137" s="1">
        <v>147</v>
      </c>
      <c r="F137" s="8">
        <f t="shared" si="10"/>
        <v>0</v>
      </c>
      <c r="G137" t="s">
        <v>2</v>
      </c>
      <c r="H137" t="s">
        <v>18</v>
      </c>
      <c r="I137" t="s">
        <v>6</v>
      </c>
      <c r="J137" t="s">
        <v>19</v>
      </c>
      <c r="K137" t="s">
        <v>14</v>
      </c>
      <c r="R137">
        <v>2</v>
      </c>
      <c r="S137" t="s">
        <v>9</v>
      </c>
      <c r="T137" t="s">
        <v>2</v>
      </c>
      <c r="U137" t="s">
        <v>9</v>
      </c>
      <c r="V137" t="s">
        <v>9</v>
      </c>
      <c r="W137">
        <f t="shared" si="11"/>
        <v>0</v>
      </c>
      <c r="X137">
        <f t="shared" si="12"/>
        <v>1</v>
      </c>
      <c r="Y137">
        <f t="shared" si="13"/>
        <v>0</v>
      </c>
      <c r="Z137">
        <f t="shared" si="14"/>
        <v>0</v>
      </c>
    </row>
    <row r="138" spans="1:26" x14ac:dyDescent="0.35">
      <c r="A138">
        <v>0</v>
      </c>
      <c r="B138" t="s">
        <v>23</v>
      </c>
      <c r="C138" t="s">
        <v>11</v>
      </c>
      <c r="D138" s="4">
        <v>41490</v>
      </c>
      <c r="E138" s="1">
        <v>147</v>
      </c>
      <c r="F138" s="8">
        <f t="shared" si="10"/>
        <v>0</v>
      </c>
      <c r="G138" t="s">
        <v>2</v>
      </c>
      <c r="H138" t="s">
        <v>18</v>
      </c>
      <c r="I138" t="s">
        <v>6</v>
      </c>
      <c r="J138" t="s">
        <v>19</v>
      </c>
      <c r="K138" t="s">
        <v>14</v>
      </c>
      <c r="R138">
        <v>2</v>
      </c>
      <c r="S138" t="s">
        <v>9</v>
      </c>
      <c r="T138" t="s">
        <v>2</v>
      </c>
      <c r="U138" t="s">
        <v>9</v>
      </c>
      <c r="V138" t="s">
        <v>9</v>
      </c>
      <c r="W138">
        <f t="shared" si="11"/>
        <v>0</v>
      </c>
      <c r="X138">
        <f t="shared" si="12"/>
        <v>1</v>
      </c>
      <c r="Y138">
        <f t="shared" si="13"/>
        <v>0</v>
      </c>
      <c r="Z138">
        <f t="shared" si="14"/>
        <v>0</v>
      </c>
    </row>
    <row r="139" spans="1:26" x14ac:dyDescent="0.35">
      <c r="A139">
        <v>0</v>
      </c>
      <c r="B139" t="s">
        <v>23</v>
      </c>
      <c r="C139" t="s">
        <v>11</v>
      </c>
      <c r="D139" s="4">
        <v>41490</v>
      </c>
      <c r="E139" s="1">
        <v>147</v>
      </c>
      <c r="F139" s="8">
        <f t="shared" si="10"/>
        <v>0</v>
      </c>
      <c r="G139" t="s">
        <v>2</v>
      </c>
      <c r="H139" t="s">
        <v>18</v>
      </c>
      <c r="I139" t="s">
        <v>6</v>
      </c>
      <c r="J139" t="s">
        <v>19</v>
      </c>
      <c r="K139" t="s">
        <v>14</v>
      </c>
      <c r="R139">
        <v>2</v>
      </c>
      <c r="S139" t="s">
        <v>9</v>
      </c>
      <c r="T139" t="s">
        <v>2</v>
      </c>
      <c r="U139" t="s">
        <v>9</v>
      </c>
      <c r="V139" t="s">
        <v>9</v>
      </c>
      <c r="W139">
        <f t="shared" si="11"/>
        <v>0</v>
      </c>
      <c r="X139">
        <f t="shared" si="12"/>
        <v>1</v>
      </c>
      <c r="Y139">
        <f t="shared" si="13"/>
        <v>0</v>
      </c>
      <c r="Z139">
        <f t="shared" si="14"/>
        <v>0</v>
      </c>
    </row>
    <row r="140" spans="1:26" x14ac:dyDescent="0.35">
      <c r="A140">
        <v>0</v>
      </c>
      <c r="B140" t="s">
        <v>23</v>
      </c>
      <c r="C140" t="s">
        <v>11</v>
      </c>
      <c r="D140" s="4">
        <v>41490</v>
      </c>
      <c r="E140" s="1">
        <v>147</v>
      </c>
      <c r="F140" s="8">
        <f t="shared" si="10"/>
        <v>0</v>
      </c>
      <c r="G140" t="s">
        <v>2</v>
      </c>
      <c r="H140" t="s">
        <v>18</v>
      </c>
      <c r="I140" t="s">
        <v>6</v>
      </c>
      <c r="J140" t="s">
        <v>19</v>
      </c>
      <c r="K140" t="s">
        <v>14</v>
      </c>
      <c r="R140">
        <v>2</v>
      </c>
      <c r="S140" t="s">
        <v>9</v>
      </c>
      <c r="T140" t="s">
        <v>2</v>
      </c>
      <c r="U140" t="s">
        <v>9</v>
      </c>
      <c r="V140" t="s">
        <v>9</v>
      </c>
      <c r="W140">
        <f t="shared" si="11"/>
        <v>0</v>
      </c>
      <c r="X140">
        <f t="shared" si="12"/>
        <v>1</v>
      </c>
      <c r="Y140">
        <f t="shared" si="13"/>
        <v>0</v>
      </c>
      <c r="Z140">
        <f t="shared" si="14"/>
        <v>0</v>
      </c>
    </row>
    <row r="141" spans="1:26" x14ac:dyDescent="0.35">
      <c r="A141">
        <v>0</v>
      </c>
      <c r="B141" t="s">
        <v>23</v>
      </c>
      <c r="C141" t="s">
        <v>11</v>
      </c>
      <c r="D141" s="4">
        <v>41490</v>
      </c>
      <c r="E141" s="1">
        <v>147</v>
      </c>
      <c r="F141" s="8">
        <f t="shared" si="10"/>
        <v>0</v>
      </c>
      <c r="G141" t="s">
        <v>2</v>
      </c>
      <c r="H141" t="s">
        <v>18</v>
      </c>
      <c r="I141" t="s">
        <v>6</v>
      </c>
      <c r="J141" t="s">
        <v>19</v>
      </c>
      <c r="K141" t="s">
        <v>14</v>
      </c>
      <c r="R141">
        <v>2</v>
      </c>
      <c r="S141" t="s">
        <v>9</v>
      </c>
      <c r="T141" t="s">
        <v>2</v>
      </c>
      <c r="U141" t="s">
        <v>9</v>
      </c>
      <c r="V141" t="s">
        <v>9</v>
      </c>
      <c r="W141">
        <f t="shared" si="11"/>
        <v>0</v>
      </c>
      <c r="X141">
        <f t="shared" si="12"/>
        <v>1</v>
      </c>
      <c r="Y141">
        <f t="shared" si="13"/>
        <v>0</v>
      </c>
      <c r="Z141">
        <f t="shared" si="14"/>
        <v>0</v>
      </c>
    </row>
    <row r="142" spans="1:26" x14ac:dyDescent="0.35">
      <c r="A142">
        <v>0</v>
      </c>
      <c r="B142" t="s">
        <v>23</v>
      </c>
      <c r="C142" t="s">
        <v>11</v>
      </c>
      <c r="D142" s="4">
        <v>41490</v>
      </c>
      <c r="E142" s="1">
        <v>147</v>
      </c>
      <c r="F142" s="8">
        <f t="shared" si="10"/>
        <v>0</v>
      </c>
      <c r="G142" t="s">
        <v>2</v>
      </c>
      <c r="H142" t="s">
        <v>18</v>
      </c>
      <c r="I142" t="s">
        <v>6</v>
      </c>
      <c r="J142" t="s">
        <v>19</v>
      </c>
      <c r="K142" t="s">
        <v>14</v>
      </c>
      <c r="R142">
        <v>2</v>
      </c>
      <c r="S142" t="s">
        <v>9</v>
      </c>
      <c r="T142" t="s">
        <v>2</v>
      </c>
      <c r="U142" t="s">
        <v>9</v>
      </c>
      <c r="V142" t="s">
        <v>9</v>
      </c>
      <c r="W142">
        <f t="shared" si="11"/>
        <v>0</v>
      </c>
      <c r="X142">
        <f t="shared" si="12"/>
        <v>1</v>
      </c>
      <c r="Y142">
        <f t="shared" si="13"/>
        <v>0</v>
      </c>
      <c r="Z142">
        <f t="shared" si="14"/>
        <v>0</v>
      </c>
    </row>
    <row r="143" spans="1:26" x14ac:dyDescent="0.35">
      <c r="A143">
        <v>0</v>
      </c>
      <c r="B143" t="s">
        <v>23</v>
      </c>
      <c r="C143" t="s">
        <v>11</v>
      </c>
      <c r="D143" s="4">
        <v>41490</v>
      </c>
      <c r="E143" s="1">
        <v>147</v>
      </c>
      <c r="F143" s="8">
        <f t="shared" si="10"/>
        <v>0</v>
      </c>
      <c r="G143" t="s">
        <v>2</v>
      </c>
      <c r="H143" t="s">
        <v>18</v>
      </c>
      <c r="I143" t="s">
        <v>6</v>
      </c>
      <c r="J143" t="s">
        <v>19</v>
      </c>
      <c r="K143" t="s">
        <v>14</v>
      </c>
      <c r="R143">
        <v>2</v>
      </c>
      <c r="S143" t="s">
        <v>9</v>
      </c>
      <c r="T143" t="s">
        <v>2</v>
      </c>
      <c r="U143" t="s">
        <v>9</v>
      </c>
      <c r="V143" t="s">
        <v>9</v>
      </c>
      <c r="W143">
        <f t="shared" si="11"/>
        <v>0</v>
      </c>
      <c r="X143">
        <f t="shared" si="12"/>
        <v>1</v>
      </c>
      <c r="Y143">
        <f t="shared" si="13"/>
        <v>0</v>
      </c>
      <c r="Z143">
        <f t="shared" si="14"/>
        <v>0</v>
      </c>
    </row>
    <row r="144" spans="1:26" x14ac:dyDescent="0.35">
      <c r="A144">
        <v>0</v>
      </c>
      <c r="B144" t="s">
        <v>23</v>
      </c>
      <c r="C144" t="s">
        <v>11</v>
      </c>
      <c r="D144" s="4">
        <v>41490</v>
      </c>
      <c r="E144" s="1">
        <v>147</v>
      </c>
      <c r="F144" s="8">
        <f t="shared" si="10"/>
        <v>0</v>
      </c>
      <c r="G144" t="s">
        <v>2</v>
      </c>
      <c r="H144" t="s">
        <v>18</v>
      </c>
      <c r="I144" t="s">
        <v>6</v>
      </c>
      <c r="J144" t="s">
        <v>19</v>
      </c>
      <c r="K144" t="s">
        <v>14</v>
      </c>
      <c r="R144">
        <v>2</v>
      </c>
      <c r="S144" t="s">
        <v>9</v>
      </c>
      <c r="T144" t="s">
        <v>2</v>
      </c>
      <c r="U144" t="s">
        <v>9</v>
      </c>
      <c r="V144" t="s">
        <v>9</v>
      </c>
      <c r="W144">
        <f t="shared" si="11"/>
        <v>0</v>
      </c>
      <c r="X144">
        <f t="shared" si="12"/>
        <v>1</v>
      </c>
      <c r="Y144">
        <f t="shared" si="13"/>
        <v>0</v>
      </c>
      <c r="Z144">
        <f t="shared" si="14"/>
        <v>0</v>
      </c>
    </row>
    <row r="145" spans="1:26" x14ac:dyDescent="0.35">
      <c r="A145">
        <v>0</v>
      </c>
      <c r="B145" t="s">
        <v>23</v>
      </c>
      <c r="C145" t="s">
        <v>11</v>
      </c>
      <c r="D145" s="4">
        <v>41490</v>
      </c>
      <c r="E145" s="1">
        <v>147</v>
      </c>
      <c r="F145" s="8">
        <f t="shared" si="10"/>
        <v>0</v>
      </c>
      <c r="G145" t="s">
        <v>2</v>
      </c>
      <c r="H145" t="s">
        <v>18</v>
      </c>
      <c r="I145" t="s">
        <v>6</v>
      </c>
      <c r="J145" t="s">
        <v>19</v>
      </c>
      <c r="K145" t="s">
        <v>14</v>
      </c>
      <c r="R145">
        <v>2</v>
      </c>
      <c r="S145" t="s">
        <v>9</v>
      </c>
      <c r="T145" t="s">
        <v>2</v>
      </c>
      <c r="U145" t="s">
        <v>9</v>
      </c>
      <c r="V145" t="s">
        <v>9</v>
      </c>
      <c r="W145">
        <f t="shared" si="11"/>
        <v>0</v>
      </c>
      <c r="X145">
        <f t="shared" si="12"/>
        <v>1</v>
      </c>
      <c r="Y145">
        <f t="shared" si="13"/>
        <v>0</v>
      </c>
      <c r="Z145">
        <f t="shared" si="14"/>
        <v>0</v>
      </c>
    </row>
    <row r="146" spans="1:26" x14ac:dyDescent="0.35">
      <c r="A146">
        <v>0</v>
      </c>
      <c r="B146" t="s">
        <v>23</v>
      </c>
      <c r="C146" t="s">
        <v>11</v>
      </c>
      <c r="D146" s="4">
        <v>41490</v>
      </c>
      <c r="E146" s="1">
        <v>147</v>
      </c>
      <c r="F146" s="8">
        <f t="shared" si="10"/>
        <v>0</v>
      </c>
      <c r="G146" t="s">
        <v>2</v>
      </c>
      <c r="H146" t="s">
        <v>18</v>
      </c>
      <c r="I146" t="s">
        <v>6</v>
      </c>
      <c r="J146" t="s">
        <v>19</v>
      </c>
      <c r="K146" t="s">
        <v>14</v>
      </c>
      <c r="R146">
        <v>2</v>
      </c>
      <c r="S146" t="s">
        <v>9</v>
      </c>
      <c r="T146" t="s">
        <v>2</v>
      </c>
      <c r="U146" t="s">
        <v>9</v>
      </c>
      <c r="V146" t="s">
        <v>9</v>
      </c>
      <c r="W146">
        <f t="shared" si="11"/>
        <v>0</v>
      </c>
      <c r="X146">
        <f t="shared" si="12"/>
        <v>1</v>
      </c>
      <c r="Y146">
        <f t="shared" si="13"/>
        <v>0</v>
      </c>
      <c r="Z146">
        <f t="shared" si="14"/>
        <v>0</v>
      </c>
    </row>
    <row r="147" spans="1:26" x14ac:dyDescent="0.35">
      <c r="A147">
        <v>0</v>
      </c>
      <c r="B147" t="s">
        <v>23</v>
      </c>
      <c r="C147" t="s">
        <v>11</v>
      </c>
      <c r="D147" s="4">
        <v>41490</v>
      </c>
      <c r="E147" s="1">
        <v>147</v>
      </c>
      <c r="F147" s="8">
        <f t="shared" si="10"/>
        <v>0</v>
      </c>
      <c r="G147" t="s">
        <v>2</v>
      </c>
      <c r="H147" t="s">
        <v>18</v>
      </c>
      <c r="I147" t="s">
        <v>6</v>
      </c>
      <c r="J147" t="s">
        <v>19</v>
      </c>
      <c r="K147" t="s">
        <v>14</v>
      </c>
      <c r="R147">
        <v>2</v>
      </c>
      <c r="S147" t="s">
        <v>9</v>
      </c>
      <c r="T147" t="s">
        <v>2</v>
      </c>
      <c r="U147" t="s">
        <v>9</v>
      </c>
      <c r="V147" t="s">
        <v>9</v>
      </c>
      <c r="W147">
        <f t="shared" si="11"/>
        <v>0</v>
      </c>
      <c r="X147">
        <f t="shared" si="12"/>
        <v>1</v>
      </c>
      <c r="Y147">
        <f t="shared" si="13"/>
        <v>0</v>
      </c>
      <c r="Z147">
        <f t="shared" si="14"/>
        <v>0</v>
      </c>
    </row>
    <row r="148" spans="1:26" x14ac:dyDescent="0.35">
      <c r="A148">
        <v>0</v>
      </c>
      <c r="B148" t="s">
        <v>23</v>
      </c>
      <c r="C148" t="s">
        <v>11</v>
      </c>
      <c r="D148" s="4">
        <v>41490</v>
      </c>
      <c r="E148" s="1">
        <v>147</v>
      </c>
      <c r="F148" s="8">
        <f t="shared" si="10"/>
        <v>0</v>
      </c>
      <c r="G148" t="s">
        <v>2</v>
      </c>
      <c r="H148" t="s">
        <v>18</v>
      </c>
      <c r="I148" t="s">
        <v>6</v>
      </c>
      <c r="J148" t="s">
        <v>19</v>
      </c>
      <c r="K148" t="s">
        <v>14</v>
      </c>
      <c r="R148">
        <v>2</v>
      </c>
      <c r="S148" t="s">
        <v>9</v>
      </c>
      <c r="T148" t="s">
        <v>2</v>
      </c>
      <c r="U148" t="s">
        <v>9</v>
      </c>
      <c r="V148" t="s">
        <v>9</v>
      </c>
      <c r="W148">
        <f t="shared" si="11"/>
        <v>0</v>
      </c>
      <c r="X148">
        <f t="shared" si="12"/>
        <v>1</v>
      </c>
      <c r="Y148">
        <f t="shared" si="13"/>
        <v>0</v>
      </c>
      <c r="Z148">
        <f t="shared" si="14"/>
        <v>0</v>
      </c>
    </row>
    <row r="149" spans="1:26" x14ac:dyDescent="0.35">
      <c r="A149">
        <v>0</v>
      </c>
      <c r="B149" t="s">
        <v>24</v>
      </c>
      <c r="C149" t="s">
        <v>1</v>
      </c>
      <c r="D149" s="4">
        <v>41518</v>
      </c>
      <c r="E149" s="1">
        <v>17</v>
      </c>
      <c r="F149" s="8">
        <f t="shared" si="10"/>
        <v>0.11111111111111113</v>
      </c>
      <c r="G149" t="s">
        <v>2</v>
      </c>
      <c r="H149" t="s">
        <v>3</v>
      </c>
      <c r="I149" t="s">
        <v>4</v>
      </c>
      <c r="R149">
        <v>1</v>
      </c>
      <c r="S149" t="s">
        <v>9</v>
      </c>
      <c r="T149" t="s">
        <v>9</v>
      </c>
      <c r="U149" t="s">
        <v>9</v>
      </c>
      <c r="V149" t="s">
        <v>2</v>
      </c>
      <c r="W149">
        <f t="shared" si="11"/>
        <v>0</v>
      </c>
      <c r="X149">
        <f t="shared" si="12"/>
        <v>0</v>
      </c>
      <c r="Y149">
        <f t="shared" si="13"/>
        <v>0</v>
      </c>
      <c r="Z149">
        <f t="shared" si="14"/>
        <v>1</v>
      </c>
    </row>
    <row r="150" spans="1:26" x14ac:dyDescent="0.35">
      <c r="A150">
        <v>0.2</v>
      </c>
      <c r="B150" t="s">
        <v>24</v>
      </c>
      <c r="C150" t="s">
        <v>1</v>
      </c>
      <c r="D150" s="4">
        <v>41518</v>
      </c>
      <c r="E150" s="1">
        <v>17</v>
      </c>
      <c r="F150" s="8">
        <f t="shared" si="10"/>
        <v>0.11111111111111113</v>
      </c>
      <c r="G150" t="s">
        <v>2</v>
      </c>
      <c r="H150" t="s">
        <v>3</v>
      </c>
      <c r="I150" t="s">
        <v>4</v>
      </c>
      <c r="R150">
        <v>1</v>
      </c>
      <c r="S150" t="s">
        <v>9</v>
      </c>
      <c r="T150" t="s">
        <v>9</v>
      </c>
      <c r="U150" t="s">
        <v>9</v>
      </c>
      <c r="V150" t="s">
        <v>2</v>
      </c>
      <c r="W150">
        <f t="shared" si="11"/>
        <v>0</v>
      </c>
      <c r="X150">
        <f t="shared" si="12"/>
        <v>0</v>
      </c>
      <c r="Y150">
        <f t="shared" si="13"/>
        <v>0</v>
      </c>
      <c r="Z150">
        <f t="shared" si="14"/>
        <v>1</v>
      </c>
    </row>
    <row r="151" spans="1:26" x14ac:dyDescent="0.35">
      <c r="A151">
        <v>0.4</v>
      </c>
      <c r="B151" t="s">
        <v>24</v>
      </c>
      <c r="C151" t="s">
        <v>1</v>
      </c>
      <c r="D151" s="4">
        <v>41518</v>
      </c>
      <c r="E151" s="1">
        <v>17</v>
      </c>
      <c r="F151" s="8">
        <f t="shared" si="10"/>
        <v>0.11111111111111113</v>
      </c>
      <c r="G151" t="s">
        <v>2</v>
      </c>
      <c r="H151" t="s">
        <v>3</v>
      </c>
      <c r="I151" t="s">
        <v>4</v>
      </c>
      <c r="R151">
        <v>1</v>
      </c>
      <c r="S151" t="s">
        <v>9</v>
      </c>
      <c r="T151" t="s">
        <v>9</v>
      </c>
      <c r="U151" t="s">
        <v>9</v>
      </c>
      <c r="V151" t="s">
        <v>2</v>
      </c>
      <c r="W151">
        <f t="shared" si="11"/>
        <v>0</v>
      </c>
      <c r="X151">
        <f t="shared" si="12"/>
        <v>0</v>
      </c>
      <c r="Y151">
        <f t="shared" si="13"/>
        <v>0</v>
      </c>
      <c r="Z151">
        <f t="shared" si="14"/>
        <v>1</v>
      </c>
    </row>
    <row r="152" spans="1:26" x14ac:dyDescent="0.35">
      <c r="A152">
        <v>0</v>
      </c>
      <c r="B152" t="s">
        <v>24</v>
      </c>
      <c r="C152" t="s">
        <v>1</v>
      </c>
      <c r="D152" s="4">
        <v>41518</v>
      </c>
      <c r="E152" s="1">
        <v>17</v>
      </c>
      <c r="F152" s="8">
        <f t="shared" si="10"/>
        <v>0.11111111111111113</v>
      </c>
      <c r="G152" t="s">
        <v>2</v>
      </c>
      <c r="H152" t="s">
        <v>3</v>
      </c>
      <c r="I152" t="s">
        <v>4</v>
      </c>
      <c r="R152">
        <v>1</v>
      </c>
      <c r="S152" t="s">
        <v>9</v>
      </c>
      <c r="T152" t="s">
        <v>9</v>
      </c>
      <c r="U152" t="s">
        <v>9</v>
      </c>
      <c r="V152" t="s">
        <v>2</v>
      </c>
      <c r="W152">
        <f t="shared" si="11"/>
        <v>0</v>
      </c>
      <c r="X152">
        <f t="shared" si="12"/>
        <v>0</v>
      </c>
      <c r="Y152">
        <f t="shared" si="13"/>
        <v>0</v>
      </c>
      <c r="Z152">
        <f t="shared" si="14"/>
        <v>1</v>
      </c>
    </row>
    <row r="153" spans="1:26" x14ac:dyDescent="0.35">
      <c r="A153">
        <v>0</v>
      </c>
      <c r="B153" t="s">
        <v>24</v>
      </c>
      <c r="C153" t="s">
        <v>1</v>
      </c>
      <c r="D153" s="4">
        <v>41518</v>
      </c>
      <c r="E153" s="1">
        <v>17</v>
      </c>
      <c r="F153" s="8">
        <f t="shared" si="10"/>
        <v>0.11111111111111113</v>
      </c>
      <c r="G153" t="s">
        <v>2</v>
      </c>
      <c r="H153" t="s">
        <v>3</v>
      </c>
      <c r="I153" t="s">
        <v>4</v>
      </c>
      <c r="R153">
        <v>1</v>
      </c>
      <c r="S153" t="s">
        <v>9</v>
      </c>
      <c r="T153" t="s">
        <v>9</v>
      </c>
      <c r="U153" t="s">
        <v>9</v>
      </c>
      <c r="V153" t="s">
        <v>2</v>
      </c>
      <c r="W153">
        <f t="shared" si="11"/>
        <v>0</v>
      </c>
      <c r="X153">
        <f t="shared" si="12"/>
        <v>0</v>
      </c>
      <c r="Y153">
        <f t="shared" si="13"/>
        <v>0</v>
      </c>
      <c r="Z153">
        <f t="shared" si="14"/>
        <v>1</v>
      </c>
    </row>
    <row r="154" spans="1:26" x14ac:dyDescent="0.35">
      <c r="A154">
        <v>0.3</v>
      </c>
      <c r="B154" t="s">
        <v>24</v>
      </c>
      <c r="C154" t="s">
        <v>1</v>
      </c>
      <c r="D154" s="4">
        <v>41518</v>
      </c>
      <c r="E154" s="1">
        <v>17</v>
      </c>
      <c r="F154" s="8">
        <f t="shared" si="10"/>
        <v>0.11111111111111113</v>
      </c>
      <c r="G154" t="s">
        <v>2</v>
      </c>
      <c r="H154" t="s">
        <v>3</v>
      </c>
      <c r="I154" t="s">
        <v>4</v>
      </c>
      <c r="R154">
        <v>1</v>
      </c>
      <c r="S154" t="s">
        <v>9</v>
      </c>
      <c r="T154" t="s">
        <v>9</v>
      </c>
      <c r="U154" t="s">
        <v>9</v>
      </c>
      <c r="V154" t="s">
        <v>2</v>
      </c>
      <c r="W154">
        <f t="shared" si="11"/>
        <v>0</v>
      </c>
      <c r="X154">
        <f t="shared" si="12"/>
        <v>0</v>
      </c>
      <c r="Y154">
        <f t="shared" si="13"/>
        <v>0</v>
      </c>
      <c r="Z154">
        <f t="shared" si="14"/>
        <v>1</v>
      </c>
    </row>
    <row r="155" spans="1:26" x14ac:dyDescent="0.35">
      <c r="A155">
        <v>0</v>
      </c>
      <c r="B155" t="s">
        <v>24</v>
      </c>
      <c r="C155" t="s">
        <v>1</v>
      </c>
      <c r="D155" s="4">
        <v>41518</v>
      </c>
      <c r="E155" s="1">
        <v>17</v>
      </c>
      <c r="F155" s="8">
        <f t="shared" si="10"/>
        <v>0.11111111111111113</v>
      </c>
      <c r="G155" t="s">
        <v>2</v>
      </c>
      <c r="H155" t="s">
        <v>3</v>
      </c>
      <c r="I155" t="s">
        <v>4</v>
      </c>
      <c r="R155">
        <v>1</v>
      </c>
      <c r="S155" t="s">
        <v>9</v>
      </c>
      <c r="T155" t="s">
        <v>9</v>
      </c>
      <c r="U155" t="s">
        <v>9</v>
      </c>
      <c r="V155" t="s">
        <v>2</v>
      </c>
      <c r="W155">
        <f t="shared" si="11"/>
        <v>0</v>
      </c>
      <c r="X155">
        <f t="shared" si="12"/>
        <v>0</v>
      </c>
      <c r="Y155">
        <f t="shared" si="13"/>
        <v>0</v>
      </c>
      <c r="Z155">
        <f t="shared" si="14"/>
        <v>1</v>
      </c>
    </row>
    <row r="156" spans="1:26" x14ac:dyDescent="0.35">
      <c r="A156">
        <v>0.1</v>
      </c>
      <c r="B156" t="s">
        <v>24</v>
      </c>
      <c r="C156" t="s">
        <v>1</v>
      </c>
      <c r="D156" s="4">
        <v>41518</v>
      </c>
      <c r="E156" s="1">
        <v>17</v>
      </c>
      <c r="F156" s="8">
        <f t="shared" si="10"/>
        <v>0.11111111111111113</v>
      </c>
      <c r="G156" t="s">
        <v>2</v>
      </c>
      <c r="H156" t="s">
        <v>3</v>
      </c>
      <c r="I156" t="s">
        <v>4</v>
      </c>
      <c r="R156">
        <v>1</v>
      </c>
      <c r="S156" t="s">
        <v>9</v>
      </c>
      <c r="T156" t="s">
        <v>9</v>
      </c>
      <c r="U156" t="s">
        <v>9</v>
      </c>
      <c r="V156" t="s">
        <v>2</v>
      </c>
      <c r="W156">
        <f t="shared" si="11"/>
        <v>0</v>
      </c>
      <c r="X156">
        <f t="shared" si="12"/>
        <v>0</v>
      </c>
      <c r="Y156">
        <f t="shared" si="13"/>
        <v>0</v>
      </c>
      <c r="Z156">
        <f t="shared" si="14"/>
        <v>1</v>
      </c>
    </row>
    <row r="157" spans="1:26" x14ac:dyDescent="0.35">
      <c r="A157">
        <v>0</v>
      </c>
      <c r="B157" t="s">
        <v>24</v>
      </c>
      <c r="C157" t="s">
        <v>1</v>
      </c>
      <c r="D157" s="4">
        <v>41518</v>
      </c>
      <c r="E157" s="1">
        <v>17</v>
      </c>
      <c r="F157" s="8">
        <f t="shared" si="10"/>
        <v>0.11111111111111113</v>
      </c>
      <c r="G157" t="s">
        <v>2</v>
      </c>
      <c r="H157" t="s">
        <v>3</v>
      </c>
      <c r="I157" t="s">
        <v>4</v>
      </c>
      <c r="R157">
        <v>1</v>
      </c>
      <c r="S157" t="s">
        <v>9</v>
      </c>
      <c r="T157" t="s">
        <v>9</v>
      </c>
      <c r="U157" t="s">
        <v>9</v>
      </c>
      <c r="V157" t="s">
        <v>2</v>
      </c>
      <c r="W157">
        <f t="shared" si="11"/>
        <v>0</v>
      </c>
      <c r="X157">
        <f t="shared" si="12"/>
        <v>0</v>
      </c>
      <c r="Y157">
        <f t="shared" si="13"/>
        <v>0</v>
      </c>
      <c r="Z157">
        <f t="shared" si="14"/>
        <v>1</v>
      </c>
    </row>
    <row r="158" spans="1:26" x14ac:dyDescent="0.35">
      <c r="A158">
        <v>0</v>
      </c>
      <c r="B158" t="s">
        <v>3</v>
      </c>
      <c r="C158" t="s">
        <v>4</v>
      </c>
      <c r="D158" s="4">
        <v>41518</v>
      </c>
      <c r="E158" s="1">
        <v>185</v>
      </c>
      <c r="F158" s="8">
        <f t="shared" si="10"/>
        <v>0.13750000000000001</v>
      </c>
      <c r="G158" t="s">
        <v>2</v>
      </c>
      <c r="H158" t="s">
        <v>24</v>
      </c>
      <c r="I158" t="s">
        <v>1</v>
      </c>
      <c r="R158">
        <v>1</v>
      </c>
      <c r="S158" t="s">
        <v>2</v>
      </c>
      <c r="T158" t="s">
        <v>9</v>
      </c>
      <c r="U158" t="s">
        <v>9</v>
      </c>
      <c r="V158" t="s">
        <v>9</v>
      </c>
      <c r="W158">
        <f t="shared" si="11"/>
        <v>1</v>
      </c>
      <c r="X158">
        <f t="shared" si="12"/>
        <v>0</v>
      </c>
      <c r="Y158">
        <f t="shared" si="13"/>
        <v>0</v>
      </c>
      <c r="Z158">
        <f t="shared" si="14"/>
        <v>0</v>
      </c>
    </row>
    <row r="159" spans="1:26" x14ac:dyDescent="0.35">
      <c r="A159">
        <v>0</v>
      </c>
      <c r="B159" t="s">
        <v>3</v>
      </c>
      <c r="C159" t="s">
        <v>4</v>
      </c>
      <c r="D159" s="4">
        <v>41518</v>
      </c>
      <c r="E159" s="1">
        <v>185</v>
      </c>
      <c r="F159" s="8">
        <f t="shared" si="10"/>
        <v>0.13750000000000001</v>
      </c>
      <c r="G159" t="s">
        <v>2</v>
      </c>
      <c r="H159" t="s">
        <v>24</v>
      </c>
      <c r="I159" t="s">
        <v>1</v>
      </c>
      <c r="R159">
        <v>1</v>
      </c>
      <c r="S159" t="s">
        <v>2</v>
      </c>
      <c r="T159" t="s">
        <v>9</v>
      </c>
      <c r="U159" t="s">
        <v>9</v>
      </c>
      <c r="V159" t="s">
        <v>9</v>
      </c>
      <c r="W159">
        <f t="shared" si="11"/>
        <v>1</v>
      </c>
      <c r="X159">
        <f t="shared" si="12"/>
        <v>0</v>
      </c>
      <c r="Y159">
        <f t="shared" si="13"/>
        <v>0</v>
      </c>
      <c r="Z159">
        <f t="shared" si="14"/>
        <v>0</v>
      </c>
    </row>
    <row r="160" spans="1:26" x14ac:dyDescent="0.35">
      <c r="A160">
        <v>0</v>
      </c>
      <c r="B160" t="s">
        <v>3</v>
      </c>
      <c r="C160" t="s">
        <v>4</v>
      </c>
      <c r="D160" s="4">
        <v>41518</v>
      </c>
      <c r="E160" s="1">
        <v>185</v>
      </c>
      <c r="F160" s="8">
        <f t="shared" si="10"/>
        <v>0.13750000000000001</v>
      </c>
      <c r="G160" t="s">
        <v>2</v>
      </c>
      <c r="H160" t="s">
        <v>24</v>
      </c>
      <c r="I160" t="s">
        <v>1</v>
      </c>
      <c r="R160">
        <v>1</v>
      </c>
      <c r="S160" t="s">
        <v>2</v>
      </c>
      <c r="T160" t="s">
        <v>9</v>
      </c>
      <c r="U160" t="s">
        <v>9</v>
      </c>
      <c r="V160" t="s">
        <v>9</v>
      </c>
      <c r="W160">
        <f t="shared" si="11"/>
        <v>1</v>
      </c>
      <c r="X160">
        <f t="shared" si="12"/>
        <v>0</v>
      </c>
      <c r="Y160">
        <f t="shared" si="13"/>
        <v>0</v>
      </c>
      <c r="Z160">
        <f t="shared" si="14"/>
        <v>0</v>
      </c>
    </row>
    <row r="161" spans="1:26" x14ac:dyDescent="0.35">
      <c r="A161">
        <v>0.1</v>
      </c>
      <c r="B161" t="s">
        <v>3</v>
      </c>
      <c r="C161" t="s">
        <v>4</v>
      </c>
      <c r="D161" s="4">
        <v>41518</v>
      </c>
      <c r="E161" s="1">
        <v>185</v>
      </c>
      <c r="F161" s="8">
        <f t="shared" si="10"/>
        <v>0.13750000000000001</v>
      </c>
      <c r="G161" t="s">
        <v>2</v>
      </c>
      <c r="H161" t="s">
        <v>24</v>
      </c>
      <c r="I161" t="s">
        <v>1</v>
      </c>
      <c r="R161">
        <v>1</v>
      </c>
      <c r="S161" t="s">
        <v>2</v>
      </c>
      <c r="T161" t="s">
        <v>9</v>
      </c>
      <c r="U161" t="s">
        <v>9</v>
      </c>
      <c r="V161" t="s">
        <v>9</v>
      </c>
      <c r="W161">
        <f t="shared" si="11"/>
        <v>1</v>
      </c>
      <c r="X161">
        <f t="shared" si="12"/>
        <v>0</v>
      </c>
      <c r="Y161">
        <f t="shared" si="13"/>
        <v>0</v>
      </c>
      <c r="Z161">
        <f t="shared" si="14"/>
        <v>0</v>
      </c>
    </row>
    <row r="162" spans="1:26" x14ac:dyDescent="0.35">
      <c r="A162">
        <v>0.2</v>
      </c>
      <c r="B162" t="s">
        <v>3</v>
      </c>
      <c r="C162" t="s">
        <v>4</v>
      </c>
      <c r="D162" s="4">
        <v>41518</v>
      </c>
      <c r="E162" s="1">
        <v>185</v>
      </c>
      <c r="F162" s="8">
        <f t="shared" si="10"/>
        <v>0.13750000000000001</v>
      </c>
      <c r="G162" t="s">
        <v>2</v>
      </c>
      <c r="H162" t="s">
        <v>24</v>
      </c>
      <c r="I162" t="s">
        <v>1</v>
      </c>
      <c r="R162">
        <v>1</v>
      </c>
      <c r="S162" t="s">
        <v>2</v>
      </c>
      <c r="T162" t="s">
        <v>9</v>
      </c>
      <c r="U162" t="s">
        <v>9</v>
      </c>
      <c r="V162" t="s">
        <v>9</v>
      </c>
      <c r="W162">
        <f t="shared" si="11"/>
        <v>1</v>
      </c>
      <c r="X162">
        <f t="shared" si="12"/>
        <v>0</v>
      </c>
      <c r="Y162">
        <f t="shared" si="13"/>
        <v>0</v>
      </c>
      <c r="Z162">
        <f t="shared" si="14"/>
        <v>0</v>
      </c>
    </row>
    <row r="163" spans="1:26" x14ac:dyDescent="0.35">
      <c r="A163">
        <v>0</v>
      </c>
      <c r="B163" t="s">
        <v>3</v>
      </c>
      <c r="C163" t="s">
        <v>4</v>
      </c>
      <c r="D163" s="4">
        <v>41518</v>
      </c>
      <c r="E163" s="1">
        <v>185</v>
      </c>
      <c r="F163" s="8">
        <f t="shared" si="10"/>
        <v>0.13750000000000001</v>
      </c>
      <c r="G163" t="s">
        <v>2</v>
      </c>
      <c r="H163" t="s">
        <v>24</v>
      </c>
      <c r="I163" t="s">
        <v>1</v>
      </c>
      <c r="R163">
        <v>1</v>
      </c>
      <c r="S163" t="s">
        <v>2</v>
      </c>
      <c r="T163" t="s">
        <v>9</v>
      </c>
      <c r="U163" t="s">
        <v>9</v>
      </c>
      <c r="V163" t="s">
        <v>9</v>
      </c>
      <c r="W163">
        <f t="shared" si="11"/>
        <v>1</v>
      </c>
      <c r="X163">
        <f t="shared" si="12"/>
        <v>0</v>
      </c>
      <c r="Y163">
        <f t="shared" si="13"/>
        <v>0</v>
      </c>
      <c r="Z163">
        <f t="shared" si="14"/>
        <v>0</v>
      </c>
    </row>
    <row r="164" spans="1:26" x14ac:dyDescent="0.35">
      <c r="A164">
        <v>0.7</v>
      </c>
      <c r="B164" t="s">
        <v>3</v>
      </c>
      <c r="C164" t="s">
        <v>4</v>
      </c>
      <c r="D164" s="4">
        <v>41518</v>
      </c>
      <c r="E164" s="1">
        <v>185</v>
      </c>
      <c r="F164" s="8">
        <f t="shared" si="10"/>
        <v>0.13750000000000001</v>
      </c>
      <c r="G164" t="s">
        <v>2</v>
      </c>
      <c r="H164" t="s">
        <v>24</v>
      </c>
      <c r="I164" t="s">
        <v>1</v>
      </c>
      <c r="R164">
        <v>1</v>
      </c>
      <c r="S164" t="s">
        <v>2</v>
      </c>
      <c r="T164" t="s">
        <v>9</v>
      </c>
      <c r="U164" t="s">
        <v>9</v>
      </c>
      <c r="V164" t="s">
        <v>9</v>
      </c>
      <c r="W164">
        <f t="shared" si="11"/>
        <v>1</v>
      </c>
      <c r="X164">
        <f t="shared" si="12"/>
        <v>0</v>
      </c>
      <c r="Y164">
        <f t="shared" si="13"/>
        <v>0</v>
      </c>
      <c r="Z164">
        <f t="shared" si="14"/>
        <v>0</v>
      </c>
    </row>
    <row r="165" spans="1:26" x14ac:dyDescent="0.35">
      <c r="A165">
        <v>0.1</v>
      </c>
      <c r="B165" t="s">
        <v>3</v>
      </c>
      <c r="C165" t="s">
        <v>4</v>
      </c>
      <c r="D165" s="4">
        <v>41518</v>
      </c>
      <c r="E165" s="1">
        <v>185</v>
      </c>
      <c r="F165" s="8">
        <f t="shared" si="10"/>
        <v>0.13750000000000001</v>
      </c>
      <c r="G165" t="s">
        <v>2</v>
      </c>
      <c r="H165" t="s">
        <v>24</v>
      </c>
      <c r="I165" t="s">
        <v>1</v>
      </c>
      <c r="R165">
        <v>1</v>
      </c>
      <c r="S165" t="s">
        <v>2</v>
      </c>
      <c r="T165" t="s">
        <v>9</v>
      </c>
      <c r="U165" t="s">
        <v>9</v>
      </c>
      <c r="V165" t="s">
        <v>9</v>
      </c>
      <c r="W165">
        <f t="shared" si="11"/>
        <v>1</v>
      </c>
      <c r="X165">
        <f t="shared" si="12"/>
        <v>0</v>
      </c>
      <c r="Y165">
        <f t="shared" si="13"/>
        <v>0</v>
      </c>
      <c r="Z165">
        <f t="shared" si="14"/>
        <v>0</v>
      </c>
    </row>
    <row r="166" spans="1:26" x14ac:dyDescent="0.35">
      <c r="A166">
        <v>0</v>
      </c>
      <c r="B166" t="s">
        <v>24</v>
      </c>
      <c r="C166" t="s">
        <v>1</v>
      </c>
      <c r="D166" s="4">
        <v>41519</v>
      </c>
      <c r="E166" s="1">
        <v>16</v>
      </c>
      <c r="F166" s="8">
        <f t="shared" si="10"/>
        <v>0</v>
      </c>
      <c r="G166" t="s">
        <v>2</v>
      </c>
      <c r="H166" t="s">
        <v>3</v>
      </c>
      <c r="I166" t="s">
        <v>4</v>
      </c>
      <c r="R166">
        <v>1</v>
      </c>
      <c r="S166" t="s">
        <v>9</v>
      </c>
      <c r="T166" t="s">
        <v>9</v>
      </c>
      <c r="U166" t="s">
        <v>9</v>
      </c>
      <c r="V166" t="s">
        <v>2</v>
      </c>
      <c r="W166">
        <f t="shared" si="11"/>
        <v>0</v>
      </c>
      <c r="X166">
        <f t="shared" si="12"/>
        <v>0</v>
      </c>
      <c r="Y166">
        <f t="shared" si="13"/>
        <v>0</v>
      </c>
      <c r="Z166">
        <f t="shared" si="14"/>
        <v>1</v>
      </c>
    </row>
    <row r="167" spans="1:26" x14ac:dyDescent="0.35">
      <c r="A167">
        <v>0</v>
      </c>
      <c r="B167" t="s">
        <v>24</v>
      </c>
      <c r="C167" t="s">
        <v>1</v>
      </c>
      <c r="D167" s="4">
        <v>41519</v>
      </c>
      <c r="E167" s="1">
        <v>16</v>
      </c>
      <c r="F167" s="8">
        <f t="shared" si="10"/>
        <v>0</v>
      </c>
      <c r="G167" t="s">
        <v>2</v>
      </c>
      <c r="H167" t="s">
        <v>3</v>
      </c>
      <c r="I167" t="s">
        <v>4</v>
      </c>
      <c r="R167">
        <v>1</v>
      </c>
      <c r="S167" t="s">
        <v>9</v>
      </c>
      <c r="T167" t="s">
        <v>9</v>
      </c>
      <c r="U167" t="s">
        <v>9</v>
      </c>
      <c r="V167" t="s">
        <v>2</v>
      </c>
      <c r="W167">
        <f t="shared" si="11"/>
        <v>0</v>
      </c>
      <c r="X167">
        <f t="shared" si="12"/>
        <v>0</v>
      </c>
      <c r="Y167">
        <f t="shared" si="13"/>
        <v>0</v>
      </c>
      <c r="Z167">
        <f t="shared" si="14"/>
        <v>1</v>
      </c>
    </row>
    <row r="168" spans="1:26" x14ac:dyDescent="0.35">
      <c r="A168">
        <v>0</v>
      </c>
      <c r="B168" t="s">
        <v>24</v>
      </c>
      <c r="C168" t="s">
        <v>1</v>
      </c>
      <c r="D168" s="4">
        <v>41519</v>
      </c>
      <c r="E168" s="1">
        <v>16</v>
      </c>
      <c r="F168" s="8">
        <f t="shared" si="10"/>
        <v>0</v>
      </c>
      <c r="G168" t="s">
        <v>2</v>
      </c>
      <c r="H168" t="s">
        <v>3</v>
      </c>
      <c r="I168" t="s">
        <v>4</v>
      </c>
      <c r="R168">
        <v>1</v>
      </c>
      <c r="S168" t="s">
        <v>9</v>
      </c>
      <c r="T168" t="s">
        <v>9</v>
      </c>
      <c r="U168" t="s">
        <v>9</v>
      </c>
      <c r="V168" t="s">
        <v>2</v>
      </c>
      <c r="W168">
        <f t="shared" si="11"/>
        <v>0</v>
      </c>
      <c r="X168">
        <f t="shared" si="12"/>
        <v>0</v>
      </c>
      <c r="Y168">
        <f t="shared" si="13"/>
        <v>0</v>
      </c>
      <c r="Z168">
        <f t="shared" si="14"/>
        <v>1</v>
      </c>
    </row>
    <row r="169" spans="1:26" x14ac:dyDescent="0.35">
      <c r="A169">
        <v>0</v>
      </c>
      <c r="B169" t="s">
        <v>3</v>
      </c>
      <c r="C169" t="s">
        <v>4</v>
      </c>
      <c r="D169" s="4">
        <v>41519</v>
      </c>
      <c r="E169" s="1">
        <v>184</v>
      </c>
      <c r="F169" s="8">
        <f t="shared" si="10"/>
        <v>0</v>
      </c>
      <c r="G169" t="s">
        <v>2</v>
      </c>
      <c r="H169" t="s">
        <v>24</v>
      </c>
      <c r="I169" t="s">
        <v>1</v>
      </c>
      <c r="R169">
        <v>1</v>
      </c>
      <c r="S169" t="s">
        <v>2</v>
      </c>
      <c r="T169" t="s">
        <v>9</v>
      </c>
      <c r="U169" t="s">
        <v>9</v>
      </c>
      <c r="V169" t="s">
        <v>9</v>
      </c>
      <c r="W169">
        <f t="shared" si="11"/>
        <v>1</v>
      </c>
      <c r="X169">
        <f t="shared" si="12"/>
        <v>0</v>
      </c>
      <c r="Y169">
        <f t="shared" si="13"/>
        <v>0</v>
      </c>
      <c r="Z169">
        <f t="shared" si="14"/>
        <v>0</v>
      </c>
    </row>
    <row r="170" spans="1:26" x14ac:dyDescent="0.35">
      <c r="A170">
        <v>0</v>
      </c>
      <c r="B170" t="s">
        <v>3</v>
      </c>
      <c r="C170" t="s">
        <v>4</v>
      </c>
      <c r="D170" s="4">
        <v>41519</v>
      </c>
      <c r="E170" s="1">
        <v>184</v>
      </c>
      <c r="F170" s="8">
        <f t="shared" si="10"/>
        <v>0</v>
      </c>
      <c r="G170" t="s">
        <v>2</v>
      </c>
      <c r="H170" t="s">
        <v>24</v>
      </c>
      <c r="I170" t="s">
        <v>1</v>
      </c>
      <c r="R170">
        <v>1</v>
      </c>
      <c r="S170" t="s">
        <v>2</v>
      </c>
      <c r="T170" t="s">
        <v>9</v>
      </c>
      <c r="U170" t="s">
        <v>9</v>
      </c>
      <c r="V170" t="s">
        <v>9</v>
      </c>
      <c r="W170">
        <f t="shared" si="11"/>
        <v>1</v>
      </c>
      <c r="X170">
        <f t="shared" si="12"/>
        <v>0</v>
      </c>
      <c r="Y170">
        <f t="shared" si="13"/>
        <v>0</v>
      </c>
      <c r="Z170">
        <f t="shared" si="14"/>
        <v>0</v>
      </c>
    </row>
    <row r="171" spans="1:26" x14ac:dyDescent="0.35">
      <c r="A171">
        <v>0</v>
      </c>
      <c r="B171" t="s">
        <v>3</v>
      </c>
      <c r="C171" t="s">
        <v>4</v>
      </c>
      <c r="D171" s="4">
        <v>41519</v>
      </c>
      <c r="E171" s="1">
        <v>184</v>
      </c>
      <c r="F171" s="8">
        <f t="shared" si="10"/>
        <v>0</v>
      </c>
      <c r="G171" t="s">
        <v>2</v>
      </c>
      <c r="H171" t="s">
        <v>24</v>
      </c>
      <c r="I171" t="s">
        <v>1</v>
      </c>
      <c r="R171">
        <v>1</v>
      </c>
      <c r="S171" t="s">
        <v>2</v>
      </c>
      <c r="T171" t="s">
        <v>9</v>
      </c>
      <c r="U171" t="s">
        <v>9</v>
      </c>
      <c r="V171" t="s">
        <v>9</v>
      </c>
      <c r="W171">
        <f t="shared" si="11"/>
        <v>1</v>
      </c>
      <c r="X171">
        <f t="shared" si="12"/>
        <v>0</v>
      </c>
      <c r="Y171">
        <f t="shared" si="13"/>
        <v>0</v>
      </c>
      <c r="Z171">
        <f t="shared" si="14"/>
        <v>0</v>
      </c>
    </row>
    <row r="172" spans="1:26" x14ac:dyDescent="0.35">
      <c r="A172">
        <v>0</v>
      </c>
      <c r="B172" t="s">
        <v>3</v>
      </c>
      <c r="C172" t="s">
        <v>4</v>
      </c>
      <c r="D172" s="4">
        <v>41519</v>
      </c>
      <c r="E172" s="1">
        <v>184</v>
      </c>
      <c r="F172" s="8">
        <f t="shared" si="10"/>
        <v>0</v>
      </c>
      <c r="G172" t="s">
        <v>2</v>
      </c>
      <c r="H172" t="s">
        <v>24</v>
      </c>
      <c r="I172" t="s">
        <v>1</v>
      </c>
      <c r="R172">
        <v>1</v>
      </c>
      <c r="S172" t="s">
        <v>2</v>
      </c>
      <c r="T172" t="s">
        <v>9</v>
      </c>
      <c r="U172" t="s">
        <v>9</v>
      </c>
      <c r="V172" t="s">
        <v>9</v>
      </c>
      <c r="W172">
        <f t="shared" si="11"/>
        <v>1</v>
      </c>
      <c r="X172">
        <f t="shared" si="12"/>
        <v>0</v>
      </c>
      <c r="Y172">
        <f t="shared" si="13"/>
        <v>0</v>
      </c>
      <c r="Z172">
        <f t="shared" si="14"/>
        <v>0</v>
      </c>
    </row>
    <row r="173" spans="1:26" x14ac:dyDescent="0.35">
      <c r="A173">
        <v>0</v>
      </c>
      <c r="B173" t="s">
        <v>3</v>
      </c>
      <c r="C173" t="s">
        <v>4</v>
      </c>
      <c r="D173" s="4">
        <v>41519</v>
      </c>
      <c r="E173" s="1">
        <v>184</v>
      </c>
      <c r="F173" s="8">
        <f t="shared" si="10"/>
        <v>0</v>
      </c>
      <c r="G173" t="s">
        <v>2</v>
      </c>
      <c r="H173" t="s">
        <v>24</v>
      </c>
      <c r="I173" t="s">
        <v>1</v>
      </c>
      <c r="R173">
        <v>1</v>
      </c>
      <c r="S173" t="s">
        <v>2</v>
      </c>
      <c r="T173" t="s">
        <v>9</v>
      </c>
      <c r="U173" t="s">
        <v>9</v>
      </c>
      <c r="V173" t="s">
        <v>9</v>
      </c>
      <c r="W173">
        <f t="shared" si="11"/>
        <v>1</v>
      </c>
      <c r="X173">
        <f t="shared" si="12"/>
        <v>0</v>
      </c>
      <c r="Y173">
        <f t="shared" si="13"/>
        <v>0</v>
      </c>
      <c r="Z173">
        <f t="shared" si="14"/>
        <v>0</v>
      </c>
    </row>
    <row r="174" spans="1:26" x14ac:dyDescent="0.35">
      <c r="A174">
        <v>0</v>
      </c>
      <c r="B174" t="s">
        <v>3</v>
      </c>
      <c r="C174" t="s">
        <v>4</v>
      </c>
      <c r="D174" s="4">
        <v>41519</v>
      </c>
      <c r="E174" s="1">
        <v>184</v>
      </c>
      <c r="F174" s="8">
        <f t="shared" si="10"/>
        <v>0</v>
      </c>
      <c r="G174" t="s">
        <v>2</v>
      </c>
      <c r="H174" t="s">
        <v>24</v>
      </c>
      <c r="I174" t="s">
        <v>1</v>
      </c>
      <c r="R174">
        <v>1</v>
      </c>
      <c r="S174" t="s">
        <v>2</v>
      </c>
      <c r="T174" t="s">
        <v>9</v>
      </c>
      <c r="U174" t="s">
        <v>9</v>
      </c>
      <c r="V174" t="s">
        <v>9</v>
      </c>
      <c r="W174">
        <f t="shared" si="11"/>
        <v>1</v>
      </c>
      <c r="X174">
        <f t="shared" si="12"/>
        <v>0</v>
      </c>
      <c r="Y174">
        <f t="shared" si="13"/>
        <v>0</v>
      </c>
      <c r="Z174">
        <f t="shared" si="14"/>
        <v>0</v>
      </c>
    </row>
    <row r="175" spans="1:26" x14ac:dyDescent="0.35">
      <c r="A175">
        <v>0</v>
      </c>
      <c r="B175" t="s">
        <v>3</v>
      </c>
      <c r="C175" t="s">
        <v>4</v>
      </c>
      <c r="D175" s="4">
        <v>41519</v>
      </c>
      <c r="E175" s="1">
        <v>184</v>
      </c>
      <c r="F175" s="8">
        <f t="shared" si="10"/>
        <v>0</v>
      </c>
      <c r="G175" t="s">
        <v>2</v>
      </c>
      <c r="H175" t="s">
        <v>24</v>
      </c>
      <c r="I175" t="s">
        <v>1</v>
      </c>
      <c r="R175">
        <v>1</v>
      </c>
      <c r="S175" t="s">
        <v>2</v>
      </c>
      <c r="T175" t="s">
        <v>9</v>
      </c>
      <c r="U175" t="s">
        <v>9</v>
      </c>
      <c r="V175" t="s">
        <v>9</v>
      </c>
      <c r="W175">
        <f t="shared" si="11"/>
        <v>1</v>
      </c>
      <c r="X175">
        <f t="shared" si="12"/>
        <v>0</v>
      </c>
      <c r="Y175">
        <f t="shared" si="13"/>
        <v>0</v>
      </c>
      <c r="Z175">
        <f t="shared" si="14"/>
        <v>0</v>
      </c>
    </row>
    <row r="176" spans="1:26" x14ac:dyDescent="0.35">
      <c r="A176">
        <v>0</v>
      </c>
      <c r="B176" t="s">
        <v>3</v>
      </c>
      <c r="C176" t="s">
        <v>4</v>
      </c>
      <c r="D176" s="4">
        <v>41519</v>
      </c>
      <c r="E176" s="1">
        <v>184</v>
      </c>
      <c r="F176" s="8">
        <f t="shared" si="10"/>
        <v>0</v>
      </c>
      <c r="G176" t="s">
        <v>2</v>
      </c>
      <c r="H176" t="s">
        <v>24</v>
      </c>
      <c r="I176" t="s">
        <v>1</v>
      </c>
      <c r="R176">
        <v>1</v>
      </c>
      <c r="S176" t="s">
        <v>2</v>
      </c>
      <c r="T176" t="s">
        <v>9</v>
      </c>
      <c r="U176" t="s">
        <v>9</v>
      </c>
      <c r="V176" t="s">
        <v>9</v>
      </c>
      <c r="W176">
        <f t="shared" si="11"/>
        <v>1</v>
      </c>
      <c r="X176">
        <f t="shared" si="12"/>
        <v>0</v>
      </c>
      <c r="Y176">
        <f t="shared" si="13"/>
        <v>0</v>
      </c>
      <c r="Z176">
        <f t="shared" si="14"/>
        <v>0</v>
      </c>
    </row>
    <row r="177" spans="1:26" x14ac:dyDescent="0.35">
      <c r="A177">
        <v>0</v>
      </c>
      <c r="B177" t="s">
        <v>3</v>
      </c>
      <c r="C177" t="s">
        <v>4</v>
      </c>
      <c r="D177" s="4">
        <v>41519</v>
      </c>
      <c r="E177" s="1">
        <v>184</v>
      </c>
      <c r="F177" s="8">
        <f t="shared" si="10"/>
        <v>0</v>
      </c>
      <c r="G177" t="s">
        <v>2</v>
      </c>
      <c r="H177" t="s">
        <v>24</v>
      </c>
      <c r="I177" t="s">
        <v>1</v>
      </c>
      <c r="R177">
        <v>1</v>
      </c>
      <c r="S177" t="s">
        <v>2</v>
      </c>
      <c r="T177" t="s">
        <v>9</v>
      </c>
      <c r="U177" t="s">
        <v>9</v>
      </c>
      <c r="V177" t="s">
        <v>9</v>
      </c>
      <c r="W177">
        <f t="shared" si="11"/>
        <v>1</v>
      </c>
      <c r="X177">
        <f t="shared" si="12"/>
        <v>0</v>
      </c>
      <c r="Y177">
        <f t="shared" si="13"/>
        <v>0</v>
      </c>
      <c r="Z177">
        <f t="shared" si="14"/>
        <v>0</v>
      </c>
    </row>
    <row r="178" spans="1:26" x14ac:dyDescent="0.35">
      <c r="A178">
        <v>0</v>
      </c>
      <c r="B178" t="s">
        <v>24</v>
      </c>
      <c r="C178" t="s">
        <v>1</v>
      </c>
      <c r="D178" s="4">
        <v>41520</v>
      </c>
      <c r="E178" s="1">
        <v>23</v>
      </c>
      <c r="F178" s="8">
        <f t="shared" si="10"/>
        <v>0.125</v>
      </c>
      <c r="G178" t="s">
        <v>2</v>
      </c>
      <c r="H178" t="s">
        <v>3</v>
      </c>
      <c r="I178" t="s">
        <v>4</v>
      </c>
      <c r="R178">
        <v>1</v>
      </c>
      <c r="S178" t="s">
        <v>9</v>
      </c>
      <c r="T178" t="s">
        <v>9</v>
      </c>
      <c r="U178" t="s">
        <v>9</v>
      </c>
      <c r="V178" t="s">
        <v>2</v>
      </c>
      <c r="W178">
        <f t="shared" si="11"/>
        <v>0</v>
      </c>
      <c r="X178">
        <f t="shared" si="12"/>
        <v>0</v>
      </c>
      <c r="Y178">
        <f t="shared" si="13"/>
        <v>0</v>
      </c>
      <c r="Z178">
        <f t="shared" si="14"/>
        <v>1</v>
      </c>
    </row>
    <row r="179" spans="1:26" x14ac:dyDescent="0.35">
      <c r="A179">
        <v>0.2</v>
      </c>
      <c r="B179" t="s">
        <v>24</v>
      </c>
      <c r="C179" t="s">
        <v>1</v>
      </c>
      <c r="D179" s="4">
        <v>41520</v>
      </c>
      <c r="E179" s="1">
        <v>23</v>
      </c>
      <c r="F179" s="8">
        <f t="shared" si="10"/>
        <v>0.125</v>
      </c>
      <c r="G179" t="s">
        <v>2</v>
      </c>
      <c r="H179" t="s">
        <v>3</v>
      </c>
      <c r="I179" t="s">
        <v>4</v>
      </c>
      <c r="R179">
        <v>1</v>
      </c>
      <c r="S179" t="s">
        <v>9</v>
      </c>
      <c r="T179" t="s">
        <v>9</v>
      </c>
      <c r="U179" t="s">
        <v>9</v>
      </c>
      <c r="V179" t="s">
        <v>2</v>
      </c>
      <c r="W179">
        <f t="shared" si="11"/>
        <v>0</v>
      </c>
      <c r="X179">
        <f t="shared" si="12"/>
        <v>0</v>
      </c>
      <c r="Y179">
        <f t="shared" si="13"/>
        <v>0</v>
      </c>
      <c r="Z179">
        <f t="shared" si="14"/>
        <v>1</v>
      </c>
    </row>
    <row r="180" spans="1:26" x14ac:dyDescent="0.35">
      <c r="A180">
        <v>0.1</v>
      </c>
      <c r="B180" t="s">
        <v>24</v>
      </c>
      <c r="C180" t="s">
        <v>1</v>
      </c>
      <c r="D180" s="4">
        <v>41520</v>
      </c>
      <c r="E180" s="1">
        <v>23</v>
      </c>
      <c r="F180" s="8">
        <f t="shared" si="10"/>
        <v>0.125</v>
      </c>
      <c r="G180" t="s">
        <v>2</v>
      </c>
      <c r="H180" t="s">
        <v>3</v>
      </c>
      <c r="I180" t="s">
        <v>4</v>
      </c>
      <c r="R180">
        <v>1</v>
      </c>
      <c r="S180" t="s">
        <v>9</v>
      </c>
      <c r="T180" t="s">
        <v>9</v>
      </c>
      <c r="U180" t="s">
        <v>9</v>
      </c>
      <c r="V180" t="s">
        <v>2</v>
      </c>
      <c r="W180">
        <f t="shared" si="11"/>
        <v>0</v>
      </c>
      <c r="X180">
        <f t="shared" si="12"/>
        <v>0</v>
      </c>
      <c r="Y180">
        <f t="shared" si="13"/>
        <v>0</v>
      </c>
      <c r="Z180">
        <f t="shared" si="14"/>
        <v>1</v>
      </c>
    </row>
    <row r="181" spans="1:26" x14ac:dyDescent="0.35">
      <c r="A181">
        <v>0.2</v>
      </c>
      <c r="B181" t="s">
        <v>24</v>
      </c>
      <c r="C181" t="s">
        <v>1</v>
      </c>
      <c r="D181" s="4">
        <v>41520</v>
      </c>
      <c r="E181" s="1">
        <v>23</v>
      </c>
      <c r="F181" s="8">
        <f t="shared" si="10"/>
        <v>0.125</v>
      </c>
      <c r="G181" t="s">
        <v>2</v>
      </c>
      <c r="H181" t="s">
        <v>3</v>
      </c>
      <c r="I181" t="s">
        <v>4</v>
      </c>
      <c r="R181">
        <v>1</v>
      </c>
      <c r="S181" t="s">
        <v>9</v>
      </c>
      <c r="T181" t="s">
        <v>9</v>
      </c>
      <c r="U181" t="s">
        <v>9</v>
      </c>
      <c r="V181" t="s">
        <v>2</v>
      </c>
      <c r="W181">
        <f t="shared" si="11"/>
        <v>0</v>
      </c>
      <c r="X181">
        <f t="shared" si="12"/>
        <v>0</v>
      </c>
      <c r="Y181">
        <f t="shared" si="13"/>
        <v>0</v>
      </c>
      <c r="Z181">
        <f t="shared" si="14"/>
        <v>1</v>
      </c>
    </row>
    <row r="182" spans="1:26" x14ac:dyDescent="0.35">
      <c r="A182">
        <v>0.1</v>
      </c>
      <c r="B182" t="s">
        <v>3</v>
      </c>
      <c r="C182" t="s">
        <v>4</v>
      </c>
      <c r="D182" s="4">
        <v>41520</v>
      </c>
      <c r="E182" s="1">
        <v>187</v>
      </c>
      <c r="F182" s="8">
        <f t="shared" si="10"/>
        <v>7.4999999999999997E-2</v>
      </c>
      <c r="G182" t="s">
        <v>2</v>
      </c>
      <c r="H182" t="s">
        <v>24</v>
      </c>
      <c r="I182" t="s">
        <v>1</v>
      </c>
      <c r="R182">
        <v>1</v>
      </c>
      <c r="S182" t="s">
        <v>2</v>
      </c>
      <c r="T182" t="s">
        <v>9</v>
      </c>
      <c r="U182" t="s">
        <v>9</v>
      </c>
      <c r="V182" t="s">
        <v>9</v>
      </c>
      <c r="W182">
        <f t="shared" si="11"/>
        <v>1</v>
      </c>
      <c r="X182">
        <f t="shared" si="12"/>
        <v>0</v>
      </c>
      <c r="Y182">
        <f t="shared" si="13"/>
        <v>0</v>
      </c>
      <c r="Z182">
        <f t="shared" si="14"/>
        <v>0</v>
      </c>
    </row>
    <row r="183" spans="1:26" x14ac:dyDescent="0.35">
      <c r="A183">
        <v>0</v>
      </c>
      <c r="B183" t="s">
        <v>3</v>
      </c>
      <c r="C183" t="s">
        <v>4</v>
      </c>
      <c r="D183" s="4">
        <v>41520</v>
      </c>
      <c r="E183" s="1">
        <v>187</v>
      </c>
      <c r="F183" s="8">
        <f t="shared" si="10"/>
        <v>7.4999999999999997E-2</v>
      </c>
      <c r="G183" t="s">
        <v>2</v>
      </c>
      <c r="H183" t="s">
        <v>24</v>
      </c>
      <c r="I183" t="s">
        <v>1</v>
      </c>
      <c r="R183">
        <v>1</v>
      </c>
      <c r="S183" t="s">
        <v>2</v>
      </c>
      <c r="T183" t="s">
        <v>9</v>
      </c>
      <c r="U183" t="s">
        <v>9</v>
      </c>
      <c r="V183" t="s">
        <v>9</v>
      </c>
      <c r="W183">
        <f t="shared" si="11"/>
        <v>1</v>
      </c>
      <c r="X183">
        <f t="shared" si="12"/>
        <v>0</v>
      </c>
      <c r="Y183">
        <f t="shared" si="13"/>
        <v>0</v>
      </c>
      <c r="Z183">
        <f t="shared" si="14"/>
        <v>0</v>
      </c>
    </row>
    <row r="184" spans="1:26" x14ac:dyDescent="0.35">
      <c r="A184">
        <v>0.4</v>
      </c>
      <c r="B184" t="s">
        <v>3</v>
      </c>
      <c r="C184" t="s">
        <v>4</v>
      </c>
      <c r="D184" s="4">
        <v>41520</v>
      </c>
      <c r="E184" s="1">
        <v>187</v>
      </c>
      <c r="F184" s="8">
        <f t="shared" si="10"/>
        <v>7.4999999999999997E-2</v>
      </c>
      <c r="G184" t="s">
        <v>2</v>
      </c>
      <c r="H184" t="s">
        <v>24</v>
      </c>
      <c r="I184" t="s">
        <v>1</v>
      </c>
      <c r="R184">
        <v>1</v>
      </c>
      <c r="S184" t="s">
        <v>2</v>
      </c>
      <c r="T184" t="s">
        <v>9</v>
      </c>
      <c r="U184" t="s">
        <v>9</v>
      </c>
      <c r="V184" t="s">
        <v>9</v>
      </c>
      <c r="W184">
        <f t="shared" si="11"/>
        <v>1</v>
      </c>
      <c r="X184">
        <f t="shared" si="12"/>
        <v>0</v>
      </c>
      <c r="Y184">
        <f t="shared" si="13"/>
        <v>0</v>
      </c>
      <c r="Z184">
        <f t="shared" si="14"/>
        <v>0</v>
      </c>
    </row>
    <row r="185" spans="1:26" x14ac:dyDescent="0.35">
      <c r="A185">
        <v>0</v>
      </c>
      <c r="B185" t="s">
        <v>3</v>
      </c>
      <c r="C185" t="s">
        <v>4</v>
      </c>
      <c r="D185" s="4">
        <v>41520</v>
      </c>
      <c r="E185" s="1">
        <v>187</v>
      </c>
      <c r="F185" s="8">
        <f t="shared" si="10"/>
        <v>7.4999999999999997E-2</v>
      </c>
      <c r="G185" t="s">
        <v>2</v>
      </c>
      <c r="H185" t="s">
        <v>24</v>
      </c>
      <c r="I185" t="s">
        <v>1</v>
      </c>
      <c r="R185">
        <v>1</v>
      </c>
      <c r="S185" t="s">
        <v>2</v>
      </c>
      <c r="T185" t="s">
        <v>9</v>
      </c>
      <c r="U185" t="s">
        <v>9</v>
      </c>
      <c r="V185" t="s">
        <v>9</v>
      </c>
      <c r="W185">
        <f t="shared" si="11"/>
        <v>1</v>
      </c>
      <c r="X185">
        <f t="shared" si="12"/>
        <v>0</v>
      </c>
      <c r="Y185">
        <f t="shared" si="13"/>
        <v>0</v>
      </c>
      <c r="Z185">
        <f t="shared" si="14"/>
        <v>0</v>
      </c>
    </row>
    <row r="186" spans="1:26" x14ac:dyDescent="0.35">
      <c r="A186">
        <v>0</v>
      </c>
      <c r="B186" t="s">
        <v>3</v>
      </c>
      <c r="C186" t="s">
        <v>4</v>
      </c>
      <c r="D186" s="4">
        <v>41520</v>
      </c>
      <c r="E186" s="1">
        <v>187</v>
      </c>
      <c r="F186" s="8">
        <f t="shared" si="10"/>
        <v>7.4999999999999997E-2</v>
      </c>
      <c r="G186" t="s">
        <v>2</v>
      </c>
      <c r="H186" t="s">
        <v>24</v>
      </c>
      <c r="I186" t="s">
        <v>1</v>
      </c>
      <c r="R186">
        <v>1</v>
      </c>
      <c r="S186" t="s">
        <v>2</v>
      </c>
      <c r="T186" t="s">
        <v>9</v>
      </c>
      <c r="U186" t="s">
        <v>9</v>
      </c>
      <c r="V186" t="s">
        <v>9</v>
      </c>
      <c r="W186">
        <f t="shared" si="11"/>
        <v>1</v>
      </c>
      <c r="X186">
        <f t="shared" si="12"/>
        <v>0</v>
      </c>
      <c r="Y186">
        <f t="shared" si="13"/>
        <v>0</v>
      </c>
      <c r="Z186">
        <f t="shared" si="14"/>
        <v>0</v>
      </c>
    </row>
    <row r="187" spans="1:26" x14ac:dyDescent="0.35">
      <c r="A187">
        <v>0.1</v>
      </c>
      <c r="B187" t="s">
        <v>3</v>
      </c>
      <c r="C187" t="s">
        <v>4</v>
      </c>
      <c r="D187" s="4">
        <v>41520</v>
      </c>
      <c r="E187" s="1">
        <v>187</v>
      </c>
      <c r="F187" s="8">
        <f t="shared" si="10"/>
        <v>7.4999999999999997E-2</v>
      </c>
      <c r="G187" t="s">
        <v>2</v>
      </c>
      <c r="H187" t="s">
        <v>24</v>
      </c>
      <c r="I187" t="s">
        <v>1</v>
      </c>
      <c r="R187">
        <v>1</v>
      </c>
      <c r="S187" t="s">
        <v>2</v>
      </c>
      <c r="T187" t="s">
        <v>9</v>
      </c>
      <c r="U187" t="s">
        <v>9</v>
      </c>
      <c r="V187" t="s">
        <v>9</v>
      </c>
      <c r="W187">
        <f t="shared" si="11"/>
        <v>1</v>
      </c>
      <c r="X187">
        <f t="shared" si="12"/>
        <v>0</v>
      </c>
      <c r="Y187">
        <f t="shared" si="13"/>
        <v>0</v>
      </c>
      <c r="Z187">
        <f t="shared" si="14"/>
        <v>0</v>
      </c>
    </row>
    <row r="188" spans="1:26" x14ac:dyDescent="0.35">
      <c r="A188">
        <v>0</v>
      </c>
      <c r="B188" t="s">
        <v>3</v>
      </c>
      <c r="C188" t="s">
        <v>4</v>
      </c>
      <c r="D188" s="4">
        <v>41520</v>
      </c>
      <c r="E188" s="1">
        <v>187</v>
      </c>
      <c r="F188" s="8">
        <f t="shared" si="10"/>
        <v>7.4999999999999997E-2</v>
      </c>
      <c r="G188" t="s">
        <v>2</v>
      </c>
      <c r="H188" t="s">
        <v>24</v>
      </c>
      <c r="I188" t="s">
        <v>1</v>
      </c>
      <c r="R188">
        <v>1</v>
      </c>
      <c r="S188" t="s">
        <v>2</v>
      </c>
      <c r="T188" t="s">
        <v>9</v>
      </c>
      <c r="U188" t="s">
        <v>9</v>
      </c>
      <c r="V188" t="s">
        <v>9</v>
      </c>
      <c r="W188">
        <f t="shared" si="11"/>
        <v>1</v>
      </c>
      <c r="X188">
        <f t="shared" si="12"/>
        <v>0</v>
      </c>
      <c r="Y188">
        <f t="shared" si="13"/>
        <v>0</v>
      </c>
      <c r="Z188">
        <f t="shared" si="14"/>
        <v>0</v>
      </c>
    </row>
    <row r="189" spans="1:26" x14ac:dyDescent="0.35">
      <c r="A189">
        <v>0</v>
      </c>
      <c r="B189" t="s">
        <v>3</v>
      </c>
      <c r="C189" t="s">
        <v>4</v>
      </c>
      <c r="D189" s="4">
        <v>41520</v>
      </c>
      <c r="E189" s="1">
        <v>187</v>
      </c>
      <c r="F189" s="8">
        <f t="shared" si="10"/>
        <v>7.4999999999999997E-2</v>
      </c>
      <c r="G189" t="s">
        <v>2</v>
      </c>
      <c r="H189" t="s">
        <v>24</v>
      </c>
      <c r="I189" t="s">
        <v>1</v>
      </c>
      <c r="R189">
        <v>1</v>
      </c>
      <c r="S189" t="s">
        <v>2</v>
      </c>
      <c r="T189" t="s">
        <v>9</v>
      </c>
      <c r="U189" t="s">
        <v>9</v>
      </c>
      <c r="V189" t="s">
        <v>9</v>
      </c>
      <c r="W189">
        <f t="shared" si="11"/>
        <v>1</v>
      </c>
      <c r="X189">
        <f t="shared" si="12"/>
        <v>0</v>
      </c>
      <c r="Y189">
        <f t="shared" si="13"/>
        <v>0</v>
      </c>
      <c r="Z189">
        <f t="shared" si="14"/>
        <v>0</v>
      </c>
    </row>
    <row r="190" spans="1:26" x14ac:dyDescent="0.35">
      <c r="A190">
        <v>0</v>
      </c>
      <c r="B190" t="s">
        <v>24</v>
      </c>
      <c r="C190" t="s">
        <v>1</v>
      </c>
      <c r="D190" s="4">
        <v>41521</v>
      </c>
      <c r="E190" s="1">
        <v>19</v>
      </c>
      <c r="F190" s="8">
        <f t="shared" si="10"/>
        <v>3.3333333333333333E-2</v>
      </c>
      <c r="G190" t="s">
        <v>2</v>
      </c>
      <c r="H190" t="s">
        <v>3</v>
      </c>
      <c r="I190" t="s">
        <v>4</v>
      </c>
      <c r="R190">
        <v>1</v>
      </c>
      <c r="S190" t="s">
        <v>9</v>
      </c>
      <c r="T190" t="s">
        <v>9</v>
      </c>
      <c r="U190" t="s">
        <v>9</v>
      </c>
      <c r="V190" t="s">
        <v>2</v>
      </c>
      <c r="W190">
        <f t="shared" si="11"/>
        <v>0</v>
      </c>
      <c r="X190">
        <f t="shared" si="12"/>
        <v>0</v>
      </c>
      <c r="Y190">
        <f t="shared" si="13"/>
        <v>0</v>
      </c>
      <c r="Z190">
        <f t="shared" si="14"/>
        <v>1</v>
      </c>
    </row>
    <row r="191" spans="1:26" x14ac:dyDescent="0.35">
      <c r="A191">
        <v>0</v>
      </c>
      <c r="B191" t="s">
        <v>24</v>
      </c>
      <c r="C191" t="s">
        <v>1</v>
      </c>
      <c r="D191" s="4">
        <v>41521</v>
      </c>
      <c r="E191" s="1">
        <v>19</v>
      </c>
      <c r="F191" s="8">
        <f t="shared" si="10"/>
        <v>3.3333333333333333E-2</v>
      </c>
      <c r="G191" t="s">
        <v>2</v>
      </c>
      <c r="H191" t="s">
        <v>3</v>
      </c>
      <c r="I191" t="s">
        <v>4</v>
      </c>
      <c r="R191">
        <v>1</v>
      </c>
      <c r="S191" t="s">
        <v>9</v>
      </c>
      <c r="T191" t="s">
        <v>9</v>
      </c>
      <c r="U191" t="s">
        <v>9</v>
      </c>
      <c r="V191" t="s">
        <v>2</v>
      </c>
      <c r="W191">
        <f t="shared" si="11"/>
        <v>0</v>
      </c>
      <c r="X191">
        <f t="shared" si="12"/>
        <v>0</v>
      </c>
      <c r="Y191">
        <f t="shared" si="13"/>
        <v>0</v>
      </c>
      <c r="Z191">
        <f t="shared" si="14"/>
        <v>1</v>
      </c>
    </row>
    <row r="192" spans="1:26" x14ac:dyDescent="0.35">
      <c r="A192">
        <v>0</v>
      </c>
      <c r="B192" t="s">
        <v>24</v>
      </c>
      <c r="C192" t="s">
        <v>1</v>
      </c>
      <c r="D192" s="4">
        <v>41521</v>
      </c>
      <c r="E192" s="1">
        <v>19</v>
      </c>
      <c r="F192" s="8">
        <f t="shared" si="10"/>
        <v>3.3333333333333333E-2</v>
      </c>
      <c r="G192" t="s">
        <v>2</v>
      </c>
      <c r="H192" t="s">
        <v>3</v>
      </c>
      <c r="I192" t="s">
        <v>4</v>
      </c>
      <c r="R192">
        <v>1</v>
      </c>
      <c r="S192" t="s">
        <v>9</v>
      </c>
      <c r="T192" t="s">
        <v>9</v>
      </c>
      <c r="U192" t="s">
        <v>9</v>
      </c>
      <c r="V192" t="s">
        <v>2</v>
      </c>
      <c r="W192">
        <f t="shared" si="11"/>
        <v>0</v>
      </c>
      <c r="X192">
        <f t="shared" si="12"/>
        <v>0</v>
      </c>
      <c r="Y192">
        <f t="shared" si="13"/>
        <v>0</v>
      </c>
      <c r="Z192">
        <f t="shared" si="14"/>
        <v>1</v>
      </c>
    </row>
    <row r="193" spans="1:26" x14ac:dyDescent="0.35">
      <c r="A193">
        <v>0</v>
      </c>
      <c r="B193" t="s">
        <v>24</v>
      </c>
      <c r="C193" t="s">
        <v>1</v>
      </c>
      <c r="D193" s="4">
        <v>41521</v>
      </c>
      <c r="E193" s="1">
        <v>19</v>
      </c>
      <c r="F193" s="8">
        <f t="shared" si="10"/>
        <v>3.3333333333333333E-2</v>
      </c>
      <c r="G193" t="s">
        <v>2</v>
      </c>
      <c r="H193" t="s">
        <v>3</v>
      </c>
      <c r="I193" t="s">
        <v>4</v>
      </c>
      <c r="R193">
        <v>1</v>
      </c>
      <c r="S193" t="s">
        <v>9</v>
      </c>
      <c r="T193" t="s">
        <v>9</v>
      </c>
      <c r="U193" t="s">
        <v>9</v>
      </c>
      <c r="V193" t="s">
        <v>2</v>
      </c>
      <c r="W193">
        <f t="shared" si="11"/>
        <v>0</v>
      </c>
      <c r="X193">
        <f t="shared" si="12"/>
        <v>0</v>
      </c>
      <c r="Y193">
        <f t="shared" si="13"/>
        <v>0</v>
      </c>
      <c r="Z193">
        <f t="shared" si="14"/>
        <v>1</v>
      </c>
    </row>
    <row r="194" spans="1:26" x14ac:dyDescent="0.35">
      <c r="A194">
        <v>0.1</v>
      </c>
      <c r="B194" t="s">
        <v>24</v>
      </c>
      <c r="C194" t="s">
        <v>1</v>
      </c>
      <c r="D194" s="4">
        <v>41521</v>
      </c>
      <c r="E194" s="1">
        <v>19</v>
      </c>
      <c r="F194" s="8">
        <f t="shared" ref="F194:F257" si="15">AVERAGEIF(E:E,E194,A:A)</f>
        <v>3.3333333333333333E-2</v>
      </c>
      <c r="G194" t="s">
        <v>2</v>
      </c>
      <c r="H194" t="s">
        <v>3</v>
      </c>
      <c r="I194" t="s">
        <v>4</v>
      </c>
      <c r="R194">
        <v>1</v>
      </c>
      <c r="S194" t="s">
        <v>9</v>
      </c>
      <c r="T194" t="s">
        <v>9</v>
      </c>
      <c r="U194" t="s">
        <v>9</v>
      </c>
      <c r="V194" t="s">
        <v>2</v>
      </c>
      <c r="W194">
        <f t="shared" ref="W194:W257" si="16">COUNTIF(H194:Q194,"Adol Female")</f>
        <v>0</v>
      </c>
      <c r="X194">
        <f t="shared" ref="X194:X257" si="17">COUNTIF($H194:$Q194,"Adult Female")</f>
        <v>0</v>
      </c>
      <c r="Y194">
        <f t="shared" ref="Y194:Y257" si="18">COUNTIF($H194:$Q194,"Flanged")</f>
        <v>0</v>
      </c>
      <c r="Z194">
        <f t="shared" ref="Z194:Z257" si="19">COUNTIF($H194:$Q194,"Unflanged")</f>
        <v>1</v>
      </c>
    </row>
    <row r="195" spans="1:26" x14ac:dyDescent="0.35">
      <c r="A195">
        <v>0.2</v>
      </c>
      <c r="B195" t="s">
        <v>24</v>
      </c>
      <c r="C195" t="s">
        <v>1</v>
      </c>
      <c r="D195" s="4">
        <v>41521</v>
      </c>
      <c r="E195" s="1">
        <v>19</v>
      </c>
      <c r="F195" s="8">
        <f t="shared" si="15"/>
        <v>3.3333333333333333E-2</v>
      </c>
      <c r="G195" t="s">
        <v>2</v>
      </c>
      <c r="H195" t="s">
        <v>3</v>
      </c>
      <c r="I195" t="s">
        <v>4</v>
      </c>
      <c r="R195">
        <v>1</v>
      </c>
      <c r="S195" t="s">
        <v>9</v>
      </c>
      <c r="T195" t="s">
        <v>9</v>
      </c>
      <c r="U195" t="s">
        <v>9</v>
      </c>
      <c r="V195" t="s">
        <v>2</v>
      </c>
      <c r="W195">
        <f t="shared" si="16"/>
        <v>0</v>
      </c>
      <c r="X195">
        <f t="shared" si="17"/>
        <v>0</v>
      </c>
      <c r="Y195">
        <f t="shared" si="18"/>
        <v>0</v>
      </c>
      <c r="Z195">
        <f t="shared" si="19"/>
        <v>1</v>
      </c>
    </row>
    <row r="196" spans="1:26" x14ac:dyDescent="0.35">
      <c r="A196">
        <v>0.1</v>
      </c>
      <c r="B196" t="s">
        <v>24</v>
      </c>
      <c r="C196" t="s">
        <v>1</v>
      </c>
      <c r="D196" s="4">
        <v>41521</v>
      </c>
      <c r="E196" s="1">
        <v>19</v>
      </c>
      <c r="F196" s="8">
        <f t="shared" si="15"/>
        <v>3.3333333333333333E-2</v>
      </c>
      <c r="G196" t="s">
        <v>2</v>
      </c>
      <c r="H196" t="s">
        <v>3</v>
      </c>
      <c r="I196" t="s">
        <v>4</v>
      </c>
      <c r="R196">
        <v>1</v>
      </c>
      <c r="S196" t="s">
        <v>9</v>
      </c>
      <c r="T196" t="s">
        <v>9</v>
      </c>
      <c r="U196" t="s">
        <v>9</v>
      </c>
      <c r="V196" t="s">
        <v>2</v>
      </c>
      <c r="W196">
        <f t="shared" si="16"/>
        <v>0</v>
      </c>
      <c r="X196">
        <f t="shared" si="17"/>
        <v>0</v>
      </c>
      <c r="Y196">
        <f t="shared" si="18"/>
        <v>0</v>
      </c>
      <c r="Z196">
        <f t="shared" si="19"/>
        <v>1</v>
      </c>
    </row>
    <row r="197" spans="1:26" x14ac:dyDescent="0.35">
      <c r="A197">
        <v>0</v>
      </c>
      <c r="B197" t="s">
        <v>24</v>
      </c>
      <c r="C197" t="s">
        <v>1</v>
      </c>
      <c r="D197" s="4">
        <v>41521</v>
      </c>
      <c r="E197" s="1">
        <v>19</v>
      </c>
      <c r="F197" s="8">
        <f t="shared" si="15"/>
        <v>3.3333333333333333E-2</v>
      </c>
      <c r="G197" t="s">
        <v>2</v>
      </c>
      <c r="H197" t="s">
        <v>3</v>
      </c>
      <c r="I197" t="s">
        <v>4</v>
      </c>
      <c r="R197">
        <v>1</v>
      </c>
      <c r="S197" t="s">
        <v>9</v>
      </c>
      <c r="T197" t="s">
        <v>9</v>
      </c>
      <c r="U197" t="s">
        <v>9</v>
      </c>
      <c r="V197" t="s">
        <v>2</v>
      </c>
      <c r="W197">
        <f t="shared" si="16"/>
        <v>0</v>
      </c>
      <c r="X197">
        <f t="shared" si="17"/>
        <v>0</v>
      </c>
      <c r="Y197">
        <f t="shared" si="18"/>
        <v>0</v>
      </c>
      <c r="Z197">
        <f t="shared" si="19"/>
        <v>1</v>
      </c>
    </row>
    <row r="198" spans="1:26" x14ac:dyDescent="0.35">
      <c r="A198">
        <v>0</v>
      </c>
      <c r="B198" t="s">
        <v>24</v>
      </c>
      <c r="C198" t="s">
        <v>1</v>
      </c>
      <c r="D198" s="4">
        <v>41521</v>
      </c>
      <c r="E198" s="1">
        <v>19</v>
      </c>
      <c r="F198" s="8">
        <f t="shared" si="15"/>
        <v>3.3333333333333333E-2</v>
      </c>
      <c r="G198" t="s">
        <v>2</v>
      </c>
      <c r="H198" t="s">
        <v>3</v>
      </c>
      <c r="I198" t="s">
        <v>4</v>
      </c>
      <c r="R198">
        <v>1</v>
      </c>
      <c r="S198" t="s">
        <v>9</v>
      </c>
      <c r="T198" t="s">
        <v>9</v>
      </c>
      <c r="U198" t="s">
        <v>9</v>
      </c>
      <c r="V198" t="s">
        <v>2</v>
      </c>
      <c r="W198">
        <f t="shared" si="16"/>
        <v>0</v>
      </c>
      <c r="X198">
        <f t="shared" si="17"/>
        <v>0</v>
      </c>
      <c r="Y198">
        <f t="shared" si="18"/>
        <v>0</v>
      </c>
      <c r="Z198">
        <f t="shared" si="19"/>
        <v>1</v>
      </c>
    </row>
    <row r="199" spans="1:26" x14ac:dyDescent="0.35">
      <c r="A199">
        <v>0</v>
      </c>
      <c r="B199" t="s">
        <v>24</v>
      </c>
      <c r="C199" t="s">
        <v>1</v>
      </c>
      <c r="D199" s="4">
        <v>41521</v>
      </c>
      <c r="E199" s="1">
        <v>19</v>
      </c>
      <c r="F199" s="8">
        <f t="shared" si="15"/>
        <v>3.3333333333333333E-2</v>
      </c>
      <c r="G199" t="s">
        <v>2</v>
      </c>
      <c r="H199" t="s">
        <v>3</v>
      </c>
      <c r="I199" t="s">
        <v>4</v>
      </c>
      <c r="R199">
        <v>1</v>
      </c>
      <c r="S199" t="s">
        <v>9</v>
      </c>
      <c r="T199" t="s">
        <v>9</v>
      </c>
      <c r="U199" t="s">
        <v>9</v>
      </c>
      <c r="V199" t="s">
        <v>2</v>
      </c>
      <c r="W199">
        <f t="shared" si="16"/>
        <v>0</v>
      </c>
      <c r="X199">
        <f t="shared" si="17"/>
        <v>0</v>
      </c>
      <c r="Y199">
        <f t="shared" si="18"/>
        <v>0</v>
      </c>
      <c r="Z199">
        <f t="shared" si="19"/>
        <v>1</v>
      </c>
    </row>
    <row r="200" spans="1:26" x14ac:dyDescent="0.35">
      <c r="A200">
        <v>0</v>
      </c>
      <c r="B200" t="s">
        <v>24</v>
      </c>
      <c r="C200" t="s">
        <v>1</v>
      </c>
      <c r="D200" s="4">
        <v>41521</v>
      </c>
      <c r="E200" s="1">
        <v>19</v>
      </c>
      <c r="F200" s="8">
        <f t="shared" si="15"/>
        <v>3.3333333333333333E-2</v>
      </c>
      <c r="G200" t="s">
        <v>2</v>
      </c>
      <c r="H200" t="s">
        <v>3</v>
      </c>
      <c r="I200" t="s">
        <v>4</v>
      </c>
      <c r="R200">
        <v>1</v>
      </c>
      <c r="S200" t="s">
        <v>9</v>
      </c>
      <c r="T200" t="s">
        <v>9</v>
      </c>
      <c r="U200" t="s">
        <v>9</v>
      </c>
      <c r="V200" t="s">
        <v>2</v>
      </c>
      <c r="W200">
        <f t="shared" si="16"/>
        <v>0</v>
      </c>
      <c r="X200">
        <f t="shared" si="17"/>
        <v>0</v>
      </c>
      <c r="Y200">
        <f t="shared" si="18"/>
        <v>0</v>
      </c>
      <c r="Z200">
        <f t="shared" si="19"/>
        <v>1</v>
      </c>
    </row>
    <row r="201" spans="1:26" x14ac:dyDescent="0.35">
      <c r="A201">
        <v>0</v>
      </c>
      <c r="B201" t="s">
        <v>24</v>
      </c>
      <c r="C201" t="s">
        <v>1</v>
      </c>
      <c r="D201" s="4">
        <v>41521</v>
      </c>
      <c r="E201" s="1">
        <v>19</v>
      </c>
      <c r="F201" s="8">
        <f t="shared" si="15"/>
        <v>3.3333333333333333E-2</v>
      </c>
      <c r="G201" t="s">
        <v>2</v>
      </c>
      <c r="H201" t="s">
        <v>3</v>
      </c>
      <c r="I201" t="s">
        <v>4</v>
      </c>
      <c r="R201">
        <v>1</v>
      </c>
      <c r="S201" t="s">
        <v>9</v>
      </c>
      <c r="T201" t="s">
        <v>9</v>
      </c>
      <c r="U201" t="s">
        <v>9</v>
      </c>
      <c r="V201" t="s">
        <v>2</v>
      </c>
      <c r="W201">
        <f t="shared" si="16"/>
        <v>0</v>
      </c>
      <c r="X201">
        <f t="shared" si="17"/>
        <v>0</v>
      </c>
      <c r="Y201">
        <f t="shared" si="18"/>
        <v>0</v>
      </c>
      <c r="Z201">
        <f t="shared" si="19"/>
        <v>1</v>
      </c>
    </row>
    <row r="202" spans="1:26" x14ac:dyDescent="0.35">
      <c r="A202">
        <v>0</v>
      </c>
      <c r="B202" t="s">
        <v>3</v>
      </c>
      <c r="C202" t="s">
        <v>4</v>
      </c>
      <c r="D202" s="4">
        <v>41521</v>
      </c>
      <c r="E202" s="1">
        <v>186</v>
      </c>
      <c r="F202" s="8">
        <f t="shared" si="15"/>
        <v>2.3076923076923082E-2</v>
      </c>
      <c r="G202" t="s">
        <v>2</v>
      </c>
      <c r="H202" t="s">
        <v>24</v>
      </c>
      <c r="I202" t="s">
        <v>1</v>
      </c>
      <c r="R202">
        <v>1</v>
      </c>
      <c r="S202" t="s">
        <v>2</v>
      </c>
      <c r="T202" t="s">
        <v>9</v>
      </c>
      <c r="U202" t="s">
        <v>9</v>
      </c>
      <c r="V202" t="s">
        <v>9</v>
      </c>
      <c r="W202">
        <f t="shared" si="16"/>
        <v>1</v>
      </c>
      <c r="X202">
        <f t="shared" si="17"/>
        <v>0</v>
      </c>
      <c r="Y202">
        <f t="shared" si="18"/>
        <v>0</v>
      </c>
      <c r="Z202">
        <f t="shared" si="19"/>
        <v>0</v>
      </c>
    </row>
    <row r="203" spans="1:26" x14ac:dyDescent="0.35">
      <c r="A203">
        <v>0</v>
      </c>
      <c r="B203" t="s">
        <v>3</v>
      </c>
      <c r="C203" t="s">
        <v>4</v>
      </c>
      <c r="D203" s="4">
        <v>41521</v>
      </c>
      <c r="E203" s="1">
        <v>186</v>
      </c>
      <c r="F203" s="8">
        <f t="shared" si="15"/>
        <v>2.3076923076923082E-2</v>
      </c>
      <c r="G203" t="s">
        <v>2</v>
      </c>
      <c r="H203" t="s">
        <v>24</v>
      </c>
      <c r="I203" t="s">
        <v>1</v>
      </c>
      <c r="R203">
        <v>1</v>
      </c>
      <c r="S203" t="s">
        <v>2</v>
      </c>
      <c r="T203" t="s">
        <v>9</v>
      </c>
      <c r="U203" t="s">
        <v>9</v>
      </c>
      <c r="V203" t="s">
        <v>9</v>
      </c>
      <c r="W203">
        <f t="shared" si="16"/>
        <v>1</v>
      </c>
      <c r="X203">
        <f t="shared" si="17"/>
        <v>0</v>
      </c>
      <c r="Y203">
        <f t="shared" si="18"/>
        <v>0</v>
      </c>
      <c r="Z203">
        <f t="shared" si="19"/>
        <v>0</v>
      </c>
    </row>
    <row r="204" spans="1:26" x14ac:dyDescent="0.35">
      <c r="A204">
        <v>0</v>
      </c>
      <c r="B204" t="s">
        <v>3</v>
      </c>
      <c r="C204" t="s">
        <v>4</v>
      </c>
      <c r="D204" s="4">
        <v>41521</v>
      </c>
      <c r="E204" s="1">
        <v>186</v>
      </c>
      <c r="F204" s="8">
        <f t="shared" si="15"/>
        <v>2.3076923076923082E-2</v>
      </c>
      <c r="G204" t="s">
        <v>2</v>
      </c>
      <c r="H204" t="s">
        <v>24</v>
      </c>
      <c r="I204" t="s">
        <v>1</v>
      </c>
      <c r="R204">
        <v>1</v>
      </c>
      <c r="S204" t="s">
        <v>2</v>
      </c>
      <c r="T204" t="s">
        <v>9</v>
      </c>
      <c r="U204" t="s">
        <v>9</v>
      </c>
      <c r="V204" t="s">
        <v>9</v>
      </c>
      <c r="W204">
        <f t="shared" si="16"/>
        <v>1</v>
      </c>
      <c r="X204">
        <f t="shared" si="17"/>
        <v>0</v>
      </c>
      <c r="Y204">
        <f t="shared" si="18"/>
        <v>0</v>
      </c>
      <c r="Z204">
        <f t="shared" si="19"/>
        <v>0</v>
      </c>
    </row>
    <row r="205" spans="1:26" x14ac:dyDescent="0.35">
      <c r="A205">
        <v>0</v>
      </c>
      <c r="B205" t="s">
        <v>3</v>
      </c>
      <c r="C205" t="s">
        <v>4</v>
      </c>
      <c r="D205" s="4">
        <v>41521</v>
      </c>
      <c r="E205" s="1">
        <v>186</v>
      </c>
      <c r="F205" s="8">
        <f t="shared" si="15"/>
        <v>2.3076923076923082E-2</v>
      </c>
      <c r="G205" t="s">
        <v>2</v>
      </c>
      <c r="H205" t="s">
        <v>24</v>
      </c>
      <c r="I205" t="s">
        <v>1</v>
      </c>
      <c r="R205">
        <v>1</v>
      </c>
      <c r="S205" t="s">
        <v>2</v>
      </c>
      <c r="T205" t="s">
        <v>9</v>
      </c>
      <c r="U205" t="s">
        <v>9</v>
      </c>
      <c r="V205" t="s">
        <v>9</v>
      </c>
      <c r="W205">
        <f t="shared" si="16"/>
        <v>1</v>
      </c>
      <c r="X205">
        <f t="shared" si="17"/>
        <v>0</v>
      </c>
      <c r="Y205">
        <f t="shared" si="18"/>
        <v>0</v>
      </c>
      <c r="Z205">
        <f t="shared" si="19"/>
        <v>0</v>
      </c>
    </row>
    <row r="206" spans="1:26" x14ac:dyDescent="0.35">
      <c r="A206">
        <v>0.1</v>
      </c>
      <c r="B206" t="s">
        <v>3</v>
      </c>
      <c r="C206" t="s">
        <v>4</v>
      </c>
      <c r="D206" s="4">
        <v>41521</v>
      </c>
      <c r="E206" s="1">
        <v>186</v>
      </c>
      <c r="F206" s="8">
        <f t="shared" si="15"/>
        <v>2.3076923076923082E-2</v>
      </c>
      <c r="G206" t="s">
        <v>2</v>
      </c>
      <c r="H206" t="s">
        <v>24</v>
      </c>
      <c r="I206" t="s">
        <v>1</v>
      </c>
      <c r="R206">
        <v>1</v>
      </c>
      <c r="S206" t="s">
        <v>2</v>
      </c>
      <c r="T206" t="s">
        <v>9</v>
      </c>
      <c r="U206" t="s">
        <v>9</v>
      </c>
      <c r="V206" t="s">
        <v>9</v>
      </c>
      <c r="W206">
        <f t="shared" si="16"/>
        <v>1</v>
      </c>
      <c r="X206">
        <f t="shared" si="17"/>
        <v>0</v>
      </c>
      <c r="Y206">
        <f t="shared" si="18"/>
        <v>0</v>
      </c>
      <c r="Z206">
        <f t="shared" si="19"/>
        <v>0</v>
      </c>
    </row>
    <row r="207" spans="1:26" x14ac:dyDescent="0.35">
      <c r="A207">
        <v>0</v>
      </c>
      <c r="B207" t="s">
        <v>3</v>
      </c>
      <c r="C207" t="s">
        <v>4</v>
      </c>
      <c r="D207" s="4">
        <v>41521</v>
      </c>
      <c r="E207" s="1">
        <v>186</v>
      </c>
      <c r="F207" s="8">
        <f t="shared" si="15"/>
        <v>2.3076923076923082E-2</v>
      </c>
      <c r="G207" t="s">
        <v>2</v>
      </c>
      <c r="H207" t="s">
        <v>24</v>
      </c>
      <c r="I207" t="s">
        <v>1</v>
      </c>
      <c r="R207">
        <v>1</v>
      </c>
      <c r="S207" t="s">
        <v>2</v>
      </c>
      <c r="T207" t="s">
        <v>9</v>
      </c>
      <c r="U207" t="s">
        <v>9</v>
      </c>
      <c r="V207" t="s">
        <v>9</v>
      </c>
      <c r="W207">
        <f t="shared" si="16"/>
        <v>1</v>
      </c>
      <c r="X207">
        <f t="shared" si="17"/>
        <v>0</v>
      </c>
      <c r="Y207">
        <f t="shared" si="18"/>
        <v>0</v>
      </c>
      <c r="Z207">
        <f t="shared" si="19"/>
        <v>0</v>
      </c>
    </row>
    <row r="208" spans="1:26" x14ac:dyDescent="0.35">
      <c r="A208">
        <v>0</v>
      </c>
      <c r="B208" t="s">
        <v>3</v>
      </c>
      <c r="C208" t="s">
        <v>4</v>
      </c>
      <c r="D208" s="4">
        <v>41521</v>
      </c>
      <c r="E208" s="1">
        <v>186</v>
      </c>
      <c r="F208" s="8">
        <f t="shared" si="15"/>
        <v>2.3076923076923082E-2</v>
      </c>
      <c r="G208" t="s">
        <v>2</v>
      </c>
      <c r="H208" t="s">
        <v>24</v>
      </c>
      <c r="I208" t="s">
        <v>1</v>
      </c>
      <c r="R208">
        <v>1</v>
      </c>
      <c r="S208" t="s">
        <v>2</v>
      </c>
      <c r="T208" t="s">
        <v>9</v>
      </c>
      <c r="U208" t="s">
        <v>9</v>
      </c>
      <c r="V208" t="s">
        <v>9</v>
      </c>
      <c r="W208">
        <f t="shared" si="16"/>
        <v>1</v>
      </c>
      <c r="X208">
        <f t="shared" si="17"/>
        <v>0</v>
      </c>
      <c r="Y208">
        <f t="shared" si="18"/>
        <v>0</v>
      </c>
      <c r="Z208">
        <f t="shared" si="19"/>
        <v>0</v>
      </c>
    </row>
    <row r="209" spans="1:26" x14ac:dyDescent="0.35">
      <c r="A209">
        <v>0</v>
      </c>
      <c r="B209" t="s">
        <v>3</v>
      </c>
      <c r="C209" t="s">
        <v>4</v>
      </c>
      <c r="D209" s="4">
        <v>41521</v>
      </c>
      <c r="E209" s="1">
        <v>186</v>
      </c>
      <c r="F209" s="8">
        <f t="shared" si="15"/>
        <v>2.3076923076923082E-2</v>
      </c>
      <c r="G209" t="s">
        <v>2</v>
      </c>
      <c r="H209" t="s">
        <v>24</v>
      </c>
      <c r="I209" t="s">
        <v>1</v>
      </c>
      <c r="R209">
        <v>1</v>
      </c>
      <c r="S209" t="s">
        <v>2</v>
      </c>
      <c r="T209" t="s">
        <v>9</v>
      </c>
      <c r="U209" t="s">
        <v>9</v>
      </c>
      <c r="V209" t="s">
        <v>9</v>
      </c>
      <c r="W209">
        <f t="shared" si="16"/>
        <v>1</v>
      </c>
      <c r="X209">
        <f t="shared" si="17"/>
        <v>0</v>
      </c>
      <c r="Y209">
        <f t="shared" si="18"/>
        <v>0</v>
      </c>
      <c r="Z209">
        <f t="shared" si="19"/>
        <v>0</v>
      </c>
    </row>
    <row r="210" spans="1:26" x14ac:dyDescent="0.35">
      <c r="A210">
        <v>0.2</v>
      </c>
      <c r="B210" t="s">
        <v>3</v>
      </c>
      <c r="C210" t="s">
        <v>4</v>
      </c>
      <c r="D210" s="4">
        <v>41521</v>
      </c>
      <c r="E210" s="1">
        <v>186</v>
      </c>
      <c r="F210" s="8">
        <f t="shared" si="15"/>
        <v>2.3076923076923082E-2</v>
      </c>
      <c r="G210" t="s">
        <v>2</v>
      </c>
      <c r="H210" t="s">
        <v>24</v>
      </c>
      <c r="I210" t="s">
        <v>1</v>
      </c>
      <c r="R210">
        <v>1</v>
      </c>
      <c r="S210" t="s">
        <v>2</v>
      </c>
      <c r="T210" t="s">
        <v>9</v>
      </c>
      <c r="U210" t="s">
        <v>9</v>
      </c>
      <c r="V210" t="s">
        <v>9</v>
      </c>
      <c r="W210">
        <f t="shared" si="16"/>
        <v>1</v>
      </c>
      <c r="X210">
        <f t="shared" si="17"/>
        <v>0</v>
      </c>
      <c r="Y210">
        <f t="shared" si="18"/>
        <v>0</v>
      </c>
      <c r="Z210">
        <f t="shared" si="19"/>
        <v>0</v>
      </c>
    </row>
    <row r="211" spans="1:26" x14ac:dyDescent="0.35">
      <c r="A211">
        <v>0</v>
      </c>
      <c r="B211" t="s">
        <v>3</v>
      </c>
      <c r="C211" t="s">
        <v>4</v>
      </c>
      <c r="D211" s="4">
        <v>41521</v>
      </c>
      <c r="E211" s="1">
        <v>186</v>
      </c>
      <c r="F211" s="8">
        <f t="shared" si="15"/>
        <v>2.3076923076923082E-2</v>
      </c>
      <c r="G211" t="s">
        <v>2</v>
      </c>
      <c r="H211" t="s">
        <v>24</v>
      </c>
      <c r="I211" t="s">
        <v>1</v>
      </c>
      <c r="R211">
        <v>1</v>
      </c>
      <c r="S211" t="s">
        <v>2</v>
      </c>
      <c r="T211" t="s">
        <v>9</v>
      </c>
      <c r="U211" t="s">
        <v>9</v>
      </c>
      <c r="V211" t="s">
        <v>9</v>
      </c>
      <c r="W211">
        <f t="shared" si="16"/>
        <v>1</v>
      </c>
      <c r="X211">
        <f t="shared" si="17"/>
        <v>0</v>
      </c>
      <c r="Y211">
        <f t="shared" si="18"/>
        <v>0</v>
      </c>
      <c r="Z211">
        <f t="shared" si="19"/>
        <v>0</v>
      </c>
    </row>
    <row r="212" spans="1:26" x14ac:dyDescent="0.35">
      <c r="A212">
        <v>0</v>
      </c>
      <c r="B212" t="s">
        <v>3</v>
      </c>
      <c r="C212" t="s">
        <v>4</v>
      </c>
      <c r="D212" s="4">
        <v>41521</v>
      </c>
      <c r="E212" s="1">
        <v>186</v>
      </c>
      <c r="F212" s="8">
        <f t="shared" si="15"/>
        <v>2.3076923076923082E-2</v>
      </c>
      <c r="G212" t="s">
        <v>2</v>
      </c>
      <c r="H212" t="s">
        <v>24</v>
      </c>
      <c r="I212" t="s">
        <v>1</v>
      </c>
      <c r="R212">
        <v>1</v>
      </c>
      <c r="S212" t="s">
        <v>2</v>
      </c>
      <c r="T212" t="s">
        <v>9</v>
      </c>
      <c r="U212" t="s">
        <v>9</v>
      </c>
      <c r="V212" t="s">
        <v>9</v>
      </c>
      <c r="W212">
        <f t="shared" si="16"/>
        <v>1</v>
      </c>
      <c r="X212">
        <f t="shared" si="17"/>
        <v>0</v>
      </c>
      <c r="Y212">
        <f t="shared" si="18"/>
        <v>0</v>
      </c>
      <c r="Z212">
        <f t="shared" si="19"/>
        <v>0</v>
      </c>
    </row>
    <row r="213" spans="1:26" x14ac:dyDescent="0.35">
      <c r="A213">
        <v>0</v>
      </c>
      <c r="B213" t="s">
        <v>3</v>
      </c>
      <c r="C213" t="s">
        <v>4</v>
      </c>
      <c r="D213" s="4">
        <v>41521</v>
      </c>
      <c r="E213" s="1">
        <v>186</v>
      </c>
      <c r="F213" s="8">
        <f t="shared" si="15"/>
        <v>2.3076923076923082E-2</v>
      </c>
      <c r="G213" t="s">
        <v>2</v>
      </c>
      <c r="H213" t="s">
        <v>24</v>
      </c>
      <c r="I213" t="s">
        <v>1</v>
      </c>
      <c r="R213">
        <v>1</v>
      </c>
      <c r="S213" t="s">
        <v>2</v>
      </c>
      <c r="T213" t="s">
        <v>9</v>
      </c>
      <c r="U213" t="s">
        <v>9</v>
      </c>
      <c r="V213" t="s">
        <v>9</v>
      </c>
      <c r="W213">
        <f t="shared" si="16"/>
        <v>1</v>
      </c>
      <c r="X213">
        <f t="shared" si="17"/>
        <v>0</v>
      </c>
      <c r="Y213">
        <f t="shared" si="18"/>
        <v>0</v>
      </c>
      <c r="Z213">
        <f t="shared" si="19"/>
        <v>0</v>
      </c>
    </row>
    <row r="214" spans="1:26" x14ac:dyDescent="0.35">
      <c r="A214">
        <v>0</v>
      </c>
      <c r="B214" t="s">
        <v>3</v>
      </c>
      <c r="C214" t="s">
        <v>4</v>
      </c>
      <c r="D214" s="4">
        <v>41521</v>
      </c>
      <c r="E214" s="1">
        <v>186</v>
      </c>
      <c r="F214" s="8">
        <f t="shared" si="15"/>
        <v>2.3076923076923082E-2</v>
      </c>
      <c r="G214" t="s">
        <v>2</v>
      </c>
      <c r="H214" t="s">
        <v>24</v>
      </c>
      <c r="I214" t="s">
        <v>1</v>
      </c>
      <c r="R214">
        <v>1</v>
      </c>
      <c r="S214" t="s">
        <v>2</v>
      </c>
      <c r="T214" t="s">
        <v>9</v>
      </c>
      <c r="U214" t="s">
        <v>9</v>
      </c>
      <c r="V214" t="s">
        <v>9</v>
      </c>
      <c r="W214">
        <f t="shared" si="16"/>
        <v>1</v>
      </c>
      <c r="X214">
        <f t="shared" si="17"/>
        <v>0</v>
      </c>
      <c r="Y214">
        <f t="shared" si="18"/>
        <v>0</v>
      </c>
      <c r="Z214">
        <f t="shared" si="19"/>
        <v>0</v>
      </c>
    </row>
    <row r="215" spans="1:26" x14ac:dyDescent="0.35">
      <c r="A215">
        <v>0</v>
      </c>
      <c r="B215" t="s">
        <v>24</v>
      </c>
      <c r="C215" t="s">
        <v>1</v>
      </c>
      <c r="D215" s="4">
        <v>41523</v>
      </c>
      <c r="E215" s="1">
        <v>24</v>
      </c>
      <c r="F215" s="8">
        <f t="shared" si="15"/>
        <v>5.000000000000001E-2</v>
      </c>
      <c r="G215" t="s">
        <v>2</v>
      </c>
      <c r="H215" t="s">
        <v>3</v>
      </c>
      <c r="I215" t="s">
        <v>4</v>
      </c>
      <c r="R215">
        <v>1</v>
      </c>
      <c r="S215" t="s">
        <v>9</v>
      </c>
      <c r="T215" t="s">
        <v>9</v>
      </c>
      <c r="U215" t="s">
        <v>9</v>
      </c>
      <c r="V215" t="s">
        <v>2</v>
      </c>
      <c r="W215">
        <f t="shared" si="16"/>
        <v>0</v>
      </c>
      <c r="X215">
        <f t="shared" si="17"/>
        <v>0</v>
      </c>
      <c r="Y215">
        <f t="shared" si="18"/>
        <v>0</v>
      </c>
      <c r="Z215">
        <f t="shared" si="19"/>
        <v>1</v>
      </c>
    </row>
    <row r="216" spans="1:26" x14ac:dyDescent="0.35">
      <c r="A216">
        <v>0</v>
      </c>
      <c r="B216" t="s">
        <v>24</v>
      </c>
      <c r="C216" t="s">
        <v>1</v>
      </c>
      <c r="D216" s="4">
        <v>41523</v>
      </c>
      <c r="E216" s="1">
        <v>24</v>
      </c>
      <c r="F216" s="8">
        <f t="shared" si="15"/>
        <v>5.000000000000001E-2</v>
      </c>
      <c r="G216" t="s">
        <v>2</v>
      </c>
      <c r="H216" t="s">
        <v>3</v>
      </c>
      <c r="I216" t="s">
        <v>4</v>
      </c>
      <c r="R216">
        <v>1</v>
      </c>
      <c r="S216" t="s">
        <v>9</v>
      </c>
      <c r="T216" t="s">
        <v>9</v>
      </c>
      <c r="U216" t="s">
        <v>9</v>
      </c>
      <c r="V216" t="s">
        <v>2</v>
      </c>
      <c r="W216">
        <f t="shared" si="16"/>
        <v>0</v>
      </c>
      <c r="X216">
        <f t="shared" si="17"/>
        <v>0</v>
      </c>
      <c r="Y216">
        <f t="shared" si="18"/>
        <v>0</v>
      </c>
      <c r="Z216">
        <f t="shared" si="19"/>
        <v>1</v>
      </c>
    </row>
    <row r="217" spans="1:26" x14ac:dyDescent="0.35">
      <c r="A217">
        <v>0</v>
      </c>
      <c r="B217" t="s">
        <v>24</v>
      </c>
      <c r="C217" t="s">
        <v>1</v>
      </c>
      <c r="D217" s="4">
        <v>41523</v>
      </c>
      <c r="E217" s="1">
        <v>24</v>
      </c>
      <c r="F217" s="8">
        <f t="shared" si="15"/>
        <v>5.000000000000001E-2</v>
      </c>
      <c r="G217" t="s">
        <v>2</v>
      </c>
      <c r="H217" t="s">
        <v>3</v>
      </c>
      <c r="I217" t="s">
        <v>4</v>
      </c>
      <c r="R217">
        <v>1</v>
      </c>
      <c r="S217" t="s">
        <v>9</v>
      </c>
      <c r="T217" t="s">
        <v>9</v>
      </c>
      <c r="U217" t="s">
        <v>9</v>
      </c>
      <c r="V217" t="s">
        <v>2</v>
      </c>
      <c r="W217">
        <f t="shared" si="16"/>
        <v>0</v>
      </c>
      <c r="X217">
        <f t="shared" si="17"/>
        <v>0</v>
      </c>
      <c r="Y217">
        <f t="shared" si="18"/>
        <v>0</v>
      </c>
      <c r="Z217">
        <f t="shared" si="19"/>
        <v>1</v>
      </c>
    </row>
    <row r="218" spans="1:26" x14ac:dyDescent="0.35">
      <c r="A218">
        <v>0.1</v>
      </c>
      <c r="B218" t="s">
        <v>24</v>
      </c>
      <c r="C218" t="s">
        <v>1</v>
      </c>
      <c r="D218" s="4">
        <v>41523</v>
      </c>
      <c r="E218" s="1">
        <v>24</v>
      </c>
      <c r="F218" s="8">
        <f t="shared" si="15"/>
        <v>5.000000000000001E-2</v>
      </c>
      <c r="G218" t="s">
        <v>2</v>
      </c>
      <c r="H218" t="s">
        <v>3</v>
      </c>
      <c r="I218" t="s">
        <v>4</v>
      </c>
      <c r="R218">
        <v>1</v>
      </c>
      <c r="S218" t="s">
        <v>9</v>
      </c>
      <c r="T218" t="s">
        <v>9</v>
      </c>
      <c r="U218" t="s">
        <v>9</v>
      </c>
      <c r="V218" t="s">
        <v>2</v>
      </c>
      <c r="W218">
        <f t="shared" si="16"/>
        <v>0</v>
      </c>
      <c r="X218">
        <f t="shared" si="17"/>
        <v>0</v>
      </c>
      <c r="Y218">
        <f t="shared" si="18"/>
        <v>0</v>
      </c>
      <c r="Z218">
        <f t="shared" si="19"/>
        <v>1</v>
      </c>
    </row>
    <row r="219" spans="1:26" x14ac:dyDescent="0.35">
      <c r="A219">
        <v>0.1</v>
      </c>
      <c r="B219" t="s">
        <v>24</v>
      </c>
      <c r="C219" t="s">
        <v>1</v>
      </c>
      <c r="D219" s="4">
        <v>41523</v>
      </c>
      <c r="E219" s="1">
        <v>24</v>
      </c>
      <c r="F219" s="8">
        <f t="shared" si="15"/>
        <v>5.000000000000001E-2</v>
      </c>
      <c r="G219" t="s">
        <v>2</v>
      </c>
      <c r="H219" t="s">
        <v>3</v>
      </c>
      <c r="I219" t="s">
        <v>4</v>
      </c>
      <c r="R219">
        <v>1</v>
      </c>
      <c r="S219" t="s">
        <v>9</v>
      </c>
      <c r="T219" t="s">
        <v>9</v>
      </c>
      <c r="U219" t="s">
        <v>9</v>
      </c>
      <c r="V219" t="s">
        <v>2</v>
      </c>
      <c r="W219">
        <f t="shared" si="16"/>
        <v>0</v>
      </c>
      <c r="X219">
        <f t="shared" si="17"/>
        <v>0</v>
      </c>
      <c r="Y219">
        <f t="shared" si="18"/>
        <v>0</v>
      </c>
      <c r="Z219">
        <f t="shared" si="19"/>
        <v>1</v>
      </c>
    </row>
    <row r="220" spans="1:26" x14ac:dyDescent="0.35">
      <c r="A220">
        <v>0.1</v>
      </c>
      <c r="B220" t="s">
        <v>24</v>
      </c>
      <c r="C220" t="s">
        <v>1</v>
      </c>
      <c r="D220" s="4">
        <v>41523</v>
      </c>
      <c r="E220" s="1">
        <v>24</v>
      </c>
      <c r="F220" s="8">
        <f t="shared" si="15"/>
        <v>5.000000000000001E-2</v>
      </c>
      <c r="G220" t="s">
        <v>2</v>
      </c>
      <c r="H220" t="s">
        <v>3</v>
      </c>
      <c r="I220" t="s">
        <v>4</v>
      </c>
      <c r="R220">
        <v>1</v>
      </c>
      <c r="S220" t="s">
        <v>9</v>
      </c>
      <c r="T220" t="s">
        <v>9</v>
      </c>
      <c r="U220" t="s">
        <v>9</v>
      </c>
      <c r="V220" t="s">
        <v>2</v>
      </c>
      <c r="W220">
        <f t="shared" si="16"/>
        <v>0</v>
      </c>
      <c r="X220">
        <f t="shared" si="17"/>
        <v>0</v>
      </c>
      <c r="Y220">
        <f t="shared" si="18"/>
        <v>0</v>
      </c>
      <c r="Z220">
        <f t="shared" si="19"/>
        <v>1</v>
      </c>
    </row>
    <row r="221" spans="1:26" x14ac:dyDescent="0.35">
      <c r="A221">
        <v>0</v>
      </c>
      <c r="B221" t="s">
        <v>3</v>
      </c>
      <c r="C221" t="s">
        <v>4</v>
      </c>
      <c r="D221" s="4">
        <v>41523</v>
      </c>
      <c r="E221" s="1">
        <v>188</v>
      </c>
      <c r="F221" s="8">
        <f t="shared" si="15"/>
        <v>2.5000000000000001E-2</v>
      </c>
      <c r="G221" t="s">
        <v>2</v>
      </c>
      <c r="H221" t="s">
        <v>24</v>
      </c>
      <c r="I221" t="s">
        <v>1</v>
      </c>
      <c r="R221">
        <v>1</v>
      </c>
      <c r="S221" t="s">
        <v>2</v>
      </c>
      <c r="T221" t="s">
        <v>9</v>
      </c>
      <c r="U221" t="s">
        <v>9</v>
      </c>
      <c r="V221" t="s">
        <v>9</v>
      </c>
      <c r="W221">
        <f t="shared" si="16"/>
        <v>1</v>
      </c>
      <c r="X221">
        <f t="shared" si="17"/>
        <v>0</v>
      </c>
      <c r="Y221">
        <f t="shared" si="18"/>
        <v>0</v>
      </c>
      <c r="Z221">
        <f t="shared" si="19"/>
        <v>0</v>
      </c>
    </row>
    <row r="222" spans="1:26" x14ac:dyDescent="0.35">
      <c r="A222">
        <v>0</v>
      </c>
      <c r="B222" t="s">
        <v>3</v>
      </c>
      <c r="C222" t="s">
        <v>4</v>
      </c>
      <c r="D222" s="4">
        <v>41523</v>
      </c>
      <c r="E222" s="1">
        <v>188</v>
      </c>
      <c r="F222" s="8">
        <f t="shared" si="15"/>
        <v>2.5000000000000001E-2</v>
      </c>
      <c r="G222" t="s">
        <v>2</v>
      </c>
      <c r="H222" t="s">
        <v>24</v>
      </c>
      <c r="I222" t="s">
        <v>1</v>
      </c>
      <c r="R222">
        <v>1</v>
      </c>
      <c r="S222" t="s">
        <v>2</v>
      </c>
      <c r="T222" t="s">
        <v>9</v>
      </c>
      <c r="U222" t="s">
        <v>9</v>
      </c>
      <c r="V222" t="s">
        <v>9</v>
      </c>
      <c r="W222">
        <f t="shared" si="16"/>
        <v>1</v>
      </c>
      <c r="X222">
        <f t="shared" si="17"/>
        <v>0</v>
      </c>
      <c r="Y222">
        <f t="shared" si="18"/>
        <v>0</v>
      </c>
      <c r="Z222">
        <f t="shared" si="19"/>
        <v>0</v>
      </c>
    </row>
    <row r="223" spans="1:26" x14ac:dyDescent="0.35">
      <c r="A223">
        <v>0</v>
      </c>
      <c r="B223" t="s">
        <v>3</v>
      </c>
      <c r="C223" t="s">
        <v>4</v>
      </c>
      <c r="D223" s="4">
        <v>41523</v>
      </c>
      <c r="E223" s="1">
        <v>188</v>
      </c>
      <c r="F223" s="8">
        <f t="shared" si="15"/>
        <v>2.5000000000000001E-2</v>
      </c>
      <c r="G223" t="s">
        <v>2</v>
      </c>
      <c r="H223" t="s">
        <v>24</v>
      </c>
      <c r="I223" t="s">
        <v>1</v>
      </c>
      <c r="R223">
        <v>1</v>
      </c>
      <c r="S223" t="s">
        <v>2</v>
      </c>
      <c r="T223" t="s">
        <v>9</v>
      </c>
      <c r="U223" t="s">
        <v>9</v>
      </c>
      <c r="V223" t="s">
        <v>9</v>
      </c>
      <c r="W223">
        <f t="shared" si="16"/>
        <v>1</v>
      </c>
      <c r="X223">
        <f t="shared" si="17"/>
        <v>0</v>
      </c>
      <c r="Y223">
        <f t="shared" si="18"/>
        <v>0</v>
      </c>
      <c r="Z223">
        <f t="shared" si="19"/>
        <v>0</v>
      </c>
    </row>
    <row r="224" spans="1:26" x14ac:dyDescent="0.35">
      <c r="A224">
        <v>0.1</v>
      </c>
      <c r="B224" t="s">
        <v>3</v>
      </c>
      <c r="C224" t="s">
        <v>4</v>
      </c>
      <c r="D224" s="4">
        <v>41523</v>
      </c>
      <c r="E224" s="1">
        <v>188</v>
      </c>
      <c r="F224" s="8">
        <f t="shared" si="15"/>
        <v>2.5000000000000001E-2</v>
      </c>
      <c r="G224" t="s">
        <v>2</v>
      </c>
      <c r="H224" t="s">
        <v>24</v>
      </c>
      <c r="I224" t="s">
        <v>1</v>
      </c>
      <c r="R224">
        <v>1</v>
      </c>
      <c r="S224" t="s">
        <v>2</v>
      </c>
      <c r="T224" t="s">
        <v>9</v>
      </c>
      <c r="U224" t="s">
        <v>9</v>
      </c>
      <c r="V224" t="s">
        <v>9</v>
      </c>
      <c r="W224">
        <f t="shared" si="16"/>
        <v>1</v>
      </c>
      <c r="X224">
        <f t="shared" si="17"/>
        <v>0</v>
      </c>
      <c r="Y224">
        <f t="shared" si="18"/>
        <v>0</v>
      </c>
      <c r="Z224">
        <f t="shared" si="19"/>
        <v>0</v>
      </c>
    </row>
    <row r="225" spans="1:26" x14ac:dyDescent="0.35">
      <c r="A225">
        <v>0.1</v>
      </c>
      <c r="B225" t="s">
        <v>24</v>
      </c>
      <c r="C225" t="s">
        <v>1</v>
      </c>
      <c r="D225" s="4">
        <v>41526</v>
      </c>
      <c r="E225" s="1">
        <v>25</v>
      </c>
      <c r="F225" s="8">
        <f t="shared" si="15"/>
        <v>0.25</v>
      </c>
      <c r="G225" t="s">
        <v>2</v>
      </c>
      <c r="H225" t="s">
        <v>23</v>
      </c>
      <c r="I225" t="s">
        <v>11</v>
      </c>
      <c r="J225" t="s">
        <v>3</v>
      </c>
      <c r="K225" t="s">
        <v>4</v>
      </c>
      <c r="R225">
        <v>2</v>
      </c>
      <c r="S225" t="s">
        <v>9</v>
      </c>
      <c r="T225" t="s">
        <v>9</v>
      </c>
      <c r="U225" t="s">
        <v>2</v>
      </c>
      <c r="V225" t="s">
        <v>2</v>
      </c>
      <c r="W225">
        <f t="shared" si="16"/>
        <v>0</v>
      </c>
      <c r="X225">
        <f t="shared" si="17"/>
        <v>0</v>
      </c>
      <c r="Y225">
        <f t="shared" si="18"/>
        <v>1</v>
      </c>
      <c r="Z225">
        <f t="shared" si="19"/>
        <v>1</v>
      </c>
    </row>
    <row r="226" spans="1:26" x14ac:dyDescent="0.35">
      <c r="A226">
        <v>0.4</v>
      </c>
      <c r="B226" t="s">
        <v>24</v>
      </c>
      <c r="C226" t="s">
        <v>1</v>
      </c>
      <c r="D226" s="4">
        <v>41526</v>
      </c>
      <c r="E226" s="1">
        <v>25</v>
      </c>
      <c r="F226" s="8">
        <f t="shared" si="15"/>
        <v>0.25</v>
      </c>
      <c r="G226" t="s">
        <v>2</v>
      </c>
      <c r="H226" t="s">
        <v>23</v>
      </c>
      <c r="I226" t="s">
        <v>11</v>
      </c>
      <c r="J226" t="s">
        <v>3</v>
      </c>
      <c r="K226" t="s">
        <v>4</v>
      </c>
      <c r="R226">
        <v>2</v>
      </c>
      <c r="S226" t="s">
        <v>9</v>
      </c>
      <c r="T226" t="s">
        <v>9</v>
      </c>
      <c r="U226" t="s">
        <v>2</v>
      </c>
      <c r="V226" t="s">
        <v>2</v>
      </c>
      <c r="W226">
        <f t="shared" si="16"/>
        <v>0</v>
      </c>
      <c r="X226">
        <f t="shared" si="17"/>
        <v>0</v>
      </c>
      <c r="Y226">
        <f t="shared" si="18"/>
        <v>1</v>
      </c>
      <c r="Z226">
        <f t="shared" si="19"/>
        <v>1</v>
      </c>
    </row>
    <row r="227" spans="1:26" x14ac:dyDescent="0.35">
      <c r="A227">
        <v>0</v>
      </c>
      <c r="B227" t="s">
        <v>23</v>
      </c>
      <c r="C227" t="s">
        <v>11</v>
      </c>
      <c r="D227" s="4">
        <v>41526</v>
      </c>
      <c r="E227" s="1">
        <v>149</v>
      </c>
      <c r="F227" s="8">
        <f t="shared" si="15"/>
        <v>0.18571428571428572</v>
      </c>
      <c r="G227" t="s">
        <v>9</v>
      </c>
      <c r="R227">
        <v>0</v>
      </c>
      <c r="S227" t="s">
        <v>9</v>
      </c>
      <c r="T227" t="s">
        <v>9</v>
      </c>
      <c r="U227" t="s">
        <v>9</v>
      </c>
      <c r="V227" t="s">
        <v>9</v>
      </c>
      <c r="W227">
        <f t="shared" si="16"/>
        <v>0</v>
      </c>
      <c r="X227">
        <f t="shared" si="17"/>
        <v>0</v>
      </c>
      <c r="Y227">
        <f t="shared" si="18"/>
        <v>0</v>
      </c>
      <c r="Z227">
        <f t="shared" si="19"/>
        <v>0</v>
      </c>
    </row>
    <row r="228" spans="1:26" x14ac:dyDescent="0.35">
      <c r="A228">
        <v>0.3</v>
      </c>
      <c r="B228" t="s">
        <v>23</v>
      </c>
      <c r="C228" t="s">
        <v>11</v>
      </c>
      <c r="D228" s="4">
        <v>41526</v>
      </c>
      <c r="E228" s="1">
        <v>149</v>
      </c>
      <c r="F228" s="8">
        <f t="shared" si="15"/>
        <v>0.18571428571428572</v>
      </c>
      <c r="G228" t="s">
        <v>9</v>
      </c>
      <c r="R228">
        <v>0</v>
      </c>
      <c r="S228" t="s">
        <v>9</v>
      </c>
      <c r="T228" t="s">
        <v>9</v>
      </c>
      <c r="U228" t="s">
        <v>9</v>
      </c>
      <c r="V228" t="s">
        <v>9</v>
      </c>
      <c r="W228">
        <f t="shared" si="16"/>
        <v>0</v>
      </c>
      <c r="X228">
        <f t="shared" si="17"/>
        <v>0</v>
      </c>
      <c r="Y228">
        <f t="shared" si="18"/>
        <v>0</v>
      </c>
      <c r="Z228">
        <f t="shared" si="19"/>
        <v>0</v>
      </c>
    </row>
    <row r="229" spans="1:26" x14ac:dyDescent="0.35">
      <c r="A229">
        <v>0.3</v>
      </c>
      <c r="B229" t="s">
        <v>23</v>
      </c>
      <c r="C229" t="s">
        <v>11</v>
      </c>
      <c r="D229" s="4">
        <v>41526</v>
      </c>
      <c r="E229" s="1">
        <v>149</v>
      </c>
      <c r="F229" s="8">
        <f t="shared" si="15"/>
        <v>0.18571428571428572</v>
      </c>
      <c r="G229" t="s">
        <v>9</v>
      </c>
      <c r="R229">
        <v>0</v>
      </c>
      <c r="S229" t="s">
        <v>9</v>
      </c>
      <c r="T229" t="s">
        <v>9</v>
      </c>
      <c r="U229" t="s">
        <v>9</v>
      </c>
      <c r="V229" t="s">
        <v>9</v>
      </c>
      <c r="W229">
        <f t="shared" si="16"/>
        <v>0</v>
      </c>
      <c r="X229">
        <f t="shared" si="17"/>
        <v>0</v>
      </c>
      <c r="Y229">
        <f t="shared" si="18"/>
        <v>0</v>
      </c>
      <c r="Z229">
        <f t="shared" si="19"/>
        <v>0</v>
      </c>
    </row>
    <row r="230" spans="1:26" x14ac:dyDescent="0.35">
      <c r="A230">
        <v>0</v>
      </c>
      <c r="B230" t="s">
        <v>23</v>
      </c>
      <c r="C230" t="s">
        <v>11</v>
      </c>
      <c r="D230" s="4">
        <v>41526</v>
      </c>
      <c r="E230" s="1">
        <v>149</v>
      </c>
      <c r="F230" s="8">
        <f t="shared" si="15"/>
        <v>0.18571428571428572</v>
      </c>
      <c r="G230" t="s">
        <v>9</v>
      </c>
      <c r="R230">
        <v>0</v>
      </c>
      <c r="S230" t="s">
        <v>9</v>
      </c>
      <c r="T230" t="s">
        <v>9</v>
      </c>
      <c r="U230" t="s">
        <v>9</v>
      </c>
      <c r="V230" t="s">
        <v>9</v>
      </c>
      <c r="W230">
        <f t="shared" si="16"/>
        <v>0</v>
      </c>
      <c r="X230">
        <f t="shared" si="17"/>
        <v>0</v>
      </c>
      <c r="Y230">
        <f t="shared" si="18"/>
        <v>0</v>
      </c>
      <c r="Z230">
        <f t="shared" si="19"/>
        <v>0</v>
      </c>
    </row>
    <row r="231" spans="1:26" x14ac:dyDescent="0.35">
      <c r="A231">
        <v>0.5</v>
      </c>
      <c r="B231" t="s">
        <v>23</v>
      </c>
      <c r="C231" t="s">
        <v>11</v>
      </c>
      <c r="D231" s="4">
        <v>41526</v>
      </c>
      <c r="E231" s="1">
        <v>149</v>
      </c>
      <c r="F231" s="8">
        <f t="shared" si="15"/>
        <v>0.18571428571428572</v>
      </c>
      <c r="G231" t="s">
        <v>9</v>
      </c>
      <c r="R231">
        <v>0</v>
      </c>
      <c r="S231" t="s">
        <v>9</v>
      </c>
      <c r="T231" t="s">
        <v>9</v>
      </c>
      <c r="U231" t="s">
        <v>9</v>
      </c>
      <c r="V231" t="s">
        <v>9</v>
      </c>
      <c r="W231">
        <f t="shared" si="16"/>
        <v>0</v>
      </c>
      <c r="X231">
        <f t="shared" si="17"/>
        <v>0</v>
      </c>
      <c r="Y231">
        <f t="shared" si="18"/>
        <v>0</v>
      </c>
      <c r="Z231">
        <f t="shared" si="19"/>
        <v>0</v>
      </c>
    </row>
    <row r="232" spans="1:26" x14ac:dyDescent="0.35">
      <c r="A232">
        <v>0</v>
      </c>
      <c r="B232" t="s">
        <v>23</v>
      </c>
      <c r="C232" t="s">
        <v>11</v>
      </c>
      <c r="D232" s="4">
        <v>41526</v>
      </c>
      <c r="E232" s="1">
        <v>149</v>
      </c>
      <c r="F232" s="8">
        <f t="shared" si="15"/>
        <v>0.18571428571428572</v>
      </c>
      <c r="G232" t="s">
        <v>9</v>
      </c>
      <c r="R232">
        <v>0</v>
      </c>
      <c r="S232" t="s">
        <v>9</v>
      </c>
      <c r="T232" t="s">
        <v>9</v>
      </c>
      <c r="U232" t="s">
        <v>9</v>
      </c>
      <c r="V232" t="s">
        <v>9</v>
      </c>
      <c r="W232">
        <f t="shared" si="16"/>
        <v>0</v>
      </c>
      <c r="X232">
        <f t="shared" si="17"/>
        <v>0</v>
      </c>
      <c r="Y232">
        <f t="shared" si="18"/>
        <v>0</v>
      </c>
      <c r="Z232">
        <f t="shared" si="19"/>
        <v>0</v>
      </c>
    </row>
    <row r="233" spans="1:26" x14ac:dyDescent="0.35">
      <c r="A233">
        <v>0.2</v>
      </c>
      <c r="B233" t="s">
        <v>23</v>
      </c>
      <c r="C233" t="s">
        <v>11</v>
      </c>
      <c r="D233" s="4">
        <v>41526</v>
      </c>
      <c r="E233" s="1">
        <v>149</v>
      </c>
      <c r="F233" s="8">
        <f t="shared" si="15"/>
        <v>0.18571428571428572</v>
      </c>
      <c r="G233" t="s">
        <v>9</v>
      </c>
      <c r="R233">
        <v>0</v>
      </c>
      <c r="S233" t="s">
        <v>9</v>
      </c>
      <c r="T233" t="s">
        <v>9</v>
      </c>
      <c r="U233" t="s">
        <v>9</v>
      </c>
      <c r="V233" t="s">
        <v>9</v>
      </c>
      <c r="W233">
        <f t="shared" si="16"/>
        <v>0</v>
      </c>
      <c r="X233">
        <f t="shared" si="17"/>
        <v>0</v>
      </c>
      <c r="Y233">
        <f t="shared" si="18"/>
        <v>0</v>
      </c>
      <c r="Z233">
        <f t="shared" si="19"/>
        <v>0</v>
      </c>
    </row>
    <row r="234" spans="1:26" x14ac:dyDescent="0.35">
      <c r="A234">
        <v>0.1</v>
      </c>
      <c r="B234" t="s">
        <v>23</v>
      </c>
      <c r="C234" t="s">
        <v>11</v>
      </c>
      <c r="D234" s="4">
        <v>41526</v>
      </c>
      <c r="E234" s="1">
        <v>150</v>
      </c>
      <c r="F234" s="8">
        <f t="shared" si="15"/>
        <v>0.14999999999999997</v>
      </c>
      <c r="G234" t="s">
        <v>2</v>
      </c>
      <c r="H234" t="s">
        <v>24</v>
      </c>
      <c r="I234" t="s">
        <v>1</v>
      </c>
      <c r="J234" t="s">
        <v>3</v>
      </c>
      <c r="K234" t="s">
        <v>4</v>
      </c>
      <c r="R234">
        <v>2</v>
      </c>
      <c r="S234" t="s">
        <v>2</v>
      </c>
      <c r="T234" t="s">
        <v>9</v>
      </c>
      <c r="U234" t="s">
        <v>9</v>
      </c>
      <c r="V234" t="s">
        <v>2</v>
      </c>
      <c r="W234">
        <f t="shared" si="16"/>
        <v>1</v>
      </c>
      <c r="X234">
        <f t="shared" si="17"/>
        <v>0</v>
      </c>
      <c r="Y234">
        <f t="shared" si="18"/>
        <v>0</v>
      </c>
      <c r="Z234">
        <f t="shared" si="19"/>
        <v>1</v>
      </c>
    </row>
    <row r="235" spans="1:26" x14ac:dyDescent="0.35">
      <c r="A235">
        <v>0.1</v>
      </c>
      <c r="B235" t="s">
        <v>23</v>
      </c>
      <c r="C235" t="s">
        <v>11</v>
      </c>
      <c r="D235" s="4">
        <v>41526</v>
      </c>
      <c r="E235" s="1">
        <v>150</v>
      </c>
      <c r="F235" s="8">
        <f t="shared" si="15"/>
        <v>0.14999999999999997</v>
      </c>
      <c r="G235" t="s">
        <v>2</v>
      </c>
      <c r="H235" t="s">
        <v>24</v>
      </c>
      <c r="I235" t="s">
        <v>1</v>
      </c>
      <c r="J235" t="s">
        <v>3</v>
      </c>
      <c r="K235" t="s">
        <v>4</v>
      </c>
      <c r="R235">
        <v>2</v>
      </c>
      <c r="S235" t="s">
        <v>2</v>
      </c>
      <c r="T235" t="s">
        <v>9</v>
      </c>
      <c r="U235" t="s">
        <v>9</v>
      </c>
      <c r="V235" t="s">
        <v>2</v>
      </c>
      <c r="W235">
        <f t="shared" si="16"/>
        <v>1</v>
      </c>
      <c r="X235">
        <f t="shared" si="17"/>
        <v>0</v>
      </c>
      <c r="Y235">
        <f t="shared" si="18"/>
        <v>0</v>
      </c>
      <c r="Z235">
        <f t="shared" si="19"/>
        <v>1</v>
      </c>
    </row>
    <row r="236" spans="1:26" x14ac:dyDescent="0.35">
      <c r="A236">
        <v>0.1</v>
      </c>
      <c r="B236" t="s">
        <v>23</v>
      </c>
      <c r="C236" t="s">
        <v>11</v>
      </c>
      <c r="D236" s="4">
        <v>41526</v>
      </c>
      <c r="E236" s="1">
        <v>150</v>
      </c>
      <c r="F236" s="8">
        <f t="shared" si="15"/>
        <v>0.14999999999999997</v>
      </c>
      <c r="G236" t="s">
        <v>2</v>
      </c>
      <c r="H236" t="s">
        <v>24</v>
      </c>
      <c r="I236" t="s">
        <v>1</v>
      </c>
      <c r="J236" t="s">
        <v>3</v>
      </c>
      <c r="K236" t="s">
        <v>4</v>
      </c>
      <c r="R236">
        <v>2</v>
      </c>
      <c r="S236" t="s">
        <v>2</v>
      </c>
      <c r="T236" t="s">
        <v>9</v>
      </c>
      <c r="U236" t="s">
        <v>9</v>
      </c>
      <c r="V236" t="s">
        <v>2</v>
      </c>
      <c r="W236">
        <f t="shared" si="16"/>
        <v>1</v>
      </c>
      <c r="X236">
        <f t="shared" si="17"/>
        <v>0</v>
      </c>
      <c r="Y236">
        <f t="shared" si="18"/>
        <v>0</v>
      </c>
      <c r="Z236">
        <f t="shared" si="19"/>
        <v>1</v>
      </c>
    </row>
    <row r="237" spans="1:26" x14ac:dyDescent="0.35">
      <c r="A237">
        <v>0</v>
      </c>
      <c r="B237" t="s">
        <v>23</v>
      </c>
      <c r="C237" t="s">
        <v>11</v>
      </c>
      <c r="D237" s="4">
        <v>41526</v>
      </c>
      <c r="E237" s="1">
        <v>150</v>
      </c>
      <c r="F237" s="8">
        <f t="shared" si="15"/>
        <v>0.14999999999999997</v>
      </c>
      <c r="G237" t="s">
        <v>2</v>
      </c>
      <c r="H237" t="s">
        <v>24</v>
      </c>
      <c r="I237" t="s">
        <v>1</v>
      </c>
      <c r="J237" t="s">
        <v>3</v>
      </c>
      <c r="K237" t="s">
        <v>4</v>
      </c>
      <c r="R237">
        <v>2</v>
      </c>
      <c r="S237" t="s">
        <v>2</v>
      </c>
      <c r="T237" t="s">
        <v>9</v>
      </c>
      <c r="U237" t="s">
        <v>9</v>
      </c>
      <c r="V237" t="s">
        <v>2</v>
      </c>
      <c r="W237">
        <f t="shared" si="16"/>
        <v>1</v>
      </c>
      <c r="X237">
        <f t="shared" si="17"/>
        <v>0</v>
      </c>
      <c r="Y237">
        <f t="shared" si="18"/>
        <v>0</v>
      </c>
      <c r="Z237">
        <f t="shared" si="19"/>
        <v>1</v>
      </c>
    </row>
    <row r="238" spans="1:26" x14ac:dyDescent="0.35">
      <c r="A238">
        <v>0</v>
      </c>
      <c r="B238" t="s">
        <v>23</v>
      </c>
      <c r="C238" t="s">
        <v>11</v>
      </c>
      <c r="D238" s="4">
        <v>41526</v>
      </c>
      <c r="E238" s="1">
        <v>150</v>
      </c>
      <c r="F238" s="8">
        <f t="shared" si="15"/>
        <v>0.14999999999999997</v>
      </c>
      <c r="G238" t="s">
        <v>2</v>
      </c>
      <c r="H238" t="s">
        <v>24</v>
      </c>
      <c r="I238" t="s">
        <v>1</v>
      </c>
      <c r="J238" t="s">
        <v>3</v>
      </c>
      <c r="K238" t="s">
        <v>4</v>
      </c>
      <c r="R238">
        <v>2</v>
      </c>
      <c r="S238" t="s">
        <v>2</v>
      </c>
      <c r="T238" t="s">
        <v>9</v>
      </c>
      <c r="U238" t="s">
        <v>9</v>
      </c>
      <c r="V238" t="s">
        <v>2</v>
      </c>
      <c r="W238">
        <f t="shared" si="16"/>
        <v>1</v>
      </c>
      <c r="X238">
        <f t="shared" si="17"/>
        <v>0</v>
      </c>
      <c r="Y238">
        <f t="shared" si="18"/>
        <v>0</v>
      </c>
      <c r="Z238">
        <f t="shared" si="19"/>
        <v>1</v>
      </c>
    </row>
    <row r="239" spans="1:26" x14ac:dyDescent="0.35">
      <c r="A239">
        <v>0.2</v>
      </c>
      <c r="B239" t="s">
        <v>23</v>
      </c>
      <c r="C239" t="s">
        <v>11</v>
      </c>
      <c r="D239" s="4">
        <v>41526</v>
      </c>
      <c r="E239" s="1">
        <v>150</v>
      </c>
      <c r="F239" s="8">
        <f t="shared" si="15"/>
        <v>0.14999999999999997</v>
      </c>
      <c r="G239" t="s">
        <v>2</v>
      </c>
      <c r="H239" t="s">
        <v>24</v>
      </c>
      <c r="I239" t="s">
        <v>1</v>
      </c>
      <c r="J239" t="s">
        <v>3</v>
      </c>
      <c r="K239" t="s">
        <v>4</v>
      </c>
      <c r="R239">
        <v>2</v>
      </c>
      <c r="S239" t="s">
        <v>2</v>
      </c>
      <c r="T239" t="s">
        <v>9</v>
      </c>
      <c r="U239" t="s">
        <v>9</v>
      </c>
      <c r="V239" t="s">
        <v>2</v>
      </c>
      <c r="W239">
        <f t="shared" si="16"/>
        <v>1</v>
      </c>
      <c r="X239">
        <f t="shared" si="17"/>
        <v>0</v>
      </c>
      <c r="Y239">
        <f t="shared" si="18"/>
        <v>0</v>
      </c>
      <c r="Z239">
        <f t="shared" si="19"/>
        <v>1</v>
      </c>
    </row>
    <row r="240" spans="1:26" x14ac:dyDescent="0.35">
      <c r="A240">
        <v>0.1</v>
      </c>
      <c r="B240" t="s">
        <v>23</v>
      </c>
      <c r="C240" t="s">
        <v>11</v>
      </c>
      <c r="D240" s="4">
        <v>41526</v>
      </c>
      <c r="E240" s="1">
        <v>150</v>
      </c>
      <c r="F240" s="8">
        <f t="shared" si="15"/>
        <v>0.14999999999999997</v>
      </c>
      <c r="G240" t="s">
        <v>2</v>
      </c>
      <c r="H240" t="s">
        <v>24</v>
      </c>
      <c r="I240" t="s">
        <v>1</v>
      </c>
      <c r="J240" t="s">
        <v>3</v>
      </c>
      <c r="K240" t="s">
        <v>4</v>
      </c>
      <c r="R240">
        <v>2</v>
      </c>
      <c r="S240" t="s">
        <v>2</v>
      </c>
      <c r="T240" t="s">
        <v>9</v>
      </c>
      <c r="U240" t="s">
        <v>9</v>
      </c>
      <c r="V240" t="s">
        <v>2</v>
      </c>
      <c r="W240">
        <f t="shared" si="16"/>
        <v>1</v>
      </c>
      <c r="X240">
        <f t="shared" si="17"/>
        <v>0</v>
      </c>
      <c r="Y240">
        <f t="shared" si="18"/>
        <v>0</v>
      </c>
      <c r="Z240">
        <f t="shared" si="19"/>
        <v>1</v>
      </c>
    </row>
    <row r="241" spans="1:26" x14ac:dyDescent="0.35">
      <c r="A241">
        <v>0.3</v>
      </c>
      <c r="B241" t="s">
        <v>23</v>
      </c>
      <c r="C241" t="s">
        <v>11</v>
      </c>
      <c r="D241" s="4">
        <v>41526</v>
      </c>
      <c r="E241" s="1">
        <v>150</v>
      </c>
      <c r="F241" s="8">
        <f t="shared" si="15"/>
        <v>0.14999999999999997</v>
      </c>
      <c r="G241" t="s">
        <v>2</v>
      </c>
      <c r="H241" t="s">
        <v>24</v>
      </c>
      <c r="I241" t="s">
        <v>1</v>
      </c>
      <c r="J241" t="s">
        <v>3</v>
      </c>
      <c r="K241" t="s">
        <v>4</v>
      </c>
      <c r="R241">
        <v>2</v>
      </c>
      <c r="S241" t="s">
        <v>2</v>
      </c>
      <c r="T241" t="s">
        <v>9</v>
      </c>
      <c r="U241" t="s">
        <v>9</v>
      </c>
      <c r="V241" t="s">
        <v>2</v>
      </c>
      <c r="W241">
        <f t="shared" si="16"/>
        <v>1</v>
      </c>
      <c r="X241">
        <f t="shared" si="17"/>
        <v>0</v>
      </c>
      <c r="Y241">
        <f t="shared" si="18"/>
        <v>0</v>
      </c>
      <c r="Z241">
        <f t="shared" si="19"/>
        <v>1</v>
      </c>
    </row>
    <row r="242" spans="1:26" x14ac:dyDescent="0.35">
      <c r="A242">
        <v>0.4</v>
      </c>
      <c r="B242" t="s">
        <v>23</v>
      </c>
      <c r="C242" t="s">
        <v>11</v>
      </c>
      <c r="D242" s="4">
        <v>41526</v>
      </c>
      <c r="E242" s="1">
        <v>150</v>
      </c>
      <c r="F242" s="8">
        <f t="shared" si="15"/>
        <v>0.14999999999999997</v>
      </c>
      <c r="G242" t="s">
        <v>2</v>
      </c>
      <c r="H242" t="s">
        <v>24</v>
      </c>
      <c r="I242" t="s">
        <v>1</v>
      </c>
      <c r="J242" t="s">
        <v>3</v>
      </c>
      <c r="K242" t="s">
        <v>4</v>
      </c>
      <c r="R242">
        <v>2</v>
      </c>
      <c r="S242" t="s">
        <v>2</v>
      </c>
      <c r="T242" t="s">
        <v>9</v>
      </c>
      <c r="U242" t="s">
        <v>9</v>
      </c>
      <c r="V242" t="s">
        <v>2</v>
      </c>
      <c r="W242">
        <f t="shared" si="16"/>
        <v>1</v>
      </c>
      <c r="X242">
        <f t="shared" si="17"/>
        <v>0</v>
      </c>
      <c r="Y242">
        <f t="shared" si="18"/>
        <v>0</v>
      </c>
      <c r="Z242">
        <f t="shared" si="19"/>
        <v>1</v>
      </c>
    </row>
    <row r="243" spans="1:26" x14ac:dyDescent="0.35">
      <c r="A243">
        <v>0.2</v>
      </c>
      <c r="B243" t="s">
        <v>23</v>
      </c>
      <c r="C243" t="s">
        <v>11</v>
      </c>
      <c r="D243" s="4">
        <v>41526</v>
      </c>
      <c r="E243" s="1">
        <v>150</v>
      </c>
      <c r="F243" s="8">
        <f t="shared" si="15"/>
        <v>0.14999999999999997</v>
      </c>
      <c r="G243" t="s">
        <v>2</v>
      </c>
      <c r="H243" t="s">
        <v>24</v>
      </c>
      <c r="I243" t="s">
        <v>1</v>
      </c>
      <c r="J243" t="s">
        <v>3</v>
      </c>
      <c r="K243" t="s">
        <v>4</v>
      </c>
      <c r="R243">
        <v>2</v>
      </c>
      <c r="S243" t="s">
        <v>2</v>
      </c>
      <c r="T243" t="s">
        <v>9</v>
      </c>
      <c r="U243" t="s">
        <v>9</v>
      </c>
      <c r="V243" t="s">
        <v>2</v>
      </c>
      <c r="W243">
        <f t="shared" si="16"/>
        <v>1</v>
      </c>
      <c r="X243">
        <f t="shared" si="17"/>
        <v>0</v>
      </c>
      <c r="Y243">
        <f t="shared" si="18"/>
        <v>0</v>
      </c>
      <c r="Z243">
        <f t="shared" si="19"/>
        <v>1</v>
      </c>
    </row>
    <row r="244" spans="1:26" x14ac:dyDescent="0.35">
      <c r="A244">
        <v>0.4</v>
      </c>
      <c r="B244" t="s">
        <v>24</v>
      </c>
      <c r="C244" t="s">
        <v>1</v>
      </c>
      <c r="D244" s="4">
        <v>41527</v>
      </c>
      <c r="E244" s="1">
        <v>18</v>
      </c>
      <c r="F244" s="8">
        <f t="shared" si="15"/>
        <v>8.7500000000000008E-2</v>
      </c>
      <c r="G244" t="s">
        <v>2</v>
      </c>
      <c r="H244" t="s">
        <v>23</v>
      </c>
      <c r="I244" t="s">
        <v>11</v>
      </c>
      <c r="R244">
        <v>1</v>
      </c>
      <c r="S244" t="s">
        <v>9</v>
      </c>
      <c r="T244" t="s">
        <v>9</v>
      </c>
      <c r="U244" t="s">
        <v>2</v>
      </c>
      <c r="V244" t="s">
        <v>9</v>
      </c>
      <c r="W244">
        <f t="shared" si="16"/>
        <v>0</v>
      </c>
      <c r="X244">
        <f t="shared" si="17"/>
        <v>0</v>
      </c>
      <c r="Y244">
        <f t="shared" si="18"/>
        <v>1</v>
      </c>
      <c r="Z244">
        <f t="shared" si="19"/>
        <v>0</v>
      </c>
    </row>
    <row r="245" spans="1:26" x14ac:dyDescent="0.35">
      <c r="A245">
        <v>0</v>
      </c>
      <c r="B245" t="s">
        <v>24</v>
      </c>
      <c r="C245" t="s">
        <v>1</v>
      </c>
      <c r="D245" s="4">
        <v>41527</v>
      </c>
      <c r="E245" s="1">
        <v>18</v>
      </c>
      <c r="F245" s="8">
        <f t="shared" si="15"/>
        <v>8.7500000000000008E-2</v>
      </c>
      <c r="G245" t="s">
        <v>2</v>
      </c>
      <c r="H245" t="s">
        <v>23</v>
      </c>
      <c r="I245" t="s">
        <v>11</v>
      </c>
      <c r="R245">
        <v>1</v>
      </c>
      <c r="S245" t="s">
        <v>9</v>
      </c>
      <c r="T245" t="s">
        <v>9</v>
      </c>
      <c r="U245" t="s">
        <v>2</v>
      </c>
      <c r="V245" t="s">
        <v>9</v>
      </c>
      <c r="W245">
        <f t="shared" si="16"/>
        <v>0</v>
      </c>
      <c r="X245">
        <f t="shared" si="17"/>
        <v>0</v>
      </c>
      <c r="Y245">
        <f t="shared" si="18"/>
        <v>1</v>
      </c>
      <c r="Z245">
        <f t="shared" si="19"/>
        <v>0</v>
      </c>
    </row>
    <row r="246" spans="1:26" x14ac:dyDescent="0.35">
      <c r="A246">
        <v>0.2</v>
      </c>
      <c r="B246" t="s">
        <v>24</v>
      </c>
      <c r="C246" t="s">
        <v>1</v>
      </c>
      <c r="D246" s="4">
        <v>41527</v>
      </c>
      <c r="E246" s="1">
        <v>18</v>
      </c>
      <c r="F246" s="8">
        <f t="shared" si="15"/>
        <v>8.7500000000000008E-2</v>
      </c>
      <c r="G246" t="s">
        <v>2</v>
      </c>
      <c r="H246" t="s">
        <v>23</v>
      </c>
      <c r="I246" t="s">
        <v>11</v>
      </c>
      <c r="R246">
        <v>1</v>
      </c>
      <c r="S246" t="s">
        <v>9</v>
      </c>
      <c r="T246" t="s">
        <v>9</v>
      </c>
      <c r="U246" t="s">
        <v>2</v>
      </c>
      <c r="V246" t="s">
        <v>9</v>
      </c>
      <c r="W246">
        <f t="shared" si="16"/>
        <v>0</v>
      </c>
      <c r="X246">
        <f t="shared" si="17"/>
        <v>0</v>
      </c>
      <c r="Y246">
        <f t="shared" si="18"/>
        <v>1</v>
      </c>
      <c r="Z246">
        <f t="shared" si="19"/>
        <v>0</v>
      </c>
    </row>
    <row r="247" spans="1:26" x14ac:dyDescent="0.35">
      <c r="A247">
        <v>0.1</v>
      </c>
      <c r="B247" t="s">
        <v>24</v>
      </c>
      <c r="C247" t="s">
        <v>1</v>
      </c>
      <c r="D247" s="4">
        <v>41527</v>
      </c>
      <c r="E247" s="1">
        <v>18</v>
      </c>
      <c r="F247" s="8">
        <f t="shared" si="15"/>
        <v>8.7500000000000008E-2</v>
      </c>
      <c r="G247" t="s">
        <v>2</v>
      </c>
      <c r="H247" t="s">
        <v>23</v>
      </c>
      <c r="I247" t="s">
        <v>11</v>
      </c>
      <c r="R247">
        <v>1</v>
      </c>
      <c r="S247" t="s">
        <v>9</v>
      </c>
      <c r="T247" t="s">
        <v>9</v>
      </c>
      <c r="U247" t="s">
        <v>2</v>
      </c>
      <c r="V247" t="s">
        <v>9</v>
      </c>
      <c r="W247">
        <f t="shared" si="16"/>
        <v>0</v>
      </c>
      <c r="X247">
        <f t="shared" si="17"/>
        <v>0</v>
      </c>
      <c r="Y247">
        <f t="shared" si="18"/>
        <v>1</v>
      </c>
      <c r="Z247">
        <f t="shared" si="19"/>
        <v>0</v>
      </c>
    </row>
    <row r="248" spans="1:26" x14ac:dyDescent="0.35">
      <c r="A248">
        <v>0</v>
      </c>
      <c r="B248" t="s">
        <v>24</v>
      </c>
      <c r="C248" t="s">
        <v>1</v>
      </c>
      <c r="D248" s="4">
        <v>41527</v>
      </c>
      <c r="E248" s="1">
        <v>18</v>
      </c>
      <c r="F248" s="8">
        <f t="shared" si="15"/>
        <v>8.7500000000000008E-2</v>
      </c>
      <c r="G248" t="s">
        <v>2</v>
      </c>
      <c r="H248" t="s">
        <v>23</v>
      </c>
      <c r="I248" t="s">
        <v>11</v>
      </c>
      <c r="R248">
        <v>1</v>
      </c>
      <c r="S248" t="s">
        <v>9</v>
      </c>
      <c r="T248" t="s">
        <v>9</v>
      </c>
      <c r="U248" t="s">
        <v>2</v>
      </c>
      <c r="V248" t="s">
        <v>9</v>
      </c>
      <c r="W248">
        <f t="shared" si="16"/>
        <v>0</v>
      </c>
      <c r="X248">
        <f t="shared" si="17"/>
        <v>0</v>
      </c>
      <c r="Y248">
        <f t="shared" si="18"/>
        <v>1</v>
      </c>
      <c r="Z248">
        <f t="shared" si="19"/>
        <v>0</v>
      </c>
    </row>
    <row r="249" spans="1:26" x14ac:dyDescent="0.35">
      <c r="A249">
        <v>0</v>
      </c>
      <c r="B249" t="s">
        <v>24</v>
      </c>
      <c r="C249" t="s">
        <v>1</v>
      </c>
      <c r="D249" s="4">
        <v>41527</v>
      </c>
      <c r="E249" s="1">
        <v>18</v>
      </c>
      <c r="F249" s="8">
        <f t="shared" si="15"/>
        <v>8.7500000000000008E-2</v>
      </c>
      <c r="G249" t="s">
        <v>2</v>
      </c>
      <c r="H249" t="s">
        <v>23</v>
      </c>
      <c r="I249" t="s">
        <v>11</v>
      </c>
      <c r="R249">
        <v>1</v>
      </c>
      <c r="S249" t="s">
        <v>9</v>
      </c>
      <c r="T249" t="s">
        <v>9</v>
      </c>
      <c r="U249" t="s">
        <v>2</v>
      </c>
      <c r="V249" t="s">
        <v>9</v>
      </c>
      <c r="W249">
        <f t="shared" si="16"/>
        <v>0</v>
      </c>
      <c r="X249">
        <f t="shared" si="17"/>
        <v>0</v>
      </c>
      <c r="Y249">
        <f t="shared" si="18"/>
        <v>1</v>
      </c>
      <c r="Z249">
        <f t="shared" si="19"/>
        <v>0</v>
      </c>
    </row>
    <row r="250" spans="1:26" x14ac:dyDescent="0.35">
      <c r="A250">
        <v>0</v>
      </c>
      <c r="B250" t="s">
        <v>24</v>
      </c>
      <c r="C250" t="s">
        <v>1</v>
      </c>
      <c r="D250" s="4">
        <v>41527</v>
      </c>
      <c r="E250" s="1">
        <v>18</v>
      </c>
      <c r="F250" s="8">
        <f t="shared" si="15"/>
        <v>8.7500000000000008E-2</v>
      </c>
      <c r="G250" t="s">
        <v>2</v>
      </c>
      <c r="H250" t="s">
        <v>23</v>
      </c>
      <c r="I250" t="s">
        <v>11</v>
      </c>
      <c r="R250">
        <v>1</v>
      </c>
      <c r="S250" t="s">
        <v>9</v>
      </c>
      <c r="T250" t="s">
        <v>9</v>
      </c>
      <c r="U250" t="s">
        <v>2</v>
      </c>
      <c r="V250" t="s">
        <v>9</v>
      </c>
      <c r="W250">
        <f t="shared" si="16"/>
        <v>0</v>
      </c>
      <c r="X250">
        <f t="shared" si="17"/>
        <v>0</v>
      </c>
      <c r="Y250">
        <f t="shared" si="18"/>
        <v>1</v>
      </c>
      <c r="Z250">
        <f t="shared" si="19"/>
        <v>0</v>
      </c>
    </row>
    <row r="251" spans="1:26" x14ac:dyDescent="0.35">
      <c r="A251">
        <v>0</v>
      </c>
      <c r="B251" t="s">
        <v>24</v>
      </c>
      <c r="C251" t="s">
        <v>1</v>
      </c>
      <c r="D251" s="4">
        <v>41527</v>
      </c>
      <c r="E251" s="1">
        <v>18</v>
      </c>
      <c r="F251" s="8">
        <f t="shared" si="15"/>
        <v>8.7500000000000008E-2</v>
      </c>
      <c r="G251" t="s">
        <v>2</v>
      </c>
      <c r="H251" t="s">
        <v>23</v>
      </c>
      <c r="I251" t="s">
        <v>11</v>
      </c>
      <c r="R251">
        <v>1</v>
      </c>
      <c r="S251" t="s">
        <v>9</v>
      </c>
      <c r="T251" t="s">
        <v>9</v>
      </c>
      <c r="U251" t="s">
        <v>2</v>
      </c>
      <c r="V251" t="s">
        <v>9</v>
      </c>
      <c r="W251">
        <f t="shared" si="16"/>
        <v>0</v>
      </c>
      <c r="X251">
        <f t="shared" si="17"/>
        <v>0</v>
      </c>
      <c r="Y251">
        <f t="shared" si="18"/>
        <v>1</v>
      </c>
      <c r="Z251">
        <f t="shared" si="19"/>
        <v>0</v>
      </c>
    </row>
    <row r="252" spans="1:26" x14ac:dyDescent="0.35">
      <c r="A252">
        <v>0.1</v>
      </c>
      <c r="B252" t="s">
        <v>23</v>
      </c>
      <c r="C252" t="s">
        <v>11</v>
      </c>
      <c r="D252" s="4">
        <v>41527</v>
      </c>
      <c r="E252" s="1">
        <v>146</v>
      </c>
      <c r="F252" s="8">
        <f t="shared" si="15"/>
        <v>3.9393939393939412E-2</v>
      </c>
      <c r="G252" t="s">
        <v>2</v>
      </c>
      <c r="H252" t="s">
        <v>24</v>
      </c>
      <c r="I252" t="s">
        <v>1</v>
      </c>
      <c r="R252">
        <v>1</v>
      </c>
      <c r="S252" t="s">
        <v>2</v>
      </c>
      <c r="T252" t="s">
        <v>9</v>
      </c>
      <c r="U252" t="s">
        <v>9</v>
      </c>
      <c r="V252" t="s">
        <v>9</v>
      </c>
      <c r="W252">
        <f t="shared" si="16"/>
        <v>1</v>
      </c>
      <c r="X252">
        <f t="shared" si="17"/>
        <v>0</v>
      </c>
      <c r="Y252">
        <f t="shared" si="18"/>
        <v>0</v>
      </c>
      <c r="Z252">
        <f t="shared" si="19"/>
        <v>0</v>
      </c>
    </row>
    <row r="253" spans="1:26" x14ac:dyDescent="0.35">
      <c r="A253">
        <v>0</v>
      </c>
      <c r="B253" t="s">
        <v>23</v>
      </c>
      <c r="C253" t="s">
        <v>11</v>
      </c>
      <c r="D253" s="4">
        <v>41527</v>
      </c>
      <c r="E253" s="1">
        <v>146</v>
      </c>
      <c r="F253" s="8">
        <f t="shared" si="15"/>
        <v>3.9393939393939412E-2</v>
      </c>
      <c r="G253" t="s">
        <v>2</v>
      </c>
      <c r="H253" t="s">
        <v>24</v>
      </c>
      <c r="I253" t="s">
        <v>1</v>
      </c>
      <c r="R253">
        <v>1</v>
      </c>
      <c r="S253" t="s">
        <v>2</v>
      </c>
      <c r="T253" t="s">
        <v>9</v>
      </c>
      <c r="U253" t="s">
        <v>9</v>
      </c>
      <c r="V253" t="s">
        <v>9</v>
      </c>
      <c r="W253">
        <f t="shared" si="16"/>
        <v>1</v>
      </c>
      <c r="X253">
        <f t="shared" si="17"/>
        <v>0</v>
      </c>
      <c r="Y253">
        <f t="shared" si="18"/>
        <v>0</v>
      </c>
      <c r="Z253">
        <f t="shared" si="19"/>
        <v>0</v>
      </c>
    </row>
    <row r="254" spans="1:26" x14ac:dyDescent="0.35">
      <c r="A254">
        <v>0</v>
      </c>
      <c r="B254" t="s">
        <v>23</v>
      </c>
      <c r="C254" t="s">
        <v>11</v>
      </c>
      <c r="D254" s="4">
        <v>41527</v>
      </c>
      <c r="E254" s="1">
        <v>146</v>
      </c>
      <c r="F254" s="8">
        <f t="shared" si="15"/>
        <v>3.9393939393939412E-2</v>
      </c>
      <c r="G254" t="s">
        <v>2</v>
      </c>
      <c r="H254" t="s">
        <v>24</v>
      </c>
      <c r="I254" t="s">
        <v>1</v>
      </c>
      <c r="R254">
        <v>1</v>
      </c>
      <c r="S254" t="s">
        <v>2</v>
      </c>
      <c r="T254" t="s">
        <v>9</v>
      </c>
      <c r="U254" t="s">
        <v>9</v>
      </c>
      <c r="V254" t="s">
        <v>9</v>
      </c>
      <c r="W254">
        <f t="shared" si="16"/>
        <v>1</v>
      </c>
      <c r="X254">
        <f t="shared" si="17"/>
        <v>0</v>
      </c>
      <c r="Y254">
        <f t="shared" si="18"/>
        <v>0</v>
      </c>
      <c r="Z254">
        <f t="shared" si="19"/>
        <v>0</v>
      </c>
    </row>
    <row r="255" spans="1:26" x14ac:dyDescent="0.35">
      <c r="A255">
        <v>0.1</v>
      </c>
      <c r="B255" t="s">
        <v>23</v>
      </c>
      <c r="C255" t="s">
        <v>11</v>
      </c>
      <c r="D255" s="4">
        <v>41527</v>
      </c>
      <c r="E255" s="1">
        <v>146</v>
      </c>
      <c r="F255" s="8">
        <f t="shared" si="15"/>
        <v>3.9393939393939412E-2</v>
      </c>
      <c r="G255" t="s">
        <v>2</v>
      </c>
      <c r="H255" t="s">
        <v>24</v>
      </c>
      <c r="I255" t="s">
        <v>1</v>
      </c>
      <c r="R255">
        <v>1</v>
      </c>
      <c r="S255" t="s">
        <v>2</v>
      </c>
      <c r="T255" t="s">
        <v>9</v>
      </c>
      <c r="U255" t="s">
        <v>9</v>
      </c>
      <c r="V255" t="s">
        <v>9</v>
      </c>
      <c r="W255">
        <f t="shared" si="16"/>
        <v>1</v>
      </c>
      <c r="X255">
        <f t="shared" si="17"/>
        <v>0</v>
      </c>
      <c r="Y255">
        <f t="shared" si="18"/>
        <v>0</v>
      </c>
      <c r="Z255">
        <f t="shared" si="19"/>
        <v>0</v>
      </c>
    </row>
    <row r="256" spans="1:26" x14ac:dyDescent="0.35">
      <c r="A256">
        <v>0</v>
      </c>
      <c r="B256" t="s">
        <v>23</v>
      </c>
      <c r="C256" t="s">
        <v>11</v>
      </c>
      <c r="D256" s="4">
        <v>41527</v>
      </c>
      <c r="E256" s="1">
        <v>146</v>
      </c>
      <c r="F256" s="8">
        <f t="shared" si="15"/>
        <v>3.9393939393939412E-2</v>
      </c>
      <c r="G256" t="s">
        <v>2</v>
      </c>
      <c r="H256" t="s">
        <v>24</v>
      </c>
      <c r="I256" t="s">
        <v>1</v>
      </c>
      <c r="R256">
        <v>1</v>
      </c>
      <c r="S256" t="s">
        <v>2</v>
      </c>
      <c r="T256" t="s">
        <v>9</v>
      </c>
      <c r="U256" t="s">
        <v>9</v>
      </c>
      <c r="V256" t="s">
        <v>9</v>
      </c>
      <c r="W256">
        <f t="shared" si="16"/>
        <v>1</v>
      </c>
      <c r="X256">
        <f t="shared" si="17"/>
        <v>0</v>
      </c>
      <c r="Y256">
        <f t="shared" si="18"/>
        <v>0</v>
      </c>
      <c r="Z256">
        <f t="shared" si="19"/>
        <v>0</v>
      </c>
    </row>
    <row r="257" spans="1:26" x14ac:dyDescent="0.35">
      <c r="A257">
        <v>0</v>
      </c>
      <c r="B257" t="s">
        <v>23</v>
      </c>
      <c r="C257" t="s">
        <v>11</v>
      </c>
      <c r="D257" s="4">
        <v>41527</v>
      </c>
      <c r="E257" s="1">
        <v>146</v>
      </c>
      <c r="F257" s="8">
        <f t="shared" si="15"/>
        <v>3.9393939393939412E-2</v>
      </c>
      <c r="G257" t="s">
        <v>2</v>
      </c>
      <c r="H257" t="s">
        <v>24</v>
      </c>
      <c r="I257" t="s">
        <v>1</v>
      </c>
      <c r="R257">
        <v>1</v>
      </c>
      <c r="S257" t="s">
        <v>2</v>
      </c>
      <c r="T257" t="s">
        <v>9</v>
      </c>
      <c r="U257" t="s">
        <v>9</v>
      </c>
      <c r="V257" t="s">
        <v>9</v>
      </c>
      <c r="W257">
        <f t="shared" si="16"/>
        <v>1</v>
      </c>
      <c r="X257">
        <f t="shared" si="17"/>
        <v>0</v>
      </c>
      <c r="Y257">
        <f t="shared" si="18"/>
        <v>0</v>
      </c>
      <c r="Z257">
        <f t="shared" si="19"/>
        <v>0</v>
      </c>
    </row>
    <row r="258" spans="1:26" x14ac:dyDescent="0.35">
      <c r="A258">
        <v>0</v>
      </c>
      <c r="B258" t="s">
        <v>23</v>
      </c>
      <c r="C258" t="s">
        <v>11</v>
      </c>
      <c r="D258" s="4">
        <v>41527</v>
      </c>
      <c r="E258" s="1">
        <v>146</v>
      </c>
      <c r="F258" s="8">
        <f t="shared" ref="F258:F321" si="20">AVERAGEIF(E:E,E258,A:A)</f>
        <v>3.9393939393939412E-2</v>
      </c>
      <c r="G258" t="s">
        <v>2</v>
      </c>
      <c r="H258" t="s">
        <v>24</v>
      </c>
      <c r="I258" t="s">
        <v>1</v>
      </c>
      <c r="R258">
        <v>1</v>
      </c>
      <c r="S258" t="s">
        <v>2</v>
      </c>
      <c r="T258" t="s">
        <v>9</v>
      </c>
      <c r="U258" t="s">
        <v>9</v>
      </c>
      <c r="V258" t="s">
        <v>9</v>
      </c>
      <c r="W258">
        <f t="shared" ref="W258:W284" si="21">COUNTIF(H258:Q258,"Adol Female")</f>
        <v>1</v>
      </c>
      <c r="X258">
        <f t="shared" ref="X258:X284" si="22">COUNTIF($H258:$Q258,"Adult Female")</f>
        <v>0</v>
      </c>
      <c r="Y258">
        <f t="shared" ref="Y258:Y284" si="23">COUNTIF($H258:$Q258,"Flanged")</f>
        <v>0</v>
      </c>
      <c r="Z258">
        <f t="shared" ref="Z258:Z284" si="24">COUNTIF($H258:$Q258,"Unflanged")</f>
        <v>0</v>
      </c>
    </row>
    <row r="259" spans="1:26" x14ac:dyDescent="0.35">
      <c r="A259">
        <v>0</v>
      </c>
      <c r="B259" t="s">
        <v>23</v>
      </c>
      <c r="C259" t="s">
        <v>11</v>
      </c>
      <c r="D259" s="4">
        <v>41527</v>
      </c>
      <c r="E259" s="1">
        <v>146</v>
      </c>
      <c r="F259" s="8">
        <f t="shared" si="20"/>
        <v>3.9393939393939412E-2</v>
      </c>
      <c r="G259" t="s">
        <v>2</v>
      </c>
      <c r="H259" t="s">
        <v>24</v>
      </c>
      <c r="I259" t="s">
        <v>1</v>
      </c>
      <c r="R259">
        <v>1</v>
      </c>
      <c r="S259" t="s">
        <v>2</v>
      </c>
      <c r="T259" t="s">
        <v>9</v>
      </c>
      <c r="U259" t="s">
        <v>9</v>
      </c>
      <c r="V259" t="s">
        <v>9</v>
      </c>
      <c r="W259">
        <f t="shared" si="21"/>
        <v>1</v>
      </c>
      <c r="X259">
        <f t="shared" si="22"/>
        <v>0</v>
      </c>
      <c r="Y259">
        <f t="shared" si="23"/>
        <v>0</v>
      </c>
      <c r="Z259">
        <f t="shared" si="24"/>
        <v>0</v>
      </c>
    </row>
    <row r="260" spans="1:26" x14ac:dyDescent="0.35">
      <c r="A260">
        <v>0</v>
      </c>
      <c r="B260" t="s">
        <v>23</v>
      </c>
      <c r="C260" t="s">
        <v>11</v>
      </c>
      <c r="D260" s="4">
        <v>41527</v>
      </c>
      <c r="E260" s="1">
        <v>146</v>
      </c>
      <c r="F260" s="8">
        <f t="shared" si="20"/>
        <v>3.9393939393939412E-2</v>
      </c>
      <c r="G260" t="s">
        <v>2</v>
      </c>
      <c r="H260" t="s">
        <v>24</v>
      </c>
      <c r="I260" t="s">
        <v>1</v>
      </c>
      <c r="R260">
        <v>1</v>
      </c>
      <c r="S260" t="s">
        <v>2</v>
      </c>
      <c r="T260" t="s">
        <v>9</v>
      </c>
      <c r="U260" t="s">
        <v>9</v>
      </c>
      <c r="V260" t="s">
        <v>9</v>
      </c>
      <c r="W260">
        <f t="shared" si="21"/>
        <v>1</v>
      </c>
      <c r="X260">
        <f t="shared" si="22"/>
        <v>0</v>
      </c>
      <c r="Y260">
        <f t="shared" si="23"/>
        <v>0</v>
      </c>
      <c r="Z260">
        <f t="shared" si="24"/>
        <v>0</v>
      </c>
    </row>
    <row r="261" spans="1:26" x14ac:dyDescent="0.35">
      <c r="A261">
        <v>0.4</v>
      </c>
      <c r="B261" t="s">
        <v>23</v>
      </c>
      <c r="C261" t="s">
        <v>11</v>
      </c>
      <c r="D261" s="4">
        <v>41527</v>
      </c>
      <c r="E261" s="1">
        <v>146</v>
      </c>
      <c r="F261" s="8">
        <f t="shared" si="20"/>
        <v>3.9393939393939412E-2</v>
      </c>
      <c r="G261" t="s">
        <v>2</v>
      </c>
      <c r="H261" t="s">
        <v>24</v>
      </c>
      <c r="I261" t="s">
        <v>1</v>
      </c>
      <c r="R261">
        <v>1</v>
      </c>
      <c r="S261" t="s">
        <v>2</v>
      </c>
      <c r="T261" t="s">
        <v>9</v>
      </c>
      <c r="U261" t="s">
        <v>9</v>
      </c>
      <c r="V261" t="s">
        <v>9</v>
      </c>
      <c r="W261">
        <f t="shared" si="21"/>
        <v>1</v>
      </c>
      <c r="X261">
        <f t="shared" si="22"/>
        <v>0</v>
      </c>
      <c r="Y261">
        <f t="shared" si="23"/>
        <v>0</v>
      </c>
      <c r="Z261">
        <f t="shared" si="24"/>
        <v>0</v>
      </c>
    </row>
    <row r="262" spans="1:26" x14ac:dyDescent="0.35">
      <c r="A262">
        <v>0.1</v>
      </c>
      <c r="B262" t="s">
        <v>23</v>
      </c>
      <c r="C262" t="s">
        <v>11</v>
      </c>
      <c r="D262" s="4">
        <v>41527</v>
      </c>
      <c r="E262" s="1">
        <v>146</v>
      </c>
      <c r="F262" s="8">
        <f t="shared" si="20"/>
        <v>3.9393939393939412E-2</v>
      </c>
      <c r="G262" t="s">
        <v>2</v>
      </c>
      <c r="H262" t="s">
        <v>24</v>
      </c>
      <c r="I262" t="s">
        <v>1</v>
      </c>
      <c r="R262">
        <v>1</v>
      </c>
      <c r="S262" t="s">
        <v>2</v>
      </c>
      <c r="T262" t="s">
        <v>9</v>
      </c>
      <c r="U262" t="s">
        <v>9</v>
      </c>
      <c r="V262" t="s">
        <v>9</v>
      </c>
      <c r="W262">
        <f t="shared" si="21"/>
        <v>1</v>
      </c>
      <c r="X262">
        <f t="shared" si="22"/>
        <v>0</v>
      </c>
      <c r="Y262">
        <f t="shared" si="23"/>
        <v>0</v>
      </c>
      <c r="Z262">
        <f t="shared" si="24"/>
        <v>0</v>
      </c>
    </row>
    <row r="263" spans="1:26" x14ac:dyDescent="0.35">
      <c r="A263">
        <v>0.2</v>
      </c>
      <c r="B263" t="s">
        <v>23</v>
      </c>
      <c r="C263" t="s">
        <v>11</v>
      </c>
      <c r="D263" s="4">
        <v>41527</v>
      </c>
      <c r="E263" s="1">
        <v>146</v>
      </c>
      <c r="F263" s="8">
        <f t="shared" si="20"/>
        <v>3.9393939393939412E-2</v>
      </c>
      <c r="G263" t="s">
        <v>2</v>
      </c>
      <c r="H263" t="s">
        <v>24</v>
      </c>
      <c r="I263" t="s">
        <v>1</v>
      </c>
      <c r="R263">
        <v>1</v>
      </c>
      <c r="S263" t="s">
        <v>2</v>
      </c>
      <c r="T263" t="s">
        <v>9</v>
      </c>
      <c r="U263" t="s">
        <v>9</v>
      </c>
      <c r="V263" t="s">
        <v>9</v>
      </c>
      <c r="W263">
        <f t="shared" si="21"/>
        <v>1</v>
      </c>
      <c r="X263">
        <f t="shared" si="22"/>
        <v>0</v>
      </c>
      <c r="Y263">
        <f t="shared" si="23"/>
        <v>0</v>
      </c>
      <c r="Z263">
        <f t="shared" si="24"/>
        <v>0</v>
      </c>
    </row>
    <row r="264" spans="1:26" x14ac:dyDescent="0.35">
      <c r="A264">
        <v>0</v>
      </c>
      <c r="B264" t="s">
        <v>23</v>
      </c>
      <c r="C264" t="s">
        <v>11</v>
      </c>
      <c r="D264" s="4">
        <v>41527</v>
      </c>
      <c r="E264" s="1">
        <v>146</v>
      </c>
      <c r="F264" s="8">
        <f t="shared" si="20"/>
        <v>3.9393939393939412E-2</v>
      </c>
      <c r="G264" t="s">
        <v>2</v>
      </c>
      <c r="H264" t="s">
        <v>24</v>
      </c>
      <c r="I264" t="s">
        <v>1</v>
      </c>
      <c r="R264">
        <v>1</v>
      </c>
      <c r="S264" t="s">
        <v>2</v>
      </c>
      <c r="T264" t="s">
        <v>9</v>
      </c>
      <c r="U264" t="s">
        <v>9</v>
      </c>
      <c r="V264" t="s">
        <v>9</v>
      </c>
      <c r="W264">
        <f t="shared" si="21"/>
        <v>1</v>
      </c>
      <c r="X264">
        <f t="shared" si="22"/>
        <v>0</v>
      </c>
      <c r="Y264">
        <f t="shared" si="23"/>
        <v>0</v>
      </c>
      <c r="Z264">
        <f t="shared" si="24"/>
        <v>0</v>
      </c>
    </row>
    <row r="265" spans="1:26" x14ac:dyDescent="0.35">
      <c r="A265">
        <v>0</v>
      </c>
      <c r="B265" t="s">
        <v>23</v>
      </c>
      <c r="C265" t="s">
        <v>11</v>
      </c>
      <c r="D265" s="4">
        <v>41527</v>
      </c>
      <c r="E265" s="1">
        <v>146</v>
      </c>
      <c r="F265" s="8">
        <f t="shared" si="20"/>
        <v>3.9393939393939412E-2</v>
      </c>
      <c r="G265" t="s">
        <v>2</v>
      </c>
      <c r="H265" t="s">
        <v>24</v>
      </c>
      <c r="I265" t="s">
        <v>1</v>
      </c>
      <c r="R265">
        <v>1</v>
      </c>
      <c r="S265" t="s">
        <v>2</v>
      </c>
      <c r="T265" t="s">
        <v>9</v>
      </c>
      <c r="U265" t="s">
        <v>9</v>
      </c>
      <c r="V265" t="s">
        <v>9</v>
      </c>
      <c r="W265">
        <f t="shared" si="21"/>
        <v>1</v>
      </c>
      <c r="X265">
        <f t="shared" si="22"/>
        <v>0</v>
      </c>
      <c r="Y265">
        <f t="shared" si="23"/>
        <v>0</v>
      </c>
      <c r="Z265">
        <f t="shared" si="24"/>
        <v>0</v>
      </c>
    </row>
    <row r="266" spans="1:26" x14ac:dyDescent="0.35">
      <c r="A266">
        <v>0</v>
      </c>
      <c r="B266" t="s">
        <v>23</v>
      </c>
      <c r="C266" t="s">
        <v>11</v>
      </c>
      <c r="D266" s="4">
        <v>41527</v>
      </c>
      <c r="E266" s="1">
        <v>146</v>
      </c>
      <c r="F266" s="8">
        <f t="shared" si="20"/>
        <v>3.9393939393939412E-2</v>
      </c>
      <c r="G266" t="s">
        <v>2</v>
      </c>
      <c r="H266" t="s">
        <v>24</v>
      </c>
      <c r="I266" t="s">
        <v>1</v>
      </c>
      <c r="R266">
        <v>1</v>
      </c>
      <c r="S266" t="s">
        <v>2</v>
      </c>
      <c r="T266" t="s">
        <v>9</v>
      </c>
      <c r="U266" t="s">
        <v>9</v>
      </c>
      <c r="V266" t="s">
        <v>9</v>
      </c>
      <c r="W266">
        <f t="shared" si="21"/>
        <v>1</v>
      </c>
      <c r="X266">
        <f t="shared" si="22"/>
        <v>0</v>
      </c>
      <c r="Y266">
        <f t="shared" si="23"/>
        <v>0</v>
      </c>
      <c r="Z266">
        <f t="shared" si="24"/>
        <v>0</v>
      </c>
    </row>
    <row r="267" spans="1:26" x14ac:dyDescent="0.35">
      <c r="A267">
        <v>0.1</v>
      </c>
      <c r="B267" t="s">
        <v>23</v>
      </c>
      <c r="C267" t="s">
        <v>11</v>
      </c>
      <c r="D267" s="4">
        <v>41527</v>
      </c>
      <c r="E267" s="1">
        <v>146</v>
      </c>
      <c r="F267" s="8">
        <f t="shared" si="20"/>
        <v>3.9393939393939412E-2</v>
      </c>
      <c r="G267" t="s">
        <v>2</v>
      </c>
      <c r="H267" t="s">
        <v>24</v>
      </c>
      <c r="I267" t="s">
        <v>1</v>
      </c>
      <c r="R267">
        <v>1</v>
      </c>
      <c r="S267" t="s">
        <v>2</v>
      </c>
      <c r="T267" t="s">
        <v>9</v>
      </c>
      <c r="U267" t="s">
        <v>9</v>
      </c>
      <c r="V267" t="s">
        <v>9</v>
      </c>
      <c r="W267">
        <f t="shared" si="21"/>
        <v>1</v>
      </c>
      <c r="X267">
        <f t="shared" si="22"/>
        <v>0</v>
      </c>
      <c r="Y267">
        <f t="shared" si="23"/>
        <v>0</v>
      </c>
      <c r="Z267">
        <f t="shared" si="24"/>
        <v>0</v>
      </c>
    </row>
    <row r="268" spans="1:26" x14ac:dyDescent="0.35">
      <c r="A268">
        <v>0</v>
      </c>
      <c r="B268" t="s">
        <v>23</v>
      </c>
      <c r="C268" t="s">
        <v>11</v>
      </c>
      <c r="D268" s="4">
        <v>41527</v>
      </c>
      <c r="E268" s="1">
        <v>146</v>
      </c>
      <c r="F268" s="8">
        <f t="shared" si="20"/>
        <v>3.9393939393939412E-2</v>
      </c>
      <c r="G268" t="s">
        <v>2</v>
      </c>
      <c r="H268" t="s">
        <v>24</v>
      </c>
      <c r="I268" t="s">
        <v>1</v>
      </c>
      <c r="R268">
        <v>1</v>
      </c>
      <c r="S268" t="s">
        <v>2</v>
      </c>
      <c r="T268" t="s">
        <v>9</v>
      </c>
      <c r="U268" t="s">
        <v>9</v>
      </c>
      <c r="V268" t="s">
        <v>9</v>
      </c>
      <c r="W268">
        <f t="shared" si="21"/>
        <v>1</v>
      </c>
      <c r="X268">
        <f t="shared" si="22"/>
        <v>0</v>
      </c>
      <c r="Y268">
        <f t="shared" si="23"/>
        <v>0</v>
      </c>
      <c r="Z268">
        <f t="shared" si="24"/>
        <v>0</v>
      </c>
    </row>
    <row r="269" spans="1:26" x14ac:dyDescent="0.35">
      <c r="A269">
        <v>0.1</v>
      </c>
      <c r="B269" t="s">
        <v>23</v>
      </c>
      <c r="C269" t="s">
        <v>11</v>
      </c>
      <c r="D269" s="4">
        <v>41527</v>
      </c>
      <c r="E269" s="1">
        <v>146</v>
      </c>
      <c r="F269" s="8">
        <f t="shared" si="20"/>
        <v>3.9393939393939412E-2</v>
      </c>
      <c r="G269" t="s">
        <v>2</v>
      </c>
      <c r="H269" t="s">
        <v>24</v>
      </c>
      <c r="I269" t="s">
        <v>1</v>
      </c>
      <c r="R269">
        <v>1</v>
      </c>
      <c r="S269" t="s">
        <v>2</v>
      </c>
      <c r="T269" t="s">
        <v>9</v>
      </c>
      <c r="U269" t="s">
        <v>9</v>
      </c>
      <c r="V269" t="s">
        <v>9</v>
      </c>
      <c r="W269">
        <f t="shared" si="21"/>
        <v>1</v>
      </c>
      <c r="X269">
        <f t="shared" si="22"/>
        <v>0</v>
      </c>
      <c r="Y269">
        <f t="shared" si="23"/>
        <v>0</v>
      </c>
      <c r="Z269">
        <f t="shared" si="24"/>
        <v>0</v>
      </c>
    </row>
    <row r="270" spans="1:26" x14ac:dyDescent="0.35">
      <c r="A270">
        <v>0</v>
      </c>
      <c r="B270" t="s">
        <v>23</v>
      </c>
      <c r="C270" t="s">
        <v>11</v>
      </c>
      <c r="D270" s="4">
        <v>41527</v>
      </c>
      <c r="E270" s="1">
        <v>146</v>
      </c>
      <c r="F270" s="8">
        <f t="shared" si="20"/>
        <v>3.9393939393939412E-2</v>
      </c>
      <c r="G270" t="s">
        <v>2</v>
      </c>
      <c r="H270" t="s">
        <v>24</v>
      </c>
      <c r="I270" t="s">
        <v>1</v>
      </c>
      <c r="R270">
        <v>1</v>
      </c>
      <c r="S270" t="s">
        <v>2</v>
      </c>
      <c r="T270" t="s">
        <v>9</v>
      </c>
      <c r="U270" t="s">
        <v>9</v>
      </c>
      <c r="V270" t="s">
        <v>9</v>
      </c>
      <c r="W270">
        <f t="shared" si="21"/>
        <v>1</v>
      </c>
      <c r="X270">
        <f t="shared" si="22"/>
        <v>0</v>
      </c>
      <c r="Y270">
        <f t="shared" si="23"/>
        <v>0</v>
      </c>
      <c r="Z270">
        <f t="shared" si="24"/>
        <v>0</v>
      </c>
    </row>
    <row r="271" spans="1:26" x14ac:dyDescent="0.35">
      <c r="A271">
        <v>0</v>
      </c>
      <c r="B271" t="s">
        <v>23</v>
      </c>
      <c r="C271" t="s">
        <v>11</v>
      </c>
      <c r="D271" s="4">
        <v>41527</v>
      </c>
      <c r="E271" s="1">
        <v>146</v>
      </c>
      <c r="F271" s="8">
        <f t="shared" si="20"/>
        <v>3.9393939393939412E-2</v>
      </c>
      <c r="G271" t="s">
        <v>2</v>
      </c>
      <c r="H271" t="s">
        <v>24</v>
      </c>
      <c r="I271" t="s">
        <v>1</v>
      </c>
      <c r="R271">
        <v>1</v>
      </c>
      <c r="S271" t="s">
        <v>2</v>
      </c>
      <c r="T271" t="s">
        <v>9</v>
      </c>
      <c r="U271" t="s">
        <v>9</v>
      </c>
      <c r="V271" t="s">
        <v>9</v>
      </c>
      <c r="W271">
        <f t="shared" si="21"/>
        <v>1</v>
      </c>
      <c r="X271">
        <f t="shared" si="22"/>
        <v>0</v>
      </c>
      <c r="Y271">
        <f t="shared" si="23"/>
        <v>0</v>
      </c>
      <c r="Z271">
        <f t="shared" si="24"/>
        <v>0</v>
      </c>
    </row>
    <row r="272" spans="1:26" x14ac:dyDescent="0.35">
      <c r="A272">
        <v>0</v>
      </c>
      <c r="B272" t="s">
        <v>23</v>
      </c>
      <c r="C272" t="s">
        <v>11</v>
      </c>
      <c r="D272" s="4">
        <v>41527</v>
      </c>
      <c r="E272" s="1">
        <v>146</v>
      </c>
      <c r="F272" s="8">
        <f t="shared" si="20"/>
        <v>3.9393939393939412E-2</v>
      </c>
      <c r="G272" t="s">
        <v>2</v>
      </c>
      <c r="H272" t="s">
        <v>24</v>
      </c>
      <c r="I272" t="s">
        <v>1</v>
      </c>
      <c r="R272">
        <v>1</v>
      </c>
      <c r="S272" t="s">
        <v>2</v>
      </c>
      <c r="T272" t="s">
        <v>9</v>
      </c>
      <c r="U272" t="s">
        <v>9</v>
      </c>
      <c r="V272" t="s">
        <v>9</v>
      </c>
      <c r="W272">
        <f t="shared" si="21"/>
        <v>1</v>
      </c>
      <c r="X272">
        <f t="shared" si="22"/>
        <v>0</v>
      </c>
      <c r="Y272">
        <f t="shared" si="23"/>
        <v>0</v>
      </c>
      <c r="Z272">
        <f t="shared" si="24"/>
        <v>0</v>
      </c>
    </row>
    <row r="273" spans="1:26" x14ac:dyDescent="0.35">
      <c r="A273">
        <v>0</v>
      </c>
      <c r="B273" t="s">
        <v>23</v>
      </c>
      <c r="C273" t="s">
        <v>11</v>
      </c>
      <c r="D273" s="4">
        <v>41527</v>
      </c>
      <c r="E273" s="1">
        <v>146</v>
      </c>
      <c r="F273" s="8">
        <f t="shared" si="20"/>
        <v>3.9393939393939412E-2</v>
      </c>
      <c r="G273" t="s">
        <v>2</v>
      </c>
      <c r="H273" t="s">
        <v>24</v>
      </c>
      <c r="I273" t="s">
        <v>1</v>
      </c>
      <c r="R273">
        <v>1</v>
      </c>
      <c r="S273" t="s">
        <v>2</v>
      </c>
      <c r="T273" t="s">
        <v>9</v>
      </c>
      <c r="U273" t="s">
        <v>9</v>
      </c>
      <c r="V273" t="s">
        <v>9</v>
      </c>
      <c r="W273">
        <f t="shared" si="21"/>
        <v>1</v>
      </c>
      <c r="X273">
        <f t="shared" si="22"/>
        <v>0</v>
      </c>
      <c r="Y273">
        <f t="shared" si="23"/>
        <v>0</v>
      </c>
      <c r="Z273">
        <f t="shared" si="24"/>
        <v>0</v>
      </c>
    </row>
    <row r="274" spans="1:26" x14ac:dyDescent="0.35">
      <c r="A274">
        <v>0.1</v>
      </c>
      <c r="B274" t="s">
        <v>23</v>
      </c>
      <c r="C274" t="s">
        <v>11</v>
      </c>
      <c r="D274" s="4">
        <v>41527</v>
      </c>
      <c r="E274" s="1">
        <v>146</v>
      </c>
      <c r="F274" s="8">
        <f t="shared" si="20"/>
        <v>3.9393939393939412E-2</v>
      </c>
      <c r="G274" t="s">
        <v>2</v>
      </c>
      <c r="H274" t="s">
        <v>24</v>
      </c>
      <c r="I274" t="s">
        <v>1</v>
      </c>
      <c r="R274">
        <v>1</v>
      </c>
      <c r="S274" t="s">
        <v>2</v>
      </c>
      <c r="T274" t="s">
        <v>9</v>
      </c>
      <c r="U274" t="s">
        <v>9</v>
      </c>
      <c r="V274" t="s">
        <v>9</v>
      </c>
      <c r="W274">
        <f t="shared" si="21"/>
        <v>1</v>
      </c>
      <c r="X274">
        <f t="shared" si="22"/>
        <v>0</v>
      </c>
      <c r="Y274">
        <f t="shared" si="23"/>
        <v>0</v>
      </c>
      <c r="Z274">
        <f t="shared" si="24"/>
        <v>0</v>
      </c>
    </row>
    <row r="275" spans="1:26" x14ac:dyDescent="0.35">
      <c r="A275">
        <v>0</v>
      </c>
      <c r="B275" t="s">
        <v>23</v>
      </c>
      <c r="C275" t="s">
        <v>11</v>
      </c>
      <c r="D275" s="4">
        <v>41527</v>
      </c>
      <c r="E275" s="1">
        <v>146</v>
      </c>
      <c r="F275" s="8">
        <f t="shared" si="20"/>
        <v>3.9393939393939412E-2</v>
      </c>
      <c r="G275" t="s">
        <v>2</v>
      </c>
      <c r="H275" t="s">
        <v>24</v>
      </c>
      <c r="I275" t="s">
        <v>1</v>
      </c>
      <c r="R275">
        <v>1</v>
      </c>
      <c r="S275" t="s">
        <v>2</v>
      </c>
      <c r="T275" t="s">
        <v>9</v>
      </c>
      <c r="U275" t="s">
        <v>9</v>
      </c>
      <c r="V275" t="s">
        <v>9</v>
      </c>
      <c r="W275">
        <f t="shared" si="21"/>
        <v>1</v>
      </c>
      <c r="X275">
        <f t="shared" si="22"/>
        <v>0</v>
      </c>
      <c r="Y275">
        <f t="shared" si="23"/>
        <v>0</v>
      </c>
      <c r="Z275">
        <f t="shared" si="24"/>
        <v>0</v>
      </c>
    </row>
    <row r="276" spans="1:26" x14ac:dyDescent="0.35">
      <c r="A276">
        <v>0</v>
      </c>
      <c r="B276" t="s">
        <v>23</v>
      </c>
      <c r="C276" t="s">
        <v>11</v>
      </c>
      <c r="D276" s="4">
        <v>41527</v>
      </c>
      <c r="E276" s="1">
        <v>146</v>
      </c>
      <c r="F276" s="8">
        <f t="shared" si="20"/>
        <v>3.9393939393939412E-2</v>
      </c>
      <c r="G276" t="s">
        <v>2</v>
      </c>
      <c r="H276" t="s">
        <v>24</v>
      </c>
      <c r="I276" t="s">
        <v>1</v>
      </c>
      <c r="R276">
        <v>1</v>
      </c>
      <c r="S276" t="s">
        <v>2</v>
      </c>
      <c r="T276" t="s">
        <v>9</v>
      </c>
      <c r="U276" t="s">
        <v>9</v>
      </c>
      <c r="V276" t="s">
        <v>9</v>
      </c>
      <c r="W276">
        <f t="shared" si="21"/>
        <v>1</v>
      </c>
      <c r="X276">
        <f t="shared" si="22"/>
        <v>0</v>
      </c>
      <c r="Y276">
        <f t="shared" si="23"/>
        <v>0</v>
      </c>
      <c r="Z276">
        <f t="shared" si="24"/>
        <v>0</v>
      </c>
    </row>
    <row r="277" spans="1:26" x14ac:dyDescent="0.35">
      <c r="A277">
        <v>0.1</v>
      </c>
      <c r="B277" t="s">
        <v>23</v>
      </c>
      <c r="C277" t="s">
        <v>11</v>
      </c>
      <c r="D277" s="4">
        <v>41527</v>
      </c>
      <c r="E277" s="1">
        <v>146</v>
      </c>
      <c r="F277" s="8">
        <f t="shared" si="20"/>
        <v>3.9393939393939412E-2</v>
      </c>
      <c r="G277" t="s">
        <v>2</v>
      </c>
      <c r="H277" t="s">
        <v>24</v>
      </c>
      <c r="I277" t="s">
        <v>1</v>
      </c>
      <c r="R277">
        <v>1</v>
      </c>
      <c r="S277" t="s">
        <v>2</v>
      </c>
      <c r="T277" t="s">
        <v>9</v>
      </c>
      <c r="U277" t="s">
        <v>9</v>
      </c>
      <c r="V277" t="s">
        <v>9</v>
      </c>
      <c r="W277">
        <f t="shared" si="21"/>
        <v>1</v>
      </c>
      <c r="X277">
        <f t="shared" si="22"/>
        <v>0</v>
      </c>
      <c r="Y277">
        <f t="shared" si="23"/>
        <v>0</v>
      </c>
      <c r="Z277">
        <f t="shared" si="24"/>
        <v>0</v>
      </c>
    </row>
    <row r="278" spans="1:26" x14ac:dyDescent="0.35">
      <c r="A278">
        <v>0</v>
      </c>
      <c r="B278" t="s">
        <v>23</v>
      </c>
      <c r="C278" t="s">
        <v>11</v>
      </c>
      <c r="D278" s="4">
        <v>41527</v>
      </c>
      <c r="E278" s="1">
        <v>146</v>
      </c>
      <c r="F278" s="8">
        <f t="shared" si="20"/>
        <v>3.9393939393939412E-2</v>
      </c>
      <c r="G278" t="s">
        <v>2</v>
      </c>
      <c r="H278" t="s">
        <v>24</v>
      </c>
      <c r="I278" t="s">
        <v>1</v>
      </c>
      <c r="R278">
        <v>1</v>
      </c>
      <c r="S278" t="s">
        <v>2</v>
      </c>
      <c r="T278" t="s">
        <v>9</v>
      </c>
      <c r="U278" t="s">
        <v>9</v>
      </c>
      <c r="V278" t="s">
        <v>9</v>
      </c>
      <c r="W278">
        <f t="shared" si="21"/>
        <v>1</v>
      </c>
      <c r="X278">
        <f t="shared" si="22"/>
        <v>0</v>
      </c>
      <c r="Y278">
        <f t="shared" si="23"/>
        <v>0</v>
      </c>
      <c r="Z278">
        <f t="shared" si="24"/>
        <v>0</v>
      </c>
    </row>
    <row r="279" spans="1:26" x14ac:dyDescent="0.35">
      <c r="A279">
        <v>0</v>
      </c>
      <c r="B279" t="s">
        <v>23</v>
      </c>
      <c r="C279" t="s">
        <v>11</v>
      </c>
      <c r="D279" s="4">
        <v>41527</v>
      </c>
      <c r="E279" s="1">
        <v>146</v>
      </c>
      <c r="F279" s="8">
        <f t="shared" si="20"/>
        <v>3.9393939393939412E-2</v>
      </c>
      <c r="G279" t="s">
        <v>2</v>
      </c>
      <c r="H279" t="s">
        <v>24</v>
      </c>
      <c r="I279" t="s">
        <v>1</v>
      </c>
      <c r="R279">
        <v>1</v>
      </c>
      <c r="S279" t="s">
        <v>2</v>
      </c>
      <c r="T279" t="s">
        <v>9</v>
      </c>
      <c r="U279" t="s">
        <v>9</v>
      </c>
      <c r="V279" t="s">
        <v>9</v>
      </c>
      <c r="W279">
        <f t="shared" si="21"/>
        <v>1</v>
      </c>
      <c r="X279">
        <f t="shared" si="22"/>
        <v>0</v>
      </c>
      <c r="Y279">
        <f t="shared" si="23"/>
        <v>0</v>
      </c>
      <c r="Z279">
        <f t="shared" si="24"/>
        <v>0</v>
      </c>
    </row>
    <row r="280" spans="1:26" x14ac:dyDescent="0.35">
      <c r="A280">
        <v>0</v>
      </c>
      <c r="B280" t="s">
        <v>23</v>
      </c>
      <c r="C280" t="s">
        <v>11</v>
      </c>
      <c r="D280" s="4">
        <v>41527</v>
      </c>
      <c r="E280" s="1">
        <v>146</v>
      </c>
      <c r="F280" s="8">
        <f t="shared" si="20"/>
        <v>3.9393939393939412E-2</v>
      </c>
      <c r="G280" t="s">
        <v>2</v>
      </c>
      <c r="H280" t="s">
        <v>24</v>
      </c>
      <c r="I280" t="s">
        <v>1</v>
      </c>
      <c r="R280">
        <v>1</v>
      </c>
      <c r="S280" t="s">
        <v>2</v>
      </c>
      <c r="T280" t="s">
        <v>9</v>
      </c>
      <c r="U280" t="s">
        <v>9</v>
      </c>
      <c r="V280" t="s">
        <v>9</v>
      </c>
      <c r="W280">
        <f t="shared" si="21"/>
        <v>1</v>
      </c>
      <c r="X280">
        <f t="shared" si="22"/>
        <v>0</v>
      </c>
      <c r="Y280">
        <f t="shared" si="23"/>
        <v>0</v>
      </c>
      <c r="Z280">
        <f t="shared" si="24"/>
        <v>0</v>
      </c>
    </row>
    <row r="281" spans="1:26" x14ac:dyDescent="0.35">
      <c r="A281">
        <v>0</v>
      </c>
      <c r="B281" t="s">
        <v>23</v>
      </c>
      <c r="C281" t="s">
        <v>11</v>
      </c>
      <c r="D281" s="4">
        <v>41527</v>
      </c>
      <c r="E281" s="1">
        <v>146</v>
      </c>
      <c r="F281" s="8">
        <f t="shared" si="20"/>
        <v>3.9393939393939412E-2</v>
      </c>
      <c r="G281" t="s">
        <v>2</v>
      </c>
      <c r="H281" t="s">
        <v>24</v>
      </c>
      <c r="I281" t="s">
        <v>1</v>
      </c>
      <c r="R281">
        <v>1</v>
      </c>
      <c r="S281" t="s">
        <v>2</v>
      </c>
      <c r="T281" t="s">
        <v>9</v>
      </c>
      <c r="U281" t="s">
        <v>9</v>
      </c>
      <c r="V281" t="s">
        <v>9</v>
      </c>
      <c r="W281">
        <f t="shared" si="21"/>
        <v>1</v>
      </c>
      <c r="X281">
        <f t="shared" si="22"/>
        <v>0</v>
      </c>
      <c r="Y281">
        <f t="shared" si="23"/>
        <v>0</v>
      </c>
      <c r="Z281">
        <f t="shared" si="24"/>
        <v>0</v>
      </c>
    </row>
    <row r="282" spans="1:26" x14ac:dyDescent="0.35">
      <c r="A282">
        <v>0</v>
      </c>
      <c r="B282" t="s">
        <v>23</v>
      </c>
      <c r="C282" t="s">
        <v>11</v>
      </c>
      <c r="D282" s="4">
        <v>41527</v>
      </c>
      <c r="E282" s="1">
        <v>146</v>
      </c>
      <c r="F282" s="8">
        <f t="shared" si="20"/>
        <v>3.9393939393939412E-2</v>
      </c>
      <c r="G282" t="s">
        <v>2</v>
      </c>
      <c r="H282" t="s">
        <v>24</v>
      </c>
      <c r="I282" t="s">
        <v>1</v>
      </c>
      <c r="R282">
        <v>1</v>
      </c>
      <c r="S282" t="s">
        <v>2</v>
      </c>
      <c r="T282" t="s">
        <v>9</v>
      </c>
      <c r="U282" t="s">
        <v>9</v>
      </c>
      <c r="V282" t="s">
        <v>9</v>
      </c>
      <c r="W282">
        <f t="shared" si="21"/>
        <v>1</v>
      </c>
      <c r="X282">
        <f t="shared" si="22"/>
        <v>0</v>
      </c>
      <c r="Y282">
        <f t="shared" si="23"/>
        <v>0</v>
      </c>
      <c r="Z282">
        <f t="shared" si="24"/>
        <v>0</v>
      </c>
    </row>
    <row r="283" spans="1:26" x14ac:dyDescent="0.35">
      <c r="A283">
        <v>0</v>
      </c>
      <c r="B283" t="s">
        <v>23</v>
      </c>
      <c r="C283" t="s">
        <v>11</v>
      </c>
      <c r="D283" s="4">
        <v>41527</v>
      </c>
      <c r="E283" s="1">
        <v>146</v>
      </c>
      <c r="F283" s="8">
        <f t="shared" si="20"/>
        <v>3.9393939393939412E-2</v>
      </c>
      <c r="G283" t="s">
        <v>2</v>
      </c>
      <c r="H283" t="s">
        <v>24</v>
      </c>
      <c r="I283" t="s">
        <v>1</v>
      </c>
      <c r="R283">
        <v>1</v>
      </c>
      <c r="S283" t="s">
        <v>2</v>
      </c>
      <c r="T283" t="s">
        <v>9</v>
      </c>
      <c r="U283" t="s">
        <v>9</v>
      </c>
      <c r="V283" t="s">
        <v>9</v>
      </c>
      <c r="W283">
        <f t="shared" si="21"/>
        <v>1</v>
      </c>
      <c r="X283">
        <f t="shared" si="22"/>
        <v>0</v>
      </c>
      <c r="Y283">
        <f t="shared" si="23"/>
        <v>0</v>
      </c>
      <c r="Z283">
        <f t="shared" si="24"/>
        <v>0</v>
      </c>
    </row>
    <row r="284" spans="1:26" x14ac:dyDescent="0.35">
      <c r="A284">
        <v>0</v>
      </c>
      <c r="B284" t="s">
        <v>23</v>
      </c>
      <c r="C284" t="s">
        <v>11</v>
      </c>
      <c r="D284" s="4">
        <v>41527</v>
      </c>
      <c r="E284" s="1">
        <v>146</v>
      </c>
      <c r="F284" s="8">
        <f t="shared" si="20"/>
        <v>3.9393939393939412E-2</v>
      </c>
      <c r="G284" t="s">
        <v>2</v>
      </c>
      <c r="H284" t="s">
        <v>24</v>
      </c>
      <c r="I284" t="s">
        <v>1</v>
      </c>
      <c r="R284">
        <v>1</v>
      </c>
      <c r="S284" t="s">
        <v>2</v>
      </c>
      <c r="T284" t="s">
        <v>9</v>
      </c>
      <c r="U284" t="s">
        <v>9</v>
      </c>
      <c r="V284" t="s">
        <v>9</v>
      </c>
      <c r="W284">
        <f t="shared" si="21"/>
        <v>1</v>
      </c>
      <c r="X284">
        <f t="shared" si="22"/>
        <v>0</v>
      </c>
      <c r="Y284">
        <f t="shared" si="23"/>
        <v>0</v>
      </c>
      <c r="Z284">
        <f t="shared" si="24"/>
        <v>0</v>
      </c>
    </row>
    <row r="285" spans="1:26" x14ac:dyDescent="0.35">
      <c r="A285">
        <v>0.1</v>
      </c>
      <c r="B285" t="s">
        <v>24</v>
      </c>
      <c r="C285" t="s">
        <v>1</v>
      </c>
      <c r="D285" s="4">
        <v>41528</v>
      </c>
      <c r="E285" s="1">
        <v>26</v>
      </c>
      <c r="F285" s="8">
        <f t="shared" si="20"/>
        <v>8.8888888888888892E-2</v>
      </c>
      <c r="G285" t="s">
        <v>9</v>
      </c>
      <c r="R285">
        <v>0</v>
      </c>
      <c r="S285" t="s">
        <v>9</v>
      </c>
      <c r="T285" t="s">
        <v>9</v>
      </c>
      <c r="U285" t="s">
        <v>9</v>
      </c>
      <c r="V285" t="s">
        <v>9</v>
      </c>
      <c r="W285">
        <v>0</v>
      </c>
      <c r="X285">
        <v>0</v>
      </c>
      <c r="Y285">
        <v>0</v>
      </c>
      <c r="Z285">
        <v>0</v>
      </c>
    </row>
    <row r="286" spans="1:26" x14ac:dyDescent="0.35">
      <c r="A286">
        <v>0</v>
      </c>
      <c r="B286" t="s">
        <v>24</v>
      </c>
      <c r="C286" t="s">
        <v>1</v>
      </c>
      <c r="D286" s="4">
        <v>41528</v>
      </c>
      <c r="E286" s="1">
        <v>26</v>
      </c>
      <c r="F286" s="8">
        <f t="shared" si="20"/>
        <v>8.8888888888888892E-2</v>
      </c>
      <c r="G286" t="s">
        <v>9</v>
      </c>
      <c r="R286">
        <v>0</v>
      </c>
      <c r="S286" t="s">
        <v>9</v>
      </c>
      <c r="T286" t="s">
        <v>9</v>
      </c>
      <c r="U286" t="s">
        <v>9</v>
      </c>
      <c r="V286" t="s">
        <v>9</v>
      </c>
      <c r="W286">
        <v>0</v>
      </c>
      <c r="X286">
        <v>0</v>
      </c>
      <c r="Y286">
        <v>0</v>
      </c>
      <c r="Z286">
        <v>0</v>
      </c>
    </row>
    <row r="287" spans="1:26" x14ac:dyDescent="0.35">
      <c r="A287">
        <v>0</v>
      </c>
      <c r="B287" t="s">
        <v>24</v>
      </c>
      <c r="C287" t="s">
        <v>1</v>
      </c>
      <c r="D287" s="4">
        <v>41528</v>
      </c>
      <c r="E287" s="1">
        <v>26</v>
      </c>
      <c r="F287" s="8">
        <f t="shared" si="20"/>
        <v>8.8888888888888892E-2</v>
      </c>
      <c r="G287" t="s">
        <v>9</v>
      </c>
      <c r="R287">
        <v>0</v>
      </c>
      <c r="S287" t="s">
        <v>9</v>
      </c>
      <c r="T287" t="s">
        <v>9</v>
      </c>
      <c r="U287" t="s">
        <v>9</v>
      </c>
      <c r="V287" t="s">
        <v>9</v>
      </c>
      <c r="W287">
        <v>0</v>
      </c>
      <c r="X287">
        <v>0</v>
      </c>
      <c r="Y287">
        <v>0</v>
      </c>
      <c r="Z287">
        <v>0</v>
      </c>
    </row>
    <row r="288" spans="1:26" x14ac:dyDescent="0.35">
      <c r="A288">
        <v>0</v>
      </c>
      <c r="B288" t="s">
        <v>24</v>
      </c>
      <c r="C288" t="s">
        <v>1</v>
      </c>
      <c r="D288" s="4">
        <v>41528</v>
      </c>
      <c r="E288" s="1">
        <v>26</v>
      </c>
      <c r="F288" s="8">
        <f t="shared" si="20"/>
        <v>8.8888888888888892E-2</v>
      </c>
      <c r="G288" t="s">
        <v>9</v>
      </c>
      <c r="R288">
        <v>0</v>
      </c>
      <c r="S288" t="s">
        <v>9</v>
      </c>
      <c r="T288" t="s">
        <v>9</v>
      </c>
      <c r="U288" t="s">
        <v>9</v>
      </c>
      <c r="V288" t="s">
        <v>9</v>
      </c>
      <c r="W288">
        <v>0</v>
      </c>
      <c r="X288">
        <v>0</v>
      </c>
      <c r="Y288">
        <v>0</v>
      </c>
      <c r="Z288">
        <v>0</v>
      </c>
    </row>
    <row r="289" spans="1:26" x14ac:dyDescent="0.35">
      <c r="A289">
        <v>0</v>
      </c>
      <c r="B289" t="s">
        <v>24</v>
      </c>
      <c r="C289" t="s">
        <v>1</v>
      </c>
      <c r="D289" s="4">
        <v>41528</v>
      </c>
      <c r="E289" s="1">
        <v>26</v>
      </c>
      <c r="F289" s="8">
        <f t="shared" si="20"/>
        <v>8.8888888888888892E-2</v>
      </c>
      <c r="G289" t="s">
        <v>9</v>
      </c>
      <c r="R289">
        <v>0</v>
      </c>
      <c r="S289" t="s">
        <v>9</v>
      </c>
      <c r="T289" t="s">
        <v>9</v>
      </c>
      <c r="U289" t="s">
        <v>9</v>
      </c>
      <c r="V289" t="s">
        <v>9</v>
      </c>
      <c r="W289">
        <v>0</v>
      </c>
      <c r="X289">
        <v>0</v>
      </c>
      <c r="Y289">
        <v>0</v>
      </c>
      <c r="Z289">
        <v>0</v>
      </c>
    </row>
    <row r="290" spans="1:26" x14ac:dyDescent="0.35">
      <c r="A290">
        <v>0</v>
      </c>
      <c r="B290" t="s">
        <v>24</v>
      </c>
      <c r="C290" t="s">
        <v>1</v>
      </c>
      <c r="D290" s="4">
        <v>41528</v>
      </c>
      <c r="E290" s="1">
        <v>26</v>
      </c>
      <c r="F290" s="8">
        <f t="shared" si="20"/>
        <v>8.8888888888888892E-2</v>
      </c>
      <c r="G290" t="s">
        <v>9</v>
      </c>
      <c r="R290">
        <v>0</v>
      </c>
      <c r="S290" t="s">
        <v>9</v>
      </c>
      <c r="T290" t="s">
        <v>9</v>
      </c>
      <c r="U290" t="s">
        <v>9</v>
      </c>
      <c r="V290" t="s">
        <v>9</v>
      </c>
      <c r="W290">
        <v>0</v>
      </c>
      <c r="X290">
        <v>0</v>
      </c>
      <c r="Y290">
        <v>0</v>
      </c>
      <c r="Z290">
        <v>0</v>
      </c>
    </row>
    <row r="291" spans="1:26" x14ac:dyDescent="0.35">
      <c r="A291">
        <v>0.2</v>
      </c>
      <c r="B291" t="s">
        <v>24</v>
      </c>
      <c r="C291" t="s">
        <v>1</v>
      </c>
      <c r="D291" s="4">
        <v>41528</v>
      </c>
      <c r="E291" s="1">
        <v>26</v>
      </c>
      <c r="F291" s="8">
        <f t="shared" si="20"/>
        <v>8.8888888888888892E-2</v>
      </c>
      <c r="G291" t="s">
        <v>9</v>
      </c>
      <c r="R291">
        <v>0</v>
      </c>
      <c r="S291" t="s">
        <v>9</v>
      </c>
      <c r="T291" t="s">
        <v>9</v>
      </c>
      <c r="U291" t="s">
        <v>9</v>
      </c>
      <c r="V291" t="s">
        <v>9</v>
      </c>
      <c r="W291">
        <v>0</v>
      </c>
      <c r="X291">
        <v>0</v>
      </c>
      <c r="Y291">
        <v>0</v>
      </c>
      <c r="Z291">
        <v>0</v>
      </c>
    </row>
    <row r="292" spans="1:26" x14ac:dyDescent="0.35">
      <c r="A292">
        <v>0.5</v>
      </c>
      <c r="B292" t="s">
        <v>24</v>
      </c>
      <c r="C292" t="s">
        <v>1</v>
      </c>
      <c r="D292" s="4">
        <v>41528</v>
      </c>
      <c r="E292" s="1">
        <v>26</v>
      </c>
      <c r="F292" s="8">
        <f t="shared" si="20"/>
        <v>8.8888888888888892E-2</v>
      </c>
      <c r="G292" t="s">
        <v>9</v>
      </c>
      <c r="R292">
        <v>0</v>
      </c>
      <c r="S292" t="s">
        <v>9</v>
      </c>
      <c r="T292" t="s">
        <v>9</v>
      </c>
      <c r="U292" t="s">
        <v>9</v>
      </c>
      <c r="V292" t="s">
        <v>9</v>
      </c>
      <c r="W292">
        <v>0</v>
      </c>
      <c r="X292">
        <v>0</v>
      </c>
      <c r="Y292">
        <v>0</v>
      </c>
      <c r="Z292">
        <v>0</v>
      </c>
    </row>
    <row r="293" spans="1:26" x14ac:dyDescent="0.35">
      <c r="A293">
        <v>0</v>
      </c>
      <c r="B293" t="s">
        <v>24</v>
      </c>
      <c r="C293" t="s">
        <v>1</v>
      </c>
      <c r="D293" s="4">
        <v>41528</v>
      </c>
      <c r="E293" s="1">
        <v>26</v>
      </c>
      <c r="F293" s="8">
        <f t="shared" si="20"/>
        <v>8.8888888888888892E-2</v>
      </c>
      <c r="G293" t="s">
        <v>9</v>
      </c>
      <c r="R293">
        <v>0</v>
      </c>
      <c r="S293" t="s">
        <v>9</v>
      </c>
      <c r="T293" t="s">
        <v>9</v>
      </c>
      <c r="U293" t="s">
        <v>9</v>
      </c>
      <c r="V293" t="s">
        <v>9</v>
      </c>
      <c r="W293">
        <v>0</v>
      </c>
      <c r="X293">
        <v>0</v>
      </c>
      <c r="Y293">
        <v>0</v>
      </c>
      <c r="Z293">
        <v>0</v>
      </c>
    </row>
    <row r="294" spans="1:26" x14ac:dyDescent="0.35">
      <c r="A294">
        <v>0</v>
      </c>
      <c r="B294" t="s">
        <v>23</v>
      </c>
      <c r="C294" t="s">
        <v>11</v>
      </c>
      <c r="D294" s="4">
        <v>41528</v>
      </c>
      <c r="E294" s="1">
        <v>151</v>
      </c>
      <c r="F294" s="8">
        <f t="shared" si="20"/>
        <v>2.5000000000000001E-2</v>
      </c>
      <c r="G294" t="s">
        <v>9</v>
      </c>
      <c r="R294">
        <v>0</v>
      </c>
      <c r="S294" t="s">
        <v>9</v>
      </c>
      <c r="T294" t="s">
        <v>9</v>
      </c>
      <c r="U294" t="s">
        <v>9</v>
      </c>
      <c r="V294" t="s">
        <v>9</v>
      </c>
      <c r="W294">
        <f t="shared" ref="W294:W325" si="25">COUNTIF(H294:Q294,"Adol Female")</f>
        <v>0</v>
      </c>
      <c r="X294">
        <f t="shared" ref="X294:X325" si="26">COUNTIF($H294:$Q294,"Adult Female")</f>
        <v>0</v>
      </c>
      <c r="Y294">
        <f t="shared" ref="Y294:Y325" si="27">COUNTIF($H294:$Q294,"Flanged")</f>
        <v>0</v>
      </c>
      <c r="Z294">
        <f t="shared" ref="Z294:Z325" si="28">COUNTIF($H294:$Q294,"Unflanged")</f>
        <v>0</v>
      </c>
    </row>
    <row r="295" spans="1:26" x14ac:dyDescent="0.35">
      <c r="A295">
        <v>0</v>
      </c>
      <c r="B295" t="s">
        <v>23</v>
      </c>
      <c r="C295" t="s">
        <v>11</v>
      </c>
      <c r="D295" s="4">
        <v>41528</v>
      </c>
      <c r="E295" s="1">
        <v>151</v>
      </c>
      <c r="F295" s="8">
        <f t="shared" si="20"/>
        <v>2.5000000000000001E-2</v>
      </c>
      <c r="G295" t="s">
        <v>9</v>
      </c>
      <c r="R295">
        <v>0</v>
      </c>
      <c r="S295" t="s">
        <v>9</v>
      </c>
      <c r="T295" t="s">
        <v>9</v>
      </c>
      <c r="U295" t="s">
        <v>9</v>
      </c>
      <c r="V295" t="s">
        <v>9</v>
      </c>
      <c r="W295">
        <f t="shared" si="25"/>
        <v>0</v>
      </c>
      <c r="X295">
        <f t="shared" si="26"/>
        <v>0</v>
      </c>
      <c r="Y295">
        <f t="shared" si="27"/>
        <v>0</v>
      </c>
      <c r="Z295">
        <f t="shared" si="28"/>
        <v>0</v>
      </c>
    </row>
    <row r="296" spans="1:26" x14ac:dyDescent="0.35">
      <c r="A296">
        <v>0</v>
      </c>
      <c r="B296" t="s">
        <v>23</v>
      </c>
      <c r="C296" t="s">
        <v>11</v>
      </c>
      <c r="D296" s="4">
        <v>41528</v>
      </c>
      <c r="E296" s="1">
        <v>151</v>
      </c>
      <c r="F296" s="8">
        <f t="shared" si="20"/>
        <v>2.5000000000000001E-2</v>
      </c>
      <c r="G296" t="s">
        <v>9</v>
      </c>
      <c r="R296">
        <v>0</v>
      </c>
      <c r="S296" t="s">
        <v>9</v>
      </c>
      <c r="T296" t="s">
        <v>9</v>
      </c>
      <c r="U296" t="s">
        <v>9</v>
      </c>
      <c r="V296" t="s">
        <v>9</v>
      </c>
      <c r="W296">
        <f t="shared" si="25"/>
        <v>0</v>
      </c>
      <c r="X296">
        <f t="shared" si="26"/>
        <v>0</v>
      </c>
      <c r="Y296">
        <f t="shared" si="27"/>
        <v>0</v>
      </c>
      <c r="Z296">
        <f t="shared" si="28"/>
        <v>0</v>
      </c>
    </row>
    <row r="297" spans="1:26" x14ac:dyDescent="0.35">
      <c r="A297">
        <v>0.1</v>
      </c>
      <c r="B297" t="s">
        <v>23</v>
      </c>
      <c r="C297" t="s">
        <v>11</v>
      </c>
      <c r="D297" s="4">
        <v>41528</v>
      </c>
      <c r="E297" s="1">
        <v>151</v>
      </c>
      <c r="F297" s="8">
        <f t="shared" si="20"/>
        <v>2.5000000000000001E-2</v>
      </c>
      <c r="G297" t="s">
        <v>9</v>
      </c>
      <c r="R297">
        <v>0</v>
      </c>
      <c r="S297" t="s">
        <v>9</v>
      </c>
      <c r="T297" t="s">
        <v>9</v>
      </c>
      <c r="U297" t="s">
        <v>9</v>
      </c>
      <c r="V297" t="s">
        <v>9</v>
      </c>
      <c r="W297">
        <f t="shared" si="25"/>
        <v>0</v>
      </c>
      <c r="X297">
        <f t="shared" si="26"/>
        <v>0</v>
      </c>
      <c r="Y297">
        <f t="shared" si="27"/>
        <v>0</v>
      </c>
      <c r="Z297">
        <f t="shared" si="28"/>
        <v>0</v>
      </c>
    </row>
    <row r="298" spans="1:26" x14ac:dyDescent="0.35">
      <c r="A298">
        <v>0.1</v>
      </c>
      <c r="B298" t="s">
        <v>24</v>
      </c>
      <c r="C298" t="s">
        <v>1</v>
      </c>
      <c r="D298" s="4">
        <v>41544</v>
      </c>
      <c r="E298" s="1">
        <v>27</v>
      </c>
      <c r="F298" s="8">
        <f t="shared" si="20"/>
        <v>0.11000000000000001</v>
      </c>
      <c r="G298" t="s">
        <v>2</v>
      </c>
      <c r="H298" t="s">
        <v>23</v>
      </c>
      <c r="I298" t="s">
        <v>11</v>
      </c>
      <c r="R298">
        <v>1</v>
      </c>
      <c r="S298" t="s">
        <v>9</v>
      </c>
      <c r="T298" t="s">
        <v>9</v>
      </c>
      <c r="U298" t="s">
        <v>2</v>
      </c>
      <c r="V298" t="s">
        <v>9</v>
      </c>
      <c r="W298">
        <f t="shared" si="25"/>
        <v>0</v>
      </c>
      <c r="X298">
        <f t="shared" si="26"/>
        <v>0</v>
      </c>
      <c r="Y298">
        <f t="shared" si="27"/>
        <v>1</v>
      </c>
      <c r="Z298">
        <f t="shared" si="28"/>
        <v>0</v>
      </c>
    </row>
    <row r="299" spans="1:26" x14ac:dyDescent="0.35">
      <c r="A299">
        <v>0</v>
      </c>
      <c r="B299" t="s">
        <v>24</v>
      </c>
      <c r="C299" t="s">
        <v>1</v>
      </c>
      <c r="D299" s="4">
        <v>41544</v>
      </c>
      <c r="E299" s="1">
        <v>27</v>
      </c>
      <c r="F299" s="8">
        <f t="shared" si="20"/>
        <v>0.11000000000000001</v>
      </c>
      <c r="G299" t="s">
        <v>2</v>
      </c>
      <c r="H299" t="s">
        <v>23</v>
      </c>
      <c r="I299" t="s">
        <v>11</v>
      </c>
      <c r="R299">
        <v>1</v>
      </c>
      <c r="S299" t="s">
        <v>9</v>
      </c>
      <c r="T299" t="s">
        <v>9</v>
      </c>
      <c r="U299" t="s">
        <v>2</v>
      </c>
      <c r="V299" t="s">
        <v>9</v>
      </c>
      <c r="W299">
        <f t="shared" si="25"/>
        <v>0</v>
      </c>
      <c r="X299">
        <f t="shared" si="26"/>
        <v>0</v>
      </c>
      <c r="Y299">
        <f t="shared" si="27"/>
        <v>1</v>
      </c>
      <c r="Z299">
        <f t="shared" si="28"/>
        <v>0</v>
      </c>
    </row>
    <row r="300" spans="1:26" x14ac:dyDescent="0.35">
      <c r="A300">
        <v>0.3</v>
      </c>
      <c r="B300" t="s">
        <v>24</v>
      </c>
      <c r="C300" t="s">
        <v>1</v>
      </c>
      <c r="D300" s="4">
        <v>41544</v>
      </c>
      <c r="E300" s="1">
        <v>27</v>
      </c>
      <c r="F300" s="8">
        <f t="shared" si="20"/>
        <v>0.11000000000000001</v>
      </c>
      <c r="G300" t="s">
        <v>2</v>
      </c>
      <c r="H300" t="s">
        <v>23</v>
      </c>
      <c r="I300" t="s">
        <v>11</v>
      </c>
      <c r="R300">
        <v>1</v>
      </c>
      <c r="S300" t="s">
        <v>9</v>
      </c>
      <c r="T300" t="s">
        <v>9</v>
      </c>
      <c r="U300" t="s">
        <v>2</v>
      </c>
      <c r="V300" t="s">
        <v>9</v>
      </c>
      <c r="W300">
        <f t="shared" si="25"/>
        <v>0</v>
      </c>
      <c r="X300">
        <f t="shared" si="26"/>
        <v>0</v>
      </c>
      <c r="Y300">
        <f t="shared" si="27"/>
        <v>1</v>
      </c>
      <c r="Z300">
        <f t="shared" si="28"/>
        <v>0</v>
      </c>
    </row>
    <row r="301" spans="1:26" x14ac:dyDescent="0.35">
      <c r="A301">
        <v>0</v>
      </c>
      <c r="B301" t="s">
        <v>24</v>
      </c>
      <c r="C301" t="s">
        <v>1</v>
      </c>
      <c r="D301" s="4">
        <v>41544</v>
      </c>
      <c r="E301" s="1">
        <v>27</v>
      </c>
      <c r="F301" s="8">
        <f t="shared" si="20"/>
        <v>0.11000000000000001</v>
      </c>
      <c r="G301" t="s">
        <v>2</v>
      </c>
      <c r="H301" t="s">
        <v>23</v>
      </c>
      <c r="I301" t="s">
        <v>11</v>
      </c>
      <c r="R301">
        <v>1</v>
      </c>
      <c r="S301" t="s">
        <v>9</v>
      </c>
      <c r="T301" t="s">
        <v>9</v>
      </c>
      <c r="U301" t="s">
        <v>2</v>
      </c>
      <c r="V301" t="s">
        <v>9</v>
      </c>
      <c r="W301">
        <f t="shared" si="25"/>
        <v>0</v>
      </c>
      <c r="X301">
        <f t="shared" si="26"/>
        <v>0</v>
      </c>
      <c r="Y301">
        <f t="shared" si="27"/>
        <v>1</v>
      </c>
      <c r="Z301">
        <f t="shared" si="28"/>
        <v>0</v>
      </c>
    </row>
    <row r="302" spans="1:26" x14ac:dyDescent="0.35">
      <c r="A302">
        <v>0.7</v>
      </c>
      <c r="B302" t="s">
        <v>24</v>
      </c>
      <c r="C302" t="s">
        <v>1</v>
      </c>
      <c r="D302" s="4">
        <v>41544</v>
      </c>
      <c r="E302" s="1">
        <v>27</v>
      </c>
      <c r="F302" s="8">
        <f t="shared" si="20"/>
        <v>0.11000000000000001</v>
      </c>
      <c r="G302" t="s">
        <v>2</v>
      </c>
      <c r="H302" t="s">
        <v>23</v>
      </c>
      <c r="I302" t="s">
        <v>11</v>
      </c>
      <c r="R302">
        <v>1</v>
      </c>
      <c r="S302" t="s">
        <v>9</v>
      </c>
      <c r="T302" t="s">
        <v>9</v>
      </c>
      <c r="U302" t="s">
        <v>2</v>
      </c>
      <c r="V302" t="s">
        <v>9</v>
      </c>
      <c r="W302">
        <f t="shared" si="25"/>
        <v>0</v>
      </c>
      <c r="X302">
        <f t="shared" si="26"/>
        <v>0</v>
      </c>
      <c r="Y302">
        <f t="shared" si="27"/>
        <v>1</v>
      </c>
      <c r="Z302">
        <f t="shared" si="28"/>
        <v>0</v>
      </c>
    </row>
    <row r="303" spans="1:26" x14ac:dyDescent="0.35">
      <c r="A303">
        <v>0</v>
      </c>
      <c r="B303" t="s">
        <v>24</v>
      </c>
      <c r="C303" t="s">
        <v>1</v>
      </c>
      <c r="D303" s="4">
        <v>41544</v>
      </c>
      <c r="E303" s="1">
        <v>27</v>
      </c>
      <c r="F303" s="8">
        <f t="shared" si="20"/>
        <v>0.11000000000000001</v>
      </c>
      <c r="G303" t="s">
        <v>2</v>
      </c>
      <c r="H303" t="s">
        <v>23</v>
      </c>
      <c r="I303" t="s">
        <v>11</v>
      </c>
      <c r="R303">
        <v>1</v>
      </c>
      <c r="S303" t="s">
        <v>9</v>
      </c>
      <c r="T303" t="s">
        <v>9</v>
      </c>
      <c r="U303" t="s">
        <v>2</v>
      </c>
      <c r="V303" t="s">
        <v>9</v>
      </c>
      <c r="W303">
        <f t="shared" si="25"/>
        <v>0</v>
      </c>
      <c r="X303">
        <f t="shared" si="26"/>
        <v>0</v>
      </c>
      <c r="Y303">
        <f t="shared" si="27"/>
        <v>1</v>
      </c>
      <c r="Z303">
        <f t="shared" si="28"/>
        <v>0</v>
      </c>
    </row>
    <row r="304" spans="1:26" x14ac:dyDescent="0.35">
      <c r="A304">
        <v>0</v>
      </c>
      <c r="B304" t="s">
        <v>24</v>
      </c>
      <c r="C304" t="s">
        <v>1</v>
      </c>
      <c r="D304" s="4">
        <v>41544</v>
      </c>
      <c r="E304" s="1">
        <v>27</v>
      </c>
      <c r="F304" s="8">
        <f t="shared" si="20"/>
        <v>0.11000000000000001</v>
      </c>
      <c r="G304" t="s">
        <v>2</v>
      </c>
      <c r="H304" t="s">
        <v>23</v>
      </c>
      <c r="I304" t="s">
        <v>11</v>
      </c>
      <c r="R304">
        <v>1</v>
      </c>
      <c r="S304" t="s">
        <v>9</v>
      </c>
      <c r="T304" t="s">
        <v>9</v>
      </c>
      <c r="U304" t="s">
        <v>2</v>
      </c>
      <c r="V304" t="s">
        <v>9</v>
      </c>
      <c r="W304">
        <f t="shared" si="25"/>
        <v>0</v>
      </c>
      <c r="X304">
        <f t="shared" si="26"/>
        <v>0</v>
      </c>
      <c r="Y304">
        <f t="shared" si="27"/>
        <v>1</v>
      </c>
      <c r="Z304">
        <f t="shared" si="28"/>
        <v>0</v>
      </c>
    </row>
    <row r="305" spans="1:26" x14ac:dyDescent="0.35">
      <c r="A305">
        <v>0</v>
      </c>
      <c r="B305" t="s">
        <v>24</v>
      </c>
      <c r="C305" t="s">
        <v>1</v>
      </c>
      <c r="D305" s="4">
        <v>41544</v>
      </c>
      <c r="E305" s="1">
        <v>27</v>
      </c>
      <c r="F305" s="8">
        <f t="shared" si="20"/>
        <v>0.11000000000000001</v>
      </c>
      <c r="G305" t="s">
        <v>2</v>
      </c>
      <c r="H305" t="s">
        <v>23</v>
      </c>
      <c r="I305" t="s">
        <v>11</v>
      </c>
      <c r="R305">
        <v>1</v>
      </c>
      <c r="S305" t="s">
        <v>9</v>
      </c>
      <c r="T305" t="s">
        <v>9</v>
      </c>
      <c r="U305" t="s">
        <v>2</v>
      </c>
      <c r="V305" t="s">
        <v>9</v>
      </c>
      <c r="W305">
        <f t="shared" si="25"/>
        <v>0</v>
      </c>
      <c r="X305">
        <f t="shared" si="26"/>
        <v>0</v>
      </c>
      <c r="Y305">
        <f t="shared" si="27"/>
        <v>1</v>
      </c>
      <c r="Z305">
        <f t="shared" si="28"/>
        <v>0</v>
      </c>
    </row>
    <row r="306" spans="1:26" x14ac:dyDescent="0.35">
      <c r="A306">
        <v>0</v>
      </c>
      <c r="B306" t="s">
        <v>24</v>
      </c>
      <c r="C306" t="s">
        <v>1</v>
      </c>
      <c r="D306" s="4">
        <v>41544</v>
      </c>
      <c r="E306" s="1">
        <v>27</v>
      </c>
      <c r="F306" s="8">
        <f t="shared" si="20"/>
        <v>0.11000000000000001</v>
      </c>
      <c r="G306" t="s">
        <v>2</v>
      </c>
      <c r="H306" t="s">
        <v>23</v>
      </c>
      <c r="I306" t="s">
        <v>11</v>
      </c>
      <c r="R306">
        <v>1</v>
      </c>
      <c r="S306" t="s">
        <v>9</v>
      </c>
      <c r="T306" t="s">
        <v>9</v>
      </c>
      <c r="U306" t="s">
        <v>2</v>
      </c>
      <c r="V306" t="s">
        <v>9</v>
      </c>
      <c r="W306">
        <f t="shared" si="25"/>
        <v>0</v>
      </c>
      <c r="X306">
        <f t="shared" si="26"/>
        <v>0</v>
      </c>
      <c r="Y306">
        <f t="shared" si="27"/>
        <v>1</v>
      </c>
      <c r="Z306">
        <f t="shared" si="28"/>
        <v>0</v>
      </c>
    </row>
    <row r="307" spans="1:26" x14ac:dyDescent="0.35">
      <c r="A307">
        <v>0</v>
      </c>
      <c r="B307" t="s">
        <v>24</v>
      </c>
      <c r="C307" t="s">
        <v>1</v>
      </c>
      <c r="D307" s="4">
        <v>41544</v>
      </c>
      <c r="E307" s="1">
        <v>27</v>
      </c>
      <c r="F307" s="8">
        <f t="shared" si="20"/>
        <v>0.11000000000000001</v>
      </c>
      <c r="G307" t="s">
        <v>2</v>
      </c>
      <c r="H307" t="s">
        <v>23</v>
      </c>
      <c r="I307" t="s">
        <v>11</v>
      </c>
      <c r="R307">
        <v>1</v>
      </c>
      <c r="S307" t="s">
        <v>9</v>
      </c>
      <c r="T307" t="s">
        <v>9</v>
      </c>
      <c r="U307" t="s">
        <v>2</v>
      </c>
      <c r="V307" t="s">
        <v>9</v>
      </c>
      <c r="W307">
        <f t="shared" si="25"/>
        <v>0</v>
      </c>
      <c r="X307">
        <f t="shared" si="26"/>
        <v>0</v>
      </c>
      <c r="Y307">
        <f t="shared" si="27"/>
        <v>1</v>
      </c>
      <c r="Z307">
        <f t="shared" si="28"/>
        <v>0</v>
      </c>
    </row>
    <row r="308" spans="1:26" x14ac:dyDescent="0.35">
      <c r="A308">
        <v>0</v>
      </c>
      <c r="B308" t="s">
        <v>23</v>
      </c>
      <c r="C308" t="s">
        <v>11</v>
      </c>
      <c r="D308" s="4">
        <v>41544</v>
      </c>
      <c r="E308" s="1">
        <v>152</v>
      </c>
      <c r="F308" s="8">
        <f t="shared" si="20"/>
        <v>0</v>
      </c>
      <c r="G308" t="s">
        <v>2</v>
      </c>
      <c r="H308" t="s">
        <v>24</v>
      </c>
      <c r="I308" t="s">
        <v>1</v>
      </c>
      <c r="R308">
        <v>1</v>
      </c>
      <c r="S308" t="s">
        <v>2</v>
      </c>
      <c r="T308" t="s">
        <v>9</v>
      </c>
      <c r="U308" t="s">
        <v>9</v>
      </c>
      <c r="V308" t="s">
        <v>9</v>
      </c>
      <c r="W308">
        <f t="shared" si="25"/>
        <v>1</v>
      </c>
      <c r="X308">
        <f t="shared" si="26"/>
        <v>0</v>
      </c>
      <c r="Y308">
        <f t="shared" si="27"/>
        <v>0</v>
      </c>
      <c r="Z308">
        <f t="shared" si="28"/>
        <v>0</v>
      </c>
    </row>
    <row r="309" spans="1:26" x14ac:dyDescent="0.35">
      <c r="A309">
        <v>0</v>
      </c>
      <c r="B309" t="s">
        <v>23</v>
      </c>
      <c r="C309" t="s">
        <v>11</v>
      </c>
      <c r="D309" s="4">
        <v>41544</v>
      </c>
      <c r="E309" s="1">
        <v>152</v>
      </c>
      <c r="F309" s="8">
        <f t="shared" si="20"/>
        <v>0</v>
      </c>
      <c r="G309" t="s">
        <v>2</v>
      </c>
      <c r="H309" t="s">
        <v>24</v>
      </c>
      <c r="I309" t="s">
        <v>1</v>
      </c>
      <c r="R309">
        <v>1</v>
      </c>
      <c r="S309" t="s">
        <v>2</v>
      </c>
      <c r="T309" t="s">
        <v>9</v>
      </c>
      <c r="U309" t="s">
        <v>9</v>
      </c>
      <c r="V309" t="s">
        <v>9</v>
      </c>
      <c r="W309">
        <f t="shared" si="25"/>
        <v>1</v>
      </c>
      <c r="X309">
        <f t="shared" si="26"/>
        <v>0</v>
      </c>
      <c r="Y309">
        <f t="shared" si="27"/>
        <v>0</v>
      </c>
      <c r="Z309">
        <f t="shared" si="28"/>
        <v>0</v>
      </c>
    </row>
    <row r="310" spans="1:26" x14ac:dyDescent="0.35">
      <c r="A310">
        <v>0</v>
      </c>
      <c r="B310" t="s">
        <v>23</v>
      </c>
      <c r="C310" t="s">
        <v>11</v>
      </c>
      <c r="D310" s="4">
        <v>41544</v>
      </c>
      <c r="E310" s="1">
        <v>152</v>
      </c>
      <c r="F310" s="8">
        <f t="shared" si="20"/>
        <v>0</v>
      </c>
      <c r="G310" t="s">
        <v>2</v>
      </c>
      <c r="H310" t="s">
        <v>24</v>
      </c>
      <c r="I310" t="s">
        <v>1</v>
      </c>
      <c r="R310">
        <v>1</v>
      </c>
      <c r="S310" t="s">
        <v>2</v>
      </c>
      <c r="T310" t="s">
        <v>9</v>
      </c>
      <c r="U310" t="s">
        <v>9</v>
      </c>
      <c r="V310" t="s">
        <v>9</v>
      </c>
      <c r="W310">
        <f t="shared" si="25"/>
        <v>1</v>
      </c>
      <c r="X310">
        <f t="shared" si="26"/>
        <v>0</v>
      </c>
      <c r="Y310">
        <f t="shared" si="27"/>
        <v>0</v>
      </c>
      <c r="Z310">
        <f t="shared" si="28"/>
        <v>0</v>
      </c>
    </row>
    <row r="311" spans="1:26" x14ac:dyDescent="0.35">
      <c r="A311">
        <v>0</v>
      </c>
      <c r="B311" t="s">
        <v>23</v>
      </c>
      <c r="C311" t="s">
        <v>11</v>
      </c>
      <c r="D311" s="4">
        <v>41544</v>
      </c>
      <c r="E311" s="1">
        <v>152</v>
      </c>
      <c r="F311" s="8">
        <f t="shared" si="20"/>
        <v>0</v>
      </c>
      <c r="G311" t="s">
        <v>2</v>
      </c>
      <c r="H311" t="s">
        <v>24</v>
      </c>
      <c r="I311" t="s">
        <v>1</v>
      </c>
      <c r="R311">
        <v>1</v>
      </c>
      <c r="S311" t="s">
        <v>2</v>
      </c>
      <c r="T311" t="s">
        <v>9</v>
      </c>
      <c r="U311" t="s">
        <v>9</v>
      </c>
      <c r="V311" t="s">
        <v>9</v>
      </c>
      <c r="W311">
        <f t="shared" si="25"/>
        <v>1</v>
      </c>
      <c r="X311">
        <f t="shared" si="26"/>
        <v>0</v>
      </c>
      <c r="Y311">
        <f t="shared" si="27"/>
        <v>0</v>
      </c>
      <c r="Z311">
        <f t="shared" si="28"/>
        <v>0</v>
      </c>
    </row>
    <row r="312" spans="1:26" x14ac:dyDescent="0.35">
      <c r="A312">
        <v>0</v>
      </c>
      <c r="B312" t="s">
        <v>23</v>
      </c>
      <c r="C312" t="s">
        <v>11</v>
      </c>
      <c r="D312" s="4">
        <v>41544</v>
      </c>
      <c r="E312" s="1">
        <v>152</v>
      </c>
      <c r="F312" s="8">
        <f t="shared" si="20"/>
        <v>0</v>
      </c>
      <c r="G312" t="s">
        <v>2</v>
      </c>
      <c r="H312" t="s">
        <v>24</v>
      </c>
      <c r="I312" t="s">
        <v>1</v>
      </c>
      <c r="R312">
        <v>1</v>
      </c>
      <c r="S312" t="s">
        <v>2</v>
      </c>
      <c r="T312" t="s">
        <v>9</v>
      </c>
      <c r="U312" t="s">
        <v>9</v>
      </c>
      <c r="V312" t="s">
        <v>9</v>
      </c>
      <c r="W312">
        <f t="shared" si="25"/>
        <v>1</v>
      </c>
      <c r="X312">
        <f t="shared" si="26"/>
        <v>0</v>
      </c>
      <c r="Y312">
        <f t="shared" si="27"/>
        <v>0</v>
      </c>
      <c r="Z312">
        <f t="shared" si="28"/>
        <v>0</v>
      </c>
    </row>
    <row r="313" spans="1:26" x14ac:dyDescent="0.35">
      <c r="A313">
        <v>0</v>
      </c>
      <c r="B313" t="s">
        <v>23</v>
      </c>
      <c r="C313" t="s">
        <v>11</v>
      </c>
      <c r="D313" s="4">
        <v>41545</v>
      </c>
      <c r="E313" s="1">
        <v>148</v>
      </c>
      <c r="F313" s="8">
        <f t="shared" si="20"/>
        <v>4.1666666666666666E-3</v>
      </c>
      <c r="G313" t="s">
        <v>9</v>
      </c>
      <c r="R313">
        <v>0</v>
      </c>
      <c r="S313" t="s">
        <v>9</v>
      </c>
      <c r="T313" t="s">
        <v>9</v>
      </c>
      <c r="U313" t="s">
        <v>9</v>
      </c>
      <c r="V313" t="s">
        <v>9</v>
      </c>
      <c r="W313">
        <f t="shared" si="25"/>
        <v>0</v>
      </c>
      <c r="X313">
        <f t="shared" si="26"/>
        <v>0</v>
      </c>
      <c r="Y313">
        <f t="shared" si="27"/>
        <v>0</v>
      </c>
      <c r="Z313">
        <f t="shared" si="28"/>
        <v>0</v>
      </c>
    </row>
    <row r="314" spans="1:26" x14ac:dyDescent="0.35">
      <c r="A314">
        <v>0</v>
      </c>
      <c r="B314" t="s">
        <v>23</v>
      </c>
      <c r="C314" t="s">
        <v>11</v>
      </c>
      <c r="D314" s="4">
        <v>41545</v>
      </c>
      <c r="E314" s="1">
        <v>148</v>
      </c>
      <c r="F314" s="8">
        <f t="shared" si="20"/>
        <v>4.1666666666666666E-3</v>
      </c>
      <c r="G314" t="s">
        <v>9</v>
      </c>
      <c r="R314">
        <v>0</v>
      </c>
      <c r="S314" t="s">
        <v>9</v>
      </c>
      <c r="T314" t="s">
        <v>9</v>
      </c>
      <c r="U314" t="s">
        <v>9</v>
      </c>
      <c r="V314" t="s">
        <v>9</v>
      </c>
      <c r="W314">
        <f t="shared" si="25"/>
        <v>0</v>
      </c>
      <c r="X314">
        <f t="shared" si="26"/>
        <v>0</v>
      </c>
      <c r="Y314">
        <f t="shared" si="27"/>
        <v>0</v>
      </c>
      <c r="Z314">
        <f t="shared" si="28"/>
        <v>0</v>
      </c>
    </row>
    <row r="315" spans="1:26" x14ac:dyDescent="0.35">
      <c r="A315">
        <v>0</v>
      </c>
      <c r="B315" t="s">
        <v>23</v>
      </c>
      <c r="C315" t="s">
        <v>11</v>
      </c>
      <c r="D315" s="4">
        <v>41545</v>
      </c>
      <c r="E315" s="1">
        <v>148</v>
      </c>
      <c r="F315" s="8">
        <f t="shared" si="20"/>
        <v>4.1666666666666666E-3</v>
      </c>
      <c r="G315" t="s">
        <v>9</v>
      </c>
      <c r="R315">
        <v>0</v>
      </c>
      <c r="S315" t="s">
        <v>9</v>
      </c>
      <c r="T315" t="s">
        <v>9</v>
      </c>
      <c r="U315" t="s">
        <v>9</v>
      </c>
      <c r="V315" t="s">
        <v>9</v>
      </c>
      <c r="W315">
        <f t="shared" si="25"/>
        <v>0</v>
      </c>
      <c r="X315">
        <f t="shared" si="26"/>
        <v>0</v>
      </c>
      <c r="Y315">
        <f t="shared" si="27"/>
        <v>0</v>
      </c>
      <c r="Z315">
        <f t="shared" si="28"/>
        <v>0</v>
      </c>
    </row>
    <row r="316" spans="1:26" x14ac:dyDescent="0.35">
      <c r="A316">
        <v>0</v>
      </c>
      <c r="B316" t="s">
        <v>23</v>
      </c>
      <c r="C316" t="s">
        <v>11</v>
      </c>
      <c r="D316" s="4">
        <v>41545</v>
      </c>
      <c r="E316" s="1">
        <v>148</v>
      </c>
      <c r="F316" s="8">
        <f t="shared" si="20"/>
        <v>4.1666666666666666E-3</v>
      </c>
      <c r="G316" t="s">
        <v>9</v>
      </c>
      <c r="R316">
        <v>0</v>
      </c>
      <c r="S316" t="s">
        <v>9</v>
      </c>
      <c r="T316" t="s">
        <v>9</v>
      </c>
      <c r="U316" t="s">
        <v>9</v>
      </c>
      <c r="V316" t="s">
        <v>9</v>
      </c>
      <c r="W316">
        <f t="shared" si="25"/>
        <v>0</v>
      </c>
      <c r="X316">
        <f t="shared" si="26"/>
        <v>0</v>
      </c>
      <c r="Y316">
        <f t="shared" si="27"/>
        <v>0</v>
      </c>
      <c r="Z316">
        <f t="shared" si="28"/>
        <v>0</v>
      </c>
    </row>
    <row r="317" spans="1:26" x14ac:dyDescent="0.35">
      <c r="A317">
        <v>0</v>
      </c>
      <c r="B317" t="s">
        <v>23</v>
      </c>
      <c r="C317" t="s">
        <v>11</v>
      </c>
      <c r="D317" s="4">
        <v>41545</v>
      </c>
      <c r="E317" s="1">
        <v>148</v>
      </c>
      <c r="F317" s="8">
        <f t="shared" si="20"/>
        <v>4.1666666666666666E-3</v>
      </c>
      <c r="G317" t="s">
        <v>9</v>
      </c>
      <c r="R317">
        <v>0</v>
      </c>
      <c r="S317" t="s">
        <v>9</v>
      </c>
      <c r="T317" t="s">
        <v>9</v>
      </c>
      <c r="U317" t="s">
        <v>9</v>
      </c>
      <c r="V317" t="s">
        <v>9</v>
      </c>
      <c r="W317">
        <f t="shared" si="25"/>
        <v>0</v>
      </c>
      <c r="X317">
        <f t="shared" si="26"/>
        <v>0</v>
      </c>
      <c r="Y317">
        <f t="shared" si="27"/>
        <v>0</v>
      </c>
      <c r="Z317">
        <f t="shared" si="28"/>
        <v>0</v>
      </c>
    </row>
    <row r="318" spans="1:26" x14ac:dyDescent="0.35">
      <c r="A318">
        <v>0</v>
      </c>
      <c r="B318" t="s">
        <v>23</v>
      </c>
      <c r="C318" t="s">
        <v>11</v>
      </c>
      <c r="D318" s="4">
        <v>41545</v>
      </c>
      <c r="E318" s="1">
        <v>148</v>
      </c>
      <c r="F318" s="8">
        <f t="shared" si="20"/>
        <v>4.1666666666666666E-3</v>
      </c>
      <c r="G318" t="s">
        <v>9</v>
      </c>
      <c r="R318">
        <v>0</v>
      </c>
      <c r="S318" t="s">
        <v>9</v>
      </c>
      <c r="T318" t="s">
        <v>9</v>
      </c>
      <c r="U318" t="s">
        <v>9</v>
      </c>
      <c r="V318" t="s">
        <v>9</v>
      </c>
      <c r="W318">
        <f t="shared" si="25"/>
        <v>0</v>
      </c>
      <c r="X318">
        <f t="shared" si="26"/>
        <v>0</v>
      </c>
      <c r="Y318">
        <f t="shared" si="27"/>
        <v>0</v>
      </c>
      <c r="Z318">
        <f t="shared" si="28"/>
        <v>0</v>
      </c>
    </row>
    <row r="319" spans="1:26" x14ac:dyDescent="0.35">
      <c r="A319">
        <v>0</v>
      </c>
      <c r="B319" t="s">
        <v>23</v>
      </c>
      <c r="C319" t="s">
        <v>11</v>
      </c>
      <c r="D319" s="4">
        <v>41545</v>
      </c>
      <c r="E319" s="1">
        <v>148</v>
      </c>
      <c r="F319" s="8">
        <f t="shared" si="20"/>
        <v>4.1666666666666666E-3</v>
      </c>
      <c r="G319" t="s">
        <v>9</v>
      </c>
      <c r="R319">
        <v>0</v>
      </c>
      <c r="S319" t="s">
        <v>9</v>
      </c>
      <c r="T319" t="s">
        <v>9</v>
      </c>
      <c r="U319" t="s">
        <v>9</v>
      </c>
      <c r="V319" t="s">
        <v>9</v>
      </c>
      <c r="W319">
        <f t="shared" si="25"/>
        <v>0</v>
      </c>
      <c r="X319">
        <f t="shared" si="26"/>
        <v>0</v>
      </c>
      <c r="Y319">
        <f t="shared" si="27"/>
        <v>0</v>
      </c>
      <c r="Z319">
        <f t="shared" si="28"/>
        <v>0</v>
      </c>
    </row>
    <row r="320" spans="1:26" x14ac:dyDescent="0.35">
      <c r="A320">
        <v>0</v>
      </c>
      <c r="B320" t="s">
        <v>23</v>
      </c>
      <c r="C320" t="s">
        <v>11</v>
      </c>
      <c r="D320" s="4">
        <v>41545</v>
      </c>
      <c r="E320" s="1">
        <v>148</v>
      </c>
      <c r="F320" s="8">
        <f t="shared" si="20"/>
        <v>4.1666666666666666E-3</v>
      </c>
      <c r="G320" t="s">
        <v>9</v>
      </c>
      <c r="R320">
        <v>0</v>
      </c>
      <c r="S320" t="s">
        <v>9</v>
      </c>
      <c r="T320" t="s">
        <v>9</v>
      </c>
      <c r="U320" t="s">
        <v>9</v>
      </c>
      <c r="V320" t="s">
        <v>9</v>
      </c>
      <c r="W320">
        <f t="shared" si="25"/>
        <v>0</v>
      </c>
      <c r="X320">
        <f t="shared" si="26"/>
        <v>0</v>
      </c>
      <c r="Y320">
        <f t="shared" si="27"/>
        <v>0</v>
      </c>
      <c r="Z320">
        <f t="shared" si="28"/>
        <v>0</v>
      </c>
    </row>
    <row r="321" spans="1:26" x14ac:dyDescent="0.35">
      <c r="A321">
        <v>0</v>
      </c>
      <c r="B321" t="s">
        <v>23</v>
      </c>
      <c r="C321" t="s">
        <v>11</v>
      </c>
      <c r="D321" s="4">
        <v>41545</v>
      </c>
      <c r="E321" s="1">
        <v>148</v>
      </c>
      <c r="F321" s="8">
        <f t="shared" si="20"/>
        <v>4.1666666666666666E-3</v>
      </c>
      <c r="G321" t="s">
        <v>9</v>
      </c>
      <c r="R321">
        <v>0</v>
      </c>
      <c r="S321" t="s">
        <v>9</v>
      </c>
      <c r="T321" t="s">
        <v>9</v>
      </c>
      <c r="U321" t="s">
        <v>9</v>
      </c>
      <c r="V321" t="s">
        <v>9</v>
      </c>
      <c r="W321">
        <f t="shared" si="25"/>
        <v>0</v>
      </c>
      <c r="X321">
        <f t="shared" si="26"/>
        <v>0</v>
      </c>
      <c r="Y321">
        <f t="shared" si="27"/>
        <v>0</v>
      </c>
      <c r="Z321">
        <f t="shared" si="28"/>
        <v>0</v>
      </c>
    </row>
    <row r="322" spans="1:26" x14ac:dyDescent="0.35">
      <c r="A322">
        <v>0</v>
      </c>
      <c r="B322" t="s">
        <v>23</v>
      </c>
      <c r="C322" t="s">
        <v>11</v>
      </c>
      <c r="D322" s="4">
        <v>41545</v>
      </c>
      <c r="E322" s="1">
        <v>148</v>
      </c>
      <c r="F322" s="8">
        <f t="shared" ref="F322:F385" si="29">AVERAGEIF(E:E,E322,A:A)</f>
        <v>4.1666666666666666E-3</v>
      </c>
      <c r="G322" t="s">
        <v>9</v>
      </c>
      <c r="R322">
        <v>0</v>
      </c>
      <c r="S322" t="s">
        <v>9</v>
      </c>
      <c r="T322" t="s">
        <v>9</v>
      </c>
      <c r="U322" t="s">
        <v>9</v>
      </c>
      <c r="V322" t="s">
        <v>9</v>
      </c>
      <c r="W322">
        <f t="shared" si="25"/>
        <v>0</v>
      </c>
      <c r="X322">
        <f t="shared" si="26"/>
        <v>0</v>
      </c>
      <c r="Y322">
        <f t="shared" si="27"/>
        <v>0</v>
      </c>
      <c r="Z322">
        <f t="shared" si="28"/>
        <v>0</v>
      </c>
    </row>
    <row r="323" spans="1:26" x14ac:dyDescent="0.35">
      <c r="A323">
        <v>0</v>
      </c>
      <c r="B323" t="s">
        <v>23</v>
      </c>
      <c r="C323" t="s">
        <v>11</v>
      </c>
      <c r="D323" s="4">
        <v>41545</v>
      </c>
      <c r="E323" s="1">
        <v>148</v>
      </c>
      <c r="F323" s="8">
        <f t="shared" si="29"/>
        <v>4.1666666666666666E-3</v>
      </c>
      <c r="G323" t="s">
        <v>9</v>
      </c>
      <c r="R323">
        <v>0</v>
      </c>
      <c r="S323" t="s">
        <v>9</v>
      </c>
      <c r="T323" t="s">
        <v>9</v>
      </c>
      <c r="U323" t="s">
        <v>9</v>
      </c>
      <c r="V323" t="s">
        <v>9</v>
      </c>
      <c r="W323">
        <f t="shared" si="25"/>
        <v>0</v>
      </c>
      <c r="X323">
        <f t="shared" si="26"/>
        <v>0</v>
      </c>
      <c r="Y323">
        <f t="shared" si="27"/>
        <v>0</v>
      </c>
      <c r="Z323">
        <f t="shared" si="28"/>
        <v>0</v>
      </c>
    </row>
    <row r="324" spans="1:26" x14ac:dyDescent="0.35">
      <c r="A324">
        <v>0</v>
      </c>
      <c r="B324" t="s">
        <v>23</v>
      </c>
      <c r="C324" t="s">
        <v>11</v>
      </c>
      <c r="D324" s="4">
        <v>41545</v>
      </c>
      <c r="E324" s="1">
        <v>148</v>
      </c>
      <c r="F324" s="8">
        <f t="shared" si="29"/>
        <v>4.1666666666666666E-3</v>
      </c>
      <c r="G324" t="s">
        <v>9</v>
      </c>
      <c r="R324">
        <v>0</v>
      </c>
      <c r="S324" t="s">
        <v>9</v>
      </c>
      <c r="T324" t="s">
        <v>9</v>
      </c>
      <c r="U324" t="s">
        <v>9</v>
      </c>
      <c r="V324" t="s">
        <v>9</v>
      </c>
      <c r="W324">
        <f t="shared" si="25"/>
        <v>0</v>
      </c>
      <c r="X324">
        <f t="shared" si="26"/>
        <v>0</v>
      </c>
      <c r="Y324">
        <f t="shared" si="27"/>
        <v>0</v>
      </c>
      <c r="Z324">
        <f t="shared" si="28"/>
        <v>0</v>
      </c>
    </row>
    <row r="325" spans="1:26" x14ac:dyDescent="0.35">
      <c r="A325">
        <v>0</v>
      </c>
      <c r="B325" t="s">
        <v>23</v>
      </c>
      <c r="C325" t="s">
        <v>11</v>
      </c>
      <c r="D325" s="4">
        <v>41545</v>
      </c>
      <c r="E325" s="1">
        <v>148</v>
      </c>
      <c r="F325" s="8">
        <f t="shared" si="29"/>
        <v>4.1666666666666666E-3</v>
      </c>
      <c r="G325" t="s">
        <v>9</v>
      </c>
      <c r="R325">
        <v>0</v>
      </c>
      <c r="S325" t="s">
        <v>9</v>
      </c>
      <c r="T325" t="s">
        <v>9</v>
      </c>
      <c r="U325" t="s">
        <v>9</v>
      </c>
      <c r="V325" t="s">
        <v>9</v>
      </c>
      <c r="W325">
        <f t="shared" si="25"/>
        <v>0</v>
      </c>
      <c r="X325">
        <f t="shared" si="26"/>
        <v>0</v>
      </c>
      <c r="Y325">
        <f t="shared" si="27"/>
        <v>0</v>
      </c>
      <c r="Z325">
        <f t="shared" si="28"/>
        <v>0</v>
      </c>
    </row>
    <row r="326" spans="1:26" x14ac:dyDescent="0.35">
      <c r="A326">
        <v>0</v>
      </c>
      <c r="B326" t="s">
        <v>23</v>
      </c>
      <c r="C326" t="s">
        <v>11</v>
      </c>
      <c r="D326" s="4">
        <v>41545</v>
      </c>
      <c r="E326" s="1">
        <v>148</v>
      </c>
      <c r="F326" s="8">
        <f t="shared" si="29"/>
        <v>4.1666666666666666E-3</v>
      </c>
      <c r="G326" t="s">
        <v>9</v>
      </c>
      <c r="R326">
        <v>0</v>
      </c>
      <c r="S326" t="s">
        <v>9</v>
      </c>
      <c r="T326" t="s">
        <v>9</v>
      </c>
      <c r="U326" t="s">
        <v>9</v>
      </c>
      <c r="V326" t="s">
        <v>9</v>
      </c>
      <c r="W326">
        <f t="shared" ref="W326:W360" si="30">COUNTIF(H326:Q326,"Adol Female")</f>
        <v>0</v>
      </c>
      <c r="X326">
        <f t="shared" ref="X326:X360" si="31">COUNTIF($H326:$Q326,"Adult Female")</f>
        <v>0</v>
      </c>
      <c r="Y326">
        <f t="shared" ref="Y326:Y360" si="32">COUNTIF($H326:$Q326,"Flanged")</f>
        <v>0</v>
      </c>
      <c r="Z326">
        <f t="shared" ref="Z326:Z360" si="33">COUNTIF($H326:$Q326,"Unflanged")</f>
        <v>0</v>
      </c>
    </row>
    <row r="327" spans="1:26" x14ac:dyDescent="0.35">
      <c r="A327">
        <v>0</v>
      </c>
      <c r="B327" t="s">
        <v>23</v>
      </c>
      <c r="C327" t="s">
        <v>11</v>
      </c>
      <c r="D327" s="4">
        <v>41545</v>
      </c>
      <c r="E327" s="1">
        <v>148</v>
      </c>
      <c r="F327" s="8">
        <f t="shared" si="29"/>
        <v>4.1666666666666666E-3</v>
      </c>
      <c r="G327" t="s">
        <v>9</v>
      </c>
      <c r="R327">
        <v>0</v>
      </c>
      <c r="S327" t="s">
        <v>9</v>
      </c>
      <c r="T327" t="s">
        <v>9</v>
      </c>
      <c r="U327" t="s">
        <v>9</v>
      </c>
      <c r="V327" t="s">
        <v>9</v>
      </c>
      <c r="W327">
        <f t="shared" si="30"/>
        <v>0</v>
      </c>
      <c r="X327">
        <f t="shared" si="31"/>
        <v>0</v>
      </c>
      <c r="Y327">
        <f t="shared" si="32"/>
        <v>0</v>
      </c>
      <c r="Z327">
        <f t="shared" si="33"/>
        <v>0</v>
      </c>
    </row>
    <row r="328" spans="1:26" x14ac:dyDescent="0.35">
      <c r="A328">
        <v>0</v>
      </c>
      <c r="B328" t="s">
        <v>23</v>
      </c>
      <c r="C328" t="s">
        <v>11</v>
      </c>
      <c r="D328" s="4">
        <v>41545</v>
      </c>
      <c r="E328" s="1">
        <v>148</v>
      </c>
      <c r="F328" s="8">
        <f t="shared" si="29"/>
        <v>4.1666666666666666E-3</v>
      </c>
      <c r="G328" t="s">
        <v>9</v>
      </c>
      <c r="R328">
        <v>0</v>
      </c>
      <c r="S328" t="s">
        <v>9</v>
      </c>
      <c r="T328" t="s">
        <v>9</v>
      </c>
      <c r="U328" t="s">
        <v>9</v>
      </c>
      <c r="V328" t="s">
        <v>9</v>
      </c>
      <c r="W328">
        <f t="shared" si="30"/>
        <v>0</v>
      </c>
      <c r="X328">
        <f t="shared" si="31"/>
        <v>0</v>
      </c>
      <c r="Y328">
        <f t="shared" si="32"/>
        <v>0</v>
      </c>
      <c r="Z328">
        <f t="shared" si="33"/>
        <v>0</v>
      </c>
    </row>
    <row r="329" spans="1:26" x14ac:dyDescent="0.35">
      <c r="A329">
        <v>0</v>
      </c>
      <c r="B329" t="s">
        <v>23</v>
      </c>
      <c r="C329" t="s">
        <v>11</v>
      </c>
      <c r="D329" s="4">
        <v>41545</v>
      </c>
      <c r="E329" s="1">
        <v>148</v>
      </c>
      <c r="F329" s="8">
        <f t="shared" si="29"/>
        <v>4.1666666666666666E-3</v>
      </c>
      <c r="G329" t="s">
        <v>9</v>
      </c>
      <c r="R329">
        <v>0</v>
      </c>
      <c r="S329" t="s">
        <v>9</v>
      </c>
      <c r="T329" t="s">
        <v>9</v>
      </c>
      <c r="U329" t="s">
        <v>9</v>
      </c>
      <c r="V329" t="s">
        <v>9</v>
      </c>
      <c r="W329">
        <f t="shared" si="30"/>
        <v>0</v>
      </c>
      <c r="X329">
        <f t="shared" si="31"/>
        <v>0</v>
      </c>
      <c r="Y329">
        <f t="shared" si="32"/>
        <v>0</v>
      </c>
      <c r="Z329">
        <f t="shared" si="33"/>
        <v>0</v>
      </c>
    </row>
    <row r="330" spans="1:26" x14ac:dyDescent="0.35">
      <c r="A330">
        <v>0</v>
      </c>
      <c r="B330" t="s">
        <v>23</v>
      </c>
      <c r="C330" t="s">
        <v>11</v>
      </c>
      <c r="D330" s="4">
        <v>41545</v>
      </c>
      <c r="E330" s="1">
        <v>148</v>
      </c>
      <c r="F330" s="8">
        <f t="shared" si="29"/>
        <v>4.1666666666666666E-3</v>
      </c>
      <c r="G330" t="s">
        <v>9</v>
      </c>
      <c r="R330">
        <v>0</v>
      </c>
      <c r="S330" t="s">
        <v>9</v>
      </c>
      <c r="T330" t="s">
        <v>9</v>
      </c>
      <c r="U330" t="s">
        <v>9</v>
      </c>
      <c r="V330" t="s">
        <v>9</v>
      </c>
      <c r="W330">
        <f t="shared" si="30"/>
        <v>0</v>
      </c>
      <c r="X330">
        <f t="shared" si="31"/>
        <v>0</v>
      </c>
      <c r="Y330">
        <f t="shared" si="32"/>
        <v>0</v>
      </c>
      <c r="Z330">
        <f t="shared" si="33"/>
        <v>0</v>
      </c>
    </row>
    <row r="331" spans="1:26" x14ac:dyDescent="0.35">
      <c r="A331">
        <v>0</v>
      </c>
      <c r="B331" t="s">
        <v>23</v>
      </c>
      <c r="C331" t="s">
        <v>11</v>
      </c>
      <c r="D331" s="4">
        <v>41545</v>
      </c>
      <c r="E331" s="1">
        <v>148</v>
      </c>
      <c r="F331" s="8">
        <f t="shared" si="29"/>
        <v>4.1666666666666666E-3</v>
      </c>
      <c r="G331" t="s">
        <v>9</v>
      </c>
      <c r="R331">
        <v>0</v>
      </c>
      <c r="S331" t="s">
        <v>9</v>
      </c>
      <c r="T331" t="s">
        <v>9</v>
      </c>
      <c r="U331" t="s">
        <v>9</v>
      </c>
      <c r="V331" t="s">
        <v>9</v>
      </c>
      <c r="W331">
        <f t="shared" si="30"/>
        <v>0</v>
      </c>
      <c r="X331">
        <f t="shared" si="31"/>
        <v>0</v>
      </c>
      <c r="Y331">
        <f t="shared" si="32"/>
        <v>0</v>
      </c>
      <c r="Z331">
        <f t="shared" si="33"/>
        <v>0</v>
      </c>
    </row>
    <row r="332" spans="1:26" x14ac:dyDescent="0.35">
      <c r="A332">
        <v>0</v>
      </c>
      <c r="B332" t="s">
        <v>23</v>
      </c>
      <c r="C332" t="s">
        <v>11</v>
      </c>
      <c r="D332" s="4">
        <v>41545</v>
      </c>
      <c r="E332" s="1">
        <v>148</v>
      </c>
      <c r="F332" s="8">
        <f t="shared" si="29"/>
        <v>4.1666666666666666E-3</v>
      </c>
      <c r="G332" t="s">
        <v>9</v>
      </c>
      <c r="R332">
        <v>0</v>
      </c>
      <c r="S332" t="s">
        <v>9</v>
      </c>
      <c r="T332" t="s">
        <v>9</v>
      </c>
      <c r="U332" t="s">
        <v>9</v>
      </c>
      <c r="V332" t="s">
        <v>9</v>
      </c>
      <c r="W332">
        <f t="shared" si="30"/>
        <v>0</v>
      </c>
      <c r="X332">
        <f t="shared" si="31"/>
        <v>0</v>
      </c>
      <c r="Y332">
        <f t="shared" si="32"/>
        <v>0</v>
      </c>
      <c r="Z332">
        <f t="shared" si="33"/>
        <v>0</v>
      </c>
    </row>
    <row r="333" spans="1:26" x14ac:dyDescent="0.35">
      <c r="A333">
        <v>0.1</v>
      </c>
      <c r="B333" t="s">
        <v>23</v>
      </c>
      <c r="C333" t="s">
        <v>11</v>
      </c>
      <c r="D333" s="4">
        <v>41545</v>
      </c>
      <c r="E333" s="1">
        <v>148</v>
      </c>
      <c r="F333" s="8">
        <f t="shared" si="29"/>
        <v>4.1666666666666666E-3</v>
      </c>
      <c r="G333" t="s">
        <v>9</v>
      </c>
      <c r="R333">
        <v>0</v>
      </c>
      <c r="S333" t="s">
        <v>9</v>
      </c>
      <c r="T333" t="s">
        <v>9</v>
      </c>
      <c r="U333" t="s">
        <v>9</v>
      </c>
      <c r="V333" t="s">
        <v>9</v>
      </c>
      <c r="W333">
        <f t="shared" si="30"/>
        <v>0</v>
      </c>
      <c r="X333">
        <f t="shared" si="31"/>
        <v>0</v>
      </c>
      <c r="Y333">
        <f t="shared" si="32"/>
        <v>0</v>
      </c>
      <c r="Z333">
        <f t="shared" si="33"/>
        <v>0</v>
      </c>
    </row>
    <row r="334" spans="1:26" x14ac:dyDescent="0.35">
      <c r="A334">
        <v>0</v>
      </c>
      <c r="B334" t="s">
        <v>23</v>
      </c>
      <c r="C334" t="s">
        <v>11</v>
      </c>
      <c r="D334" s="4">
        <v>41545</v>
      </c>
      <c r="E334" s="1">
        <v>148</v>
      </c>
      <c r="F334" s="8">
        <f t="shared" si="29"/>
        <v>4.1666666666666666E-3</v>
      </c>
      <c r="G334" t="s">
        <v>9</v>
      </c>
      <c r="R334">
        <v>0</v>
      </c>
      <c r="S334" t="s">
        <v>9</v>
      </c>
      <c r="T334" t="s">
        <v>9</v>
      </c>
      <c r="U334" t="s">
        <v>9</v>
      </c>
      <c r="V334" t="s">
        <v>9</v>
      </c>
      <c r="W334">
        <f t="shared" si="30"/>
        <v>0</v>
      </c>
      <c r="X334">
        <f t="shared" si="31"/>
        <v>0</v>
      </c>
      <c r="Y334">
        <f t="shared" si="32"/>
        <v>0</v>
      </c>
      <c r="Z334">
        <f t="shared" si="33"/>
        <v>0</v>
      </c>
    </row>
    <row r="335" spans="1:26" x14ac:dyDescent="0.35">
      <c r="A335">
        <v>0</v>
      </c>
      <c r="B335" t="s">
        <v>23</v>
      </c>
      <c r="C335" t="s">
        <v>11</v>
      </c>
      <c r="D335" s="4">
        <v>41545</v>
      </c>
      <c r="E335" s="1">
        <v>148</v>
      </c>
      <c r="F335" s="8">
        <f t="shared" si="29"/>
        <v>4.1666666666666666E-3</v>
      </c>
      <c r="G335" t="s">
        <v>9</v>
      </c>
      <c r="R335">
        <v>0</v>
      </c>
      <c r="S335" t="s">
        <v>9</v>
      </c>
      <c r="T335" t="s">
        <v>9</v>
      </c>
      <c r="U335" t="s">
        <v>9</v>
      </c>
      <c r="V335" t="s">
        <v>9</v>
      </c>
      <c r="W335">
        <f t="shared" si="30"/>
        <v>0</v>
      </c>
      <c r="X335">
        <f t="shared" si="31"/>
        <v>0</v>
      </c>
      <c r="Y335">
        <f t="shared" si="32"/>
        <v>0</v>
      </c>
      <c r="Z335">
        <f t="shared" si="33"/>
        <v>0</v>
      </c>
    </row>
    <row r="336" spans="1:26" x14ac:dyDescent="0.35">
      <c r="A336">
        <v>0</v>
      </c>
      <c r="B336" t="s">
        <v>23</v>
      </c>
      <c r="C336" t="s">
        <v>11</v>
      </c>
      <c r="D336" s="4">
        <v>41545</v>
      </c>
      <c r="E336" s="1">
        <v>148</v>
      </c>
      <c r="F336" s="8">
        <f t="shared" si="29"/>
        <v>4.1666666666666666E-3</v>
      </c>
      <c r="G336" t="s">
        <v>9</v>
      </c>
      <c r="R336">
        <v>0</v>
      </c>
      <c r="S336" t="s">
        <v>9</v>
      </c>
      <c r="T336" t="s">
        <v>9</v>
      </c>
      <c r="U336" t="s">
        <v>9</v>
      </c>
      <c r="V336" t="s">
        <v>9</v>
      </c>
      <c r="W336">
        <f t="shared" si="30"/>
        <v>0</v>
      </c>
      <c r="X336">
        <f t="shared" si="31"/>
        <v>0</v>
      </c>
      <c r="Y336">
        <f t="shared" si="32"/>
        <v>0</v>
      </c>
      <c r="Z336">
        <f t="shared" si="33"/>
        <v>0</v>
      </c>
    </row>
    <row r="337" spans="1:26" x14ac:dyDescent="0.35">
      <c r="A337">
        <v>0.1</v>
      </c>
      <c r="B337" t="s">
        <v>76</v>
      </c>
      <c r="C337" t="s">
        <v>11</v>
      </c>
      <c r="D337" s="4">
        <v>41547</v>
      </c>
      <c r="E337" s="1">
        <v>153</v>
      </c>
      <c r="F337" s="8">
        <f t="shared" si="29"/>
        <v>0.1</v>
      </c>
      <c r="G337" t="s">
        <v>9</v>
      </c>
      <c r="R337">
        <v>0</v>
      </c>
      <c r="S337" t="s">
        <v>9</v>
      </c>
      <c r="T337" t="s">
        <v>9</v>
      </c>
      <c r="U337" t="s">
        <v>9</v>
      </c>
      <c r="V337" t="s">
        <v>9</v>
      </c>
      <c r="W337">
        <f t="shared" si="30"/>
        <v>0</v>
      </c>
      <c r="X337">
        <f t="shared" si="31"/>
        <v>0</v>
      </c>
      <c r="Y337">
        <f t="shared" si="32"/>
        <v>0</v>
      </c>
      <c r="Z337">
        <f t="shared" si="33"/>
        <v>0</v>
      </c>
    </row>
    <row r="338" spans="1:26" x14ac:dyDescent="0.35">
      <c r="A338">
        <v>0.1</v>
      </c>
      <c r="B338" t="s">
        <v>76</v>
      </c>
      <c r="C338" t="s">
        <v>11</v>
      </c>
      <c r="D338" s="4">
        <v>41547</v>
      </c>
      <c r="E338" s="1">
        <v>153</v>
      </c>
      <c r="F338" s="8">
        <f t="shared" si="29"/>
        <v>0.1</v>
      </c>
      <c r="G338" t="s">
        <v>9</v>
      </c>
      <c r="R338">
        <v>0</v>
      </c>
      <c r="S338" t="s">
        <v>9</v>
      </c>
      <c r="T338" t="s">
        <v>9</v>
      </c>
      <c r="U338" t="s">
        <v>9</v>
      </c>
      <c r="V338" t="s">
        <v>9</v>
      </c>
      <c r="W338">
        <f t="shared" si="30"/>
        <v>0</v>
      </c>
      <c r="X338">
        <f t="shared" si="31"/>
        <v>0</v>
      </c>
      <c r="Y338">
        <f t="shared" si="32"/>
        <v>0</v>
      </c>
      <c r="Z338">
        <f t="shared" si="33"/>
        <v>0</v>
      </c>
    </row>
    <row r="339" spans="1:26" x14ac:dyDescent="0.35">
      <c r="A339">
        <v>0</v>
      </c>
      <c r="B339" t="s">
        <v>76</v>
      </c>
      <c r="C339" t="s">
        <v>11</v>
      </c>
      <c r="D339" s="4">
        <v>41547</v>
      </c>
      <c r="E339" s="1">
        <v>154</v>
      </c>
      <c r="F339" s="8">
        <f t="shared" si="29"/>
        <v>0</v>
      </c>
      <c r="G339" t="s">
        <v>2</v>
      </c>
      <c r="H339" t="s">
        <v>69</v>
      </c>
      <c r="I339" t="s">
        <v>6</v>
      </c>
      <c r="J339" t="s">
        <v>77</v>
      </c>
      <c r="K339" t="s">
        <v>14</v>
      </c>
      <c r="R339">
        <v>2</v>
      </c>
      <c r="S339" t="s">
        <v>9</v>
      </c>
      <c r="T339" t="s">
        <v>2</v>
      </c>
      <c r="U339" t="s">
        <v>9</v>
      </c>
      <c r="V339" t="s">
        <v>9</v>
      </c>
      <c r="W339">
        <f t="shared" si="30"/>
        <v>0</v>
      </c>
      <c r="X339">
        <f t="shared" si="31"/>
        <v>1</v>
      </c>
      <c r="Y339">
        <f t="shared" si="32"/>
        <v>0</v>
      </c>
      <c r="Z339">
        <f t="shared" si="33"/>
        <v>0</v>
      </c>
    </row>
    <row r="340" spans="1:26" x14ac:dyDescent="0.35">
      <c r="A340">
        <v>0</v>
      </c>
      <c r="B340" t="s">
        <v>76</v>
      </c>
      <c r="C340" t="s">
        <v>11</v>
      </c>
      <c r="D340" s="4">
        <v>41547</v>
      </c>
      <c r="E340" s="1">
        <v>154</v>
      </c>
      <c r="F340" s="8">
        <f t="shared" si="29"/>
        <v>0</v>
      </c>
      <c r="G340" t="s">
        <v>2</v>
      </c>
      <c r="H340" t="s">
        <v>69</v>
      </c>
      <c r="I340" t="s">
        <v>6</v>
      </c>
      <c r="J340" t="s">
        <v>77</v>
      </c>
      <c r="K340" t="s">
        <v>14</v>
      </c>
      <c r="R340">
        <v>2</v>
      </c>
      <c r="S340" t="s">
        <v>9</v>
      </c>
      <c r="T340" t="s">
        <v>2</v>
      </c>
      <c r="U340" t="s">
        <v>9</v>
      </c>
      <c r="V340" t="s">
        <v>9</v>
      </c>
      <c r="W340">
        <f t="shared" si="30"/>
        <v>0</v>
      </c>
      <c r="X340">
        <f t="shared" si="31"/>
        <v>1</v>
      </c>
      <c r="Y340">
        <f t="shared" si="32"/>
        <v>0</v>
      </c>
      <c r="Z340">
        <f t="shared" si="33"/>
        <v>0</v>
      </c>
    </row>
    <row r="341" spans="1:26" x14ac:dyDescent="0.35">
      <c r="A341">
        <v>0</v>
      </c>
      <c r="B341" t="s">
        <v>76</v>
      </c>
      <c r="C341" t="s">
        <v>11</v>
      </c>
      <c r="D341" s="4">
        <v>41547</v>
      </c>
      <c r="E341" s="1">
        <v>154</v>
      </c>
      <c r="F341" s="8">
        <f t="shared" si="29"/>
        <v>0</v>
      </c>
      <c r="G341" t="s">
        <v>2</v>
      </c>
      <c r="H341" t="s">
        <v>69</v>
      </c>
      <c r="I341" t="s">
        <v>6</v>
      </c>
      <c r="J341" t="s">
        <v>77</v>
      </c>
      <c r="K341" t="s">
        <v>14</v>
      </c>
      <c r="R341">
        <v>2</v>
      </c>
      <c r="S341" t="s">
        <v>9</v>
      </c>
      <c r="T341" t="s">
        <v>2</v>
      </c>
      <c r="U341" t="s">
        <v>9</v>
      </c>
      <c r="V341" t="s">
        <v>9</v>
      </c>
      <c r="W341">
        <f t="shared" si="30"/>
        <v>0</v>
      </c>
      <c r="X341">
        <f t="shared" si="31"/>
        <v>1</v>
      </c>
      <c r="Y341">
        <f t="shared" si="32"/>
        <v>0</v>
      </c>
      <c r="Z341">
        <f t="shared" si="33"/>
        <v>0</v>
      </c>
    </row>
    <row r="342" spans="1:26" x14ac:dyDescent="0.35">
      <c r="A342">
        <v>0</v>
      </c>
      <c r="B342" t="s">
        <v>76</v>
      </c>
      <c r="C342" t="s">
        <v>11</v>
      </c>
      <c r="D342" s="4">
        <v>41547</v>
      </c>
      <c r="E342" s="1">
        <v>154</v>
      </c>
      <c r="F342" s="8">
        <f t="shared" si="29"/>
        <v>0</v>
      </c>
      <c r="G342" t="s">
        <v>2</v>
      </c>
      <c r="H342" t="s">
        <v>69</v>
      </c>
      <c r="I342" t="s">
        <v>6</v>
      </c>
      <c r="J342" t="s">
        <v>77</v>
      </c>
      <c r="K342" t="s">
        <v>14</v>
      </c>
      <c r="R342">
        <v>2</v>
      </c>
      <c r="S342" t="s">
        <v>9</v>
      </c>
      <c r="T342" t="s">
        <v>2</v>
      </c>
      <c r="U342" t="s">
        <v>9</v>
      </c>
      <c r="V342" t="s">
        <v>9</v>
      </c>
      <c r="W342">
        <f t="shared" si="30"/>
        <v>0</v>
      </c>
      <c r="X342">
        <f t="shared" si="31"/>
        <v>1</v>
      </c>
      <c r="Y342">
        <f t="shared" si="32"/>
        <v>0</v>
      </c>
      <c r="Z342">
        <f t="shared" si="33"/>
        <v>0</v>
      </c>
    </row>
    <row r="343" spans="1:26" x14ac:dyDescent="0.35">
      <c r="A343">
        <v>0</v>
      </c>
      <c r="B343" t="s">
        <v>76</v>
      </c>
      <c r="C343" t="s">
        <v>11</v>
      </c>
      <c r="D343" s="4">
        <v>41547</v>
      </c>
      <c r="E343" s="1">
        <v>154</v>
      </c>
      <c r="F343" s="8">
        <f t="shared" si="29"/>
        <v>0</v>
      </c>
      <c r="G343" t="s">
        <v>2</v>
      </c>
      <c r="H343" t="s">
        <v>69</v>
      </c>
      <c r="I343" t="s">
        <v>6</v>
      </c>
      <c r="J343" t="s">
        <v>77</v>
      </c>
      <c r="K343" t="s">
        <v>14</v>
      </c>
      <c r="R343">
        <v>2</v>
      </c>
      <c r="S343" t="s">
        <v>9</v>
      </c>
      <c r="T343" t="s">
        <v>2</v>
      </c>
      <c r="U343" t="s">
        <v>9</v>
      </c>
      <c r="V343" t="s">
        <v>9</v>
      </c>
      <c r="W343">
        <f t="shared" si="30"/>
        <v>0</v>
      </c>
      <c r="X343">
        <f t="shared" si="31"/>
        <v>1</v>
      </c>
      <c r="Y343">
        <f t="shared" si="32"/>
        <v>0</v>
      </c>
      <c r="Z343">
        <f t="shared" si="33"/>
        <v>0</v>
      </c>
    </row>
    <row r="344" spans="1:26" x14ac:dyDescent="0.35">
      <c r="A344">
        <v>0</v>
      </c>
      <c r="B344" t="s">
        <v>76</v>
      </c>
      <c r="C344" t="s">
        <v>11</v>
      </c>
      <c r="D344" s="4">
        <v>41547</v>
      </c>
      <c r="E344" s="1">
        <v>154</v>
      </c>
      <c r="F344" s="8">
        <f t="shared" si="29"/>
        <v>0</v>
      </c>
      <c r="G344" t="s">
        <v>2</v>
      </c>
      <c r="H344" t="s">
        <v>69</v>
      </c>
      <c r="I344" t="s">
        <v>6</v>
      </c>
      <c r="J344" t="s">
        <v>77</v>
      </c>
      <c r="K344" t="s">
        <v>14</v>
      </c>
      <c r="R344">
        <v>2</v>
      </c>
      <c r="S344" t="s">
        <v>9</v>
      </c>
      <c r="T344" t="s">
        <v>2</v>
      </c>
      <c r="U344" t="s">
        <v>9</v>
      </c>
      <c r="V344" t="s">
        <v>9</v>
      </c>
      <c r="W344">
        <f t="shared" si="30"/>
        <v>0</v>
      </c>
      <c r="X344">
        <f t="shared" si="31"/>
        <v>1</v>
      </c>
      <c r="Y344">
        <f t="shared" si="32"/>
        <v>0</v>
      </c>
      <c r="Z344">
        <f t="shared" si="33"/>
        <v>0</v>
      </c>
    </row>
    <row r="345" spans="1:26" x14ac:dyDescent="0.35">
      <c r="A345">
        <v>0</v>
      </c>
      <c r="B345" t="s">
        <v>76</v>
      </c>
      <c r="C345" t="s">
        <v>11</v>
      </c>
      <c r="D345" s="4">
        <v>41547</v>
      </c>
      <c r="E345" s="1">
        <v>154</v>
      </c>
      <c r="F345" s="8">
        <f t="shared" si="29"/>
        <v>0</v>
      </c>
      <c r="G345" t="s">
        <v>2</v>
      </c>
      <c r="H345" t="s">
        <v>69</v>
      </c>
      <c r="I345" t="s">
        <v>6</v>
      </c>
      <c r="J345" t="s">
        <v>77</v>
      </c>
      <c r="K345" t="s">
        <v>14</v>
      </c>
      <c r="R345">
        <v>2</v>
      </c>
      <c r="S345" t="s">
        <v>9</v>
      </c>
      <c r="T345" t="s">
        <v>2</v>
      </c>
      <c r="U345" t="s">
        <v>9</v>
      </c>
      <c r="V345" t="s">
        <v>9</v>
      </c>
      <c r="W345">
        <f t="shared" si="30"/>
        <v>0</v>
      </c>
      <c r="X345">
        <f t="shared" si="31"/>
        <v>1</v>
      </c>
      <c r="Y345">
        <f t="shared" si="32"/>
        <v>0</v>
      </c>
      <c r="Z345">
        <f t="shared" si="33"/>
        <v>0</v>
      </c>
    </row>
    <row r="346" spans="1:26" x14ac:dyDescent="0.35">
      <c r="A346">
        <v>0</v>
      </c>
      <c r="B346" t="s">
        <v>76</v>
      </c>
      <c r="C346" t="s">
        <v>11</v>
      </c>
      <c r="D346" s="4">
        <v>41547</v>
      </c>
      <c r="E346" s="1">
        <v>154</v>
      </c>
      <c r="F346" s="8">
        <f t="shared" si="29"/>
        <v>0</v>
      </c>
      <c r="G346" t="s">
        <v>2</v>
      </c>
      <c r="H346" t="s">
        <v>69</v>
      </c>
      <c r="I346" t="s">
        <v>6</v>
      </c>
      <c r="J346" t="s">
        <v>77</v>
      </c>
      <c r="K346" t="s">
        <v>14</v>
      </c>
      <c r="R346">
        <v>2</v>
      </c>
      <c r="S346" t="s">
        <v>9</v>
      </c>
      <c r="T346" t="s">
        <v>2</v>
      </c>
      <c r="U346" t="s">
        <v>9</v>
      </c>
      <c r="V346" t="s">
        <v>9</v>
      </c>
      <c r="W346">
        <f t="shared" si="30"/>
        <v>0</v>
      </c>
      <c r="X346">
        <f t="shared" si="31"/>
        <v>1</v>
      </c>
      <c r="Y346">
        <f t="shared" si="32"/>
        <v>0</v>
      </c>
      <c r="Z346">
        <f t="shared" si="33"/>
        <v>0</v>
      </c>
    </row>
    <row r="347" spans="1:26" x14ac:dyDescent="0.35">
      <c r="A347">
        <v>0</v>
      </c>
      <c r="B347" t="s">
        <v>76</v>
      </c>
      <c r="C347" t="s">
        <v>11</v>
      </c>
      <c r="D347" s="4">
        <v>41548</v>
      </c>
      <c r="E347" s="1">
        <v>155</v>
      </c>
      <c r="F347" s="8">
        <f t="shared" si="29"/>
        <v>3.6363636363636369E-2</v>
      </c>
      <c r="G347" t="s">
        <v>9</v>
      </c>
      <c r="R347">
        <v>0</v>
      </c>
      <c r="S347" t="s">
        <v>9</v>
      </c>
      <c r="T347" t="s">
        <v>9</v>
      </c>
      <c r="U347" t="s">
        <v>9</v>
      </c>
      <c r="V347" t="s">
        <v>9</v>
      </c>
      <c r="W347">
        <f t="shared" si="30"/>
        <v>0</v>
      </c>
      <c r="X347">
        <f t="shared" si="31"/>
        <v>0</v>
      </c>
      <c r="Y347">
        <f t="shared" si="32"/>
        <v>0</v>
      </c>
      <c r="Z347">
        <f t="shared" si="33"/>
        <v>0</v>
      </c>
    </row>
    <row r="348" spans="1:26" x14ac:dyDescent="0.35">
      <c r="A348">
        <v>0.2</v>
      </c>
      <c r="B348" t="s">
        <v>76</v>
      </c>
      <c r="C348" t="s">
        <v>11</v>
      </c>
      <c r="D348" s="4">
        <v>41548</v>
      </c>
      <c r="E348" s="1">
        <v>155</v>
      </c>
      <c r="F348" s="8">
        <f t="shared" si="29"/>
        <v>3.6363636363636369E-2</v>
      </c>
      <c r="G348" t="s">
        <v>9</v>
      </c>
      <c r="R348">
        <v>0</v>
      </c>
      <c r="S348" t="s">
        <v>9</v>
      </c>
      <c r="T348" t="s">
        <v>9</v>
      </c>
      <c r="U348" t="s">
        <v>9</v>
      </c>
      <c r="V348" t="s">
        <v>9</v>
      </c>
      <c r="W348">
        <f t="shared" si="30"/>
        <v>0</v>
      </c>
      <c r="X348">
        <f t="shared" si="31"/>
        <v>0</v>
      </c>
      <c r="Y348">
        <f t="shared" si="32"/>
        <v>0</v>
      </c>
      <c r="Z348">
        <f t="shared" si="33"/>
        <v>0</v>
      </c>
    </row>
    <row r="349" spans="1:26" x14ac:dyDescent="0.35">
      <c r="A349">
        <v>0</v>
      </c>
      <c r="B349" t="s">
        <v>76</v>
      </c>
      <c r="C349" t="s">
        <v>11</v>
      </c>
      <c r="D349" s="4">
        <v>41548</v>
      </c>
      <c r="E349" s="1">
        <v>155</v>
      </c>
      <c r="F349" s="8">
        <f t="shared" si="29"/>
        <v>3.6363636363636369E-2</v>
      </c>
      <c r="G349" t="s">
        <v>9</v>
      </c>
      <c r="R349">
        <v>0</v>
      </c>
      <c r="S349" t="s">
        <v>9</v>
      </c>
      <c r="T349" t="s">
        <v>9</v>
      </c>
      <c r="U349" t="s">
        <v>9</v>
      </c>
      <c r="V349" t="s">
        <v>9</v>
      </c>
      <c r="W349">
        <f t="shared" si="30"/>
        <v>0</v>
      </c>
      <c r="X349">
        <f t="shared" si="31"/>
        <v>0</v>
      </c>
      <c r="Y349">
        <f t="shared" si="32"/>
        <v>0</v>
      </c>
      <c r="Z349">
        <f t="shared" si="33"/>
        <v>0</v>
      </c>
    </row>
    <row r="350" spans="1:26" x14ac:dyDescent="0.35">
      <c r="A350">
        <v>0</v>
      </c>
      <c r="B350" t="s">
        <v>76</v>
      </c>
      <c r="C350" t="s">
        <v>11</v>
      </c>
      <c r="D350" s="4">
        <v>41548</v>
      </c>
      <c r="E350" s="1">
        <v>155</v>
      </c>
      <c r="F350" s="8">
        <f t="shared" si="29"/>
        <v>3.6363636363636369E-2</v>
      </c>
      <c r="G350" t="s">
        <v>9</v>
      </c>
      <c r="R350">
        <v>0</v>
      </c>
      <c r="S350" t="s">
        <v>9</v>
      </c>
      <c r="T350" t="s">
        <v>9</v>
      </c>
      <c r="U350" t="s">
        <v>9</v>
      </c>
      <c r="V350" t="s">
        <v>9</v>
      </c>
      <c r="W350">
        <f t="shared" si="30"/>
        <v>0</v>
      </c>
      <c r="X350">
        <f t="shared" si="31"/>
        <v>0</v>
      </c>
      <c r="Y350">
        <f t="shared" si="32"/>
        <v>0</v>
      </c>
      <c r="Z350">
        <f t="shared" si="33"/>
        <v>0</v>
      </c>
    </row>
    <row r="351" spans="1:26" x14ac:dyDescent="0.35">
      <c r="A351">
        <v>0</v>
      </c>
      <c r="B351" t="s">
        <v>76</v>
      </c>
      <c r="C351" t="s">
        <v>11</v>
      </c>
      <c r="D351" s="4">
        <v>41548</v>
      </c>
      <c r="E351" s="1">
        <v>155</v>
      </c>
      <c r="F351" s="8">
        <f t="shared" si="29"/>
        <v>3.6363636363636369E-2</v>
      </c>
      <c r="G351" t="s">
        <v>9</v>
      </c>
      <c r="R351">
        <v>0</v>
      </c>
      <c r="S351" t="s">
        <v>9</v>
      </c>
      <c r="T351" t="s">
        <v>9</v>
      </c>
      <c r="U351" t="s">
        <v>9</v>
      </c>
      <c r="V351" t="s">
        <v>9</v>
      </c>
      <c r="W351">
        <f t="shared" si="30"/>
        <v>0</v>
      </c>
      <c r="X351">
        <f t="shared" si="31"/>
        <v>0</v>
      </c>
      <c r="Y351">
        <f t="shared" si="32"/>
        <v>0</v>
      </c>
      <c r="Z351">
        <f t="shared" si="33"/>
        <v>0</v>
      </c>
    </row>
    <row r="352" spans="1:26" x14ac:dyDescent="0.35">
      <c r="A352">
        <v>0</v>
      </c>
      <c r="B352" t="s">
        <v>76</v>
      </c>
      <c r="C352" t="s">
        <v>11</v>
      </c>
      <c r="D352" s="4">
        <v>41548</v>
      </c>
      <c r="E352" s="1">
        <v>155</v>
      </c>
      <c r="F352" s="8">
        <f t="shared" si="29"/>
        <v>3.6363636363636369E-2</v>
      </c>
      <c r="G352" t="s">
        <v>9</v>
      </c>
      <c r="R352">
        <v>0</v>
      </c>
      <c r="S352" t="s">
        <v>9</v>
      </c>
      <c r="T352" t="s">
        <v>9</v>
      </c>
      <c r="U352" t="s">
        <v>9</v>
      </c>
      <c r="V352" t="s">
        <v>9</v>
      </c>
      <c r="W352">
        <f t="shared" si="30"/>
        <v>0</v>
      </c>
      <c r="X352">
        <f t="shared" si="31"/>
        <v>0</v>
      </c>
      <c r="Y352">
        <f t="shared" si="32"/>
        <v>0</v>
      </c>
      <c r="Z352">
        <f t="shared" si="33"/>
        <v>0</v>
      </c>
    </row>
    <row r="353" spans="1:26" x14ac:dyDescent="0.35">
      <c r="A353">
        <v>0.1</v>
      </c>
      <c r="B353" t="s">
        <v>76</v>
      </c>
      <c r="C353" t="s">
        <v>11</v>
      </c>
      <c r="D353" s="4">
        <v>41548</v>
      </c>
      <c r="E353" s="1">
        <v>155</v>
      </c>
      <c r="F353" s="8">
        <f t="shared" si="29"/>
        <v>3.6363636363636369E-2</v>
      </c>
      <c r="G353" t="s">
        <v>9</v>
      </c>
      <c r="R353">
        <v>0</v>
      </c>
      <c r="S353" t="s">
        <v>9</v>
      </c>
      <c r="T353" t="s">
        <v>9</v>
      </c>
      <c r="U353" t="s">
        <v>9</v>
      </c>
      <c r="V353" t="s">
        <v>9</v>
      </c>
      <c r="W353">
        <f t="shared" si="30"/>
        <v>0</v>
      </c>
      <c r="X353">
        <f t="shared" si="31"/>
        <v>0</v>
      </c>
      <c r="Y353">
        <f t="shared" si="32"/>
        <v>0</v>
      </c>
      <c r="Z353">
        <f t="shared" si="33"/>
        <v>0</v>
      </c>
    </row>
    <row r="354" spans="1:26" x14ac:dyDescent="0.35">
      <c r="A354">
        <v>0</v>
      </c>
      <c r="B354" t="s">
        <v>76</v>
      </c>
      <c r="C354" t="s">
        <v>11</v>
      </c>
      <c r="D354" s="4">
        <v>41548</v>
      </c>
      <c r="E354" s="1">
        <v>155</v>
      </c>
      <c r="F354" s="8">
        <f t="shared" si="29"/>
        <v>3.6363636363636369E-2</v>
      </c>
      <c r="G354" t="s">
        <v>9</v>
      </c>
      <c r="R354">
        <v>0</v>
      </c>
      <c r="S354" t="s">
        <v>9</v>
      </c>
      <c r="T354" t="s">
        <v>9</v>
      </c>
      <c r="U354" t="s">
        <v>9</v>
      </c>
      <c r="V354" t="s">
        <v>9</v>
      </c>
      <c r="W354">
        <f t="shared" si="30"/>
        <v>0</v>
      </c>
      <c r="X354">
        <f t="shared" si="31"/>
        <v>0</v>
      </c>
      <c r="Y354">
        <f t="shared" si="32"/>
        <v>0</v>
      </c>
      <c r="Z354">
        <f t="shared" si="33"/>
        <v>0</v>
      </c>
    </row>
    <row r="355" spans="1:26" x14ac:dyDescent="0.35">
      <c r="A355">
        <v>0.1</v>
      </c>
      <c r="B355" t="s">
        <v>76</v>
      </c>
      <c r="C355" t="s">
        <v>11</v>
      </c>
      <c r="D355" s="4">
        <v>41548</v>
      </c>
      <c r="E355" s="1">
        <v>155</v>
      </c>
      <c r="F355" s="8">
        <f t="shared" si="29"/>
        <v>3.6363636363636369E-2</v>
      </c>
      <c r="G355" t="s">
        <v>9</v>
      </c>
      <c r="R355">
        <v>0</v>
      </c>
      <c r="S355" t="s">
        <v>9</v>
      </c>
      <c r="T355" t="s">
        <v>9</v>
      </c>
      <c r="U355" t="s">
        <v>9</v>
      </c>
      <c r="V355" t="s">
        <v>9</v>
      </c>
      <c r="W355">
        <f t="shared" si="30"/>
        <v>0</v>
      </c>
      <c r="X355">
        <f t="shared" si="31"/>
        <v>0</v>
      </c>
      <c r="Y355">
        <f t="shared" si="32"/>
        <v>0</v>
      </c>
      <c r="Z355">
        <f t="shared" si="33"/>
        <v>0</v>
      </c>
    </row>
    <row r="356" spans="1:26" x14ac:dyDescent="0.35">
      <c r="A356">
        <v>0</v>
      </c>
      <c r="B356" t="s">
        <v>76</v>
      </c>
      <c r="C356" t="s">
        <v>11</v>
      </c>
      <c r="D356" s="4">
        <v>41548</v>
      </c>
      <c r="E356" s="1">
        <v>155</v>
      </c>
      <c r="F356" s="8">
        <f t="shared" si="29"/>
        <v>3.6363636363636369E-2</v>
      </c>
      <c r="G356" t="s">
        <v>9</v>
      </c>
      <c r="R356">
        <v>0</v>
      </c>
      <c r="S356" t="s">
        <v>9</v>
      </c>
      <c r="T356" t="s">
        <v>9</v>
      </c>
      <c r="U356" t="s">
        <v>9</v>
      </c>
      <c r="V356" t="s">
        <v>9</v>
      </c>
      <c r="W356">
        <f t="shared" si="30"/>
        <v>0</v>
      </c>
      <c r="X356">
        <f t="shared" si="31"/>
        <v>0</v>
      </c>
      <c r="Y356">
        <f t="shared" si="32"/>
        <v>0</v>
      </c>
      <c r="Z356">
        <f t="shared" si="33"/>
        <v>0</v>
      </c>
    </row>
    <row r="357" spans="1:26" x14ac:dyDescent="0.35">
      <c r="A357">
        <v>0</v>
      </c>
      <c r="B357" t="s">
        <v>76</v>
      </c>
      <c r="C357" t="s">
        <v>11</v>
      </c>
      <c r="D357" s="4">
        <v>41548</v>
      </c>
      <c r="E357" s="1">
        <v>155</v>
      </c>
      <c r="F357" s="8">
        <f t="shared" si="29"/>
        <v>3.6363636363636369E-2</v>
      </c>
      <c r="G357" t="s">
        <v>9</v>
      </c>
      <c r="R357">
        <v>0</v>
      </c>
      <c r="S357" t="s">
        <v>9</v>
      </c>
      <c r="T357" t="s">
        <v>9</v>
      </c>
      <c r="U357" t="s">
        <v>9</v>
      </c>
      <c r="V357" t="s">
        <v>9</v>
      </c>
      <c r="W357">
        <f t="shared" si="30"/>
        <v>0</v>
      </c>
      <c r="X357">
        <f t="shared" si="31"/>
        <v>0</v>
      </c>
      <c r="Y357">
        <f t="shared" si="32"/>
        <v>0</v>
      </c>
      <c r="Z357">
        <f t="shared" si="33"/>
        <v>0</v>
      </c>
    </row>
    <row r="358" spans="1:26" x14ac:dyDescent="0.35">
      <c r="A358">
        <v>0</v>
      </c>
      <c r="B358" t="s">
        <v>76</v>
      </c>
      <c r="C358" t="s">
        <v>11</v>
      </c>
      <c r="D358" s="4">
        <v>41548</v>
      </c>
      <c r="E358" s="1">
        <v>156</v>
      </c>
      <c r="F358" s="8">
        <f t="shared" si="29"/>
        <v>0</v>
      </c>
      <c r="G358" t="s">
        <v>2</v>
      </c>
      <c r="H358" t="s">
        <v>78</v>
      </c>
      <c r="I358" t="s">
        <v>1</v>
      </c>
      <c r="J358" t="s">
        <v>79</v>
      </c>
      <c r="K358" t="s">
        <v>1</v>
      </c>
      <c r="L358" t="s">
        <v>80</v>
      </c>
      <c r="M358" t="s">
        <v>4</v>
      </c>
      <c r="R358">
        <v>3</v>
      </c>
      <c r="S358" t="s">
        <v>2</v>
      </c>
      <c r="T358" t="s">
        <v>9</v>
      </c>
      <c r="U358" t="s">
        <v>9</v>
      </c>
      <c r="V358" t="s">
        <v>2</v>
      </c>
      <c r="W358">
        <f t="shared" si="30"/>
        <v>2</v>
      </c>
      <c r="X358">
        <f t="shared" si="31"/>
        <v>0</v>
      </c>
      <c r="Y358">
        <f t="shared" si="32"/>
        <v>0</v>
      </c>
      <c r="Z358">
        <f t="shared" si="33"/>
        <v>1</v>
      </c>
    </row>
    <row r="359" spans="1:26" x14ac:dyDescent="0.35">
      <c r="A359">
        <v>0</v>
      </c>
      <c r="B359" t="s">
        <v>76</v>
      </c>
      <c r="C359" t="s">
        <v>11</v>
      </c>
      <c r="D359" s="4">
        <v>41548</v>
      </c>
      <c r="E359" s="1">
        <v>157</v>
      </c>
      <c r="F359" s="8">
        <f t="shared" si="29"/>
        <v>0</v>
      </c>
      <c r="G359" t="s">
        <v>2</v>
      </c>
      <c r="H359" t="s">
        <v>79</v>
      </c>
      <c r="I359" t="s">
        <v>1</v>
      </c>
      <c r="J359" t="s">
        <v>81</v>
      </c>
      <c r="K359" t="s">
        <v>1</v>
      </c>
      <c r="L359" t="s">
        <v>80</v>
      </c>
      <c r="M359" t="s">
        <v>4</v>
      </c>
      <c r="R359">
        <v>3</v>
      </c>
      <c r="S359" t="s">
        <v>2</v>
      </c>
      <c r="T359" t="s">
        <v>9</v>
      </c>
      <c r="U359" t="s">
        <v>9</v>
      </c>
      <c r="V359" t="s">
        <v>2</v>
      </c>
      <c r="W359">
        <f t="shared" si="30"/>
        <v>2</v>
      </c>
      <c r="X359">
        <f t="shared" si="31"/>
        <v>0</v>
      </c>
      <c r="Y359">
        <f t="shared" si="32"/>
        <v>0</v>
      </c>
      <c r="Z359">
        <f t="shared" si="33"/>
        <v>1</v>
      </c>
    </row>
    <row r="360" spans="1:26" x14ac:dyDescent="0.35">
      <c r="A360">
        <v>0</v>
      </c>
      <c r="B360" t="s">
        <v>76</v>
      </c>
      <c r="C360" t="s">
        <v>11</v>
      </c>
      <c r="D360" s="4">
        <v>41548</v>
      </c>
      <c r="E360" s="1">
        <v>158</v>
      </c>
      <c r="F360" s="8">
        <f t="shared" si="29"/>
        <v>0</v>
      </c>
      <c r="G360" t="s">
        <v>2</v>
      </c>
      <c r="H360" t="s">
        <v>81</v>
      </c>
      <c r="I360" t="s">
        <v>1</v>
      </c>
      <c r="J360" t="s">
        <v>82</v>
      </c>
      <c r="K360" t="s">
        <v>1</v>
      </c>
      <c r="L360" t="s">
        <v>80</v>
      </c>
      <c r="M360" t="s">
        <v>4</v>
      </c>
      <c r="R360">
        <v>3</v>
      </c>
      <c r="S360" t="s">
        <v>2</v>
      </c>
      <c r="T360" t="s">
        <v>9</v>
      </c>
      <c r="U360" t="s">
        <v>9</v>
      </c>
      <c r="V360" t="s">
        <v>2</v>
      </c>
      <c r="W360">
        <f t="shared" si="30"/>
        <v>2</v>
      </c>
      <c r="X360">
        <f t="shared" si="31"/>
        <v>0</v>
      </c>
      <c r="Y360">
        <f t="shared" si="32"/>
        <v>0</v>
      </c>
      <c r="Z360">
        <f t="shared" si="33"/>
        <v>1</v>
      </c>
    </row>
    <row r="361" spans="1:26" x14ac:dyDescent="0.35">
      <c r="A361">
        <v>0</v>
      </c>
      <c r="B361" t="s">
        <v>30</v>
      </c>
      <c r="C361" t="s">
        <v>1</v>
      </c>
      <c r="D361" s="4">
        <v>41549</v>
      </c>
      <c r="E361" s="1">
        <v>28</v>
      </c>
      <c r="F361" s="8">
        <f t="shared" si="29"/>
        <v>3.3333333333333333E-2</v>
      </c>
      <c r="G361" t="s">
        <v>9</v>
      </c>
      <c r="R361">
        <v>0</v>
      </c>
      <c r="S361" t="s">
        <v>9</v>
      </c>
      <c r="T361" t="s">
        <v>9</v>
      </c>
      <c r="U361" t="s">
        <v>9</v>
      </c>
      <c r="V361" t="s">
        <v>9</v>
      </c>
      <c r="W361">
        <v>0</v>
      </c>
      <c r="X361">
        <v>0</v>
      </c>
      <c r="Y361">
        <v>0</v>
      </c>
      <c r="Z361">
        <v>0</v>
      </c>
    </row>
    <row r="362" spans="1:26" x14ac:dyDescent="0.35">
      <c r="A362">
        <v>0</v>
      </c>
      <c r="B362" t="s">
        <v>30</v>
      </c>
      <c r="C362" t="s">
        <v>1</v>
      </c>
      <c r="D362" s="4">
        <v>41549</v>
      </c>
      <c r="E362" s="1">
        <v>28</v>
      </c>
      <c r="F362" s="8">
        <f t="shared" si="29"/>
        <v>3.3333333333333333E-2</v>
      </c>
      <c r="G362" t="s">
        <v>9</v>
      </c>
      <c r="R362">
        <v>0</v>
      </c>
      <c r="S362" t="s">
        <v>9</v>
      </c>
      <c r="T362" t="s">
        <v>9</v>
      </c>
      <c r="U362" t="s">
        <v>9</v>
      </c>
      <c r="V362" t="s">
        <v>9</v>
      </c>
      <c r="W362">
        <v>0</v>
      </c>
      <c r="X362">
        <v>0</v>
      </c>
      <c r="Y362">
        <v>0</v>
      </c>
      <c r="Z362">
        <v>0</v>
      </c>
    </row>
    <row r="363" spans="1:26" x14ac:dyDescent="0.35">
      <c r="A363">
        <v>0.1</v>
      </c>
      <c r="B363" t="s">
        <v>30</v>
      </c>
      <c r="C363" t="s">
        <v>1</v>
      </c>
      <c r="D363" s="4">
        <v>41549</v>
      </c>
      <c r="E363" s="1">
        <v>28</v>
      </c>
      <c r="F363" s="8">
        <f t="shared" si="29"/>
        <v>3.3333333333333333E-2</v>
      </c>
      <c r="G363" t="s">
        <v>9</v>
      </c>
      <c r="R363">
        <v>0</v>
      </c>
      <c r="S363" t="s">
        <v>9</v>
      </c>
      <c r="T363" t="s">
        <v>9</v>
      </c>
      <c r="U363" t="s">
        <v>9</v>
      </c>
      <c r="V363" t="s">
        <v>9</v>
      </c>
      <c r="W363">
        <v>0</v>
      </c>
      <c r="X363">
        <v>0</v>
      </c>
      <c r="Y363">
        <v>0</v>
      </c>
      <c r="Z363">
        <v>0</v>
      </c>
    </row>
    <row r="364" spans="1:26" x14ac:dyDescent="0.35">
      <c r="A364">
        <v>0</v>
      </c>
      <c r="B364" t="s">
        <v>83</v>
      </c>
      <c r="C364" t="s">
        <v>11</v>
      </c>
      <c r="D364" s="4">
        <v>41550</v>
      </c>
      <c r="E364" s="1">
        <v>159</v>
      </c>
      <c r="F364" s="8">
        <f t="shared" si="29"/>
        <v>0.05</v>
      </c>
      <c r="G364" t="s">
        <v>9</v>
      </c>
      <c r="R364">
        <v>0</v>
      </c>
      <c r="S364" t="s">
        <v>9</v>
      </c>
      <c r="T364" t="s">
        <v>9</v>
      </c>
      <c r="U364" t="s">
        <v>9</v>
      </c>
      <c r="V364" t="s">
        <v>9</v>
      </c>
      <c r="W364">
        <f t="shared" ref="W364:W401" si="34">COUNTIF(H364:Q364,"Adol Female")</f>
        <v>0</v>
      </c>
      <c r="X364">
        <f t="shared" ref="X364:X401" si="35">COUNTIF($H364:$Q364,"Adult Female")</f>
        <v>0</v>
      </c>
      <c r="Y364">
        <f t="shared" ref="Y364:Y401" si="36">COUNTIF($H364:$Q364,"Flanged")</f>
        <v>0</v>
      </c>
      <c r="Z364">
        <f t="shared" ref="Z364:Z401" si="37">COUNTIF($H364:$Q364,"Unflanged")</f>
        <v>0</v>
      </c>
    </row>
    <row r="365" spans="1:26" x14ac:dyDescent="0.35">
      <c r="A365">
        <v>0.1</v>
      </c>
      <c r="B365" t="s">
        <v>83</v>
      </c>
      <c r="C365" t="s">
        <v>11</v>
      </c>
      <c r="D365" s="4">
        <v>41550</v>
      </c>
      <c r="E365" s="1">
        <v>159</v>
      </c>
      <c r="F365" s="8">
        <f t="shared" si="29"/>
        <v>0.05</v>
      </c>
      <c r="G365" t="s">
        <v>9</v>
      </c>
      <c r="R365">
        <v>0</v>
      </c>
      <c r="S365" t="s">
        <v>9</v>
      </c>
      <c r="T365" t="s">
        <v>9</v>
      </c>
      <c r="U365" t="s">
        <v>9</v>
      </c>
      <c r="V365" t="s">
        <v>9</v>
      </c>
      <c r="W365">
        <f t="shared" si="34"/>
        <v>0</v>
      </c>
      <c r="X365">
        <f t="shared" si="35"/>
        <v>0</v>
      </c>
      <c r="Y365">
        <f t="shared" si="36"/>
        <v>0</v>
      </c>
      <c r="Z365">
        <f t="shared" si="37"/>
        <v>0</v>
      </c>
    </row>
    <row r="366" spans="1:26" x14ac:dyDescent="0.35">
      <c r="A366">
        <v>0</v>
      </c>
      <c r="B366" t="s">
        <v>18</v>
      </c>
      <c r="C366" t="s">
        <v>6</v>
      </c>
      <c r="D366" s="4">
        <v>41551</v>
      </c>
      <c r="E366" s="1">
        <v>104</v>
      </c>
      <c r="F366" s="8">
        <f t="shared" si="29"/>
        <v>3.3333333333333333E-2</v>
      </c>
      <c r="G366" t="s">
        <v>2</v>
      </c>
      <c r="H366" t="s">
        <v>58</v>
      </c>
      <c r="I366" t="s">
        <v>4</v>
      </c>
      <c r="R366">
        <v>1</v>
      </c>
      <c r="S366" t="s">
        <v>9</v>
      </c>
      <c r="T366" t="s">
        <v>9</v>
      </c>
      <c r="U366" t="s">
        <v>9</v>
      </c>
      <c r="V366" t="s">
        <v>2</v>
      </c>
      <c r="W366">
        <f t="shared" si="34"/>
        <v>0</v>
      </c>
      <c r="X366">
        <f t="shared" si="35"/>
        <v>0</v>
      </c>
      <c r="Y366">
        <f t="shared" si="36"/>
        <v>0</v>
      </c>
      <c r="Z366">
        <f t="shared" si="37"/>
        <v>1</v>
      </c>
    </row>
    <row r="367" spans="1:26" x14ac:dyDescent="0.35">
      <c r="A367">
        <v>0.1</v>
      </c>
      <c r="B367" t="s">
        <v>18</v>
      </c>
      <c r="C367" t="s">
        <v>6</v>
      </c>
      <c r="D367" s="4">
        <v>41551</v>
      </c>
      <c r="E367" s="1">
        <v>104</v>
      </c>
      <c r="F367" s="8">
        <f t="shared" si="29"/>
        <v>3.3333333333333333E-2</v>
      </c>
      <c r="G367" t="s">
        <v>2</v>
      </c>
      <c r="H367" t="s">
        <v>58</v>
      </c>
      <c r="I367" t="s">
        <v>4</v>
      </c>
      <c r="R367">
        <v>1</v>
      </c>
      <c r="S367" t="s">
        <v>9</v>
      </c>
      <c r="T367" t="s">
        <v>9</v>
      </c>
      <c r="U367" t="s">
        <v>9</v>
      </c>
      <c r="V367" t="s">
        <v>2</v>
      </c>
      <c r="W367">
        <f t="shared" si="34"/>
        <v>0</v>
      </c>
      <c r="X367">
        <f t="shared" si="35"/>
        <v>0</v>
      </c>
      <c r="Y367">
        <f t="shared" si="36"/>
        <v>0</v>
      </c>
      <c r="Z367">
        <f t="shared" si="37"/>
        <v>1</v>
      </c>
    </row>
    <row r="368" spans="1:26" x14ac:dyDescent="0.35">
      <c r="A368">
        <v>0</v>
      </c>
      <c r="B368" t="s">
        <v>18</v>
      </c>
      <c r="C368" t="s">
        <v>6</v>
      </c>
      <c r="D368" s="4">
        <v>41551</v>
      </c>
      <c r="E368" s="1">
        <v>104</v>
      </c>
      <c r="F368" s="8">
        <f t="shared" si="29"/>
        <v>3.3333333333333333E-2</v>
      </c>
      <c r="G368" t="s">
        <v>2</v>
      </c>
      <c r="H368" t="s">
        <v>58</v>
      </c>
      <c r="I368" t="s">
        <v>4</v>
      </c>
      <c r="R368">
        <v>1</v>
      </c>
      <c r="S368" t="s">
        <v>9</v>
      </c>
      <c r="T368" t="s">
        <v>9</v>
      </c>
      <c r="U368" t="s">
        <v>9</v>
      </c>
      <c r="V368" t="s">
        <v>2</v>
      </c>
      <c r="W368">
        <f t="shared" si="34"/>
        <v>0</v>
      </c>
      <c r="X368">
        <f t="shared" si="35"/>
        <v>0</v>
      </c>
      <c r="Y368">
        <f t="shared" si="36"/>
        <v>0</v>
      </c>
      <c r="Z368">
        <f t="shared" si="37"/>
        <v>1</v>
      </c>
    </row>
    <row r="369" spans="1:26" x14ac:dyDescent="0.35">
      <c r="A369">
        <v>0</v>
      </c>
      <c r="B369" t="s">
        <v>58</v>
      </c>
      <c r="C369" t="s">
        <v>4</v>
      </c>
      <c r="D369" s="4">
        <v>41551</v>
      </c>
      <c r="E369" s="1">
        <v>189</v>
      </c>
      <c r="F369" s="8">
        <f t="shared" si="29"/>
        <v>2.5000000000000001E-2</v>
      </c>
      <c r="G369" t="s">
        <v>2</v>
      </c>
      <c r="H369" t="s">
        <v>18</v>
      </c>
      <c r="I369" t="s">
        <v>6</v>
      </c>
      <c r="J369" t="s">
        <v>19</v>
      </c>
      <c r="K369" t="s">
        <v>14</v>
      </c>
      <c r="R369">
        <v>2</v>
      </c>
      <c r="S369" t="s">
        <v>9</v>
      </c>
      <c r="T369" t="s">
        <v>2</v>
      </c>
      <c r="U369" t="s">
        <v>9</v>
      </c>
      <c r="V369" t="s">
        <v>9</v>
      </c>
      <c r="W369">
        <f t="shared" si="34"/>
        <v>0</v>
      </c>
      <c r="X369">
        <f t="shared" si="35"/>
        <v>1</v>
      </c>
      <c r="Y369">
        <f t="shared" si="36"/>
        <v>0</v>
      </c>
      <c r="Z369">
        <f t="shared" si="37"/>
        <v>0</v>
      </c>
    </row>
    <row r="370" spans="1:26" x14ac:dyDescent="0.35">
      <c r="A370">
        <v>0</v>
      </c>
      <c r="B370" t="s">
        <v>58</v>
      </c>
      <c r="C370" t="s">
        <v>4</v>
      </c>
      <c r="D370" s="4">
        <v>41551</v>
      </c>
      <c r="E370" s="1">
        <v>189</v>
      </c>
      <c r="F370" s="8">
        <f t="shared" si="29"/>
        <v>2.5000000000000001E-2</v>
      </c>
      <c r="G370" t="s">
        <v>2</v>
      </c>
      <c r="H370" t="s">
        <v>18</v>
      </c>
      <c r="I370" t="s">
        <v>6</v>
      </c>
      <c r="J370" t="s">
        <v>19</v>
      </c>
      <c r="K370" t="s">
        <v>14</v>
      </c>
      <c r="R370">
        <v>2</v>
      </c>
      <c r="S370" t="s">
        <v>9</v>
      </c>
      <c r="T370" t="s">
        <v>2</v>
      </c>
      <c r="U370" t="s">
        <v>9</v>
      </c>
      <c r="V370" t="s">
        <v>9</v>
      </c>
      <c r="W370">
        <f t="shared" si="34"/>
        <v>0</v>
      </c>
      <c r="X370">
        <f t="shared" si="35"/>
        <v>1</v>
      </c>
      <c r="Y370">
        <f t="shared" si="36"/>
        <v>0</v>
      </c>
      <c r="Z370">
        <f t="shared" si="37"/>
        <v>0</v>
      </c>
    </row>
    <row r="371" spans="1:26" x14ac:dyDescent="0.35">
      <c r="A371">
        <v>0</v>
      </c>
      <c r="B371" t="s">
        <v>58</v>
      </c>
      <c r="C371" t="s">
        <v>4</v>
      </c>
      <c r="D371" s="4">
        <v>41551</v>
      </c>
      <c r="E371" s="1">
        <v>189</v>
      </c>
      <c r="F371" s="8">
        <f t="shared" si="29"/>
        <v>2.5000000000000001E-2</v>
      </c>
      <c r="G371" t="s">
        <v>2</v>
      </c>
      <c r="H371" t="s">
        <v>18</v>
      </c>
      <c r="I371" t="s">
        <v>6</v>
      </c>
      <c r="J371" t="s">
        <v>19</v>
      </c>
      <c r="K371" t="s">
        <v>14</v>
      </c>
      <c r="R371">
        <v>2</v>
      </c>
      <c r="S371" t="s">
        <v>9</v>
      </c>
      <c r="T371" t="s">
        <v>2</v>
      </c>
      <c r="U371" t="s">
        <v>9</v>
      </c>
      <c r="V371" t="s">
        <v>9</v>
      </c>
      <c r="W371">
        <f t="shared" si="34"/>
        <v>0</v>
      </c>
      <c r="X371">
        <f t="shared" si="35"/>
        <v>1</v>
      </c>
      <c r="Y371">
        <f t="shared" si="36"/>
        <v>0</v>
      </c>
      <c r="Z371">
        <f t="shared" si="37"/>
        <v>0</v>
      </c>
    </row>
    <row r="372" spans="1:26" x14ac:dyDescent="0.35">
      <c r="A372">
        <v>0.1</v>
      </c>
      <c r="B372" t="s">
        <v>58</v>
      </c>
      <c r="C372" t="s">
        <v>4</v>
      </c>
      <c r="D372" s="4">
        <v>41551</v>
      </c>
      <c r="E372" s="1">
        <v>189</v>
      </c>
      <c r="F372" s="8">
        <f t="shared" si="29"/>
        <v>2.5000000000000001E-2</v>
      </c>
      <c r="G372" t="s">
        <v>2</v>
      </c>
      <c r="H372" t="s">
        <v>18</v>
      </c>
      <c r="I372" t="s">
        <v>6</v>
      </c>
      <c r="J372" t="s">
        <v>19</v>
      </c>
      <c r="K372" t="s">
        <v>14</v>
      </c>
      <c r="R372">
        <v>2</v>
      </c>
      <c r="S372" t="s">
        <v>9</v>
      </c>
      <c r="T372" t="s">
        <v>2</v>
      </c>
      <c r="U372" t="s">
        <v>9</v>
      </c>
      <c r="V372" t="s">
        <v>9</v>
      </c>
      <c r="W372">
        <f t="shared" si="34"/>
        <v>0</v>
      </c>
      <c r="X372">
        <f t="shared" si="35"/>
        <v>1</v>
      </c>
      <c r="Y372">
        <f t="shared" si="36"/>
        <v>0</v>
      </c>
      <c r="Z372">
        <f t="shared" si="37"/>
        <v>0</v>
      </c>
    </row>
    <row r="373" spans="1:26" x14ac:dyDescent="0.35">
      <c r="A373">
        <v>0</v>
      </c>
      <c r="B373" t="s">
        <v>18</v>
      </c>
      <c r="C373" t="s">
        <v>6</v>
      </c>
      <c r="D373" s="4">
        <v>41552</v>
      </c>
      <c r="E373" s="1">
        <v>105</v>
      </c>
      <c r="F373" s="8">
        <f t="shared" si="29"/>
        <v>0</v>
      </c>
      <c r="G373" t="s">
        <v>2</v>
      </c>
      <c r="H373" t="s">
        <v>58</v>
      </c>
      <c r="I373" t="s">
        <v>4</v>
      </c>
      <c r="R373">
        <v>1</v>
      </c>
      <c r="S373" t="s">
        <v>9</v>
      </c>
      <c r="T373" t="s">
        <v>9</v>
      </c>
      <c r="U373" t="s">
        <v>9</v>
      </c>
      <c r="V373" t="s">
        <v>2</v>
      </c>
      <c r="W373">
        <f t="shared" si="34"/>
        <v>0</v>
      </c>
      <c r="X373">
        <f t="shared" si="35"/>
        <v>0</v>
      </c>
      <c r="Y373">
        <f t="shared" si="36"/>
        <v>0</v>
      </c>
      <c r="Z373">
        <f t="shared" si="37"/>
        <v>1</v>
      </c>
    </row>
    <row r="374" spans="1:26" x14ac:dyDescent="0.35">
      <c r="A374">
        <v>0</v>
      </c>
      <c r="B374" t="s">
        <v>18</v>
      </c>
      <c r="C374" t="s">
        <v>6</v>
      </c>
      <c r="D374" s="4">
        <v>41552</v>
      </c>
      <c r="E374" s="1">
        <v>105</v>
      </c>
      <c r="F374" s="8">
        <f t="shared" si="29"/>
        <v>0</v>
      </c>
      <c r="G374" t="s">
        <v>2</v>
      </c>
      <c r="H374" t="s">
        <v>58</v>
      </c>
      <c r="I374" t="s">
        <v>4</v>
      </c>
      <c r="R374">
        <v>1</v>
      </c>
      <c r="S374" t="s">
        <v>9</v>
      </c>
      <c r="T374" t="s">
        <v>9</v>
      </c>
      <c r="U374" t="s">
        <v>9</v>
      </c>
      <c r="V374" t="s">
        <v>2</v>
      </c>
      <c r="W374">
        <f t="shared" si="34"/>
        <v>0</v>
      </c>
      <c r="X374">
        <f t="shared" si="35"/>
        <v>0</v>
      </c>
      <c r="Y374">
        <f t="shared" si="36"/>
        <v>0</v>
      </c>
      <c r="Z374">
        <f t="shared" si="37"/>
        <v>1</v>
      </c>
    </row>
    <row r="375" spans="1:26" x14ac:dyDescent="0.35">
      <c r="A375">
        <v>0</v>
      </c>
      <c r="B375" t="s">
        <v>18</v>
      </c>
      <c r="C375" t="s">
        <v>6</v>
      </c>
      <c r="D375" s="4">
        <v>41552</v>
      </c>
      <c r="E375" s="1">
        <v>105</v>
      </c>
      <c r="F375" s="8">
        <f t="shared" si="29"/>
        <v>0</v>
      </c>
      <c r="G375" t="s">
        <v>2</v>
      </c>
      <c r="H375" t="s">
        <v>58</v>
      </c>
      <c r="I375" t="s">
        <v>4</v>
      </c>
      <c r="R375">
        <v>1</v>
      </c>
      <c r="S375" t="s">
        <v>9</v>
      </c>
      <c r="T375" t="s">
        <v>9</v>
      </c>
      <c r="U375" t="s">
        <v>9</v>
      </c>
      <c r="V375" t="s">
        <v>2</v>
      </c>
      <c r="W375">
        <f t="shared" si="34"/>
        <v>0</v>
      </c>
      <c r="X375">
        <f t="shared" si="35"/>
        <v>0</v>
      </c>
      <c r="Y375">
        <f t="shared" si="36"/>
        <v>0</v>
      </c>
      <c r="Z375">
        <f t="shared" si="37"/>
        <v>1</v>
      </c>
    </row>
    <row r="376" spans="1:26" x14ac:dyDescent="0.35">
      <c r="A376">
        <v>0</v>
      </c>
      <c r="B376" t="s">
        <v>18</v>
      </c>
      <c r="C376" t="s">
        <v>6</v>
      </c>
      <c r="D376" s="4">
        <v>41552</v>
      </c>
      <c r="E376" s="1">
        <v>105</v>
      </c>
      <c r="F376" s="8">
        <f t="shared" si="29"/>
        <v>0</v>
      </c>
      <c r="G376" t="s">
        <v>2</v>
      </c>
      <c r="H376" t="s">
        <v>58</v>
      </c>
      <c r="I376" t="s">
        <v>4</v>
      </c>
      <c r="R376">
        <v>1</v>
      </c>
      <c r="S376" t="s">
        <v>9</v>
      </c>
      <c r="T376" t="s">
        <v>9</v>
      </c>
      <c r="U376" t="s">
        <v>9</v>
      </c>
      <c r="V376" t="s">
        <v>2</v>
      </c>
      <c r="W376">
        <f t="shared" si="34"/>
        <v>0</v>
      </c>
      <c r="X376">
        <f t="shared" si="35"/>
        <v>0</v>
      </c>
      <c r="Y376">
        <f t="shared" si="36"/>
        <v>0</v>
      </c>
      <c r="Z376">
        <f t="shared" si="37"/>
        <v>1</v>
      </c>
    </row>
    <row r="377" spans="1:26" x14ac:dyDescent="0.35">
      <c r="A377">
        <v>0</v>
      </c>
      <c r="B377" t="s">
        <v>18</v>
      </c>
      <c r="C377" t="s">
        <v>6</v>
      </c>
      <c r="D377" s="4">
        <v>41552</v>
      </c>
      <c r="E377" s="1">
        <v>105</v>
      </c>
      <c r="F377" s="8">
        <f t="shared" si="29"/>
        <v>0</v>
      </c>
      <c r="G377" t="s">
        <v>2</v>
      </c>
      <c r="H377" t="s">
        <v>58</v>
      </c>
      <c r="I377" t="s">
        <v>4</v>
      </c>
      <c r="R377">
        <v>1</v>
      </c>
      <c r="S377" t="s">
        <v>9</v>
      </c>
      <c r="T377" t="s">
        <v>9</v>
      </c>
      <c r="U377" t="s">
        <v>9</v>
      </c>
      <c r="V377" t="s">
        <v>2</v>
      </c>
      <c r="W377">
        <f t="shared" si="34"/>
        <v>0</v>
      </c>
      <c r="X377">
        <f t="shared" si="35"/>
        <v>0</v>
      </c>
      <c r="Y377">
        <f t="shared" si="36"/>
        <v>0</v>
      </c>
      <c r="Z377">
        <f t="shared" si="37"/>
        <v>1</v>
      </c>
    </row>
    <row r="378" spans="1:26" x14ac:dyDescent="0.35">
      <c r="A378">
        <v>0</v>
      </c>
      <c r="B378" t="s">
        <v>18</v>
      </c>
      <c r="C378" t="s">
        <v>6</v>
      </c>
      <c r="D378" s="4">
        <v>41552</v>
      </c>
      <c r="E378" s="1">
        <v>105</v>
      </c>
      <c r="F378" s="8">
        <f t="shared" si="29"/>
        <v>0</v>
      </c>
      <c r="G378" t="s">
        <v>2</v>
      </c>
      <c r="H378" t="s">
        <v>58</v>
      </c>
      <c r="I378" t="s">
        <v>4</v>
      </c>
      <c r="R378">
        <v>1</v>
      </c>
      <c r="S378" t="s">
        <v>9</v>
      </c>
      <c r="T378" t="s">
        <v>9</v>
      </c>
      <c r="U378" t="s">
        <v>9</v>
      </c>
      <c r="V378" t="s">
        <v>2</v>
      </c>
      <c r="W378">
        <f t="shared" si="34"/>
        <v>0</v>
      </c>
      <c r="X378">
        <f t="shared" si="35"/>
        <v>0</v>
      </c>
      <c r="Y378">
        <f t="shared" si="36"/>
        <v>0</v>
      </c>
      <c r="Z378">
        <f t="shared" si="37"/>
        <v>1</v>
      </c>
    </row>
    <row r="379" spans="1:26" x14ac:dyDescent="0.35">
      <c r="A379">
        <v>0</v>
      </c>
      <c r="B379" t="s">
        <v>18</v>
      </c>
      <c r="C379" t="s">
        <v>6</v>
      </c>
      <c r="D379" s="4">
        <v>41552</v>
      </c>
      <c r="E379" s="1">
        <v>105</v>
      </c>
      <c r="F379" s="8">
        <f t="shared" si="29"/>
        <v>0</v>
      </c>
      <c r="G379" t="s">
        <v>2</v>
      </c>
      <c r="H379" t="s">
        <v>58</v>
      </c>
      <c r="I379" t="s">
        <v>4</v>
      </c>
      <c r="R379">
        <v>1</v>
      </c>
      <c r="S379" t="s">
        <v>9</v>
      </c>
      <c r="T379" t="s">
        <v>9</v>
      </c>
      <c r="U379" t="s">
        <v>9</v>
      </c>
      <c r="V379" t="s">
        <v>2</v>
      </c>
      <c r="W379">
        <f t="shared" si="34"/>
        <v>0</v>
      </c>
      <c r="X379">
        <f t="shared" si="35"/>
        <v>0</v>
      </c>
      <c r="Y379">
        <f t="shared" si="36"/>
        <v>0</v>
      </c>
      <c r="Z379">
        <f t="shared" si="37"/>
        <v>1</v>
      </c>
    </row>
    <row r="380" spans="1:26" x14ac:dyDescent="0.35">
      <c r="A380">
        <v>0</v>
      </c>
      <c r="B380" t="s">
        <v>18</v>
      </c>
      <c r="C380" t="s">
        <v>6</v>
      </c>
      <c r="D380" s="4">
        <v>41552</v>
      </c>
      <c r="E380" s="1">
        <v>105</v>
      </c>
      <c r="F380" s="8">
        <f t="shared" si="29"/>
        <v>0</v>
      </c>
      <c r="G380" t="s">
        <v>2</v>
      </c>
      <c r="H380" t="s">
        <v>58</v>
      </c>
      <c r="I380" t="s">
        <v>4</v>
      </c>
      <c r="R380">
        <v>1</v>
      </c>
      <c r="S380" t="s">
        <v>9</v>
      </c>
      <c r="T380" t="s">
        <v>9</v>
      </c>
      <c r="U380" t="s">
        <v>9</v>
      </c>
      <c r="V380" t="s">
        <v>2</v>
      </c>
      <c r="W380">
        <f t="shared" si="34"/>
        <v>0</v>
      </c>
      <c r="X380">
        <f t="shared" si="35"/>
        <v>0</v>
      </c>
      <c r="Y380">
        <f t="shared" si="36"/>
        <v>0</v>
      </c>
      <c r="Z380">
        <f t="shared" si="37"/>
        <v>1</v>
      </c>
    </row>
    <row r="381" spans="1:26" x14ac:dyDescent="0.35">
      <c r="A381">
        <v>0</v>
      </c>
      <c r="B381" t="s">
        <v>18</v>
      </c>
      <c r="C381" t="s">
        <v>6</v>
      </c>
      <c r="D381" s="4">
        <v>41552</v>
      </c>
      <c r="E381" s="1">
        <v>105</v>
      </c>
      <c r="F381" s="8">
        <f t="shared" si="29"/>
        <v>0</v>
      </c>
      <c r="G381" t="s">
        <v>2</v>
      </c>
      <c r="H381" t="s">
        <v>58</v>
      </c>
      <c r="I381" t="s">
        <v>4</v>
      </c>
      <c r="R381">
        <v>1</v>
      </c>
      <c r="S381" t="s">
        <v>9</v>
      </c>
      <c r="T381" t="s">
        <v>9</v>
      </c>
      <c r="U381" t="s">
        <v>9</v>
      </c>
      <c r="V381" t="s">
        <v>2</v>
      </c>
      <c r="W381">
        <f t="shared" si="34"/>
        <v>0</v>
      </c>
      <c r="X381">
        <f t="shared" si="35"/>
        <v>0</v>
      </c>
      <c r="Y381">
        <f t="shared" si="36"/>
        <v>0</v>
      </c>
      <c r="Z381">
        <f t="shared" si="37"/>
        <v>1</v>
      </c>
    </row>
    <row r="382" spans="1:26" x14ac:dyDescent="0.35">
      <c r="A382">
        <v>0</v>
      </c>
      <c r="B382" t="s">
        <v>58</v>
      </c>
      <c r="C382" t="s">
        <v>4</v>
      </c>
      <c r="D382" s="4">
        <v>41552</v>
      </c>
      <c r="E382" s="1">
        <v>190</v>
      </c>
      <c r="F382" s="8">
        <f t="shared" si="29"/>
        <v>1.2500000000000001E-2</v>
      </c>
      <c r="G382" t="s">
        <v>2</v>
      </c>
      <c r="H382" t="s">
        <v>18</v>
      </c>
      <c r="I382" t="s">
        <v>6</v>
      </c>
      <c r="J382" t="s">
        <v>19</v>
      </c>
      <c r="K382" t="s">
        <v>14</v>
      </c>
      <c r="R382">
        <v>2</v>
      </c>
      <c r="S382" t="s">
        <v>9</v>
      </c>
      <c r="T382" t="s">
        <v>2</v>
      </c>
      <c r="U382" t="s">
        <v>9</v>
      </c>
      <c r="V382" t="s">
        <v>9</v>
      </c>
      <c r="W382">
        <f t="shared" si="34"/>
        <v>0</v>
      </c>
      <c r="X382">
        <f t="shared" si="35"/>
        <v>1</v>
      </c>
      <c r="Y382">
        <f t="shared" si="36"/>
        <v>0</v>
      </c>
      <c r="Z382">
        <f t="shared" si="37"/>
        <v>0</v>
      </c>
    </row>
    <row r="383" spans="1:26" x14ac:dyDescent="0.35">
      <c r="A383">
        <v>0</v>
      </c>
      <c r="B383" t="s">
        <v>58</v>
      </c>
      <c r="C383" t="s">
        <v>4</v>
      </c>
      <c r="D383" s="4">
        <v>41552</v>
      </c>
      <c r="E383" s="1">
        <v>190</v>
      </c>
      <c r="F383" s="8">
        <f t="shared" si="29"/>
        <v>1.2500000000000001E-2</v>
      </c>
      <c r="G383" t="s">
        <v>2</v>
      </c>
      <c r="H383" t="s">
        <v>18</v>
      </c>
      <c r="I383" t="s">
        <v>6</v>
      </c>
      <c r="J383" t="s">
        <v>19</v>
      </c>
      <c r="K383" t="s">
        <v>14</v>
      </c>
      <c r="R383">
        <v>2</v>
      </c>
      <c r="S383" t="s">
        <v>9</v>
      </c>
      <c r="T383" t="s">
        <v>2</v>
      </c>
      <c r="U383" t="s">
        <v>9</v>
      </c>
      <c r="V383" t="s">
        <v>9</v>
      </c>
      <c r="W383">
        <f t="shared" si="34"/>
        <v>0</v>
      </c>
      <c r="X383">
        <f t="shared" si="35"/>
        <v>1</v>
      </c>
      <c r="Y383">
        <f t="shared" si="36"/>
        <v>0</v>
      </c>
      <c r="Z383">
        <f t="shared" si="37"/>
        <v>0</v>
      </c>
    </row>
    <row r="384" spans="1:26" x14ac:dyDescent="0.35">
      <c r="A384">
        <v>0</v>
      </c>
      <c r="B384" t="s">
        <v>58</v>
      </c>
      <c r="C384" t="s">
        <v>4</v>
      </c>
      <c r="D384" s="4">
        <v>41552</v>
      </c>
      <c r="E384" s="1">
        <v>190</v>
      </c>
      <c r="F384" s="8">
        <f t="shared" si="29"/>
        <v>1.2500000000000001E-2</v>
      </c>
      <c r="G384" t="s">
        <v>2</v>
      </c>
      <c r="H384" t="s">
        <v>18</v>
      </c>
      <c r="I384" t="s">
        <v>6</v>
      </c>
      <c r="J384" t="s">
        <v>19</v>
      </c>
      <c r="K384" t="s">
        <v>14</v>
      </c>
      <c r="R384">
        <v>2</v>
      </c>
      <c r="S384" t="s">
        <v>9</v>
      </c>
      <c r="T384" t="s">
        <v>2</v>
      </c>
      <c r="U384" t="s">
        <v>9</v>
      </c>
      <c r="V384" t="s">
        <v>9</v>
      </c>
      <c r="W384">
        <f t="shared" si="34"/>
        <v>0</v>
      </c>
      <c r="X384">
        <f t="shared" si="35"/>
        <v>1</v>
      </c>
      <c r="Y384">
        <f t="shared" si="36"/>
        <v>0</v>
      </c>
      <c r="Z384">
        <f t="shared" si="37"/>
        <v>0</v>
      </c>
    </row>
    <row r="385" spans="1:26" x14ac:dyDescent="0.35">
      <c r="A385">
        <v>0</v>
      </c>
      <c r="B385" t="s">
        <v>58</v>
      </c>
      <c r="C385" t="s">
        <v>4</v>
      </c>
      <c r="D385" s="4">
        <v>41552</v>
      </c>
      <c r="E385" s="1">
        <v>190</v>
      </c>
      <c r="F385" s="8">
        <f t="shared" si="29"/>
        <v>1.2500000000000001E-2</v>
      </c>
      <c r="G385" t="s">
        <v>2</v>
      </c>
      <c r="H385" t="s">
        <v>18</v>
      </c>
      <c r="I385" t="s">
        <v>6</v>
      </c>
      <c r="J385" t="s">
        <v>19</v>
      </c>
      <c r="K385" t="s">
        <v>14</v>
      </c>
      <c r="R385">
        <v>2</v>
      </c>
      <c r="S385" t="s">
        <v>9</v>
      </c>
      <c r="T385" t="s">
        <v>2</v>
      </c>
      <c r="U385" t="s">
        <v>9</v>
      </c>
      <c r="V385" t="s">
        <v>9</v>
      </c>
      <c r="W385">
        <f t="shared" si="34"/>
        <v>0</v>
      </c>
      <c r="X385">
        <f t="shared" si="35"/>
        <v>1</v>
      </c>
      <c r="Y385">
        <f t="shared" si="36"/>
        <v>0</v>
      </c>
      <c r="Z385">
        <f t="shared" si="37"/>
        <v>0</v>
      </c>
    </row>
    <row r="386" spans="1:26" x14ac:dyDescent="0.35">
      <c r="A386">
        <v>0.1</v>
      </c>
      <c r="B386" t="s">
        <v>58</v>
      </c>
      <c r="C386" t="s">
        <v>4</v>
      </c>
      <c r="D386" s="4">
        <v>41552</v>
      </c>
      <c r="E386" s="1">
        <v>190</v>
      </c>
      <c r="F386" s="8">
        <f t="shared" ref="F386:F449" si="38">AVERAGEIF(E:E,E386,A:A)</f>
        <v>1.2500000000000001E-2</v>
      </c>
      <c r="G386" t="s">
        <v>2</v>
      </c>
      <c r="H386" t="s">
        <v>18</v>
      </c>
      <c r="I386" t="s">
        <v>6</v>
      </c>
      <c r="J386" t="s">
        <v>19</v>
      </c>
      <c r="K386" t="s">
        <v>14</v>
      </c>
      <c r="R386">
        <v>2</v>
      </c>
      <c r="S386" t="s">
        <v>9</v>
      </c>
      <c r="T386" t="s">
        <v>2</v>
      </c>
      <c r="U386" t="s">
        <v>9</v>
      </c>
      <c r="V386" t="s">
        <v>9</v>
      </c>
      <c r="W386">
        <f t="shared" si="34"/>
        <v>0</v>
      </c>
      <c r="X386">
        <f t="shared" si="35"/>
        <v>1</v>
      </c>
      <c r="Y386">
        <f t="shared" si="36"/>
        <v>0</v>
      </c>
      <c r="Z386">
        <f t="shared" si="37"/>
        <v>0</v>
      </c>
    </row>
    <row r="387" spans="1:26" x14ac:dyDescent="0.35">
      <c r="A387">
        <v>0</v>
      </c>
      <c r="B387" t="s">
        <v>58</v>
      </c>
      <c r="C387" t="s">
        <v>4</v>
      </c>
      <c r="D387" s="4">
        <v>41552</v>
      </c>
      <c r="E387" s="1">
        <v>190</v>
      </c>
      <c r="F387" s="8">
        <f t="shared" si="38"/>
        <v>1.2500000000000001E-2</v>
      </c>
      <c r="G387" t="s">
        <v>2</v>
      </c>
      <c r="H387" t="s">
        <v>18</v>
      </c>
      <c r="I387" t="s">
        <v>6</v>
      </c>
      <c r="J387" t="s">
        <v>19</v>
      </c>
      <c r="K387" t="s">
        <v>14</v>
      </c>
      <c r="R387">
        <v>2</v>
      </c>
      <c r="S387" t="s">
        <v>9</v>
      </c>
      <c r="T387" t="s">
        <v>2</v>
      </c>
      <c r="U387" t="s">
        <v>9</v>
      </c>
      <c r="V387" t="s">
        <v>9</v>
      </c>
      <c r="W387">
        <f t="shared" si="34"/>
        <v>0</v>
      </c>
      <c r="X387">
        <f t="shared" si="35"/>
        <v>1</v>
      </c>
      <c r="Y387">
        <f t="shared" si="36"/>
        <v>0</v>
      </c>
      <c r="Z387">
        <f t="shared" si="37"/>
        <v>0</v>
      </c>
    </row>
    <row r="388" spans="1:26" x14ac:dyDescent="0.35">
      <c r="A388">
        <v>0</v>
      </c>
      <c r="B388" t="s">
        <v>58</v>
      </c>
      <c r="C388" t="s">
        <v>4</v>
      </c>
      <c r="D388" s="4">
        <v>41552</v>
      </c>
      <c r="E388" s="1">
        <v>190</v>
      </c>
      <c r="F388" s="8">
        <f t="shared" si="38"/>
        <v>1.2500000000000001E-2</v>
      </c>
      <c r="G388" t="s">
        <v>2</v>
      </c>
      <c r="H388" t="s">
        <v>18</v>
      </c>
      <c r="I388" t="s">
        <v>6</v>
      </c>
      <c r="J388" t="s">
        <v>19</v>
      </c>
      <c r="K388" t="s">
        <v>14</v>
      </c>
      <c r="R388">
        <v>2</v>
      </c>
      <c r="S388" t="s">
        <v>9</v>
      </c>
      <c r="T388" t="s">
        <v>2</v>
      </c>
      <c r="U388" t="s">
        <v>9</v>
      </c>
      <c r="V388" t="s">
        <v>9</v>
      </c>
      <c r="W388">
        <f t="shared" si="34"/>
        <v>0</v>
      </c>
      <c r="X388">
        <f t="shared" si="35"/>
        <v>1</v>
      </c>
      <c r="Y388">
        <f t="shared" si="36"/>
        <v>0</v>
      </c>
      <c r="Z388">
        <f t="shared" si="37"/>
        <v>0</v>
      </c>
    </row>
    <row r="389" spans="1:26" x14ac:dyDescent="0.35">
      <c r="A389">
        <v>0</v>
      </c>
      <c r="B389" t="s">
        <v>58</v>
      </c>
      <c r="C389" t="s">
        <v>4</v>
      </c>
      <c r="D389" s="4">
        <v>41552</v>
      </c>
      <c r="E389" s="1">
        <v>190</v>
      </c>
      <c r="F389" s="8">
        <f t="shared" si="38"/>
        <v>1.2500000000000001E-2</v>
      </c>
      <c r="G389" t="s">
        <v>2</v>
      </c>
      <c r="H389" t="s">
        <v>18</v>
      </c>
      <c r="I389" t="s">
        <v>6</v>
      </c>
      <c r="J389" t="s">
        <v>19</v>
      </c>
      <c r="K389" t="s">
        <v>14</v>
      </c>
      <c r="R389">
        <v>2</v>
      </c>
      <c r="S389" t="s">
        <v>9</v>
      </c>
      <c r="T389" t="s">
        <v>2</v>
      </c>
      <c r="U389" t="s">
        <v>9</v>
      </c>
      <c r="V389" t="s">
        <v>9</v>
      </c>
      <c r="W389">
        <f t="shared" si="34"/>
        <v>0</v>
      </c>
      <c r="X389">
        <f t="shared" si="35"/>
        <v>1</v>
      </c>
      <c r="Y389">
        <f t="shared" si="36"/>
        <v>0</v>
      </c>
      <c r="Z389">
        <f t="shared" si="37"/>
        <v>0</v>
      </c>
    </row>
    <row r="390" spans="1:26" x14ac:dyDescent="0.35">
      <c r="A390">
        <v>0</v>
      </c>
      <c r="B390" t="s">
        <v>16</v>
      </c>
      <c r="C390" t="s">
        <v>1</v>
      </c>
      <c r="D390" s="4">
        <v>41556</v>
      </c>
      <c r="E390" s="1">
        <v>29</v>
      </c>
      <c r="F390" s="8">
        <f t="shared" si="38"/>
        <v>0.5</v>
      </c>
      <c r="G390" t="s">
        <v>2</v>
      </c>
      <c r="H390" t="s">
        <v>24</v>
      </c>
      <c r="I390" t="s">
        <v>1</v>
      </c>
      <c r="R390">
        <v>1</v>
      </c>
      <c r="S390" t="s">
        <v>2</v>
      </c>
      <c r="T390" t="s">
        <v>9</v>
      </c>
      <c r="U390" t="s">
        <v>9</v>
      </c>
      <c r="V390" t="s">
        <v>9</v>
      </c>
      <c r="W390">
        <f t="shared" si="34"/>
        <v>1</v>
      </c>
      <c r="X390">
        <f t="shared" si="35"/>
        <v>0</v>
      </c>
      <c r="Y390">
        <f t="shared" si="36"/>
        <v>0</v>
      </c>
      <c r="Z390">
        <f t="shared" si="37"/>
        <v>0</v>
      </c>
    </row>
    <row r="391" spans="1:26" x14ac:dyDescent="0.35">
      <c r="A391">
        <v>1</v>
      </c>
      <c r="B391" t="s">
        <v>16</v>
      </c>
      <c r="C391" t="s">
        <v>1</v>
      </c>
      <c r="D391" s="4">
        <v>41556</v>
      </c>
      <c r="E391" s="1">
        <v>29</v>
      </c>
      <c r="F391" s="8">
        <f t="shared" si="38"/>
        <v>0.5</v>
      </c>
      <c r="G391" t="s">
        <v>2</v>
      </c>
      <c r="H391" t="s">
        <v>24</v>
      </c>
      <c r="I391" t="s">
        <v>1</v>
      </c>
      <c r="R391">
        <v>1</v>
      </c>
      <c r="S391" t="s">
        <v>2</v>
      </c>
      <c r="T391" t="s">
        <v>9</v>
      </c>
      <c r="U391" t="s">
        <v>9</v>
      </c>
      <c r="V391" t="s">
        <v>9</v>
      </c>
      <c r="W391">
        <f t="shared" si="34"/>
        <v>1</v>
      </c>
      <c r="X391">
        <f t="shared" si="35"/>
        <v>0</v>
      </c>
      <c r="Y391">
        <f t="shared" si="36"/>
        <v>0</v>
      </c>
      <c r="Z391">
        <f t="shared" si="37"/>
        <v>0</v>
      </c>
    </row>
    <row r="392" spans="1:26" x14ac:dyDescent="0.35">
      <c r="A392">
        <v>0</v>
      </c>
      <c r="B392" t="s">
        <v>23</v>
      </c>
      <c r="C392" t="s">
        <v>11</v>
      </c>
      <c r="D392" s="4">
        <v>41556</v>
      </c>
      <c r="E392" s="1">
        <v>160</v>
      </c>
      <c r="F392" s="8">
        <f t="shared" si="38"/>
        <v>6.0000000000000012E-2</v>
      </c>
      <c r="G392" t="s">
        <v>9</v>
      </c>
      <c r="R392">
        <v>0</v>
      </c>
      <c r="S392" t="s">
        <v>9</v>
      </c>
      <c r="T392" t="s">
        <v>9</v>
      </c>
      <c r="U392" t="s">
        <v>9</v>
      </c>
      <c r="V392" t="s">
        <v>9</v>
      </c>
      <c r="W392">
        <f t="shared" si="34"/>
        <v>0</v>
      </c>
      <c r="X392">
        <f t="shared" si="35"/>
        <v>0</v>
      </c>
      <c r="Y392">
        <f t="shared" si="36"/>
        <v>0</v>
      </c>
      <c r="Z392">
        <f t="shared" si="37"/>
        <v>0</v>
      </c>
    </row>
    <row r="393" spans="1:26" x14ac:dyDescent="0.35">
      <c r="A393">
        <v>0.2</v>
      </c>
      <c r="B393" t="s">
        <v>23</v>
      </c>
      <c r="C393" t="s">
        <v>11</v>
      </c>
      <c r="D393" s="4">
        <v>41556</v>
      </c>
      <c r="E393" s="1">
        <v>160</v>
      </c>
      <c r="F393" s="8">
        <f t="shared" si="38"/>
        <v>6.0000000000000012E-2</v>
      </c>
      <c r="G393" t="s">
        <v>9</v>
      </c>
      <c r="R393">
        <v>0</v>
      </c>
      <c r="S393" t="s">
        <v>9</v>
      </c>
      <c r="T393" t="s">
        <v>9</v>
      </c>
      <c r="U393" t="s">
        <v>9</v>
      </c>
      <c r="V393" t="s">
        <v>9</v>
      </c>
      <c r="W393">
        <f t="shared" si="34"/>
        <v>0</v>
      </c>
      <c r="X393">
        <f t="shared" si="35"/>
        <v>0</v>
      </c>
      <c r="Y393">
        <f t="shared" si="36"/>
        <v>0</v>
      </c>
      <c r="Z393">
        <f t="shared" si="37"/>
        <v>0</v>
      </c>
    </row>
    <row r="394" spans="1:26" x14ac:dyDescent="0.35">
      <c r="A394">
        <v>0.1</v>
      </c>
      <c r="B394" t="s">
        <v>23</v>
      </c>
      <c r="C394" t="s">
        <v>11</v>
      </c>
      <c r="D394" s="4">
        <v>41556</v>
      </c>
      <c r="E394" s="1">
        <v>160</v>
      </c>
      <c r="F394" s="8">
        <f t="shared" si="38"/>
        <v>6.0000000000000012E-2</v>
      </c>
      <c r="G394" t="s">
        <v>9</v>
      </c>
      <c r="R394">
        <v>0</v>
      </c>
      <c r="S394" t="s">
        <v>9</v>
      </c>
      <c r="T394" t="s">
        <v>9</v>
      </c>
      <c r="U394" t="s">
        <v>9</v>
      </c>
      <c r="V394" t="s">
        <v>9</v>
      </c>
      <c r="W394">
        <f t="shared" si="34"/>
        <v>0</v>
      </c>
      <c r="X394">
        <f t="shared" si="35"/>
        <v>0</v>
      </c>
      <c r="Y394">
        <f t="shared" si="36"/>
        <v>0</v>
      </c>
      <c r="Z394">
        <f t="shared" si="37"/>
        <v>0</v>
      </c>
    </row>
    <row r="395" spans="1:26" x14ac:dyDescent="0.35">
      <c r="A395">
        <v>0.1</v>
      </c>
      <c r="B395" t="s">
        <v>23</v>
      </c>
      <c r="C395" t="s">
        <v>11</v>
      </c>
      <c r="D395" s="4">
        <v>41556</v>
      </c>
      <c r="E395" s="1">
        <v>160</v>
      </c>
      <c r="F395" s="8">
        <f t="shared" si="38"/>
        <v>6.0000000000000012E-2</v>
      </c>
      <c r="G395" t="s">
        <v>9</v>
      </c>
      <c r="R395">
        <v>0</v>
      </c>
      <c r="S395" t="s">
        <v>9</v>
      </c>
      <c r="T395" t="s">
        <v>9</v>
      </c>
      <c r="U395" t="s">
        <v>9</v>
      </c>
      <c r="V395" t="s">
        <v>9</v>
      </c>
      <c r="W395">
        <f t="shared" si="34"/>
        <v>0</v>
      </c>
      <c r="X395">
        <f t="shared" si="35"/>
        <v>0</v>
      </c>
      <c r="Y395">
        <f t="shared" si="36"/>
        <v>0</v>
      </c>
      <c r="Z395">
        <f t="shared" si="37"/>
        <v>0</v>
      </c>
    </row>
    <row r="396" spans="1:26" x14ac:dyDescent="0.35">
      <c r="A396">
        <v>0.2</v>
      </c>
      <c r="B396" t="s">
        <v>23</v>
      </c>
      <c r="C396" t="s">
        <v>11</v>
      </c>
      <c r="D396" s="4">
        <v>41556</v>
      </c>
      <c r="E396" s="1">
        <v>160</v>
      </c>
      <c r="F396" s="8">
        <f t="shared" si="38"/>
        <v>6.0000000000000012E-2</v>
      </c>
      <c r="G396" t="s">
        <v>9</v>
      </c>
      <c r="R396">
        <v>0</v>
      </c>
      <c r="S396" t="s">
        <v>9</v>
      </c>
      <c r="T396" t="s">
        <v>9</v>
      </c>
      <c r="U396" t="s">
        <v>9</v>
      </c>
      <c r="V396" t="s">
        <v>9</v>
      </c>
      <c r="W396">
        <f t="shared" si="34"/>
        <v>0</v>
      </c>
      <c r="X396">
        <f t="shared" si="35"/>
        <v>0</v>
      </c>
      <c r="Y396">
        <f t="shared" si="36"/>
        <v>0</v>
      </c>
      <c r="Z396">
        <f t="shared" si="37"/>
        <v>0</v>
      </c>
    </row>
    <row r="397" spans="1:26" x14ac:dyDescent="0.35">
      <c r="A397">
        <v>0</v>
      </c>
      <c r="B397" t="s">
        <v>23</v>
      </c>
      <c r="C397" t="s">
        <v>11</v>
      </c>
      <c r="D397" s="4">
        <v>41556</v>
      </c>
      <c r="E397" s="1">
        <v>160</v>
      </c>
      <c r="F397" s="8">
        <f t="shared" si="38"/>
        <v>6.0000000000000012E-2</v>
      </c>
      <c r="G397" t="s">
        <v>9</v>
      </c>
      <c r="R397">
        <v>0</v>
      </c>
      <c r="S397" t="s">
        <v>9</v>
      </c>
      <c r="T397" t="s">
        <v>9</v>
      </c>
      <c r="U397" t="s">
        <v>9</v>
      </c>
      <c r="V397" t="s">
        <v>9</v>
      </c>
      <c r="W397">
        <f t="shared" si="34"/>
        <v>0</v>
      </c>
      <c r="X397">
        <f t="shared" si="35"/>
        <v>0</v>
      </c>
      <c r="Y397">
        <f t="shared" si="36"/>
        <v>0</v>
      </c>
      <c r="Z397">
        <f t="shared" si="37"/>
        <v>0</v>
      </c>
    </row>
    <row r="398" spans="1:26" x14ac:dyDescent="0.35">
      <c r="A398">
        <v>0</v>
      </c>
      <c r="B398" t="s">
        <v>23</v>
      </c>
      <c r="C398" t="s">
        <v>11</v>
      </c>
      <c r="D398" s="4">
        <v>41556</v>
      </c>
      <c r="E398" s="1">
        <v>160</v>
      </c>
      <c r="F398" s="8">
        <f t="shared" si="38"/>
        <v>6.0000000000000012E-2</v>
      </c>
      <c r="G398" t="s">
        <v>9</v>
      </c>
      <c r="R398">
        <v>0</v>
      </c>
      <c r="S398" t="s">
        <v>9</v>
      </c>
      <c r="T398" t="s">
        <v>9</v>
      </c>
      <c r="U398" t="s">
        <v>9</v>
      </c>
      <c r="V398" t="s">
        <v>9</v>
      </c>
      <c r="W398">
        <f t="shared" si="34"/>
        <v>0</v>
      </c>
      <c r="X398">
        <f t="shared" si="35"/>
        <v>0</v>
      </c>
      <c r="Y398">
        <f t="shared" si="36"/>
        <v>0</v>
      </c>
      <c r="Z398">
        <f t="shared" si="37"/>
        <v>0</v>
      </c>
    </row>
    <row r="399" spans="1:26" x14ac:dyDescent="0.35">
      <c r="A399">
        <v>0</v>
      </c>
      <c r="B399" t="s">
        <v>23</v>
      </c>
      <c r="C399" t="s">
        <v>11</v>
      </c>
      <c r="D399" s="4">
        <v>41556</v>
      </c>
      <c r="E399" s="1">
        <v>160</v>
      </c>
      <c r="F399" s="8">
        <f t="shared" si="38"/>
        <v>6.0000000000000012E-2</v>
      </c>
      <c r="G399" t="s">
        <v>9</v>
      </c>
      <c r="R399">
        <v>0</v>
      </c>
      <c r="S399" t="s">
        <v>9</v>
      </c>
      <c r="T399" t="s">
        <v>9</v>
      </c>
      <c r="U399" t="s">
        <v>9</v>
      </c>
      <c r="V399" t="s">
        <v>9</v>
      </c>
      <c r="W399">
        <f t="shared" si="34"/>
        <v>0</v>
      </c>
      <c r="X399">
        <f t="shared" si="35"/>
        <v>0</v>
      </c>
      <c r="Y399">
        <f t="shared" si="36"/>
        <v>0</v>
      </c>
      <c r="Z399">
        <f t="shared" si="37"/>
        <v>0</v>
      </c>
    </row>
    <row r="400" spans="1:26" x14ac:dyDescent="0.35">
      <c r="A400">
        <v>0</v>
      </c>
      <c r="B400" t="s">
        <v>23</v>
      </c>
      <c r="C400" t="s">
        <v>11</v>
      </c>
      <c r="D400" s="4">
        <v>41556</v>
      </c>
      <c r="E400" s="1">
        <v>160</v>
      </c>
      <c r="F400" s="8">
        <f t="shared" si="38"/>
        <v>6.0000000000000012E-2</v>
      </c>
      <c r="G400" t="s">
        <v>9</v>
      </c>
      <c r="R400">
        <v>0</v>
      </c>
      <c r="S400" t="s">
        <v>9</v>
      </c>
      <c r="T400" t="s">
        <v>9</v>
      </c>
      <c r="U400" t="s">
        <v>9</v>
      </c>
      <c r="V400" t="s">
        <v>9</v>
      </c>
      <c r="W400">
        <f t="shared" si="34"/>
        <v>0</v>
      </c>
      <c r="X400">
        <f t="shared" si="35"/>
        <v>0</v>
      </c>
      <c r="Y400">
        <f t="shared" si="36"/>
        <v>0</v>
      </c>
      <c r="Z400">
        <f t="shared" si="37"/>
        <v>0</v>
      </c>
    </row>
    <row r="401" spans="1:26" x14ac:dyDescent="0.35">
      <c r="A401">
        <v>0</v>
      </c>
      <c r="B401" t="s">
        <v>23</v>
      </c>
      <c r="C401" t="s">
        <v>11</v>
      </c>
      <c r="D401" s="4">
        <v>41556</v>
      </c>
      <c r="E401" s="1">
        <v>160</v>
      </c>
      <c r="F401" s="8">
        <f t="shared" si="38"/>
        <v>6.0000000000000012E-2</v>
      </c>
      <c r="G401" t="s">
        <v>9</v>
      </c>
      <c r="R401">
        <v>0</v>
      </c>
      <c r="S401" t="s">
        <v>9</v>
      </c>
      <c r="T401" t="s">
        <v>9</v>
      </c>
      <c r="U401" t="s">
        <v>9</v>
      </c>
      <c r="V401" t="s">
        <v>9</v>
      </c>
      <c r="W401">
        <f t="shared" si="34"/>
        <v>0</v>
      </c>
      <c r="X401">
        <f t="shared" si="35"/>
        <v>0</v>
      </c>
      <c r="Y401">
        <f t="shared" si="36"/>
        <v>0</v>
      </c>
      <c r="Z401">
        <f t="shared" si="37"/>
        <v>0</v>
      </c>
    </row>
    <row r="402" spans="1:26" x14ac:dyDescent="0.35">
      <c r="A402">
        <v>0</v>
      </c>
      <c r="B402" t="s">
        <v>0</v>
      </c>
      <c r="C402" t="s">
        <v>1</v>
      </c>
      <c r="D402" s="4">
        <v>41570</v>
      </c>
      <c r="E402" s="1">
        <v>31</v>
      </c>
      <c r="F402" s="8">
        <f t="shared" si="38"/>
        <v>0</v>
      </c>
      <c r="G402" t="s">
        <v>9</v>
      </c>
      <c r="R402">
        <v>0</v>
      </c>
      <c r="S402" t="s">
        <v>9</v>
      </c>
      <c r="T402" t="s">
        <v>9</v>
      </c>
      <c r="U402" t="s">
        <v>9</v>
      </c>
      <c r="V402" t="s">
        <v>9</v>
      </c>
      <c r="W402">
        <v>0</v>
      </c>
      <c r="X402">
        <v>0</v>
      </c>
      <c r="Y402">
        <v>0</v>
      </c>
      <c r="Z402">
        <v>0</v>
      </c>
    </row>
    <row r="403" spans="1:26" x14ac:dyDescent="0.35">
      <c r="A403">
        <v>0</v>
      </c>
      <c r="B403" t="s">
        <v>0</v>
      </c>
      <c r="C403" t="s">
        <v>1</v>
      </c>
      <c r="D403" s="4">
        <v>41570</v>
      </c>
      <c r="E403" s="1">
        <v>31</v>
      </c>
      <c r="F403" s="8">
        <f t="shared" si="38"/>
        <v>0</v>
      </c>
      <c r="G403" t="s">
        <v>9</v>
      </c>
      <c r="R403">
        <v>0</v>
      </c>
      <c r="S403" t="s">
        <v>9</v>
      </c>
      <c r="T403" t="s">
        <v>9</v>
      </c>
      <c r="U403" t="s">
        <v>9</v>
      </c>
      <c r="V403" t="s">
        <v>9</v>
      </c>
      <c r="W403">
        <v>0</v>
      </c>
      <c r="X403">
        <v>0</v>
      </c>
      <c r="Y403">
        <v>0</v>
      </c>
      <c r="Z403">
        <v>0</v>
      </c>
    </row>
    <row r="404" spans="1:26" x14ac:dyDescent="0.35">
      <c r="A404">
        <v>0.1</v>
      </c>
      <c r="B404" t="s">
        <v>0</v>
      </c>
      <c r="C404" t="s">
        <v>1</v>
      </c>
      <c r="D404" s="4">
        <v>41570</v>
      </c>
      <c r="E404" s="1">
        <v>30</v>
      </c>
      <c r="F404" s="8">
        <f t="shared" si="38"/>
        <v>7.5000000000000011E-2</v>
      </c>
      <c r="G404" t="s">
        <v>2</v>
      </c>
      <c r="H404" t="s">
        <v>24</v>
      </c>
      <c r="I404" t="s">
        <v>1</v>
      </c>
      <c r="J404" t="s">
        <v>23</v>
      </c>
      <c r="K404" t="s">
        <v>11</v>
      </c>
      <c r="R404">
        <v>2</v>
      </c>
      <c r="S404" t="s">
        <v>2</v>
      </c>
      <c r="T404" t="s">
        <v>9</v>
      </c>
      <c r="U404" t="s">
        <v>2</v>
      </c>
      <c r="V404" t="s">
        <v>9</v>
      </c>
      <c r="W404">
        <f>COUNTIF(H404:Q404,"Adol Female")</f>
        <v>1</v>
      </c>
      <c r="X404">
        <f>COUNTIF($H404:$Q404,"Adult Female")</f>
        <v>0</v>
      </c>
      <c r="Y404">
        <f>COUNTIF($H404:$Q404,"Flanged")</f>
        <v>1</v>
      </c>
      <c r="Z404">
        <f>COUNTIF($H404:$Q404,"Unflanged")</f>
        <v>0</v>
      </c>
    </row>
    <row r="405" spans="1:26" x14ac:dyDescent="0.35">
      <c r="A405">
        <v>0</v>
      </c>
      <c r="B405" t="s">
        <v>0</v>
      </c>
      <c r="C405" t="s">
        <v>1</v>
      </c>
      <c r="D405" s="4">
        <v>41570</v>
      </c>
      <c r="E405" s="1">
        <v>30</v>
      </c>
      <c r="F405" s="8">
        <f t="shared" si="38"/>
        <v>7.5000000000000011E-2</v>
      </c>
      <c r="G405" t="s">
        <v>2</v>
      </c>
      <c r="H405" t="s">
        <v>24</v>
      </c>
      <c r="I405" t="s">
        <v>1</v>
      </c>
      <c r="J405" t="s">
        <v>23</v>
      </c>
      <c r="K405" t="s">
        <v>11</v>
      </c>
      <c r="R405">
        <v>2</v>
      </c>
      <c r="S405" t="s">
        <v>2</v>
      </c>
      <c r="T405" t="s">
        <v>9</v>
      </c>
      <c r="U405" t="s">
        <v>2</v>
      </c>
      <c r="V405" t="s">
        <v>9</v>
      </c>
      <c r="W405">
        <f>COUNTIF(H405:Q405,"Adol Female")</f>
        <v>1</v>
      </c>
      <c r="X405">
        <f>COUNTIF($H405:$Q405,"Adult Female")</f>
        <v>0</v>
      </c>
      <c r="Y405">
        <f>COUNTIF($H405:$Q405,"Flanged")</f>
        <v>1</v>
      </c>
      <c r="Z405">
        <f>COUNTIF($H405:$Q405,"Unflanged")</f>
        <v>0</v>
      </c>
    </row>
    <row r="406" spans="1:26" x14ac:dyDescent="0.35">
      <c r="A406">
        <v>0</v>
      </c>
      <c r="B406" t="s">
        <v>0</v>
      </c>
      <c r="C406" t="s">
        <v>1</v>
      </c>
      <c r="D406" s="4">
        <v>41570</v>
      </c>
      <c r="E406" s="1">
        <v>30</v>
      </c>
      <c r="F406" s="8">
        <f t="shared" si="38"/>
        <v>7.5000000000000011E-2</v>
      </c>
      <c r="G406" t="s">
        <v>2</v>
      </c>
      <c r="H406" t="s">
        <v>24</v>
      </c>
      <c r="I406" t="s">
        <v>1</v>
      </c>
      <c r="J406" t="s">
        <v>23</v>
      </c>
      <c r="K406" t="s">
        <v>11</v>
      </c>
      <c r="R406">
        <v>2</v>
      </c>
      <c r="S406" t="s">
        <v>2</v>
      </c>
      <c r="T406" t="s">
        <v>9</v>
      </c>
      <c r="U406" t="s">
        <v>2</v>
      </c>
      <c r="V406" t="s">
        <v>9</v>
      </c>
      <c r="W406">
        <f>COUNTIF(H406:Q406,"Adol Female")</f>
        <v>1</v>
      </c>
      <c r="X406">
        <f>COUNTIF($H406:$Q406,"Adult Female")</f>
        <v>0</v>
      </c>
      <c r="Y406">
        <f>COUNTIF($H406:$Q406,"Flanged")</f>
        <v>1</v>
      </c>
      <c r="Z406">
        <f>COUNTIF($H406:$Q406,"Unflanged")</f>
        <v>0</v>
      </c>
    </row>
    <row r="407" spans="1:26" x14ac:dyDescent="0.35">
      <c r="A407">
        <v>0.2</v>
      </c>
      <c r="B407" t="s">
        <v>0</v>
      </c>
      <c r="C407" t="s">
        <v>1</v>
      </c>
      <c r="D407" s="4">
        <v>41570</v>
      </c>
      <c r="E407" s="1">
        <v>30</v>
      </c>
      <c r="F407" s="8">
        <f t="shared" si="38"/>
        <v>7.5000000000000011E-2</v>
      </c>
      <c r="G407" t="s">
        <v>2</v>
      </c>
      <c r="H407" t="s">
        <v>24</v>
      </c>
      <c r="I407" t="s">
        <v>1</v>
      </c>
      <c r="J407" t="s">
        <v>23</v>
      </c>
      <c r="K407" t="s">
        <v>11</v>
      </c>
      <c r="R407">
        <v>2</v>
      </c>
      <c r="S407" t="s">
        <v>2</v>
      </c>
      <c r="T407" t="s">
        <v>9</v>
      </c>
      <c r="U407" t="s">
        <v>2</v>
      </c>
      <c r="V407" t="s">
        <v>9</v>
      </c>
      <c r="W407">
        <f>COUNTIF(H407:Q407,"Adol Female")</f>
        <v>1</v>
      </c>
      <c r="X407">
        <f>COUNTIF($H407:$Q407,"Adult Female")</f>
        <v>0</v>
      </c>
      <c r="Y407">
        <f>COUNTIF($H407:$Q407,"Flanged")</f>
        <v>1</v>
      </c>
      <c r="Z407">
        <f>COUNTIF($H407:$Q407,"Unflanged")</f>
        <v>0</v>
      </c>
    </row>
    <row r="408" spans="1:26" x14ac:dyDescent="0.35">
      <c r="A408">
        <v>0</v>
      </c>
      <c r="B408" t="s">
        <v>0</v>
      </c>
      <c r="C408" t="s">
        <v>1</v>
      </c>
      <c r="D408" s="4">
        <v>41571</v>
      </c>
      <c r="E408" s="1">
        <v>33</v>
      </c>
      <c r="F408" s="8">
        <f t="shared" si="38"/>
        <v>0</v>
      </c>
      <c r="G408" t="s">
        <v>9</v>
      </c>
      <c r="R408">
        <v>0</v>
      </c>
      <c r="S408" t="s">
        <v>9</v>
      </c>
      <c r="T408" t="s">
        <v>9</v>
      </c>
      <c r="U408" t="s">
        <v>9</v>
      </c>
      <c r="V408" t="s">
        <v>9</v>
      </c>
      <c r="W408">
        <v>0</v>
      </c>
      <c r="X408">
        <v>0</v>
      </c>
      <c r="Y408">
        <v>0</v>
      </c>
      <c r="Z408">
        <v>0</v>
      </c>
    </row>
    <row r="409" spans="1:26" x14ac:dyDescent="0.35">
      <c r="A409">
        <v>0</v>
      </c>
      <c r="B409" t="s">
        <v>0</v>
      </c>
      <c r="C409" t="s">
        <v>1</v>
      </c>
      <c r="D409" s="4">
        <v>41571</v>
      </c>
      <c r="E409" s="1">
        <v>33</v>
      </c>
      <c r="F409" s="8">
        <f t="shared" si="38"/>
        <v>0</v>
      </c>
      <c r="G409" t="s">
        <v>9</v>
      </c>
      <c r="R409">
        <v>0</v>
      </c>
      <c r="S409" t="s">
        <v>9</v>
      </c>
      <c r="T409" t="s">
        <v>9</v>
      </c>
      <c r="U409" t="s">
        <v>9</v>
      </c>
      <c r="V409" t="s">
        <v>9</v>
      </c>
      <c r="W409">
        <v>0</v>
      </c>
      <c r="X409">
        <v>0</v>
      </c>
      <c r="Y409">
        <v>0</v>
      </c>
      <c r="Z409">
        <v>0</v>
      </c>
    </row>
    <row r="410" spans="1:26" x14ac:dyDescent="0.35">
      <c r="A410">
        <v>0</v>
      </c>
      <c r="B410" t="s">
        <v>0</v>
      </c>
      <c r="C410" t="s">
        <v>1</v>
      </c>
      <c r="D410" s="4">
        <v>41571</v>
      </c>
      <c r="E410" s="1">
        <v>33</v>
      </c>
      <c r="F410" s="8">
        <f t="shared" si="38"/>
        <v>0</v>
      </c>
      <c r="G410" t="s">
        <v>9</v>
      </c>
      <c r="R410">
        <v>0</v>
      </c>
      <c r="S410" t="s">
        <v>9</v>
      </c>
      <c r="T410" t="s">
        <v>9</v>
      </c>
      <c r="U410" t="s">
        <v>9</v>
      </c>
      <c r="V410" t="s">
        <v>9</v>
      </c>
      <c r="W410">
        <v>0</v>
      </c>
      <c r="X410">
        <v>0</v>
      </c>
      <c r="Y410">
        <v>0</v>
      </c>
      <c r="Z410">
        <v>0</v>
      </c>
    </row>
    <row r="411" spans="1:26" x14ac:dyDescent="0.35">
      <c r="A411">
        <v>0</v>
      </c>
      <c r="B411" t="s">
        <v>0</v>
      </c>
      <c r="C411" t="s">
        <v>1</v>
      </c>
      <c r="D411" s="4">
        <v>41571</v>
      </c>
      <c r="E411" s="1">
        <v>32</v>
      </c>
      <c r="F411" s="8">
        <f t="shared" si="38"/>
        <v>0</v>
      </c>
      <c r="G411" t="s">
        <v>2</v>
      </c>
      <c r="H411" t="s">
        <v>24</v>
      </c>
      <c r="I411" t="s">
        <v>1</v>
      </c>
      <c r="J411" t="s">
        <v>23</v>
      </c>
      <c r="K411" t="s">
        <v>11</v>
      </c>
      <c r="R411">
        <v>2</v>
      </c>
      <c r="S411" t="s">
        <v>2</v>
      </c>
      <c r="T411" t="s">
        <v>9</v>
      </c>
      <c r="U411" t="s">
        <v>2</v>
      </c>
      <c r="V411" t="s">
        <v>9</v>
      </c>
      <c r="W411">
        <f t="shared" ref="W411:W474" si="39">COUNTIF(H411:Q411,"Adol Female")</f>
        <v>1</v>
      </c>
      <c r="X411">
        <f t="shared" ref="X411:X474" si="40">COUNTIF($H411:$Q411,"Adult Female")</f>
        <v>0</v>
      </c>
      <c r="Y411">
        <f t="shared" ref="Y411:Y474" si="41">COUNTIF($H411:$Q411,"Flanged")</f>
        <v>1</v>
      </c>
      <c r="Z411">
        <f t="shared" ref="Z411:Z474" si="42">COUNTIF($H411:$Q411,"Unflanged")</f>
        <v>0</v>
      </c>
    </row>
    <row r="412" spans="1:26" x14ac:dyDescent="0.35">
      <c r="A412">
        <v>0</v>
      </c>
      <c r="B412" t="s">
        <v>24</v>
      </c>
      <c r="C412" t="s">
        <v>1</v>
      </c>
      <c r="D412" s="4">
        <v>41571</v>
      </c>
      <c r="E412" s="1">
        <v>34</v>
      </c>
      <c r="F412" s="8">
        <f t="shared" si="38"/>
        <v>0</v>
      </c>
      <c r="G412" t="s">
        <v>2</v>
      </c>
      <c r="H412" t="s">
        <v>23</v>
      </c>
      <c r="I412" t="s">
        <v>11</v>
      </c>
      <c r="J412" t="s">
        <v>0</v>
      </c>
      <c r="K412" t="s">
        <v>1</v>
      </c>
      <c r="R412">
        <v>2</v>
      </c>
      <c r="S412" t="s">
        <v>2</v>
      </c>
      <c r="T412" t="s">
        <v>9</v>
      </c>
      <c r="U412" t="s">
        <v>2</v>
      </c>
      <c r="V412" t="s">
        <v>9</v>
      </c>
      <c r="W412">
        <f t="shared" si="39"/>
        <v>1</v>
      </c>
      <c r="X412">
        <f t="shared" si="40"/>
        <v>0</v>
      </c>
      <c r="Y412">
        <f t="shared" si="41"/>
        <v>1</v>
      </c>
      <c r="Z412">
        <f t="shared" si="42"/>
        <v>0</v>
      </c>
    </row>
    <row r="413" spans="1:26" x14ac:dyDescent="0.35">
      <c r="A413">
        <v>0</v>
      </c>
      <c r="B413" t="s">
        <v>24</v>
      </c>
      <c r="C413" t="s">
        <v>1</v>
      </c>
      <c r="D413" s="4">
        <v>41571</v>
      </c>
      <c r="E413" s="1">
        <v>34</v>
      </c>
      <c r="F413" s="8">
        <f t="shared" si="38"/>
        <v>0</v>
      </c>
      <c r="G413" t="s">
        <v>2</v>
      </c>
      <c r="H413" t="s">
        <v>23</v>
      </c>
      <c r="I413" t="s">
        <v>11</v>
      </c>
      <c r="J413" t="s">
        <v>0</v>
      </c>
      <c r="K413" t="s">
        <v>1</v>
      </c>
      <c r="R413">
        <v>2</v>
      </c>
      <c r="S413" t="s">
        <v>2</v>
      </c>
      <c r="T413" t="s">
        <v>9</v>
      </c>
      <c r="U413" t="s">
        <v>2</v>
      </c>
      <c r="V413" t="s">
        <v>9</v>
      </c>
      <c r="W413">
        <f t="shared" si="39"/>
        <v>1</v>
      </c>
      <c r="X413">
        <f t="shared" si="40"/>
        <v>0</v>
      </c>
      <c r="Y413">
        <f t="shared" si="41"/>
        <v>1</v>
      </c>
      <c r="Z413">
        <f t="shared" si="42"/>
        <v>0</v>
      </c>
    </row>
    <row r="414" spans="1:26" x14ac:dyDescent="0.35">
      <c r="A414">
        <v>0</v>
      </c>
      <c r="B414" t="s">
        <v>24</v>
      </c>
      <c r="C414" t="s">
        <v>1</v>
      </c>
      <c r="D414" s="4">
        <v>41574</v>
      </c>
      <c r="E414" s="1">
        <v>35</v>
      </c>
      <c r="F414" s="8">
        <f t="shared" si="38"/>
        <v>1.6666666666666666E-2</v>
      </c>
      <c r="G414" t="s">
        <v>2</v>
      </c>
      <c r="H414" t="s">
        <v>3</v>
      </c>
      <c r="I414" t="s">
        <v>4</v>
      </c>
      <c r="R414">
        <v>1</v>
      </c>
      <c r="S414" t="s">
        <v>9</v>
      </c>
      <c r="T414" t="s">
        <v>9</v>
      </c>
      <c r="U414" t="s">
        <v>9</v>
      </c>
      <c r="V414" t="s">
        <v>2</v>
      </c>
      <c r="W414">
        <f t="shared" si="39"/>
        <v>0</v>
      </c>
      <c r="X414">
        <f t="shared" si="40"/>
        <v>0</v>
      </c>
      <c r="Y414">
        <f t="shared" si="41"/>
        <v>0</v>
      </c>
      <c r="Z414">
        <f t="shared" si="42"/>
        <v>1</v>
      </c>
    </row>
    <row r="415" spans="1:26" x14ac:dyDescent="0.35">
      <c r="A415">
        <v>0</v>
      </c>
      <c r="B415" t="s">
        <v>24</v>
      </c>
      <c r="C415" t="s">
        <v>1</v>
      </c>
      <c r="D415" s="4">
        <v>41574</v>
      </c>
      <c r="E415" s="1">
        <v>35</v>
      </c>
      <c r="F415" s="8">
        <f t="shared" si="38"/>
        <v>1.6666666666666666E-2</v>
      </c>
      <c r="G415" t="s">
        <v>2</v>
      </c>
      <c r="H415" t="s">
        <v>3</v>
      </c>
      <c r="I415" t="s">
        <v>4</v>
      </c>
      <c r="R415">
        <v>1</v>
      </c>
      <c r="S415" t="s">
        <v>9</v>
      </c>
      <c r="T415" t="s">
        <v>9</v>
      </c>
      <c r="U415" t="s">
        <v>9</v>
      </c>
      <c r="V415" t="s">
        <v>2</v>
      </c>
      <c r="W415">
        <f t="shared" si="39"/>
        <v>0</v>
      </c>
      <c r="X415">
        <f t="shared" si="40"/>
        <v>0</v>
      </c>
      <c r="Y415">
        <f t="shared" si="41"/>
        <v>0</v>
      </c>
      <c r="Z415">
        <f t="shared" si="42"/>
        <v>1</v>
      </c>
    </row>
    <row r="416" spans="1:26" x14ac:dyDescent="0.35">
      <c r="A416">
        <v>0</v>
      </c>
      <c r="B416" t="s">
        <v>24</v>
      </c>
      <c r="C416" t="s">
        <v>1</v>
      </c>
      <c r="D416" s="4">
        <v>41574</v>
      </c>
      <c r="E416" s="1">
        <v>35</v>
      </c>
      <c r="F416" s="8">
        <f t="shared" si="38"/>
        <v>1.6666666666666666E-2</v>
      </c>
      <c r="G416" t="s">
        <v>2</v>
      </c>
      <c r="H416" t="s">
        <v>3</v>
      </c>
      <c r="I416" t="s">
        <v>4</v>
      </c>
      <c r="R416">
        <v>1</v>
      </c>
      <c r="S416" t="s">
        <v>9</v>
      </c>
      <c r="T416" t="s">
        <v>9</v>
      </c>
      <c r="U416" t="s">
        <v>9</v>
      </c>
      <c r="V416" t="s">
        <v>2</v>
      </c>
      <c r="W416">
        <f t="shared" si="39"/>
        <v>0</v>
      </c>
      <c r="X416">
        <f t="shared" si="40"/>
        <v>0</v>
      </c>
      <c r="Y416">
        <f t="shared" si="41"/>
        <v>0</v>
      </c>
      <c r="Z416">
        <f t="shared" si="42"/>
        <v>1</v>
      </c>
    </row>
    <row r="417" spans="1:26" x14ac:dyDescent="0.35">
      <c r="A417">
        <v>0</v>
      </c>
      <c r="B417" t="s">
        <v>24</v>
      </c>
      <c r="C417" t="s">
        <v>1</v>
      </c>
      <c r="D417" s="4">
        <v>41574</v>
      </c>
      <c r="E417" s="1">
        <v>35</v>
      </c>
      <c r="F417" s="8">
        <f t="shared" si="38"/>
        <v>1.6666666666666666E-2</v>
      </c>
      <c r="G417" t="s">
        <v>2</v>
      </c>
      <c r="H417" t="s">
        <v>3</v>
      </c>
      <c r="I417" t="s">
        <v>4</v>
      </c>
      <c r="R417">
        <v>1</v>
      </c>
      <c r="S417" t="s">
        <v>9</v>
      </c>
      <c r="T417" t="s">
        <v>9</v>
      </c>
      <c r="U417" t="s">
        <v>9</v>
      </c>
      <c r="V417" t="s">
        <v>2</v>
      </c>
      <c r="W417">
        <f t="shared" si="39"/>
        <v>0</v>
      </c>
      <c r="X417">
        <f t="shared" si="40"/>
        <v>0</v>
      </c>
      <c r="Y417">
        <f t="shared" si="41"/>
        <v>0</v>
      </c>
      <c r="Z417">
        <f t="shared" si="42"/>
        <v>1</v>
      </c>
    </row>
    <row r="418" spans="1:26" x14ac:dyDescent="0.35">
      <c r="A418">
        <v>0.1</v>
      </c>
      <c r="B418" t="s">
        <v>24</v>
      </c>
      <c r="C418" t="s">
        <v>1</v>
      </c>
      <c r="D418" s="4">
        <v>41574</v>
      </c>
      <c r="E418" s="1">
        <v>35</v>
      </c>
      <c r="F418" s="8">
        <f t="shared" si="38"/>
        <v>1.6666666666666666E-2</v>
      </c>
      <c r="G418" t="s">
        <v>2</v>
      </c>
      <c r="H418" t="s">
        <v>3</v>
      </c>
      <c r="I418" t="s">
        <v>4</v>
      </c>
      <c r="R418">
        <v>1</v>
      </c>
      <c r="S418" t="s">
        <v>9</v>
      </c>
      <c r="T418" t="s">
        <v>9</v>
      </c>
      <c r="U418" t="s">
        <v>9</v>
      </c>
      <c r="V418" t="s">
        <v>2</v>
      </c>
      <c r="W418">
        <f t="shared" si="39"/>
        <v>0</v>
      </c>
      <c r="X418">
        <f t="shared" si="40"/>
        <v>0</v>
      </c>
      <c r="Y418">
        <f t="shared" si="41"/>
        <v>0</v>
      </c>
      <c r="Z418">
        <f t="shared" si="42"/>
        <v>1</v>
      </c>
    </row>
    <row r="419" spans="1:26" x14ac:dyDescent="0.35">
      <c r="A419">
        <v>0</v>
      </c>
      <c r="B419" t="s">
        <v>24</v>
      </c>
      <c r="C419" t="s">
        <v>1</v>
      </c>
      <c r="D419" s="4">
        <v>41574</v>
      </c>
      <c r="E419" s="1">
        <v>35</v>
      </c>
      <c r="F419" s="8">
        <f t="shared" si="38"/>
        <v>1.6666666666666666E-2</v>
      </c>
      <c r="G419" t="s">
        <v>2</v>
      </c>
      <c r="H419" t="s">
        <v>3</v>
      </c>
      <c r="I419" t="s">
        <v>4</v>
      </c>
      <c r="R419">
        <v>1</v>
      </c>
      <c r="S419" t="s">
        <v>9</v>
      </c>
      <c r="T419" t="s">
        <v>9</v>
      </c>
      <c r="U419" t="s">
        <v>9</v>
      </c>
      <c r="V419" t="s">
        <v>2</v>
      </c>
      <c r="W419">
        <f t="shared" si="39"/>
        <v>0</v>
      </c>
      <c r="X419">
        <f t="shared" si="40"/>
        <v>0</v>
      </c>
      <c r="Y419">
        <f t="shared" si="41"/>
        <v>0</v>
      </c>
      <c r="Z419">
        <f t="shared" si="42"/>
        <v>1</v>
      </c>
    </row>
    <row r="420" spans="1:26" x14ac:dyDescent="0.35">
      <c r="A420">
        <v>0</v>
      </c>
      <c r="B420" t="s">
        <v>3</v>
      </c>
      <c r="C420" t="s">
        <v>4</v>
      </c>
      <c r="D420" s="4">
        <v>41574</v>
      </c>
      <c r="E420" s="1">
        <v>191</v>
      </c>
      <c r="F420" s="8">
        <f t="shared" si="38"/>
        <v>3.8461538461538464E-2</v>
      </c>
      <c r="G420" t="s">
        <v>2</v>
      </c>
      <c r="H420" t="s">
        <v>24</v>
      </c>
      <c r="I420" t="s">
        <v>1</v>
      </c>
      <c r="R420">
        <v>1</v>
      </c>
      <c r="S420" t="s">
        <v>2</v>
      </c>
      <c r="T420" t="s">
        <v>9</v>
      </c>
      <c r="U420" t="s">
        <v>9</v>
      </c>
      <c r="V420" t="s">
        <v>9</v>
      </c>
      <c r="W420">
        <f t="shared" si="39"/>
        <v>1</v>
      </c>
      <c r="X420">
        <f t="shared" si="40"/>
        <v>0</v>
      </c>
      <c r="Y420">
        <f t="shared" si="41"/>
        <v>0</v>
      </c>
      <c r="Z420">
        <f t="shared" si="42"/>
        <v>0</v>
      </c>
    </row>
    <row r="421" spans="1:26" x14ac:dyDescent="0.35">
      <c r="A421">
        <v>0.2</v>
      </c>
      <c r="B421" t="s">
        <v>3</v>
      </c>
      <c r="C421" t="s">
        <v>4</v>
      </c>
      <c r="D421" s="4">
        <v>41574</v>
      </c>
      <c r="E421" s="1">
        <v>191</v>
      </c>
      <c r="F421" s="8">
        <f t="shared" si="38"/>
        <v>3.8461538461538464E-2</v>
      </c>
      <c r="G421" t="s">
        <v>2</v>
      </c>
      <c r="H421" t="s">
        <v>24</v>
      </c>
      <c r="I421" t="s">
        <v>1</v>
      </c>
      <c r="R421">
        <v>1</v>
      </c>
      <c r="S421" t="s">
        <v>2</v>
      </c>
      <c r="T421" t="s">
        <v>9</v>
      </c>
      <c r="U421" t="s">
        <v>9</v>
      </c>
      <c r="V421" t="s">
        <v>9</v>
      </c>
      <c r="W421">
        <f t="shared" si="39"/>
        <v>1</v>
      </c>
      <c r="X421">
        <f t="shared" si="40"/>
        <v>0</v>
      </c>
      <c r="Y421">
        <f t="shared" si="41"/>
        <v>0</v>
      </c>
      <c r="Z421">
        <f t="shared" si="42"/>
        <v>0</v>
      </c>
    </row>
    <row r="422" spans="1:26" x14ac:dyDescent="0.35">
      <c r="A422">
        <v>0</v>
      </c>
      <c r="B422" t="s">
        <v>3</v>
      </c>
      <c r="C422" t="s">
        <v>4</v>
      </c>
      <c r="D422" s="4">
        <v>41574</v>
      </c>
      <c r="E422" s="1">
        <v>191</v>
      </c>
      <c r="F422" s="8">
        <f t="shared" si="38"/>
        <v>3.8461538461538464E-2</v>
      </c>
      <c r="G422" t="s">
        <v>2</v>
      </c>
      <c r="H422" t="s">
        <v>24</v>
      </c>
      <c r="I422" t="s">
        <v>1</v>
      </c>
      <c r="R422">
        <v>1</v>
      </c>
      <c r="S422" t="s">
        <v>2</v>
      </c>
      <c r="T422" t="s">
        <v>9</v>
      </c>
      <c r="U422" t="s">
        <v>9</v>
      </c>
      <c r="V422" t="s">
        <v>9</v>
      </c>
      <c r="W422">
        <f t="shared" si="39"/>
        <v>1</v>
      </c>
      <c r="X422">
        <f t="shared" si="40"/>
        <v>0</v>
      </c>
      <c r="Y422">
        <f t="shared" si="41"/>
        <v>0</v>
      </c>
      <c r="Z422">
        <f t="shared" si="42"/>
        <v>0</v>
      </c>
    </row>
    <row r="423" spans="1:26" x14ac:dyDescent="0.35">
      <c r="A423">
        <v>0</v>
      </c>
      <c r="B423" t="s">
        <v>3</v>
      </c>
      <c r="C423" t="s">
        <v>4</v>
      </c>
      <c r="D423" s="4">
        <v>41574</v>
      </c>
      <c r="E423" s="1">
        <v>191</v>
      </c>
      <c r="F423" s="8">
        <f t="shared" si="38"/>
        <v>3.8461538461538464E-2</v>
      </c>
      <c r="G423" t="s">
        <v>2</v>
      </c>
      <c r="H423" t="s">
        <v>24</v>
      </c>
      <c r="I423" t="s">
        <v>1</v>
      </c>
      <c r="R423">
        <v>1</v>
      </c>
      <c r="S423" t="s">
        <v>2</v>
      </c>
      <c r="T423" t="s">
        <v>9</v>
      </c>
      <c r="U423" t="s">
        <v>9</v>
      </c>
      <c r="V423" t="s">
        <v>9</v>
      </c>
      <c r="W423">
        <f t="shared" si="39"/>
        <v>1</v>
      </c>
      <c r="X423">
        <f t="shared" si="40"/>
        <v>0</v>
      </c>
      <c r="Y423">
        <f t="shared" si="41"/>
        <v>0</v>
      </c>
      <c r="Z423">
        <f t="shared" si="42"/>
        <v>0</v>
      </c>
    </row>
    <row r="424" spans="1:26" x14ac:dyDescent="0.35">
      <c r="A424">
        <v>0</v>
      </c>
      <c r="B424" t="s">
        <v>3</v>
      </c>
      <c r="C424" t="s">
        <v>4</v>
      </c>
      <c r="D424" s="4">
        <v>41574</v>
      </c>
      <c r="E424" s="1">
        <v>191</v>
      </c>
      <c r="F424" s="8">
        <f t="shared" si="38"/>
        <v>3.8461538461538464E-2</v>
      </c>
      <c r="G424" t="s">
        <v>2</v>
      </c>
      <c r="H424" t="s">
        <v>24</v>
      </c>
      <c r="I424" t="s">
        <v>1</v>
      </c>
      <c r="R424">
        <v>1</v>
      </c>
      <c r="S424" t="s">
        <v>2</v>
      </c>
      <c r="T424" t="s">
        <v>9</v>
      </c>
      <c r="U424" t="s">
        <v>9</v>
      </c>
      <c r="V424" t="s">
        <v>9</v>
      </c>
      <c r="W424">
        <f t="shared" si="39"/>
        <v>1</v>
      </c>
      <c r="X424">
        <f t="shared" si="40"/>
        <v>0</v>
      </c>
      <c r="Y424">
        <f t="shared" si="41"/>
        <v>0</v>
      </c>
      <c r="Z424">
        <f t="shared" si="42"/>
        <v>0</v>
      </c>
    </row>
    <row r="425" spans="1:26" x14ac:dyDescent="0.35">
      <c r="A425">
        <v>0</v>
      </c>
      <c r="B425" t="s">
        <v>3</v>
      </c>
      <c r="C425" t="s">
        <v>4</v>
      </c>
      <c r="D425" s="4">
        <v>41574</v>
      </c>
      <c r="E425" s="1">
        <v>191</v>
      </c>
      <c r="F425" s="8">
        <f t="shared" si="38"/>
        <v>3.8461538461538464E-2</v>
      </c>
      <c r="G425" t="s">
        <v>2</v>
      </c>
      <c r="H425" t="s">
        <v>24</v>
      </c>
      <c r="I425" t="s">
        <v>1</v>
      </c>
      <c r="R425">
        <v>1</v>
      </c>
      <c r="S425" t="s">
        <v>2</v>
      </c>
      <c r="T425" t="s">
        <v>9</v>
      </c>
      <c r="U425" t="s">
        <v>9</v>
      </c>
      <c r="V425" t="s">
        <v>9</v>
      </c>
      <c r="W425">
        <f t="shared" si="39"/>
        <v>1</v>
      </c>
      <c r="X425">
        <f t="shared" si="40"/>
        <v>0</v>
      </c>
      <c r="Y425">
        <f t="shared" si="41"/>
        <v>0</v>
      </c>
      <c r="Z425">
        <f t="shared" si="42"/>
        <v>0</v>
      </c>
    </row>
    <row r="426" spans="1:26" x14ac:dyDescent="0.35">
      <c r="A426">
        <v>0.1</v>
      </c>
      <c r="B426" t="s">
        <v>3</v>
      </c>
      <c r="C426" t="s">
        <v>4</v>
      </c>
      <c r="D426" s="4">
        <v>41574</v>
      </c>
      <c r="E426" s="1">
        <v>191</v>
      </c>
      <c r="F426" s="8">
        <f t="shared" si="38"/>
        <v>3.8461538461538464E-2</v>
      </c>
      <c r="G426" t="s">
        <v>2</v>
      </c>
      <c r="H426" t="s">
        <v>24</v>
      </c>
      <c r="I426" t="s">
        <v>1</v>
      </c>
      <c r="R426">
        <v>1</v>
      </c>
      <c r="S426" t="s">
        <v>2</v>
      </c>
      <c r="T426" t="s">
        <v>9</v>
      </c>
      <c r="U426" t="s">
        <v>9</v>
      </c>
      <c r="V426" t="s">
        <v>9</v>
      </c>
      <c r="W426">
        <f t="shared" si="39"/>
        <v>1</v>
      </c>
      <c r="X426">
        <f t="shared" si="40"/>
        <v>0</v>
      </c>
      <c r="Y426">
        <f t="shared" si="41"/>
        <v>0</v>
      </c>
      <c r="Z426">
        <f t="shared" si="42"/>
        <v>0</v>
      </c>
    </row>
    <row r="427" spans="1:26" x14ac:dyDescent="0.35">
      <c r="A427">
        <v>0.1</v>
      </c>
      <c r="B427" t="s">
        <v>3</v>
      </c>
      <c r="C427" t="s">
        <v>4</v>
      </c>
      <c r="D427" s="4">
        <v>41574</v>
      </c>
      <c r="E427" s="1">
        <v>191</v>
      </c>
      <c r="F427" s="8">
        <f t="shared" si="38"/>
        <v>3.8461538461538464E-2</v>
      </c>
      <c r="G427" t="s">
        <v>2</v>
      </c>
      <c r="H427" t="s">
        <v>24</v>
      </c>
      <c r="I427" t="s">
        <v>1</v>
      </c>
      <c r="R427">
        <v>1</v>
      </c>
      <c r="S427" t="s">
        <v>2</v>
      </c>
      <c r="T427" t="s">
        <v>9</v>
      </c>
      <c r="U427" t="s">
        <v>9</v>
      </c>
      <c r="V427" t="s">
        <v>9</v>
      </c>
      <c r="W427">
        <f t="shared" si="39"/>
        <v>1</v>
      </c>
      <c r="X427">
        <f t="shared" si="40"/>
        <v>0</v>
      </c>
      <c r="Y427">
        <f t="shared" si="41"/>
        <v>0</v>
      </c>
      <c r="Z427">
        <f t="shared" si="42"/>
        <v>0</v>
      </c>
    </row>
    <row r="428" spans="1:26" x14ac:dyDescent="0.35">
      <c r="A428">
        <v>0</v>
      </c>
      <c r="B428" t="s">
        <v>3</v>
      </c>
      <c r="C428" t="s">
        <v>4</v>
      </c>
      <c r="D428" s="4">
        <v>41574</v>
      </c>
      <c r="E428" s="1">
        <v>191</v>
      </c>
      <c r="F428" s="8">
        <f t="shared" si="38"/>
        <v>3.8461538461538464E-2</v>
      </c>
      <c r="G428" t="s">
        <v>2</v>
      </c>
      <c r="H428" t="s">
        <v>24</v>
      </c>
      <c r="I428" t="s">
        <v>1</v>
      </c>
      <c r="R428">
        <v>1</v>
      </c>
      <c r="S428" t="s">
        <v>2</v>
      </c>
      <c r="T428" t="s">
        <v>9</v>
      </c>
      <c r="U428" t="s">
        <v>9</v>
      </c>
      <c r="V428" t="s">
        <v>9</v>
      </c>
      <c r="W428">
        <f t="shared" si="39"/>
        <v>1</v>
      </c>
      <c r="X428">
        <f t="shared" si="40"/>
        <v>0</v>
      </c>
      <c r="Y428">
        <f t="shared" si="41"/>
        <v>0</v>
      </c>
      <c r="Z428">
        <f t="shared" si="42"/>
        <v>0</v>
      </c>
    </row>
    <row r="429" spans="1:26" x14ac:dyDescent="0.35">
      <c r="A429">
        <v>0</v>
      </c>
      <c r="B429" t="s">
        <v>3</v>
      </c>
      <c r="C429" t="s">
        <v>4</v>
      </c>
      <c r="D429" s="4">
        <v>41574</v>
      </c>
      <c r="E429" s="1">
        <v>191</v>
      </c>
      <c r="F429" s="8">
        <f t="shared" si="38"/>
        <v>3.8461538461538464E-2</v>
      </c>
      <c r="G429" t="s">
        <v>2</v>
      </c>
      <c r="H429" t="s">
        <v>24</v>
      </c>
      <c r="I429" t="s">
        <v>1</v>
      </c>
      <c r="R429">
        <v>1</v>
      </c>
      <c r="S429" t="s">
        <v>2</v>
      </c>
      <c r="T429" t="s">
        <v>9</v>
      </c>
      <c r="U429" t="s">
        <v>9</v>
      </c>
      <c r="V429" t="s">
        <v>9</v>
      </c>
      <c r="W429">
        <f t="shared" si="39"/>
        <v>1</v>
      </c>
      <c r="X429">
        <f t="shared" si="40"/>
        <v>0</v>
      </c>
      <c r="Y429">
        <f t="shared" si="41"/>
        <v>0</v>
      </c>
      <c r="Z429">
        <f t="shared" si="42"/>
        <v>0</v>
      </c>
    </row>
    <row r="430" spans="1:26" x14ac:dyDescent="0.35">
      <c r="A430">
        <v>0</v>
      </c>
      <c r="B430" t="s">
        <v>3</v>
      </c>
      <c r="C430" t="s">
        <v>4</v>
      </c>
      <c r="D430" s="4">
        <v>41574</v>
      </c>
      <c r="E430" s="1">
        <v>191</v>
      </c>
      <c r="F430" s="8">
        <f t="shared" si="38"/>
        <v>3.8461538461538464E-2</v>
      </c>
      <c r="G430" t="s">
        <v>2</v>
      </c>
      <c r="H430" t="s">
        <v>24</v>
      </c>
      <c r="I430" t="s">
        <v>1</v>
      </c>
      <c r="R430">
        <v>1</v>
      </c>
      <c r="S430" t="s">
        <v>2</v>
      </c>
      <c r="T430" t="s">
        <v>9</v>
      </c>
      <c r="U430" t="s">
        <v>9</v>
      </c>
      <c r="V430" t="s">
        <v>9</v>
      </c>
      <c r="W430">
        <f t="shared" si="39"/>
        <v>1</v>
      </c>
      <c r="X430">
        <f t="shared" si="40"/>
        <v>0</v>
      </c>
      <c r="Y430">
        <f t="shared" si="41"/>
        <v>0</v>
      </c>
      <c r="Z430">
        <f t="shared" si="42"/>
        <v>0</v>
      </c>
    </row>
    <row r="431" spans="1:26" x14ac:dyDescent="0.35">
      <c r="A431">
        <v>0</v>
      </c>
      <c r="B431" t="s">
        <v>3</v>
      </c>
      <c r="C431" t="s">
        <v>4</v>
      </c>
      <c r="D431" s="4">
        <v>41574</v>
      </c>
      <c r="E431" s="1">
        <v>191</v>
      </c>
      <c r="F431" s="8">
        <f t="shared" si="38"/>
        <v>3.8461538461538464E-2</v>
      </c>
      <c r="G431" t="s">
        <v>2</v>
      </c>
      <c r="H431" t="s">
        <v>24</v>
      </c>
      <c r="I431" t="s">
        <v>1</v>
      </c>
      <c r="R431">
        <v>1</v>
      </c>
      <c r="S431" t="s">
        <v>2</v>
      </c>
      <c r="T431" t="s">
        <v>9</v>
      </c>
      <c r="U431" t="s">
        <v>9</v>
      </c>
      <c r="V431" t="s">
        <v>9</v>
      </c>
      <c r="W431">
        <f t="shared" si="39"/>
        <v>1</v>
      </c>
      <c r="X431">
        <f t="shared" si="40"/>
        <v>0</v>
      </c>
      <c r="Y431">
        <f t="shared" si="41"/>
        <v>0</v>
      </c>
      <c r="Z431">
        <f t="shared" si="42"/>
        <v>0</v>
      </c>
    </row>
    <row r="432" spans="1:26" x14ac:dyDescent="0.35">
      <c r="A432">
        <v>0.1</v>
      </c>
      <c r="B432" t="s">
        <v>3</v>
      </c>
      <c r="C432" t="s">
        <v>4</v>
      </c>
      <c r="D432" s="4">
        <v>41574</v>
      </c>
      <c r="E432" s="1">
        <v>191</v>
      </c>
      <c r="F432" s="8">
        <f t="shared" si="38"/>
        <v>3.8461538461538464E-2</v>
      </c>
      <c r="G432" t="s">
        <v>2</v>
      </c>
      <c r="H432" t="s">
        <v>24</v>
      </c>
      <c r="I432" t="s">
        <v>1</v>
      </c>
      <c r="R432">
        <v>1</v>
      </c>
      <c r="S432" t="s">
        <v>2</v>
      </c>
      <c r="T432" t="s">
        <v>9</v>
      </c>
      <c r="U432" t="s">
        <v>9</v>
      </c>
      <c r="V432" t="s">
        <v>9</v>
      </c>
      <c r="W432">
        <f t="shared" si="39"/>
        <v>1</v>
      </c>
      <c r="X432">
        <f t="shared" si="40"/>
        <v>0</v>
      </c>
      <c r="Y432">
        <f t="shared" si="41"/>
        <v>0</v>
      </c>
      <c r="Z432">
        <f t="shared" si="42"/>
        <v>0</v>
      </c>
    </row>
    <row r="433" spans="1:26" x14ac:dyDescent="0.35">
      <c r="A433">
        <v>0</v>
      </c>
      <c r="B433" t="s">
        <v>59</v>
      </c>
      <c r="C433" t="s">
        <v>6</v>
      </c>
      <c r="D433" s="4">
        <v>41575</v>
      </c>
      <c r="E433" s="1">
        <v>107</v>
      </c>
      <c r="F433" s="8">
        <f t="shared" si="38"/>
        <v>0</v>
      </c>
      <c r="G433" t="s">
        <v>9</v>
      </c>
      <c r="R433">
        <v>0</v>
      </c>
      <c r="S433" t="s">
        <v>9</v>
      </c>
      <c r="T433" t="s">
        <v>9</v>
      </c>
      <c r="U433" t="s">
        <v>9</v>
      </c>
      <c r="V433" t="s">
        <v>9</v>
      </c>
      <c r="W433">
        <f t="shared" si="39"/>
        <v>0</v>
      </c>
      <c r="X433">
        <f t="shared" si="40"/>
        <v>0</v>
      </c>
      <c r="Y433">
        <f t="shared" si="41"/>
        <v>0</v>
      </c>
      <c r="Z433">
        <f t="shared" si="42"/>
        <v>0</v>
      </c>
    </row>
    <row r="434" spans="1:26" x14ac:dyDescent="0.35">
      <c r="A434">
        <v>0</v>
      </c>
      <c r="B434" t="s">
        <v>59</v>
      </c>
      <c r="C434" t="s">
        <v>6</v>
      </c>
      <c r="D434" s="4">
        <v>41575</v>
      </c>
      <c r="E434" s="1">
        <v>107</v>
      </c>
      <c r="F434" s="8">
        <f t="shared" si="38"/>
        <v>0</v>
      </c>
      <c r="G434" t="s">
        <v>9</v>
      </c>
      <c r="R434">
        <v>0</v>
      </c>
      <c r="S434" t="s">
        <v>9</v>
      </c>
      <c r="T434" t="s">
        <v>9</v>
      </c>
      <c r="U434" t="s">
        <v>9</v>
      </c>
      <c r="V434" t="s">
        <v>9</v>
      </c>
      <c r="W434">
        <f t="shared" si="39"/>
        <v>0</v>
      </c>
      <c r="X434">
        <f t="shared" si="40"/>
        <v>0</v>
      </c>
      <c r="Y434">
        <f t="shared" si="41"/>
        <v>0</v>
      </c>
      <c r="Z434">
        <f t="shared" si="42"/>
        <v>0</v>
      </c>
    </row>
    <row r="435" spans="1:26" x14ac:dyDescent="0.35">
      <c r="A435">
        <v>0</v>
      </c>
      <c r="B435" t="s">
        <v>59</v>
      </c>
      <c r="C435" t="s">
        <v>6</v>
      </c>
      <c r="D435" s="4">
        <v>41575</v>
      </c>
      <c r="E435" s="1">
        <v>107</v>
      </c>
      <c r="F435" s="8">
        <f t="shared" si="38"/>
        <v>0</v>
      </c>
      <c r="G435" t="s">
        <v>9</v>
      </c>
      <c r="R435">
        <v>0</v>
      </c>
      <c r="S435" t="s">
        <v>9</v>
      </c>
      <c r="T435" t="s">
        <v>9</v>
      </c>
      <c r="U435" t="s">
        <v>9</v>
      </c>
      <c r="V435" t="s">
        <v>9</v>
      </c>
      <c r="W435">
        <f t="shared" si="39"/>
        <v>0</v>
      </c>
      <c r="X435">
        <f t="shared" si="40"/>
        <v>0</v>
      </c>
      <c r="Y435">
        <f t="shared" si="41"/>
        <v>0</v>
      </c>
      <c r="Z435">
        <f t="shared" si="42"/>
        <v>0</v>
      </c>
    </row>
    <row r="436" spans="1:26" x14ac:dyDescent="0.35">
      <c r="A436">
        <v>0</v>
      </c>
      <c r="B436" t="s">
        <v>59</v>
      </c>
      <c r="C436" t="s">
        <v>6</v>
      </c>
      <c r="D436" s="4">
        <v>41575</v>
      </c>
      <c r="E436" s="1">
        <v>107</v>
      </c>
      <c r="F436" s="8">
        <f t="shared" si="38"/>
        <v>0</v>
      </c>
      <c r="G436" t="s">
        <v>9</v>
      </c>
      <c r="R436">
        <v>0</v>
      </c>
      <c r="S436" t="s">
        <v>9</v>
      </c>
      <c r="T436" t="s">
        <v>9</v>
      </c>
      <c r="U436" t="s">
        <v>9</v>
      </c>
      <c r="V436" t="s">
        <v>9</v>
      </c>
      <c r="W436">
        <f t="shared" si="39"/>
        <v>0</v>
      </c>
      <c r="X436">
        <f t="shared" si="40"/>
        <v>0</v>
      </c>
      <c r="Y436">
        <f t="shared" si="41"/>
        <v>0</v>
      </c>
      <c r="Z436">
        <f t="shared" si="42"/>
        <v>0</v>
      </c>
    </row>
    <row r="437" spans="1:26" x14ac:dyDescent="0.35">
      <c r="A437">
        <v>0</v>
      </c>
      <c r="B437" t="s">
        <v>59</v>
      </c>
      <c r="C437" t="s">
        <v>6</v>
      </c>
      <c r="D437" s="4">
        <v>41575</v>
      </c>
      <c r="E437" s="1">
        <v>107</v>
      </c>
      <c r="F437" s="8">
        <f t="shared" si="38"/>
        <v>0</v>
      </c>
      <c r="G437" t="s">
        <v>9</v>
      </c>
      <c r="R437">
        <v>0</v>
      </c>
      <c r="S437" t="s">
        <v>9</v>
      </c>
      <c r="T437" t="s">
        <v>9</v>
      </c>
      <c r="U437" t="s">
        <v>9</v>
      </c>
      <c r="V437" t="s">
        <v>9</v>
      </c>
      <c r="W437">
        <f t="shared" si="39"/>
        <v>0</v>
      </c>
      <c r="X437">
        <f t="shared" si="40"/>
        <v>0</v>
      </c>
      <c r="Y437">
        <f t="shared" si="41"/>
        <v>0</v>
      </c>
      <c r="Z437">
        <f t="shared" si="42"/>
        <v>0</v>
      </c>
    </row>
    <row r="438" spans="1:26" x14ac:dyDescent="0.35">
      <c r="A438">
        <v>0</v>
      </c>
      <c r="B438" t="s">
        <v>59</v>
      </c>
      <c r="C438" t="s">
        <v>6</v>
      </c>
      <c r="D438" s="4">
        <v>41575</v>
      </c>
      <c r="E438" s="1">
        <v>107</v>
      </c>
      <c r="F438" s="8">
        <f t="shared" si="38"/>
        <v>0</v>
      </c>
      <c r="G438" t="s">
        <v>9</v>
      </c>
      <c r="R438">
        <v>0</v>
      </c>
      <c r="S438" t="s">
        <v>9</v>
      </c>
      <c r="T438" t="s">
        <v>9</v>
      </c>
      <c r="U438" t="s">
        <v>9</v>
      </c>
      <c r="V438" t="s">
        <v>9</v>
      </c>
      <c r="W438">
        <f t="shared" si="39"/>
        <v>0</v>
      </c>
      <c r="X438">
        <f t="shared" si="40"/>
        <v>0</v>
      </c>
      <c r="Y438">
        <f t="shared" si="41"/>
        <v>0</v>
      </c>
      <c r="Z438">
        <f t="shared" si="42"/>
        <v>0</v>
      </c>
    </row>
    <row r="439" spans="1:26" x14ac:dyDescent="0.35">
      <c r="A439">
        <v>0</v>
      </c>
      <c r="B439" t="s">
        <v>59</v>
      </c>
      <c r="C439" t="s">
        <v>6</v>
      </c>
      <c r="D439" s="4">
        <v>41575</v>
      </c>
      <c r="E439" s="1">
        <v>107</v>
      </c>
      <c r="F439" s="8">
        <f t="shared" si="38"/>
        <v>0</v>
      </c>
      <c r="G439" t="s">
        <v>9</v>
      </c>
      <c r="R439">
        <v>0</v>
      </c>
      <c r="S439" t="s">
        <v>9</v>
      </c>
      <c r="T439" t="s">
        <v>9</v>
      </c>
      <c r="U439" t="s">
        <v>9</v>
      </c>
      <c r="V439" t="s">
        <v>9</v>
      </c>
      <c r="W439">
        <f t="shared" si="39"/>
        <v>0</v>
      </c>
      <c r="X439">
        <f t="shared" si="40"/>
        <v>0</v>
      </c>
      <c r="Y439">
        <f t="shared" si="41"/>
        <v>0</v>
      </c>
      <c r="Z439">
        <f t="shared" si="42"/>
        <v>0</v>
      </c>
    </row>
    <row r="440" spans="1:26" x14ac:dyDescent="0.35">
      <c r="A440">
        <v>0</v>
      </c>
      <c r="B440" t="s">
        <v>59</v>
      </c>
      <c r="C440" t="s">
        <v>6</v>
      </c>
      <c r="D440" s="4">
        <v>41575</v>
      </c>
      <c r="E440" s="1">
        <v>106</v>
      </c>
      <c r="F440" s="8">
        <f t="shared" si="38"/>
        <v>0</v>
      </c>
      <c r="G440" t="s">
        <v>2</v>
      </c>
      <c r="H440" t="s">
        <v>60</v>
      </c>
      <c r="I440" t="s">
        <v>4</v>
      </c>
      <c r="R440">
        <v>1</v>
      </c>
      <c r="S440" t="s">
        <v>9</v>
      </c>
      <c r="T440" t="s">
        <v>9</v>
      </c>
      <c r="U440" t="s">
        <v>9</v>
      </c>
      <c r="V440" t="s">
        <v>2</v>
      </c>
      <c r="W440">
        <f t="shared" si="39"/>
        <v>0</v>
      </c>
      <c r="X440">
        <f t="shared" si="40"/>
        <v>0</v>
      </c>
      <c r="Y440">
        <f t="shared" si="41"/>
        <v>0</v>
      </c>
      <c r="Z440">
        <f t="shared" si="42"/>
        <v>1</v>
      </c>
    </row>
    <row r="441" spans="1:26" x14ac:dyDescent="0.35">
      <c r="A441">
        <v>0</v>
      </c>
      <c r="B441" t="s">
        <v>60</v>
      </c>
      <c r="C441" t="s">
        <v>4</v>
      </c>
      <c r="D441" s="4">
        <v>41575</v>
      </c>
      <c r="E441" s="1">
        <v>192</v>
      </c>
      <c r="F441" s="8">
        <f t="shared" si="38"/>
        <v>0</v>
      </c>
      <c r="G441" t="s">
        <v>2</v>
      </c>
      <c r="H441" t="s">
        <v>59</v>
      </c>
      <c r="I441" t="s">
        <v>6</v>
      </c>
      <c r="J441" t="s">
        <v>87</v>
      </c>
      <c r="K441" t="s">
        <v>14</v>
      </c>
      <c r="R441">
        <v>2</v>
      </c>
      <c r="S441" t="s">
        <v>9</v>
      </c>
      <c r="T441" t="s">
        <v>2</v>
      </c>
      <c r="U441" t="s">
        <v>9</v>
      </c>
      <c r="V441" t="s">
        <v>9</v>
      </c>
      <c r="W441">
        <f t="shared" si="39"/>
        <v>0</v>
      </c>
      <c r="X441">
        <f t="shared" si="40"/>
        <v>1</v>
      </c>
      <c r="Y441">
        <f t="shared" si="41"/>
        <v>0</v>
      </c>
      <c r="Z441">
        <f t="shared" si="42"/>
        <v>0</v>
      </c>
    </row>
    <row r="442" spans="1:26" x14ac:dyDescent="0.35">
      <c r="A442">
        <v>0</v>
      </c>
      <c r="B442" t="s">
        <v>59</v>
      </c>
      <c r="C442" t="s">
        <v>6</v>
      </c>
      <c r="D442" s="4">
        <v>41576</v>
      </c>
      <c r="E442" s="1">
        <v>108</v>
      </c>
      <c r="F442" s="8">
        <f t="shared" si="38"/>
        <v>0</v>
      </c>
      <c r="G442" t="s">
        <v>9</v>
      </c>
      <c r="R442">
        <v>0</v>
      </c>
      <c r="S442" t="s">
        <v>9</v>
      </c>
      <c r="T442" t="s">
        <v>9</v>
      </c>
      <c r="U442" t="s">
        <v>9</v>
      </c>
      <c r="V442" t="s">
        <v>9</v>
      </c>
      <c r="W442">
        <f t="shared" si="39"/>
        <v>0</v>
      </c>
      <c r="X442">
        <f t="shared" si="40"/>
        <v>0</v>
      </c>
      <c r="Y442">
        <f t="shared" si="41"/>
        <v>0</v>
      </c>
      <c r="Z442">
        <f t="shared" si="42"/>
        <v>0</v>
      </c>
    </row>
    <row r="443" spans="1:26" x14ac:dyDescent="0.35">
      <c r="A443">
        <v>0</v>
      </c>
      <c r="B443" t="s">
        <v>59</v>
      </c>
      <c r="C443" t="s">
        <v>6</v>
      </c>
      <c r="D443" s="4">
        <v>41576</v>
      </c>
      <c r="E443" s="1">
        <v>108</v>
      </c>
      <c r="F443" s="8">
        <f t="shared" si="38"/>
        <v>0</v>
      </c>
      <c r="G443" t="s">
        <v>9</v>
      </c>
      <c r="R443">
        <v>0</v>
      </c>
      <c r="S443" t="s">
        <v>9</v>
      </c>
      <c r="T443" t="s">
        <v>9</v>
      </c>
      <c r="U443" t="s">
        <v>9</v>
      </c>
      <c r="V443" t="s">
        <v>9</v>
      </c>
      <c r="W443">
        <f t="shared" si="39"/>
        <v>0</v>
      </c>
      <c r="X443">
        <f t="shared" si="40"/>
        <v>0</v>
      </c>
      <c r="Y443">
        <f t="shared" si="41"/>
        <v>0</v>
      </c>
      <c r="Z443">
        <f t="shared" si="42"/>
        <v>0</v>
      </c>
    </row>
    <row r="444" spans="1:26" x14ac:dyDescent="0.35">
      <c r="A444">
        <v>0</v>
      </c>
      <c r="B444" t="s">
        <v>59</v>
      </c>
      <c r="C444" t="s">
        <v>6</v>
      </c>
      <c r="D444" s="4">
        <v>41576</v>
      </c>
      <c r="E444" s="1">
        <v>108</v>
      </c>
      <c r="F444" s="8">
        <f t="shared" si="38"/>
        <v>0</v>
      </c>
      <c r="G444" t="s">
        <v>9</v>
      </c>
      <c r="R444">
        <v>0</v>
      </c>
      <c r="S444" t="s">
        <v>9</v>
      </c>
      <c r="T444" t="s">
        <v>9</v>
      </c>
      <c r="U444" t="s">
        <v>9</v>
      </c>
      <c r="V444" t="s">
        <v>9</v>
      </c>
      <c r="W444">
        <f t="shared" si="39"/>
        <v>0</v>
      </c>
      <c r="X444">
        <f t="shared" si="40"/>
        <v>0</v>
      </c>
      <c r="Y444">
        <f t="shared" si="41"/>
        <v>0</v>
      </c>
      <c r="Z444">
        <f t="shared" si="42"/>
        <v>0</v>
      </c>
    </row>
    <row r="445" spans="1:26" x14ac:dyDescent="0.35">
      <c r="A445">
        <v>0</v>
      </c>
      <c r="B445" t="s">
        <v>59</v>
      </c>
      <c r="C445" t="s">
        <v>6</v>
      </c>
      <c r="D445" s="4">
        <v>41576</v>
      </c>
      <c r="E445" s="1">
        <v>108</v>
      </c>
      <c r="F445" s="8">
        <f t="shared" si="38"/>
        <v>0</v>
      </c>
      <c r="G445" t="s">
        <v>9</v>
      </c>
      <c r="R445">
        <v>0</v>
      </c>
      <c r="S445" t="s">
        <v>9</v>
      </c>
      <c r="T445" t="s">
        <v>9</v>
      </c>
      <c r="U445" t="s">
        <v>9</v>
      </c>
      <c r="V445" t="s">
        <v>9</v>
      </c>
      <c r="W445">
        <f t="shared" si="39"/>
        <v>0</v>
      </c>
      <c r="X445">
        <f t="shared" si="40"/>
        <v>0</v>
      </c>
      <c r="Y445">
        <f t="shared" si="41"/>
        <v>0</v>
      </c>
      <c r="Z445">
        <f t="shared" si="42"/>
        <v>0</v>
      </c>
    </row>
    <row r="446" spans="1:26" x14ac:dyDescent="0.35">
      <c r="A446">
        <v>0</v>
      </c>
      <c r="B446" t="s">
        <v>59</v>
      </c>
      <c r="C446" t="s">
        <v>6</v>
      </c>
      <c r="D446" s="4">
        <v>41576</v>
      </c>
      <c r="E446" s="1">
        <v>108</v>
      </c>
      <c r="F446" s="8">
        <f t="shared" si="38"/>
        <v>0</v>
      </c>
      <c r="G446" t="s">
        <v>9</v>
      </c>
      <c r="R446">
        <v>0</v>
      </c>
      <c r="S446" t="s">
        <v>9</v>
      </c>
      <c r="T446" t="s">
        <v>9</v>
      </c>
      <c r="U446" t="s">
        <v>9</v>
      </c>
      <c r="V446" t="s">
        <v>9</v>
      </c>
      <c r="W446">
        <f t="shared" si="39"/>
        <v>0</v>
      </c>
      <c r="X446">
        <f t="shared" si="40"/>
        <v>0</v>
      </c>
      <c r="Y446">
        <f t="shared" si="41"/>
        <v>0</v>
      </c>
      <c r="Z446">
        <f t="shared" si="42"/>
        <v>0</v>
      </c>
    </row>
    <row r="447" spans="1:26" x14ac:dyDescent="0.35">
      <c r="A447">
        <v>0</v>
      </c>
      <c r="B447" t="s">
        <v>59</v>
      </c>
      <c r="C447" t="s">
        <v>6</v>
      </c>
      <c r="D447" s="4">
        <v>41576</v>
      </c>
      <c r="E447" s="1">
        <v>108</v>
      </c>
      <c r="F447" s="8">
        <f t="shared" si="38"/>
        <v>0</v>
      </c>
      <c r="G447" t="s">
        <v>9</v>
      </c>
      <c r="R447">
        <v>0</v>
      </c>
      <c r="S447" t="s">
        <v>9</v>
      </c>
      <c r="T447" t="s">
        <v>9</v>
      </c>
      <c r="U447" t="s">
        <v>9</v>
      </c>
      <c r="V447" t="s">
        <v>9</v>
      </c>
      <c r="W447">
        <f t="shared" si="39"/>
        <v>0</v>
      </c>
      <c r="X447">
        <f t="shared" si="40"/>
        <v>0</v>
      </c>
      <c r="Y447">
        <f t="shared" si="41"/>
        <v>0</v>
      </c>
      <c r="Z447">
        <f t="shared" si="42"/>
        <v>0</v>
      </c>
    </row>
    <row r="448" spans="1:26" x14ac:dyDescent="0.35">
      <c r="A448">
        <v>0</v>
      </c>
      <c r="B448" t="s">
        <v>59</v>
      </c>
      <c r="C448" t="s">
        <v>6</v>
      </c>
      <c r="D448" s="4">
        <v>41576</v>
      </c>
      <c r="E448" s="1">
        <v>108</v>
      </c>
      <c r="F448" s="8">
        <f t="shared" si="38"/>
        <v>0</v>
      </c>
      <c r="G448" t="s">
        <v>9</v>
      </c>
      <c r="R448">
        <v>0</v>
      </c>
      <c r="S448" t="s">
        <v>9</v>
      </c>
      <c r="T448" t="s">
        <v>9</v>
      </c>
      <c r="U448" t="s">
        <v>9</v>
      </c>
      <c r="V448" t="s">
        <v>9</v>
      </c>
      <c r="W448">
        <f t="shared" si="39"/>
        <v>0</v>
      </c>
      <c r="X448">
        <f t="shared" si="40"/>
        <v>0</v>
      </c>
      <c r="Y448">
        <f t="shared" si="41"/>
        <v>0</v>
      </c>
      <c r="Z448">
        <f t="shared" si="42"/>
        <v>0</v>
      </c>
    </row>
    <row r="449" spans="1:26" x14ac:dyDescent="0.35">
      <c r="A449">
        <v>0</v>
      </c>
      <c r="B449" t="s">
        <v>84</v>
      </c>
      <c r="C449" t="s">
        <v>11</v>
      </c>
      <c r="D449" s="4">
        <v>41582</v>
      </c>
      <c r="E449" s="1">
        <v>161</v>
      </c>
      <c r="F449" s="8">
        <f t="shared" si="38"/>
        <v>0</v>
      </c>
      <c r="G449" t="s">
        <v>2</v>
      </c>
      <c r="H449" t="s">
        <v>55</v>
      </c>
      <c r="I449" t="s">
        <v>6</v>
      </c>
      <c r="R449">
        <v>1</v>
      </c>
      <c r="S449" t="s">
        <v>9</v>
      </c>
      <c r="T449" t="s">
        <v>2</v>
      </c>
      <c r="U449" t="s">
        <v>9</v>
      </c>
      <c r="V449" t="s">
        <v>9</v>
      </c>
      <c r="W449">
        <f t="shared" si="39"/>
        <v>0</v>
      </c>
      <c r="X449">
        <f t="shared" si="40"/>
        <v>1</v>
      </c>
      <c r="Y449">
        <f t="shared" si="41"/>
        <v>0</v>
      </c>
      <c r="Z449">
        <f t="shared" si="42"/>
        <v>0</v>
      </c>
    </row>
    <row r="450" spans="1:26" x14ac:dyDescent="0.35">
      <c r="A450">
        <v>0</v>
      </c>
      <c r="B450" t="s">
        <v>84</v>
      </c>
      <c r="C450" t="s">
        <v>11</v>
      </c>
      <c r="D450" s="4">
        <v>41582</v>
      </c>
      <c r="E450" s="1">
        <v>161</v>
      </c>
      <c r="F450" s="8">
        <f t="shared" ref="F450:F513" si="43">AVERAGEIF(E:E,E450,A:A)</f>
        <v>0</v>
      </c>
      <c r="G450" t="s">
        <v>2</v>
      </c>
      <c r="H450" t="s">
        <v>55</v>
      </c>
      <c r="I450" t="s">
        <v>6</v>
      </c>
      <c r="R450">
        <v>1</v>
      </c>
      <c r="S450" t="s">
        <v>9</v>
      </c>
      <c r="T450" t="s">
        <v>2</v>
      </c>
      <c r="U450" t="s">
        <v>9</v>
      </c>
      <c r="V450" t="s">
        <v>9</v>
      </c>
      <c r="W450">
        <f t="shared" si="39"/>
        <v>0</v>
      </c>
      <c r="X450">
        <f t="shared" si="40"/>
        <v>1</v>
      </c>
      <c r="Y450">
        <f t="shared" si="41"/>
        <v>0</v>
      </c>
      <c r="Z450">
        <f t="shared" si="42"/>
        <v>0</v>
      </c>
    </row>
    <row r="451" spans="1:26" x14ac:dyDescent="0.35">
      <c r="A451">
        <v>0</v>
      </c>
      <c r="B451" t="s">
        <v>84</v>
      </c>
      <c r="C451" t="s">
        <v>11</v>
      </c>
      <c r="D451" s="4">
        <v>41582</v>
      </c>
      <c r="E451" s="1">
        <v>161</v>
      </c>
      <c r="F451" s="8">
        <f t="shared" si="43"/>
        <v>0</v>
      </c>
      <c r="G451" t="s">
        <v>2</v>
      </c>
      <c r="H451" t="s">
        <v>55</v>
      </c>
      <c r="I451" t="s">
        <v>6</v>
      </c>
      <c r="R451">
        <v>1</v>
      </c>
      <c r="S451" t="s">
        <v>9</v>
      </c>
      <c r="T451" t="s">
        <v>2</v>
      </c>
      <c r="U451" t="s">
        <v>9</v>
      </c>
      <c r="V451" t="s">
        <v>9</v>
      </c>
      <c r="W451">
        <f t="shared" si="39"/>
        <v>0</v>
      </c>
      <c r="X451">
        <f t="shared" si="40"/>
        <v>1</v>
      </c>
      <c r="Y451">
        <f t="shared" si="41"/>
        <v>0</v>
      </c>
      <c r="Z451">
        <f t="shared" si="42"/>
        <v>0</v>
      </c>
    </row>
    <row r="452" spans="1:26" x14ac:dyDescent="0.35">
      <c r="A452">
        <v>0</v>
      </c>
      <c r="B452" t="s">
        <v>84</v>
      </c>
      <c r="C452" t="s">
        <v>11</v>
      </c>
      <c r="D452" s="4">
        <v>41582</v>
      </c>
      <c r="E452" s="1">
        <v>161</v>
      </c>
      <c r="F452" s="8">
        <f t="shared" si="43"/>
        <v>0</v>
      </c>
      <c r="G452" t="s">
        <v>2</v>
      </c>
      <c r="H452" t="s">
        <v>55</v>
      </c>
      <c r="I452" t="s">
        <v>6</v>
      </c>
      <c r="R452">
        <v>1</v>
      </c>
      <c r="S452" t="s">
        <v>9</v>
      </c>
      <c r="T452" t="s">
        <v>2</v>
      </c>
      <c r="U452" t="s">
        <v>9</v>
      </c>
      <c r="V452" t="s">
        <v>9</v>
      </c>
      <c r="W452">
        <f t="shared" si="39"/>
        <v>0</v>
      </c>
      <c r="X452">
        <f t="shared" si="40"/>
        <v>1</v>
      </c>
      <c r="Y452">
        <f t="shared" si="41"/>
        <v>0</v>
      </c>
      <c r="Z452">
        <f t="shared" si="42"/>
        <v>0</v>
      </c>
    </row>
    <row r="453" spans="1:26" x14ac:dyDescent="0.35">
      <c r="A453">
        <v>0</v>
      </c>
      <c r="B453" t="s">
        <v>84</v>
      </c>
      <c r="C453" t="s">
        <v>11</v>
      </c>
      <c r="D453" s="4">
        <v>41582</v>
      </c>
      <c r="E453" s="1">
        <v>161</v>
      </c>
      <c r="F453" s="8">
        <f t="shared" si="43"/>
        <v>0</v>
      </c>
      <c r="G453" t="s">
        <v>2</v>
      </c>
      <c r="H453" t="s">
        <v>55</v>
      </c>
      <c r="I453" t="s">
        <v>6</v>
      </c>
      <c r="R453">
        <v>1</v>
      </c>
      <c r="S453" t="s">
        <v>9</v>
      </c>
      <c r="T453" t="s">
        <v>2</v>
      </c>
      <c r="U453" t="s">
        <v>9</v>
      </c>
      <c r="V453" t="s">
        <v>9</v>
      </c>
      <c r="W453">
        <f t="shared" si="39"/>
        <v>0</v>
      </c>
      <c r="X453">
        <f t="shared" si="40"/>
        <v>1</v>
      </c>
      <c r="Y453">
        <f t="shared" si="41"/>
        <v>0</v>
      </c>
      <c r="Z453">
        <f t="shared" si="42"/>
        <v>0</v>
      </c>
    </row>
    <row r="454" spans="1:26" x14ac:dyDescent="0.35">
      <c r="A454">
        <v>0</v>
      </c>
      <c r="B454" t="s">
        <v>84</v>
      </c>
      <c r="C454" t="s">
        <v>11</v>
      </c>
      <c r="D454" s="4">
        <v>41582</v>
      </c>
      <c r="E454" s="1">
        <v>161</v>
      </c>
      <c r="F454" s="8">
        <f t="shared" si="43"/>
        <v>0</v>
      </c>
      <c r="G454" t="s">
        <v>2</v>
      </c>
      <c r="H454" t="s">
        <v>55</v>
      </c>
      <c r="I454" t="s">
        <v>6</v>
      </c>
      <c r="R454">
        <v>1</v>
      </c>
      <c r="S454" t="s">
        <v>9</v>
      </c>
      <c r="T454" t="s">
        <v>2</v>
      </c>
      <c r="U454" t="s">
        <v>9</v>
      </c>
      <c r="V454" t="s">
        <v>9</v>
      </c>
      <c r="W454">
        <f t="shared" si="39"/>
        <v>0</v>
      </c>
      <c r="X454">
        <f t="shared" si="40"/>
        <v>1</v>
      </c>
      <c r="Y454">
        <f t="shared" si="41"/>
        <v>0</v>
      </c>
      <c r="Z454">
        <f t="shared" si="42"/>
        <v>0</v>
      </c>
    </row>
    <row r="455" spans="1:26" x14ac:dyDescent="0.35">
      <c r="A455">
        <v>0</v>
      </c>
      <c r="B455" t="s">
        <v>84</v>
      </c>
      <c r="C455" t="s">
        <v>11</v>
      </c>
      <c r="D455" s="4">
        <v>41582</v>
      </c>
      <c r="E455" s="1">
        <v>161</v>
      </c>
      <c r="F455" s="8">
        <f t="shared" si="43"/>
        <v>0</v>
      </c>
      <c r="G455" t="s">
        <v>2</v>
      </c>
      <c r="H455" t="s">
        <v>55</v>
      </c>
      <c r="I455" t="s">
        <v>6</v>
      </c>
      <c r="R455">
        <v>1</v>
      </c>
      <c r="S455" t="s">
        <v>9</v>
      </c>
      <c r="T455" t="s">
        <v>2</v>
      </c>
      <c r="U455" t="s">
        <v>9</v>
      </c>
      <c r="V455" t="s">
        <v>9</v>
      </c>
      <c r="W455">
        <f t="shared" si="39"/>
        <v>0</v>
      </c>
      <c r="X455">
        <f t="shared" si="40"/>
        <v>1</v>
      </c>
      <c r="Y455">
        <f t="shared" si="41"/>
        <v>0</v>
      </c>
      <c r="Z455">
        <f t="shared" si="42"/>
        <v>0</v>
      </c>
    </row>
    <row r="456" spans="1:26" x14ac:dyDescent="0.35">
      <c r="A456">
        <v>0</v>
      </c>
      <c r="B456" t="s">
        <v>84</v>
      </c>
      <c r="C456" t="s">
        <v>11</v>
      </c>
      <c r="D456" s="4">
        <v>41582</v>
      </c>
      <c r="E456" s="1">
        <v>161</v>
      </c>
      <c r="F456" s="8">
        <f t="shared" si="43"/>
        <v>0</v>
      </c>
      <c r="G456" t="s">
        <v>2</v>
      </c>
      <c r="H456" t="s">
        <v>55</v>
      </c>
      <c r="I456" t="s">
        <v>6</v>
      </c>
      <c r="R456">
        <v>1</v>
      </c>
      <c r="S456" t="s">
        <v>9</v>
      </c>
      <c r="T456" t="s">
        <v>2</v>
      </c>
      <c r="U456" t="s">
        <v>9</v>
      </c>
      <c r="V456" t="s">
        <v>9</v>
      </c>
      <c r="W456">
        <f t="shared" si="39"/>
        <v>0</v>
      </c>
      <c r="X456">
        <f t="shared" si="40"/>
        <v>1</v>
      </c>
      <c r="Y456">
        <f t="shared" si="41"/>
        <v>0</v>
      </c>
      <c r="Z456">
        <f t="shared" si="42"/>
        <v>0</v>
      </c>
    </row>
    <row r="457" spans="1:26" x14ac:dyDescent="0.35">
      <c r="A457">
        <v>0</v>
      </c>
      <c r="B457" t="s">
        <v>61</v>
      </c>
      <c r="C457" t="s">
        <v>6</v>
      </c>
      <c r="D457" s="4">
        <v>41584</v>
      </c>
      <c r="E457" s="1">
        <v>109</v>
      </c>
      <c r="F457" s="8">
        <f t="shared" si="43"/>
        <v>0</v>
      </c>
      <c r="G457" t="s">
        <v>2</v>
      </c>
      <c r="H457" t="s">
        <v>31</v>
      </c>
      <c r="I457" t="s">
        <v>4</v>
      </c>
      <c r="R457">
        <v>1</v>
      </c>
      <c r="S457" t="s">
        <v>9</v>
      </c>
      <c r="T457" t="s">
        <v>9</v>
      </c>
      <c r="U457" t="s">
        <v>9</v>
      </c>
      <c r="V457" t="s">
        <v>9</v>
      </c>
      <c r="W457">
        <f t="shared" si="39"/>
        <v>0</v>
      </c>
      <c r="X457">
        <f t="shared" si="40"/>
        <v>0</v>
      </c>
      <c r="Y457">
        <f t="shared" si="41"/>
        <v>0</v>
      </c>
      <c r="Z457">
        <f t="shared" si="42"/>
        <v>1</v>
      </c>
    </row>
    <row r="458" spans="1:26" x14ac:dyDescent="0.35">
      <c r="A458">
        <v>0</v>
      </c>
      <c r="B458" t="s">
        <v>31</v>
      </c>
      <c r="C458" t="s">
        <v>4</v>
      </c>
      <c r="D458" s="4">
        <v>41584</v>
      </c>
      <c r="E458" s="1">
        <v>193</v>
      </c>
      <c r="F458" s="8">
        <f t="shared" si="43"/>
        <v>0</v>
      </c>
      <c r="G458" t="s">
        <v>2</v>
      </c>
      <c r="H458" t="s">
        <v>18</v>
      </c>
      <c r="I458" t="s">
        <v>6</v>
      </c>
      <c r="J458" t="s">
        <v>19</v>
      </c>
      <c r="K458" t="s">
        <v>14</v>
      </c>
      <c r="R458">
        <v>2</v>
      </c>
      <c r="S458" t="s">
        <v>9</v>
      </c>
      <c r="T458" t="s">
        <v>2</v>
      </c>
      <c r="U458" t="s">
        <v>9</v>
      </c>
      <c r="V458" t="s">
        <v>9</v>
      </c>
      <c r="W458">
        <f t="shared" si="39"/>
        <v>0</v>
      </c>
      <c r="X458">
        <f t="shared" si="40"/>
        <v>1</v>
      </c>
      <c r="Y458">
        <f t="shared" si="41"/>
        <v>0</v>
      </c>
      <c r="Z458">
        <f t="shared" si="42"/>
        <v>0</v>
      </c>
    </row>
    <row r="459" spans="1:26" x14ac:dyDescent="0.35">
      <c r="A459">
        <v>0</v>
      </c>
      <c r="B459" t="s">
        <v>31</v>
      </c>
      <c r="C459" t="s">
        <v>4</v>
      </c>
      <c r="D459" s="4">
        <v>41584</v>
      </c>
      <c r="E459" s="1">
        <v>193</v>
      </c>
      <c r="F459" s="8">
        <f t="shared" si="43"/>
        <v>0</v>
      </c>
      <c r="G459" t="s">
        <v>2</v>
      </c>
      <c r="H459" t="s">
        <v>18</v>
      </c>
      <c r="I459" t="s">
        <v>6</v>
      </c>
      <c r="J459" t="s">
        <v>19</v>
      </c>
      <c r="K459" t="s">
        <v>14</v>
      </c>
      <c r="R459">
        <v>2</v>
      </c>
      <c r="S459" t="s">
        <v>9</v>
      </c>
      <c r="T459" t="s">
        <v>2</v>
      </c>
      <c r="U459" t="s">
        <v>9</v>
      </c>
      <c r="V459" t="s">
        <v>9</v>
      </c>
      <c r="W459">
        <f t="shared" si="39"/>
        <v>0</v>
      </c>
      <c r="X459">
        <f t="shared" si="40"/>
        <v>1</v>
      </c>
      <c r="Y459">
        <f t="shared" si="41"/>
        <v>0</v>
      </c>
      <c r="Z459">
        <f t="shared" si="42"/>
        <v>0</v>
      </c>
    </row>
    <row r="460" spans="1:26" x14ac:dyDescent="0.35">
      <c r="A460">
        <v>0</v>
      </c>
      <c r="B460" t="s">
        <v>31</v>
      </c>
      <c r="C460" t="s">
        <v>4</v>
      </c>
      <c r="D460" s="4">
        <v>41584</v>
      </c>
      <c r="E460" s="1">
        <v>193</v>
      </c>
      <c r="F460" s="8">
        <f t="shared" si="43"/>
        <v>0</v>
      </c>
      <c r="G460" t="s">
        <v>2</v>
      </c>
      <c r="H460" t="s">
        <v>18</v>
      </c>
      <c r="I460" t="s">
        <v>6</v>
      </c>
      <c r="J460" t="s">
        <v>19</v>
      </c>
      <c r="K460" t="s">
        <v>14</v>
      </c>
      <c r="R460">
        <v>2</v>
      </c>
      <c r="S460" t="s">
        <v>9</v>
      </c>
      <c r="T460" t="s">
        <v>2</v>
      </c>
      <c r="U460" t="s">
        <v>9</v>
      </c>
      <c r="V460" t="s">
        <v>9</v>
      </c>
      <c r="W460">
        <f t="shared" si="39"/>
        <v>0</v>
      </c>
      <c r="X460">
        <f t="shared" si="40"/>
        <v>1</v>
      </c>
      <c r="Y460">
        <f t="shared" si="41"/>
        <v>0</v>
      </c>
      <c r="Z460">
        <f t="shared" si="42"/>
        <v>0</v>
      </c>
    </row>
    <row r="461" spans="1:26" x14ac:dyDescent="0.35">
      <c r="A461">
        <v>0</v>
      </c>
      <c r="B461" t="s">
        <v>31</v>
      </c>
      <c r="C461" t="s">
        <v>4</v>
      </c>
      <c r="D461" s="4">
        <v>41584</v>
      </c>
      <c r="E461" s="1">
        <v>193</v>
      </c>
      <c r="F461" s="8">
        <f t="shared" si="43"/>
        <v>0</v>
      </c>
      <c r="G461" t="s">
        <v>2</v>
      </c>
      <c r="H461" t="s">
        <v>18</v>
      </c>
      <c r="I461" t="s">
        <v>6</v>
      </c>
      <c r="J461" t="s">
        <v>19</v>
      </c>
      <c r="K461" t="s">
        <v>14</v>
      </c>
      <c r="R461">
        <v>2</v>
      </c>
      <c r="S461" t="s">
        <v>9</v>
      </c>
      <c r="T461" t="s">
        <v>2</v>
      </c>
      <c r="U461" t="s">
        <v>9</v>
      </c>
      <c r="V461" t="s">
        <v>9</v>
      </c>
      <c r="W461">
        <f t="shared" si="39"/>
        <v>0</v>
      </c>
      <c r="X461">
        <f t="shared" si="40"/>
        <v>1</v>
      </c>
      <c r="Y461">
        <f t="shared" si="41"/>
        <v>0</v>
      </c>
      <c r="Z461">
        <f t="shared" si="42"/>
        <v>0</v>
      </c>
    </row>
    <row r="462" spans="1:26" x14ac:dyDescent="0.35">
      <c r="A462">
        <v>0</v>
      </c>
      <c r="B462" t="s">
        <v>31</v>
      </c>
      <c r="C462" t="s">
        <v>4</v>
      </c>
      <c r="D462" s="4">
        <v>41584</v>
      </c>
      <c r="E462" s="1">
        <v>193</v>
      </c>
      <c r="F462" s="8">
        <f t="shared" si="43"/>
        <v>0</v>
      </c>
      <c r="G462" t="s">
        <v>2</v>
      </c>
      <c r="H462" t="s">
        <v>18</v>
      </c>
      <c r="I462" t="s">
        <v>6</v>
      </c>
      <c r="J462" t="s">
        <v>19</v>
      </c>
      <c r="K462" t="s">
        <v>14</v>
      </c>
      <c r="R462">
        <v>2</v>
      </c>
      <c r="S462" t="s">
        <v>9</v>
      </c>
      <c r="T462" t="s">
        <v>2</v>
      </c>
      <c r="U462" t="s">
        <v>9</v>
      </c>
      <c r="V462" t="s">
        <v>9</v>
      </c>
      <c r="W462">
        <f t="shared" si="39"/>
        <v>0</v>
      </c>
      <c r="X462">
        <f t="shared" si="40"/>
        <v>1</v>
      </c>
      <c r="Y462">
        <f t="shared" si="41"/>
        <v>0</v>
      </c>
      <c r="Z462">
        <f t="shared" si="42"/>
        <v>0</v>
      </c>
    </row>
    <row r="463" spans="1:26" x14ac:dyDescent="0.35">
      <c r="A463">
        <v>0</v>
      </c>
      <c r="B463" t="s">
        <v>31</v>
      </c>
      <c r="C463" t="s">
        <v>4</v>
      </c>
      <c r="D463" s="4">
        <v>41584</v>
      </c>
      <c r="E463" s="1">
        <v>193</v>
      </c>
      <c r="F463" s="8">
        <f t="shared" si="43"/>
        <v>0</v>
      </c>
      <c r="G463" t="s">
        <v>2</v>
      </c>
      <c r="H463" t="s">
        <v>18</v>
      </c>
      <c r="I463" t="s">
        <v>6</v>
      </c>
      <c r="J463" t="s">
        <v>19</v>
      </c>
      <c r="K463" t="s">
        <v>14</v>
      </c>
      <c r="R463">
        <v>2</v>
      </c>
      <c r="S463" t="s">
        <v>9</v>
      </c>
      <c r="T463" t="s">
        <v>2</v>
      </c>
      <c r="U463" t="s">
        <v>9</v>
      </c>
      <c r="V463" t="s">
        <v>9</v>
      </c>
      <c r="W463">
        <f t="shared" si="39"/>
        <v>0</v>
      </c>
      <c r="X463">
        <f t="shared" si="40"/>
        <v>1</v>
      </c>
      <c r="Y463">
        <f t="shared" si="41"/>
        <v>0</v>
      </c>
      <c r="Z463">
        <f t="shared" si="42"/>
        <v>0</v>
      </c>
    </row>
    <row r="464" spans="1:26" x14ac:dyDescent="0.35">
      <c r="A464">
        <v>0</v>
      </c>
      <c r="B464" t="s">
        <v>31</v>
      </c>
      <c r="C464" t="s">
        <v>4</v>
      </c>
      <c r="D464" s="4">
        <v>41584</v>
      </c>
      <c r="E464" s="1">
        <v>193</v>
      </c>
      <c r="F464" s="8">
        <f t="shared" si="43"/>
        <v>0</v>
      </c>
      <c r="G464" t="s">
        <v>2</v>
      </c>
      <c r="H464" t="s">
        <v>18</v>
      </c>
      <c r="I464" t="s">
        <v>6</v>
      </c>
      <c r="J464" t="s">
        <v>19</v>
      </c>
      <c r="K464" t="s">
        <v>14</v>
      </c>
      <c r="R464">
        <v>2</v>
      </c>
      <c r="S464" t="s">
        <v>9</v>
      </c>
      <c r="T464" t="s">
        <v>2</v>
      </c>
      <c r="U464" t="s">
        <v>9</v>
      </c>
      <c r="V464" t="s">
        <v>9</v>
      </c>
      <c r="W464">
        <f t="shared" si="39"/>
        <v>0</v>
      </c>
      <c r="X464">
        <f t="shared" si="40"/>
        <v>1</v>
      </c>
      <c r="Y464">
        <f t="shared" si="41"/>
        <v>0</v>
      </c>
      <c r="Z464">
        <f t="shared" si="42"/>
        <v>0</v>
      </c>
    </row>
    <row r="465" spans="1:26" x14ac:dyDescent="0.35">
      <c r="A465">
        <v>0</v>
      </c>
      <c r="B465" t="s">
        <v>31</v>
      </c>
      <c r="C465" t="s">
        <v>4</v>
      </c>
      <c r="D465" s="4">
        <v>41584</v>
      </c>
      <c r="E465" s="1">
        <v>193</v>
      </c>
      <c r="F465" s="8">
        <f t="shared" si="43"/>
        <v>0</v>
      </c>
      <c r="G465" t="s">
        <v>2</v>
      </c>
      <c r="H465" t="s">
        <v>18</v>
      </c>
      <c r="I465" t="s">
        <v>6</v>
      </c>
      <c r="J465" t="s">
        <v>19</v>
      </c>
      <c r="K465" t="s">
        <v>14</v>
      </c>
      <c r="R465">
        <v>2</v>
      </c>
      <c r="S465" t="s">
        <v>9</v>
      </c>
      <c r="T465" t="s">
        <v>2</v>
      </c>
      <c r="U465" t="s">
        <v>9</v>
      </c>
      <c r="V465" t="s">
        <v>9</v>
      </c>
      <c r="W465">
        <f t="shared" si="39"/>
        <v>0</v>
      </c>
      <c r="X465">
        <f t="shared" si="40"/>
        <v>1</v>
      </c>
      <c r="Y465">
        <f t="shared" si="41"/>
        <v>0</v>
      </c>
      <c r="Z465">
        <f t="shared" si="42"/>
        <v>0</v>
      </c>
    </row>
    <row r="466" spans="1:26" x14ac:dyDescent="0.35">
      <c r="A466">
        <v>0</v>
      </c>
      <c r="B466" t="s">
        <v>31</v>
      </c>
      <c r="C466" t="s">
        <v>4</v>
      </c>
      <c r="D466" s="4">
        <v>41584</v>
      </c>
      <c r="E466" s="1">
        <v>193</v>
      </c>
      <c r="F466" s="8">
        <f t="shared" si="43"/>
        <v>0</v>
      </c>
      <c r="G466" t="s">
        <v>2</v>
      </c>
      <c r="H466" t="s">
        <v>18</v>
      </c>
      <c r="I466" t="s">
        <v>6</v>
      </c>
      <c r="J466" t="s">
        <v>19</v>
      </c>
      <c r="K466" t="s">
        <v>14</v>
      </c>
      <c r="R466">
        <v>2</v>
      </c>
      <c r="S466" t="s">
        <v>9</v>
      </c>
      <c r="T466" t="s">
        <v>2</v>
      </c>
      <c r="U466" t="s">
        <v>9</v>
      </c>
      <c r="V466" t="s">
        <v>9</v>
      </c>
      <c r="W466">
        <f t="shared" si="39"/>
        <v>0</v>
      </c>
      <c r="X466">
        <f t="shared" si="40"/>
        <v>1</v>
      </c>
      <c r="Y466">
        <f t="shared" si="41"/>
        <v>0</v>
      </c>
      <c r="Z466">
        <f t="shared" si="42"/>
        <v>0</v>
      </c>
    </row>
    <row r="467" spans="1:26" x14ac:dyDescent="0.35">
      <c r="A467">
        <v>0</v>
      </c>
      <c r="B467" t="s">
        <v>31</v>
      </c>
      <c r="C467" t="s">
        <v>4</v>
      </c>
      <c r="D467" s="4">
        <v>41584</v>
      </c>
      <c r="E467" s="1">
        <v>193</v>
      </c>
      <c r="F467" s="8">
        <f t="shared" si="43"/>
        <v>0</v>
      </c>
      <c r="G467" t="s">
        <v>2</v>
      </c>
      <c r="H467" t="s">
        <v>18</v>
      </c>
      <c r="I467" t="s">
        <v>6</v>
      </c>
      <c r="J467" t="s">
        <v>19</v>
      </c>
      <c r="K467" t="s">
        <v>14</v>
      </c>
      <c r="R467">
        <v>2</v>
      </c>
      <c r="S467" t="s">
        <v>9</v>
      </c>
      <c r="T467" t="s">
        <v>2</v>
      </c>
      <c r="U467" t="s">
        <v>9</v>
      </c>
      <c r="V467" t="s">
        <v>9</v>
      </c>
      <c r="W467">
        <f t="shared" si="39"/>
        <v>0</v>
      </c>
      <c r="X467">
        <f t="shared" si="40"/>
        <v>1</v>
      </c>
      <c r="Y467">
        <f t="shared" si="41"/>
        <v>0</v>
      </c>
      <c r="Z467">
        <f t="shared" si="42"/>
        <v>0</v>
      </c>
    </row>
    <row r="468" spans="1:26" x14ac:dyDescent="0.35">
      <c r="A468">
        <v>0</v>
      </c>
      <c r="B468" t="s">
        <v>31</v>
      </c>
      <c r="C468" t="s">
        <v>4</v>
      </c>
      <c r="D468" s="4">
        <v>41584</v>
      </c>
      <c r="E468" s="1">
        <v>193</v>
      </c>
      <c r="F468" s="8">
        <f t="shared" si="43"/>
        <v>0</v>
      </c>
      <c r="G468" t="s">
        <v>2</v>
      </c>
      <c r="H468" t="s">
        <v>18</v>
      </c>
      <c r="I468" t="s">
        <v>6</v>
      </c>
      <c r="J468" t="s">
        <v>19</v>
      </c>
      <c r="K468" t="s">
        <v>14</v>
      </c>
      <c r="R468">
        <v>2</v>
      </c>
      <c r="S468" t="s">
        <v>9</v>
      </c>
      <c r="T468" t="s">
        <v>2</v>
      </c>
      <c r="U468" t="s">
        <v>9</v>
      </c>
      <c r="V468" t="s">
        <v>9</v>
      </c>
      <c r="W468">
        <f t="shared" si="39"/>
        <v>0</v>
      </c>
      <c r="X468">
        <f t="shared" si="40"/>
        <v>1</v>
      </c>
      <c r="Y468">
        <f t="shared" si="41"/>
        <v>0</v>
      </c>
      <c r="Z468">
        <f t="shared" si="42"/>
        <v>0</v>
      </c>
    </row>
    <row r="469" spans="1:26" x14ac:dyDescent="0.35">
      <c r="A469">
        <v>0</v>
      </c>
      <c r="B469" t="s">
        <v>18</v>
      </c>
      <c r="C469" t="s">
        <v>6</v>
      </c>
      <c r="D469" s="4">
        <v>41585</v>
      </c>
      <c r="E469" s="1">
        <v>110</v>
      </c>
      <c r="F469" s="8">
        <f t="shared" si="43"/>
        <v>0</v>
      </c>
      <c r="G469" t="s">
        <v>2</v>
      </c>
      <c r="H469" t="s">
        <v>31</v>
      </c>
      <c r="I469" t="s">
        <v>4</v>
      </c>
      <c r="R469">
        <v>1</v>
      </c>
      <c r="S469" t="s">
        <v>9</v>
      </c>
      <c r="T469" t="s">
        <v>9</v>
      </c>
      <c r="U469" t="s">
        <v>9</v>
      </c>
      <c r="V469" t="s">
        <v>2</v>
      </c>
      <c r="W469">
        <f t="shared" si="39"/>
        <v>0</v>
      </c>
      <c r="X469">
        <f t="shared" si="40"/>
        <v>0</v>
      </c>
      <c r="Y469">
        <f t="shared" si="41"/>
        <v>0</v>
      </c>
      <c r="Z469">
        <f t="shared" si="42"/>
        <v>1</v>
      </c>
    </row>
    <row r="470" spans="1:26" x14ac:dyDescent="0.35">
      <c r="A470">
        <v>0</v>
      </c>
      <c r="B470" t="s">
        <v>18</v>
      </c>
      <c r="C470" t="s">
        <v>6</v>
      </c>
      <c r="D470" s="4">
        <v>41585</v>
      </c>
      <c r="E470" s="1">
        <v>110</v>
      </c>
      <c r="F470" s="8">
        <f t="shared" si="43"/>
        <v>0</v>
      </c>
      <c r="G470" t="s">
        <v>2</v>
      </c>
      <c r="H470" t="s">
        <v>31</v>
      </c>
      <c r="I470" t="s">
        <v>4</v>
      </c>
      <c r="R470">
        <v>1</v>
      </c>
      <c r="S470" t="s">
        <v>9</v>
      </c>
      <c r="T470" t="s">
        <v>9</v>
      </c>
      <c r="U470" t="s">
        <v>9</v>
      </c>
      <c r="V470" t="s">
        <v>2</v>
      </c>
      <c r="W470">
        <f t="shared" si="39"/>
        <v>0</v>
      </c>
      <c r="X470">
        <f t="shared" si="40"/>
        <v>0</v>
      </c>
      <c r="Y470">
        <f t="shared" si="41"/>
        <v>0</v>
      </c>
      <c r="Z470">
        <f t="shared" si="42"/>
        <v>1</v>
      </c>
    </row>
    <row r="471" spans="1:26" x14ac:dyDescent="0.35">
      <c r="A471">
        <v>0</v>
      </c>
      <c r="B471" t="s">
        <v>18</v>
      </c>
      <c r="C471" t="s">
        <v>6</v>
      </c>
      <c r="D471" s="4">
        <v>41585</v>
      </c>
      <c r="E471" s="1">
        <v>110</v>
      </c>
      <c r="F471" s="8">
        <f t="shared" si="43"/>
        <v>0</v>
      </c>
      <c r="G471" t="s">
        <v>2</v>
      </c>
      <c r="H471" t="s">
        <v>31</v>
      </c>
      <c r="I471" t="s">
        <v>4</v>
      </c>
      <c r="R471">
        <v>1</v>
      </c>
      <c r="S471" t="s">
        <v>9</v>
      </c>
      <c r="T471" t="s">
        <v>9</v>
      </c>
      <c r="U471" t="s">
        <v>9</v>
      </c>
      <c r="V471" t="s">
        <v>2</v>
      </c>
      <c r="W471">
        <f t="shared" si="39"/>
        <v>0</v>
      </c>
      <c r="X471">
        <f t="shared" si="40"/>
        <v>0</v>
      </c>
      <c r="Y471">
        <f t="shared" si="41"/>
        <v>0</v>
      </c>
      <c r="Z471">
        <f t="shared" si="42"/>
        <v>1</v>
      </c>
    </row>
    <row r="472" spans="1:26" x14ac:dyDescent="0.35">
      <c r="A472">
        <v>0</v>
      </c>
      <c r="B472" t="s">
        <v>18</v>
      </c>
      <c r="C472" t="s">
        <v>6</v>
      </c>
      <c r="D472" s="4">
        <v>41585</v>
      </c>
      <c r="E472" s="1">
        <v>110</v>
      </c>
      <c r="F472" s="8">
        <f t="shared" si="43"/>
        <v>0</v>
      </c>
      <c r="G472" t="s">
        <v>2</v>
      </c>
      <c r="H472" t="s">
        <v>31</v>
      </c>
      <c r="I472" t="s">
        <v>4</v>
      </c>
      <c r="R472">
        <v>1</v>
      </c>
      <c r="S472" t="s">
        <v>9</v>
      </c>
      <c r="T472" t="s">
        <v>9</v>
      </c>
      <c r="U472" t="s">
        <v>9</v>
      </c>
      <c r="V472" t="s">
        <v>2</v>
      </c>
      <c r="W472">
        <f t="shared" si="39"/>
        <v>0</v>
      </c>
      <c r="X472">
        <f t="shared" si="40"/>
        <v>0</v>
      </c>
      <c r="Y472">
        <f t="shared" si="41"/>
        <v>0</v>
      </c>
      <c r="Z472">
        <f t="shared" si="42"/>
        <v>1</v>
      </c>
    </row>
    <row r="473" spans="1:26" x14ac:dyDescent="0.35">
      <c r="A473">
        <v>0</v>
      </c>
      <c r="B473" t="s">
        <v>18</v>
      </c>
      <c r="C473" t="s">
        <v>6</v>
      </c>
      <c r="D473" s="4">
        <v>41585</v>
      </c>
      <c r="E473" s="1">
        <v>110</v>
      </c>
      <c r="F473" s="8">
        <f t="shared" si="43"/>
        <v>0</v>
      </c>
      <c r="G473" t="s">
        <v>2</v>
      </c>
      <c r="H473" t="s">
        <v>31</v>
      </c>
      <c r="I473" t="s">
        <v>4</v>
      </c>
      <c r="R473">
        <v>1</v>
      </c>
      <c r="S473" t="s">
        <v>9</v>
      </c>
      <c r="T473" t="s">
        <v>9</v>
      </c>
      <c r="U473" t="s">
        <v>9</v>
      </c>
      <c r="V473" t="s">
        <v>2</v>
      </c>
      <c r="W473">
        <f t="shared" si="39"/>
        <v>0</v>
      </c>
      <c r="X473">
        <f t="shared" si="40"/>
        <v>0</v>
      </c>
      <c r="Y473">
        <f t="shared" si="41"/>
        <v>0</v>
      </c>
      <c r="Z473">
        <f t="shared" si="42"/>
        <v>1</v>
      </c>
    </row>
    <row r="474" spans="1:26" x14ac:dyDescent="0.35">
      <c r="A474">
        <v>0</v>
      </c>
      <c r="B474" t="s">
        <v>18</v>
      </c>
      <c r="C474" t="s">
        <v>6</v>
      </c>
      <c r="D474" s="4">
        <v>41585</v>
      </c>
      <c r="E474" s="1">
        <v>110</v>
      </c>
      <c r="F474" s="8">
        <f t="shared" si="43"/>
        <v>0</v>
      </c>
      <c r="G474" t="s">
        <v>2</v>
      </c>
      <c r="H474" t="s">
        <v>31</v>
      </c>
      <c r="I474" t="s">
        <v>4</v>
      </c>
      <c r="R474">
        <v>1</v>
      </c>
      <c r="S474" t="s">
        <v>9</v>
      </c>
      <c r="T474" t="s">
        <v>9</v>
      </c>
      <c r="U474" t="s">
        <v>9</v>
      </c>
      <c r="V474" t="s">
        <v>2</v>
      </c>
      <c r="W474">
        <f t="shared" si="39"/>
        <v>0</v>
      </c>
      <c r="X474">
        <f t="shared" si="40"/>
        <v>0</v>
      </c>
      <c r="Y474">
        <f t="shared" si="41"/>
        <v>0</v>
      </c>
      <c r="Z474">
        <f t="shared" si="42"/>
        <v>1</v>
      </c>
    </row>
    <row r="475" spans="1:26" x14ac:dyDescent="0.35">
      <c r="A475">
        <v>0</v>
      </c>
      <c r="B475" t="s">
        <v>31</v>
      </c>
      <c r="C475" t="s">
        <v>4</v>
      </c>
      <c r="D475" s="4">
        <v>41585</v>
      </c>
      <c r="E475" s="1">
        <v>194</v>
      </c>
      <c r="F475" s="8">
        <f t="shared" si="43"/>
        <v>2.5000000000000001E-2</v>
      </c>
      <c r="G475" t="s">
        <v>2</v>
      </c>
      <c r="H475" t="s">
        <v>18</v>
      </c>
      <c r="I475" t="s">
        <v>6</v>
      </c>
      <c r="J475" t="s">
        <v>19</v>
      </c>
      <c r="K475" t="s">
        <v>14</v>
      </c>
      <c r="R475">
        <v>2</v>
      </c>
      <c r="S475" t="s">
        <v>9</v>
      </c>
      <c r="T475" t="s">
        <v>2</v>
      </c>
      <c r="U475" t="s">
        <v>9</v>
      </c>
      <c r="V475" t="s">
        <v>9</v>
      </c>
      <c r="W475">
        <f t="shared" ref="W475:W538" si="44">COUNTIF(H475:Q475,"Adol Female")</f>
        <v>0</v>
      </c>
      <c r="X475">
        <f t="shared" ref="X475:X538" si="45">COUNTIF($H475:$Q475,"Adult Female")</f>
        <v>1</v>
      </c>
      <c r="Y475">
        <f t="shared" ref="Y475:Y538" si="46">COUNTIF($H475:$Q475,"Flanged")</f>
        <v>0</v>
      </c>
      <c r="Z475">
        <f t="shared" ref="Z475:Z538" si="47">COUNTIF($H475:$Q475,"Unflanged")</f>
        <v>0</v>
      </c>
    </row>
    <row r="476" spans="1:26" x14ac:dyDescent="0.35">
      <c r="A476">
        <v>0</v>
      </c>
      <c r="B476" t="s">
        <v>31</v>
      </c>
      <c r="C476" t="s">
        <v>4</v>
      </c>
      <c r="D476" s="4">
        <v>41585</v>
      </c>
      <c r="E476" s="1">
        <v>194</v>
      </c>
      <c r="F476" s="8">
        <f t="shared" si="43"/>
        <v>2.5000000000000001E-2</v>
      </c>
      <c r="G476" t="s">
        <v>2</v>
      </c>
      <c r="H476" t="s">
        <v>18</v>
      </c>
      <c r="I476" t="s">
        <v>6</v>
      </c>
      <c r="J476" t="s">
        <v>19</v>
      </c>
      <c r="K476" t="s">
        <v>14</v>
      </c>
      <c r="R476">
        <v>2</v>
      </c>
      <c r="S476" t="s">
        <v>9</v>
      </c>
      <c r="T476" t="s">
        <v>2</v>
      </c>
      <c r="U476" t="s">
        <v>9</v>
      </c>
      <c r="V476" t="s">
        <v>9</v>
      </c>
      <c r="W476">
        <f t="shared" si="44"/>
        <v>0</v>
      </c>
      <c r="X476">
        <f t="shared" si="45"/>
        <v>1</v>
      </c>
      <c r="Y476">
        <f t="shared" si="46"/>
        <v>0</v>
      </c>
      <c r="Z476">
        <f t="shared" si="47"/>
        <v>0</v>
      </c>
    </row>
    <row r="477" spans="1:26" x14ac:dyDescent="0.35">
      <c r="A477">
        <v>0</v>
      </c>
      <c r="B477" t="s">
        <v>31</v>
      </c>
      <c r="C477" t="s">
        <v>4</v>
      </c>
      <c r="D477" s="4">
        <v>41585</v>
      </c>
      <c r="E477" s="1">
        <v>194</v>
      </c>
      <c r="F477" s="8">
        <f t="shared" si="43"/>
        <v>2.5000000000000001E-2</v>
      </c>
      <c r="G477" t="s">
        <v>2</v>
      </c>
      <c r="H477" t="s">
        <v>18</v>
      </c>
      <c r="I477" t="s">
        <v>6</v>
      </c>
      <c r="J477" t="s">
        <v>19</v>
      </c>
      <c r="K477" t="s">
        <v>14</v>
      </c>
      <c r="R477">
        <v>2</v>
      </c>
      <c r="S477" t="s">
        <v>9</v>
      </c>
      <c r="T477" t="s">
        <v>2</v>
      </c>
      <c r="U477" t="s">
        <v>9</v>
      </c>
      <c r="V477" t="s">
        <v>9</v>
      </c>
      <c r="W477">
        <f t="shared" si="44"/>
        <v>0</v>
      </c>
      <c r="X477">
        <f t="shared" si="45"/>
        <v>1</v>
      </c>
      <c r="Y477">
        <f t="shared" si="46"/>
        <v>0</v>
      </c>
      <c r="Z477">
        <f t="shared" si="47"/>
        <v>0</v>
      </c>
    </row>
    <row r="478" spans="1:26" x14ac:dyDescent="0.35">
      <c r="A478">
        <v>0.1</v>
      </c>
      <c r="B478" t="s">
        <v>31</v>
      </c>
      <c r="C478" t="s">
        <v>4</v>
      </c>
      <c r="D478" s="4">
        <v>41585</v>
      </c>
      <c r="E478" s="1">
        <v>194</v>
      </c>
      <c r="F478" s="8">
        <f t="shared" si="43"/>
        <v>2.5000000000000001E-2</v>
      </c>
      <c r="G478" t="s">
        <v>2</v>
      </c>
      <c r="H478" t="s">
        <v>18</v>
      </c>
      <c r="I478" t="s">
        <v>6</v>
      </c>
      <c r="J478" t="s">
        <v>19</v>
      </c>
      <c r="K478" t="s">
        <v>14</v>
      </c>
      <c r="R478">
        <v>2</v>
      </c>
      <c r="S478" t="s">
        <v>9</v>
      </c>
      <c r="T478" t="s">
        <v>2</v>
      </c>
      <c r="U478" t="s">
        <v>9</v>
      </c>
      <c r="V478" t="s">
        <v>9</v>
      </c>
      <c r="W478">
        <f t="shared" si="44"/>
        <v>0</v>
      </c>
      <c r="X478">
        <f t="shared" si="45"/>
        <v>1</v>
      </c>
      <c r="Y478">
        <f t="shared" si="46"/>
        <v>0</v>
      </c>
      <c r="Z478">
        <f t="shared" si="47"/>
        <v>0</v>
      </c>
    </row>
    <row r="479" spans="1:26" x14ac:dyDescent="0.35">
      <c r="A479">
        <v>0</v>
      </c>
      <c r="B479" t="s">
        <v>18</v>
      </c>
      <c r="C479" t="s">
        <v>6</v>
      </c>
      <c r="D479" s="4">
        <v>41586</v>
      </c>
      <c r="E479" s="1">
        <v>111</v>
      </c>
      <c r="F479" s="8">
        <f t="shared" si="43"/>
        <v>0</v>
      </c>
      <c r="G479" t="s">
        <v>2</v>
      </c>
      <c r="H479" t="s">
        <v>31</v>
      </c>
      <c r="I479" t="s">
        <v>4</v>
      </c>
      <c r="R479">
        <v>1</v>
      </c>
      <c r="S479" t="s">
        <v>9</v>
      </c>
      <c r="T479" t="s">
        <v>9</v>
      </c>
      <c r="U479" t="s">
        <v>9</v>
      </c>
      <c r="V479" t="s">
        <v>2</v>
      </c>
      <c r="W479">
        <f t="shared" si="44"/>
        <v>0</v>
      </c>
      <c r="X479">
        <f t="shared" si="45"/>
        <v>0</v>
      </c>
      <c r="Y479">
        <f t="shared" si="46"/>
        <v>0</v>
      </c>
      <c r="Z479">
        <f t="shared" si="47"/>
        <v>1</v>
      </c>
    </row>
    <row r="480" spans="1:26" x14ac:dyDescent="0.35">
      <c r="A480">
        <v>0</v>
      </c>
      <c r="B480" t="s">
        <v>18</v>
      </c>
      <c r="C480" t="s">
        <v>6</v>
      </c>
      <c r="D480" s="4">
        <v>41586</v>
      </c>
      <c r="E480" s="1">
        <v>111</v>
      </c>
      <c r="F480" s="8">
        <f t="shared" si="43"/>
        <v>0</v>
      </c>
      <c r="G480" t="s">
        <v>2</v>
      </c>
      <c r="H480" t="s">
        <v>31</v>
      </c>
      <c r="I480" t="s">
        <v>4</v>
      </c>
      <c r="R480">
        <v>1</v>
      </c>
      <c r="S480" t="s">
        <v>9</v>
      </c>
      <c r="T480" t="s">
        <v>9</v>
      </c>
      <c r="U480" t="s">
        <v>9</v>
      </c>
      <c r="V480" t="s">
        <v>2</v>
      </c>
      <c r="W480">
        <f t="shared" si="44"/>
        <v>0</v>
      </c>
      <c r="X480">
        <f t="shared" si="45"/>
        <v>0</v>
      </c>
      <c r="Y480">
        <f t="shared" si="46"/>
        <v>0</v>
      </c>
      <c r="Z480">
        <f t="shared" si="47"/>
        <v>1</v>
      </c>
    </row>
    <row r="481" spans="1:26" x14ac:dyDescent="0.35">
      <c r="A481">
        <v>0</v>
      </c>
      <c r="B481" t="s">
        <v>18</v>
      </c>
      <c r="C481" t="s">
        <v>6</v>
      </c>
      <c r="D481" s="4">
        <v>41586</v>
      </c>
      <c r="E481" s="1">
        <v>111</v>
      </c>
      <c r="F481" s="8">
        <f t="shared" si="43"/>
        <v>0</v>
      </c>
      <c r="G481" t="s">
        <v>2</v>
      </c>
      <c r="H481" t="s">
        <v>31</v>
      </c>
      <c r="I481" t="s">
        <v>4</v>
      </c>
      <c r="R481">
        <v>1</v>
      </c>
      <c r="S481" t="s">
        <v>9</v>
      </c>
      <c r="T481" t="s">
        <v>9</v>
      </c>
      <c r="U481" t="s">
        <v>9</v>
      </c>
      <c r="V481" t="s">
        <v>2</v>
      </c>
      <c r="W481">
        <f t="shared" si="44"/>
        <v>0</v>
      </c>
      <c r="X481">
        <f t="shared" si="45"/>
        <v>0</v>
      </c>
      <c r="Y481">
        <f t="shared" si="46"/>
        <v>0</v>
      </c>
      <c r="Z481">
        <f t="shared" si="47"/>
        <v>1</v>
      </c>
    </row>
    <row r="482" spans="1:26" x14ac:dyDescent="0.35">
      <c r="A482">
        <v>0</v>
      </c>
      <c r="B482" t="s">
        <v>18</v>
      </c>
      <c r="C482" t="s">
        <v>6</v>
      </c>
      <c r="D482" s="4">
        <v>41586</v>
      </c>
      <c r="E482" s="1">
        <v>111</v>
      </c>
      <c r="F482" s="8">
        <f t="shared" si="43"/>
        <v>0</v>
      </c>
      <c r="G482" t="s">
        <v>2</v>
      </c>
      <c r="H482" t="s">
        <v>31</v>
      </c>
      <c r="I482" t="s">
        <v>4</v>
      </c>
      <c r="R482">
        <v>1</v>
      </c>
      <c r="S482" t="s">
        <v>9</v>
      </c>
      <c r="T482" t="s">
        <v>9</v>
      </c>
      <c r="U482" t="s">
        <v>9</v>
      </c>
      <c r="V482" t="s">
        <v>2</v>
      </c>
      <c r="W482">
        <f t="shared" si="44"/>
        <v>0</v>
      </c>
      <c r="X482">
        <f t="shared" si="45"/>
        <v>0</v>
      </c>
      <c r="Y482">
        <f t="shared" si="46"/>
        <v>0</v>
      </c>
      <c r="Z482">
        <f t="shared" si="47"/>
        <v>1</v>
      </c>
    </row>
    <row r="483" spans="1:26" x14ac:dyDescent="0.35">
      <c r="A483">
        <v>0</v>
      </c>
      <c r="B483" t="s">
        <v>18</v>
      </c>
      <c r="C483" t="s">
        <v>6</v>
      </c>
      <c r="D483" s="4">
        <v>41586</v>
      </c>
      <c r="E483" s="1">
        <v>111</v>
      </c>
      <c r="F483" s="8">
        <f t="shared" si="43"/>
        <v>0</v>
      </c>
      <c r="G483" t="s">
        <v>2</v>
      </c>
      <c r="H483" t="s">
        <v>31</v>
      </c>
      <c r="I483" t="s">
        <v>4</v>
      </c>
      <c r="R483">
        <v>1</v>
      </c>
      <c r="S483" t="s">
        <v>9</v>
      </c>
      <c r="T483" t="s">
        <v>9</v>
      </c>
      <c r="U483" t="s">
        <v>9</v>
      </c>
      <c r="V483" t="s">
        <v>2</v>
      </c>
      <c r="W483">
        <f t="shared" si="44"/>
        <v>0</v>
      </c>
      <c r="X483">
        <f t="shared" si="45"/>
        <v>0</v>
      </c>
      <c r="Y483">
        <f t="shared" si="46"/>
        <v>0</v>
      </c>
      <c r="Z483">
        <f t="shared" si="47"/>
        <v>1</v>
      </c>
    </row>
    <row r="484" spans="1:26" x14ac:dyDescent="0.35">
      <c r="A484">
        <v>0</v>
      </c>
      <c r="B484" t="s">
        <v>18</v>
      </c>
      <c r="C484" t="s">
        <v>6</v>
      </c>
      <c r="D484" s="4">
        <v>41586</v>
      </c>
      <c r="E484" s="1">
        <v>111</v>
      </c>
      <c r="F484" s="8">
        <f t="shared" si="43"/>
        <v>0</v>
      </c>
      <c r="G484" t="s">
        <v>2</v>
      </c>
      <c r="H484" t="s">
        <v>31</v>
      </c>
      <c r="I484" t="s">
        <v>4</v>
      </c>
      <c r="R484">
        <v>1</v>
      </c>
      <c r="S484" t="s">
        <v>9</v>
      </c>
      <c r="T484" t="s">
        <v>9</v>
      </c>
      <c r="U484" t="s">
        <v>9</v>
      </c>
      <c r="V484" t="s">
        <v>2</v>
      </c>
      <c r="W484">
        <f t="shared" si="44"/>
        <v>0</v>
      </c>
      <c r="X484">
        <f t="shared" si="45"/>
        <v>0</v>
      </c>
      <c r="Y484">
        <f t="shared" si="46"/>
        <v>0</v>
      </c>
      <c r="Z484">
        <f t="shared" si="47"/>
        <v>1</v>
      </c>
    </row>
    <row r="485" spans="1:26" x14ac:dyDescent="0.35">
      <c r="A485">
        <v>0</v>
      </c>
      <c r="B485" t="s">
        <v>18</v>
      </c>
      <c r="C485" t="s">
        <v>6</v>
      </c>
      <c r="D485" s="4">
        <v>41586</v>
      </c>
      <c r="E485" s="1">
        <v>111</v>
      </c>
      <c r="F485" s="8">
        <f t="shared" si="43"/>
        <v>0</v>
      </c>
      <c r="G485" t="s">
        <v>2</v>
      </c>
      <c r="H485" t="s">
        <v>31</v>
      </c>
      <c r="I485" t="s">
        <v>4</v>
      </c>
      <c r="R485">
        <v>1</v>
      </c>
      <c r="S485" t="s">
        <v>9</v>
      </c>
      <c r="T485" t="s">
        <v>9</v>
      </c>
      <c r="U485" t="s">
        <v>9</v>
      </c>
      <c r="V485" t="s">
        <v>2</v>
      </c>
      <c r="W485">
        <f t="shared" si="44"/>
        <v>0</v>
      </c>
      <c r="X485">
        <f t="shared" si="45"/>
        <v>0</v>
      </c>
      <c r="Y485">
        <f t="shared" si="46"/>
        <v>0</v>
      </c>
      <c r="Z485">
        <f t="shared" si="47"/>
        <v>1</v>
      </c>
    </row>
    <row r="486" spans="1:26" x14ac:dyDescent="0.35">
      <c r="A486">
        <v>0</v>
      </c>
      <c r="B486" t="s">
        <v>18</v>
      </c>
      <c r="C486" t="s">
        <v>6</v>
      </c>
      <c r="D486" s="4">
        <v>41586</v>
      </c>
      <c r="E486" s="1">
        <v>111</v>
      </c>
      <c r="F486" s="8">
        <f t="shared" si="43"/>
        <v>0</v>
      </c>
      <c r="G486" t="s">
        <v>2</v>
      </c>
      <c r="H486" t="s">
        <v>31</v>
      </c>
      <c r="I486" t="s">
        <v>4</v>
      </c>
      <c r="R486">
        <v>1</v>
      </c>
      <c r="S486" t="s">
        <v>9</v>
      </c>
      <c r="T486" t="s">
        <v>9</v>
      </c>
      <c r="U486" t="s">
        <v>9</v>
      </c>
      <c r="V486" t="s">
        <v>2</v>
      </c>
      <c r="W486">
        <f t="shared" si="44"/>
        <v>0</v>
      </c>
      <c r="X486">
        <f t="shared" si="45"/>
        <v>0</v>
      </c>
      <c r="Y486">
        <f t="shared" si="46"/>
        <v>0</v>
      </c>
      <c r="Z486">
        <f t="shared" si="47"/>
        <v>1</v>
      </c>
    </row>
    <row r="487" spans="1:26" x14ac:dyDescent="0.35">
      <c r="A487">
        <v>0</v>
      </c>
      <c r="B487" t="s">
        <v>18</v>
      </c>
      <c r="C487" t="s">
        <v>6</v>
      </c>
      <c r="D487" s="4">
        <v>41586</v>
      </c>
      <c r="E487" s="1">
        <v>111</v>
      </c>
      <c r="F487" s="8">
        <f t="shared" si="43"/>
        <v>0</v>
      </c>
      <c r="G487" t="s">
        <v>2</v>
      </c>
      <c r="H487" t="s">
        <v>31</v>
      </c>
      <c r="I487" t="s">
        <v>4</v>
      </c>
      <c r="R487">
        <v>1</v>
      </c>
      <c r="S487" t="s">
        <v>9</v>
      </c>
      <c r="T487" t="s">
        <v>9</v>
      </c>
      <c r="U487" t="s">
        <v>9</v>
      </c>
      <c r="V487" t="s">
        <v>2</v>
      </c>
      <c r="W487">
        <f t="shared" si="44"/>
        <v>0</v>
      </c>
      <c r="X487">
        <f t="shared" si="45"/>
        <v>0</v>
      </c>
      <c r="Y487">
        <f t="shared" si="46"/>
        <v>0</v>
      </c>
      <c r="Z487">
        <f t="shared" si="47"/>
        <v>1</v>
      </c>
    </row>
    <row r="488" spans="1:26" x14ac:dyDescent="0.35">
      <c r="A488">
        <v>0</v>
      </c>
      <c r="B488" t="s">
        <v>18</v>
      </c>
      <c r="C488" t="s">
        <v>6</v>
      </c>
      <c r="D488" s="4">
        <v>41586</v>
      </c>
      <c r="E488" s="1">
        <v>111</v>
      </c>
      <c r="F488" s="8">
        <f t="shared" si="43"/>
        <v>0</v>
      </c>
      <c r="G488" t="s">
        <v>2</v>
      </c>
      <c r="H488" t="s">
        <v>31</v>
      </c>
      <c r="I488" t="s">
        <v>4</v>
      </c>
      <c r="R488">
        <v>1</v>
      </c>
      <c r="S488" t="s">
        <v>9</v>
      </c>
      <c r="T488" t="s">
        <v>9</v>
      </c>
      <c r="U488" t="s">
        <v>9</v>
      </c>
      <c r="V488" t="s">
        <v>2</v>
      </c>
      <c r="W488">
        <f t="shared" si="44"/>
        <v>0</v>
      </c>
      <c r="X488">
        <f t="shared" si="45"/>
        <v>0</v>
      </c>
      <c r="Y488">
        <f t="shared" si="46"/>
        <v>0</v>
      </c>
      <c r="Z488">
        <f t="shared" si="47"/>
        <v>1</v>
      </c>
    </row>
    <row r="489" spans="1:26" x14ac:dyDescent="0.35">
      <c r="A489">
        <v>0</v>
      </c>
      <c r="B489" t="s">
        <v>18</v>
      </c>
      <c r="C489" t="s">
        <v>6</v>
      </c>
      <c r="D489" s="4">
        <v>41586</v>
      </c>
      <c r="E489" s="1">
        <v>111</v>
      </c>
      <c r="F489" s="8">
        <f t="shared" si="43"/>
        <v>0</v>
      </c>
      <c r="G489" t="s">
        <v>2</v>
      </c>
      <c r="H489" t="s">
        <v>31</v>
      </c>
      <c r="I489" t="s">
        <v>4</v>
      </c>
      <c r="R489">
        <v>1</v>
      </c>
      <c r="S489" t="s">
        <v>9</v>
      </c>
      <c r="T489" t="s">
        <v>9</v>
      </c>
      <c r="U489" t="s">
        <v>9</v>
      </c>
      <c r="V489" t="s">
        <v>2</v>
      </c>
      <c r="W489">
        <f t="shared" si="44"/>
        <v>0</v>
      </c>
      <c r="X489">
        <f t="shared" si="45"/>
        <v>0</v>
      </c>
      <c r="Y489">
        <f t="shared" si="46"/>
        <v>0</v>
      </c>
      <c r="Z489">
        <f t="shared" si="47"/>
        <v>1</v>
      </c>
    </row>
    <row r="490" spans="1:26" x14ac:dyDescent="0.35">
      <c r="A490">
        <v>0</v>
      </c>
      <c r="B490" t="s">
        <v>18</v>
      </c>
      <c r="C490" t="s">
        <v>6</v>
      </c>
      <c r="D490" s="4">
        <v>41586</v>
      </c>
      <c r="E490" s="1">
        <v>111</v>
      </c>
      <c r="F490" s="8">
        <f t="shared" si="43"/>
        <v>0</v>
      </c>
      <c r="G490" t="s">
        <v>2</v>
      </c>
      <c r="H490" t="s">
        <v>31</v>
      </c>
      <c r="I490" t="s">
        <v>4</v>
      </c>
      <c r="R490">
        <v>1</v>
      </c>
      <c r="S490" t="s">
        <v>9</v>
      </c>
      <c r="T490" t="s">
        <v>9</v>
      </c>
      <c r="U490" t="s">
        <v>9</v>
      </c>
      <c r="V490" t="s">
        <v>2</v>
      </c>
      <c r="W490">
        <f t="shared" si="44"/>
        <v>0</v>
      </c>
      <c r="X490">
        <f t="shared" si="45"/>
        <v>0</v>
      </c>
      <c r="Y490">
        <f t="shared" si="46"/>
        <v>0</v>
      </c>
      <c r="Z490">
        <f t="shared" si="47"/>
        <v>1</v>
      </c>
    </row>
    <row r="491" spans="1:26" x14ac:dyDescent="0.35">
      <c r="A491">
        <v>0</v>
      </c>
      <c r="B491" t="s">
        <v>18</v>
      </c>
      <c r="C491" t="s">
        <v>6</v>
      </c>
      <c r="D491" s="4">
        <v>41586</v>
      </c>
      <c r="E491" s="1">
        <v>111</v>
      </c>
      <c r="F491" s="8">
        <f t="shared" si="43"/>
        <v>0</v>
      </c>
      <c r="G491" t="s">
        <v>2</v>
      </c>
      <c r="H491" t="s">
        <v>31</v>
      </c>
      <c r="I491" t="s">
        <v>4</v>
      </c>
      <c r="R491">
        <v>1</v>
      </c>
      <c r="S491" t="s">
        <v>9</v>
      </c>
      <c r="T491" t="s">
        <v>9</v>
      </c>
      <c r="U491" t="s">
        <v>9</v>
      </c>
      <c r="V491" t="s">
        <v>2</v>
      </c>
      <c r="W491">
        <f t="shared" si="44"/>
        <v>0</v>
      </c>
      <c r="X491">
        <f t="shared" si="45"/>
        <v>0</v>
      </c>
      <c r="Y491">
        <f t="shared" si="46"/>
        <v>0</v>
      </c>
      <c r="Z491">
        <f t="shared" si="47"/>
        <v>1</v>
      </c>
    </row>
    <row r="492" spans="1:26" x14ac:dyDescent="0.35">
      <c r="A492">
        <v>0</v>
      </c>
      <c r="B492" t="s">
        <v>18</v>
      </c>
      <c r="C492" t="s">
        <v>6</v>
      </c>
      <c r="D492" s="4">
        <v>41586</v>
      </c>
      <c r="E492" s="1">
        <v>111</v>
      </c>
      <c r="F492" s="8">
        <f t="shared" si="43"/>
        <v>0</v>
      </c>
      <c r="G492" t="s">
        <v>2</v>
      </c>
      <c r="H492" t="s">
        <v>31</v>
      </c>
      <c r="I492" t="s">
        <v>4</v>
      </c>
      <c r="R492">
        <v>1</v>
      </c>
      <c r="S492" t="s">
        <v>9</v>
      </c>
      <c r="T492" t="s">
        <v>9</v>
      </c>
      <c r="U492" t="s">
        <v>9</v>
      </c>
      <c r="V492" t="s">
        <v>2</v>
      </c>
      <c r="W492">
        <f t="shared" si="44"/>
        <v>0</v>
      </c>
      <c r="X492">
        <f t="shared" si="45"/>
        <v>0</v>
      </c>
      <c r="Y492">
        <f t="shared" si="46"/>
        <v>0</v>
      </c>
      <c r="Z492">
        <f t="shared" si="47"/>
        <v>1</v>
      </c>
    </row>
    <row r="493" spans="1:26" x14ac:dyDescent="0.35">
      <c r="A493">
        <v>0</v>
      </c>
      <c r="B493" t="s">
        <v>18</v>
      </c>
      <c r="C493" t="s">
        <v>6</v>
      </c>
      <c r="D493" s="4">
        <v>41586</v>
      </c>
      <c r="E493" s="1">
        <v>111</v>
      </c>
      <c r="F493" s="8">
        <f t="shared" si="43"/>
        <v>0</v>
      </c>
      <c r="G493" t="s">
        <v>2</v>
      </c>
      <c r="H493" t="s">
        <v>31</v>
      </c>
      <c r="I493" t="s">
        <v>4</v>
      </c>
      <c r="R493">
        <v>1</v>
      </c>
      <c r="S493" t="s">
        <v>9</v>
      </c>
      <c r="T493" t="s">
        <v>9</v>
      </c>
      <c r="U493" t="s">
        <v>9</v>
      </c>
      <c r="V493" t="s">
        <v>2</v>
      </c>
      <c r="W493">
        <f t="shared" si="44"/>
        <v>0</v>
      </c>
      <c r="X493">
        <f t="shared" si="45"/>
        <v>0</v>
      </c>
      <c r="Y493">
        <f t="shared" si="46"/>
        <v>0</v>
      </c>
      <c r="Z493">
        <f t="shared" si="47"/>
        <v>1</v>
      </c>
    </row>
    <row r="494" spans="1:26" x14ac:dyDescent="0.35">
      <c r="A494">
        <v>0</v>
      </c>
      <c r="B494" t="s">
        <v>18</v>
      </c>
      <c r="C494" t="s">
        <v>6</v>
      </c>
      <c r="D494" s="4">
        <v>41586</v>
      </c>
      <c r="E494" s="1">
        <v>111</v>
      </c>
      <c r="F494" s="8">
        <f t="shared" si="43"/>
        <v>0</v>
      </c>
      <c r="G494" t="s">
        <v>2</v>
      </c>
      <c r="H494" t="s">
        <v>31</v>
      </c>
      <c r="I494" t="s">
        <v>4</v>
      </c>
      <c r="R494">
        <v>1</v>
      </c>
      <c r="S494" t="s">
        <v>9</v>
      </c>
      <c r="T494" t="s">
        <v>9</v>
      </c>
      <c r="U494" t="s">
        <v>9</v>
      </c>
      <c r="V494" t="s">
        <v>2</v>
      </c>
      <c r="W494">
        <f t="shared" si="44"/>
        <v>0</v>
      </c>
      <c r="X494">
        <f t="shared" si="45"/>
        <v>0</v>
      </c>
      <c r="Y494">
        <f t="shared" si="46"/>
        <v>0</v>
      </c>
      <c r="Z494">
        <f t="shared" si="47"/>
        <v>1</v>
      </c>
    </row>
    <row r="495" spans="1:26" x14ac:dyDescent="0.35">
      <c r="A495">
        <v>0</v>
      </c>
      <c r="B495" t="s">
        <v>18</v>
      </c>
      <c r="C495" t="s">
        <v>6</v>
      </c>
      <c r="D495" s="4">
        <v>41586</v>
      </c>
      <c r="E495" s="1">
        <v>111</v>
      </c>
      <c r="F495" s="8">
        <f t="shared" si="43"/>
        <v>0</v>
      </c>
      <c r="G495" t="s">
        <v>2</v>
      </c>
      <c r="H495" t="s">
        <v>31</v>
      </c>
      <c r="I495" t="s">
        <v>4</v>
      </c>
      <c r="R495">
        <v>1</v>
      </c>
      <c r="S495" t="s">
        <v>9</v>
      </c>
      <c r="T495" t="s">
        <v>9</v>
      </c>
      <c r="U495" t="s">
        <v>9</v>
      </c>
      <c r="V495" t="s">
        <v>2</v>
      </c>
      <c r="W495">
        <f t="shared" si="44"/>
        <v>0</v>
      </c>
      <c r="X495">
        <f t="shared" si="45"/>
        <v>0</v>
      </c>
      <c r="Y495">
        <f t="shared" si="46"/>
        <v>0</v>
      </c>
      <c r="Z495">
        <f t="shared" si="47"/>
        <v>1</v>
      </c>
    </row>
    <row r="496" spans="1:26" x14ac:dyDescent="0.35">
      <c r="A496">
        <v>0</v>
      </c>
      <c r="B496" t="s">
        <v>18</v>
      </c>
      <c r="C496" t="s">
        <v>6</v>
      </c>
      <c r="D496" s="4">
        <v>41586</v>
      </c>
      <c r="E496" s="1">
        <v>111</v>
      </c>
      <c r="F496" s="8">
        <f t="shared" si="43"/>
        <v>0</v>
      </c>
      <c r="G496" t="s">
        <v>2</v>
      </c>
      <c r="H496" t="s">
        <v>31</v>
      </c>
      <c r="I496" t="s">
        <v>4</v>
      </c>
      <c r="R496">
        <v>1</v>
      </c>
      <c r="S496" t="s">
        <v>9</v>
      </c>
      <c r="T496" t="s">
        <v>9</v>
      </c>
      <c r="U496" t="s">
        <v>9</v>
      </c>
      <c r="V496" t="s">
        <v>2</v>
      </c>
      <c r="W496">
        <f t="shared" si="44"/>
        <v>0</v>
      </c>
      <c r="X496">
        <f t="shared" si="45"/>
        <v>0</v>
      </c>
      <c r="Y496">
        <f t="shared" si="46"/>
        <v>0</v>
      </c>
      <c r="Z496">
        <f t="shared" si="47"/>
        <v>1</v>
      </c>
    </row>
    <row r="497" spans="1:26" x14ac:dyDescent="0.35">
      <c r="A497">
        <v>0</v>
      </c>
      <c r="B497" t="s">
        <v>18</v>
      </c>
      <c r="C497" t="s">
        <v>6</v>
      </c>
      <c r="D497" s="4">
        <v>41586</v>
      </c>
      <c r="E497" s="1">
        <v>111</v>
      </c>
      <c r="F497" s="8">
        <f t="shared" si="43"/>
        <v>0</v>
      </c>
      <c r="G497" t="s">
        <v>2</v>
      </c>
      <c r="H497" t="s">
        <v>31</v>
      </c>
      <c r="I497" t="s">
        <v>4</v>
      </c>
      <c r="R497">
        <v>1</v>
      </c>
      <c r="S497" t="s">
        <v>9</v>
      </c>
      <c r="T497" t="s">
        <v>9</v>
      </c>
      <c r="U497" t="s">
        <v>9</v>
      </c>
      <c r="V497" t="s">
        <v>2</v>
      </c>
      <c r="W497">
        <f t="shared" si="44"/>
        <v>0</v>
      </c>
      <c r="X497">
        <f t="shared" si="45"/>
        <v>0</v>
      </c>
      <c r="Y497">
        <f t="shared" si="46"/>
        <v>0</v>
      </c>
      <c r="Z497">
        <f t="shared" si="47"/>
        <v>1</v>
      </c>
    </row>
    <row r="498" spans="1:26" x14ac:dyDescent="0.35">
      <c r="A498">
        <v>0</v>
      </c>
      <c r="B498" t="s">
        <v>18</v>
      </c>
      <c r="C498" t="s">
        <v>6</v>
      </c>
      <c r="D498" s="4">
        <v>41586</v>
      </c>
      <c r="E498" s="1">
        <v>111</v>
      </c>
      <c r="F498" s="8">
        <f t="shared" si="43"/>
        <v>0</v>
      </c>
      <c r="G498" t="s">
        <v>2</v>
      </c>
      <c r="H498" t="s">
        <v>31</v>
      </c>
      <c r="I498" t="s">
        <v>4</v>
      </c>
      <c r="R498">
        <v>1</v>
      </c>
      <c r="S498" t="s">
        <v>9</v>
      </c>
      <c r="T498" t="s">
        <v>9</v>
      </c>
      <c r="U498" t="s">
        <v>9</v>
      </c>
      <c r="V498" t="s">
        <v>2</v>
      </c>
      <c r="W498">
        <f t="shared" si="44"/>
        <v>0</v>
      </c>
      <c r="X498">
        <f t="shared" si="45"/>
        <v>0</v>
      </c>
      <c r="Y498">
        <f t="shared" si="46"/>
        <v>0</v>
      </c>
      <c r="Z498">
        <f t="shared" si="47"/>
        <v>1</v>
      </c>
    </row>
    <row r="499" spans="1:26" x14ac:dyDescent="0.35">
      <c r="A499">
        <v>0</v>
      </c>
      <c r="B499" t="s">
        <v>18</v>
      </c>
      <c r="C499" t="s">
        <v>6</v>
      </c>
      <c r="D499" s="4">
        <v>41586</v>
      </c>
      <c r="E499" s="1">
        <v>111</v>
      </c>
      <c r="F499" s="8">
        <f t="shared" si="43"/>
        <v>0</v>
      </c>
      <c r="G499" t="s">
        <v>2</v>
      </c>
      <c r="H499" t="s">
        <v>31</v>
      </c>
      <c r="I499" t="s">
        <v>4</v>
      </c>
      <c r="R499">
        <v>1</v>
      </c>
      <c r="S499" t="s">
        <v>9</v>
      </c>
      <c r="T499" t="s">
        <v>9</v>
      </c>
      <c r="U499" t="s">
        <v>9</v>
      </c>
      <c r="V499" t="s">
        <v>2</v>
      </c>
      <c r="W499">
        <f t="shared" si="44"/>
        <v>0</v>
      </c>
      <c r="X499">
        <f t="shared" si="45"/>
        <v>0</v>
      </c>
      <c r="Y499">
        <f t="shared" si="46"/>
        <v>0</v>
      </c>
      <c r="Z499">
        <f t="shared" si="47"/>
        <v>1</v>
      </c>
    </row>
    <row r="500" spans="1:26" x14ac:dyDescent="0.35">
      <c r="A500">
        <v>0</v>
      </c>
      <c r="B500" t="s">
        <v>31</v>
      </c>
      <c r="C500" t="s">
        <v>4</v>
      </c>
      <c r="D500" s="4">
        <v>41586</v>
      </c>
      <c r="E500" s="1">
        <v>195</v>
      </c>
      <c r="F500" s="8">
        <f t="shared" si="43"/>
        <v>0</v>
      </c>
      <c r="G500" t="s">
        <v>2</v>
      </c>
      <c r="H500" t="s">
        <v>18</v>
      </c>
      <c r="I500" t="s">
        <v>6</v>
      </c>
      <c r="J500" t="s">
        <v>19</v>
      </c>
      <c r="K500" t="s">
        <v>14</v>
      </c>
      <c r="R500">
        <v>2</v>
      </c>
      <c r="S500" t="s">
        <v>9</v>
      </c>
      <c r="T500" t="s">
        <v>2</v>
      </c>
      <c r="U500" t="s">
        <v>9</v>
      </c>
      <c r="V500" t="s">
        <v>9</v>
      </c>
      <c r="W500">
        <f t="shared" si="44"/>
        <v>0</v>
      </c>
      <c r="X500">
        <f t="shared" si="45"/>
        <v>1</v>
      </c>
      <c r="Y500">
        <f t="shared" si="46"/>
        <v>0</v>
      </c>
      <c r="Z500">
        <f t="shared" si="47"/>
        <v>0</v>
      </c>
    </row>
    <row r="501" spans="1:26" x14ac:dyDescent="0.35">
      <c r="A501">
        <v>0</v>
      </c>
      <c r="B501" t="s">
        <v>31</v>
      </c>
      <c r="C501" t="s">
        <v>4</v>
      </c>
      <c r="D501" s="4">
        <v>41586</v>
      </c>
      <c r="E501" s="1">
        <v>195</v>
      </c>
      <c r="F501" s="8">
        <f t="shared" si="43"/>
        <v>0</v>
      </c>
      <c r="G501" t="s">
        <v>2</v>
      </c>
      <c r="H501" t="s">
        <v>18</v>
      </c>
      <c r="I501" t="s">
        <v>6</v>
      </c>
      <c r="J501" t="s">
        <v>19</v>
      </c>
      <c r="K501" t="s">
        <v>14</v>
      </c>
      <c r="R501">
        <v>2</v>
      </c>
      <c r="S501" t="s">
        <v>9</v>
      </c>
      <c r="T501" t="s">
        <v>2</v>
      </c>
      <c r="U501" t="s">
        <v>9</v>
      </c>
      <c r="V501" t="s">
        <v>9</v>
      </c>
      <c r="W501">
        <f t="shared" si="44"/>
        <v>0</v>
      </c>
      <c r="X501">
        <f t="shared" si="45"/>
        <v>1</v>
      </c>
      <c r="Y501">
        <f t="shared" si="46"/>
        <v>0</v>
      </c>
      <c r="Z501">
        <f t="shared" si="47"/>
        <v>0</v>
      </c>
    </row>
    <row r="502" spans="1:26" x14ac:dyDescent="0.35">
      <c r="A502">
        <v>0</v>
      </c>
      <c r="B502" t="s">
        <v>31</v>
      </c>
      <c r="C502" t="s">
        <v>4</v>
      </c>
      <c r="D502" s="4">
        <v>41586</v>
      </c>
      <c r="E502" s="1">
        <v>195</v>
      </c>
      <c r="F502" s="8">
        <f t="shared" si="43"/>
        <v>0</v>
      </c>
      <c r="G502" t="s">
        <v>2</v>
      </c>
      <c r="H502" t="s">
        <v>18</v>
      </c>
      <c r="I502" t="s">
        <v>6</v>
      </c>
      <c r="J502" t="s">
        <v>19</v>
      </c>
      <c r="K502" t="s">
        <v>14</v>
      </c>
      <c r="R502">
        <v>2</v>
      </c>
      <c r="S502" t="s">
        <v>9</v>
      </c>
      <c r="T502" t="s">
        <v>2</v>
      </c>
      <c r="U502" t="s">
        <v>9</v>
      </c>
      <c r="V502" t="s">
        <v>9</v>
      </c>
      <c r="W502">
        <f t="shared" si="44"/>
        <v>0</v>
      </c>
      <c r="X502">
        <f t="shared" si="45"/>
        <v>1</v>
      </c>
      <c r="Y502">
        <f t="shared" si="46"/>
        <v>0</v>
      </c>
      <c r="Z502">
        <f t="shared" si="47"/>
        <v>0</v>
      </c>
    </row>
    <row r="503" spans="1:26" x14ac:dyDescent="0.35">
      <c r="A503">
        <v>0</v>
      </c>
      <c r="B503" t="s">
        <v>31</v>
      </c>
      <c r="C503" t="s">
        <v>4</v>
      </c>
      <c r="D503" s="4">
        <v>41586</v>
      </c>
      <c r="E503" s="1">
        <v>195</v>
      </c>
      <c r="F503" s="8">
        <f t="shared" si="43"/>
        <v>0</v>
      </c>
      <c r="G503" t="s">
        <v>2</v>
      </c>
      <c r="H503" t="s">
        <v>18</v>
      </c>
      <c r="I503" t="s">
        <v>6</v>
      </c>
      <c r="J503" t="s">
        <v>19</v>
      </c>
      <c r="K503" t="s">
        <v>14</v>
      </c>
      <c r="R503">
        <v>2</v>
      </c>
      <c r="S503" t="s">
        <v>9</v>
      </c>
      <c r="T503" t="s">
        <v>2</v>
      </c>
      <c r="U503" t="s">
        <v>9</v>
      </c>
      <c r="V503" t="s">
        <v>9</v>
      </c>
      <c r="W503">
        <f t="shared" si="44"/>
        <v>0</v>
      </c>
      <c r="X503">
        <f t="shared" si="45"/>
        <v>1</v>
      </c>
      <c r="Y503">
        <f t="shared" si="46"/>
        <v>0</v>
      </c>
      <c r="Z503">
        <f t="shared" si="47"/>
        <v>0</v>
      </c>
    </row>
    <row r="504" spans="1:26" x14ac:dyDescent="0.35">
      <c r="A504">
        <v>0</v>
      </c>
      <c r="B504" t="s">
        <v>31</v>
      </c>
      <c r="C504" t="s">
        <v>4</v>
      </c>
      <c r="D504" s="4">
        <v>41586</v>
      </c>
      <c r="E504" s="1">
        <v>195</v>
      </c>
      <c r="F504" s="8">
        <f t="shared" si="43"/>
        <v>0</v>
      </c>
      <c r="G504" t="s">
        <v>2</v>
      </c>
      <c r="H504" t="s">
        <v>18</v>
      </c>
      <c r="I504" t="s">
        <v>6</v>
      </c>
      <c r="J504" t="s">
        <v>19</v>
      </c>
      <c r="K504" t="s">
        <v>14</v>
      </c>
      <c r="R504">
        <v>2</v>
      </c>
      <c r="S504" t="s">
        <v>9</v>
      </c>
      <c r="T504" t="s">
        <v>2</v>
      </c>
      <c r="U504" t="s">
        <v>9</v>
      </c>
      <c r="V504" t="s">
        <v>9</v>
      </c>
      <c r="W504">
        <f t="shared" si="44"/>
        <v>0</v>
      </c>
      <c r="X504">
        <f t="shared" si="45"/>
        <v>1</v>
      </c>
      <c r="Y504">
        <f t="shared" si="46"/>
        <v>0</v>
      </c>
      <c r="Z504">
        <f t="shared" si="47"/>
        <v>0</v>
      </c>
    </row>
    <row r="505" spans="1:26" x14ac:dyDescent="0.35">
      <c r="A505">
        <v>0</v>
      </c>
      <c r="B505" t="s">
        <v>31</v>
      </c>
      <c r="C505" t="s">
        <v>4</v>
      </c>
      <c r="D505" s="4">
        <v>41586</v>
      </c>
      <c r="E505" s="1">
        <v>195</v>
      </c>
      <c r="F505" s="8">
        <f t="shared" si="43"/>
        <v>0</v>
      </c>
      <c r="G505" t="s">
        <v>2</v>
      </c>
      <c r="H505" t="s">
        <v>18</v>
      </c>
      <c r="I505" t="s">
        <v>6</v>
      </c>
      <c r="J505" t="s">
        <v>19</v>
      </c>
      <c r="K505" t="s">
        <v>14</v>
      </c>
      <c r="R505">
        <v>2</v>
      </c>
      <c r="S505" t="s">
        <v>9</v>
      </c>
      <c r="T505" t="s">
        <v>2</v>
      </c>
      <c r="U505" t="s">
        <v>9</v>
      </c>
      <c r="V505" t="s">
        <v>9</v>
      </c>
      <c r="W505">
        <f t="shared" si="44"/>
        <v>0</v>
      </c>
      <c r="X505">
        <f t="shared" si="45"/>
        <v>1</v>
      </c>
      <c r="Y505">
        <f t="shared" si="46"/>
        <v>0</v>
      </c>
      <c r="Z505">
        <f t="shared" si="47"/>
        <v>0</v>
      </c>
    </row>
    <row r="506" spans="1:26" x14ac:dyDescent="0.35">
      <c r="A506">
        <v>0</v>
      </c>
      <c r="B506" t="s">
        <v>31</v>
      </c>
      <c r="C506" t="s">
        <v>4</v>
      </c>
      <c r="D506" s="4">
        <v>41586</v>
      </c>
      <c r="E506" s="1">
        <v>195</v>
      </c>
      <c r="F506" s="8">
        <f t="shared" si="43"/>
        <v>0</v>
      </c>
      <c r="G506" t="s">
        <v>2</v>
      </c>
      <c r="H506" t="s">
        <v>18</v>
      </c>
      <c r="I506" t="s">
        <v>6</v>
      </c>
      <c r="J506" t="s">
        <v>19</v>
      </c>
      <c r="K506" t="s">
        <v>14</v>
      </c>
      <c r="R506">
        <v>2</v>
      </c>
      <c r="S506" t="s">
        <v>9</v>
      </c>
      <c r="T506" t="s">
        <v>2</v>
      </c>
      <c r="U506" t="s">
        <v>9</v>
      </c>
      <c r="V506" t="s">
        <v>9</v>
      </c>
      <c r="W506">
        <f t="shared" si="44"/>
        <v>0</v>
      </c>
      <c r="X506">
        <f t="shared" si="45"/>
        <v>1</v>
      </c>
      <c r="Y506">
        <f t="shared" si="46"/>
        <v>0</v>
      </c>
      <c r="Z506">
        <f t="shared" si="47"/>
        <v>0</v>
      </c>
    </row>
    <row r="507" spans="1:26" x14ac:dyDescent="0.35">
      <c r="A507">
        <v>0</v>
      </c>
      <c r="B507" t="s">
        <v>31</v>
      </c>
      <c r="C507" t="s">
        <v>4</v>
      </c>
      <c r="D507" s="4">
        <v>41586</v>
      </c>
      <c r="E507" s="1">
        <v>195</v>
      </c>
      <c r="F507" s="8">
        <f t="shared" si="43"/>
        <v>0</v>
      </c>
      <c r="G507" t="s">
        <v>2</v>
      </c>
      <c r="H507" t="s">
        <v>18</v>
      </c>
      <c r="I507" t="s">
        <v>6</v>
      </c>
      <c r="J507" t="s">
        <v>19</v>
      </c>
      <c r="K507" t="s">
        <v>14</v>
      </c>
      <c r="R507">
        <v>2</v>
      </c>
      <c r="S507" t="s">
        <v>9</v>
      </c>
      <c r="T507" t="s">
        <v>2</v>
      </c>
      <c r="U507" t="s">
        <v>9</v>
      </c>
      <c r="V507" t="s">
        <v>9</v>
      </c>
      <c r="W507">
        <f t="shared" si="44"/>
        <v>0</v>
      </c>
      <c r="X507">
        <f t="shared" si="45"/>
        <v>1</v>
      </c>
      <c r="Y507">
        <f t="shared" si="46"/>
        <v>0</v>
      </c>
      <c r="Z507">
        <f t="shared" si="47"/>
        <v>0</v>
      </c>
    </row>
    <row r="508" spans="1:26" x14ac:dyDescent="0.35">
      <c r="A508">
        <v>0</v>
      </c>
      <c r="B508" t="s">
        <v>31</v>
      </c>
      <c r="C508" t="s">
        <v>4</v>
      </c>
      <c r="D508" s="4">
        <v>41586</v>
      </c>
      <c r="E508" s="1">
        <v>195</v>
      </c>
      <c r="F508" s="8">
        <f t="shared" si="43"/>
        <v>0</v>
      </c>
      <c r="G508" t="s">
        <v>2</v>
      </c>
      <c r="H508" t="s">
        <v>18</v>
      </c>
      <c r="I508" t="s">
        <v>6</v>
      </c>
      <c r="J508" t="s">
        <v>19</v>
      </c>
      <c r="K508" t="s">
        <v>14</v>
      </c>
      <c r="R508">
        <v>2</v>
      </c>
      <c r="S508" t="s">
        <v>9</v>
      </c>
      <c r="T508" t="s">
        <v>2</v>
      </c>
      <c r="U508" t="s">
        <v>9</v>
      </c>
      <c r="V508" t="s">
        <v>9</v>
      </c>
      <c r="W508">
        <f t="shared" si="44"/>
        <v>0</v>
      </c>
      <c r="X508">
        <f t="shared" si="45"/>
        <v>1</v>
      </c>
      <c r="Y508">
        <f t="shared" si="46"/>
        <v>0</v>
      </c>
      <c r="Z508">
        <f t="shared" si="47"/>
        <v>0</v>
      </c>
    </row>
    <row r="509" spans="1:26" x14ac:dyDescent="0.35">
      <c r="A509">
        <v>0</v>
      </c>
      <c r="B509" t="s">
        <v>31</v>
      </c>
      <c r="C509" t="s">
        <v>4</v>
      </c>
      <c r="D509" s="4">
        <v>41586</v>
      </c>
      <c r="E509" s="1">
        <v>195</v>
      </c>
      <c r="F509" s="8">
        <f t="shared" si="43"/>
        <v>0</v>
      </c>
      <c r="G509" t="s">
        <v>2</v>
      </c>
      <c r="H509" t="s">
        <v>18</v>
      </c>
      <c r="I509" t="s">
        <v>6</v>
      </c>
      <c r="J509" t="s">
        <v>19</v>
      </c>
      <c r="K509" t="s">
        <v>14</v>
      </c>
      <c r="R509">
        <v>2</v>
      </c>
      <c r="S509" t="s">
        <v>9</v>
      </c>
      <c r="T509" t="s">
        <v>2</v>
      </c>
      <c r="U509" t="s">
        <v>9</v>
      </c>
      <c r="V509" t="s">
        <v>9</v>
      </c>
      <c r="W509">
        <f t="shared" si="44"/>
        <v>0</v>
      </c>
      <c r="X509">
        <f t="shared" si="45"/>
        <v>1</v>
      </c>
      <c r="Y509">
        <f t="shared" si="46"/>
        <v>0</v>
      </c>
      <c r="Z509">
        <f t="shared" si="47"/>
        <v>0</v>
      </c>
    </row>
    <row r="510" spans="1:26" x14ac:dyDescent="0.35">
      <c r="A510">
        <v>0</v>
      </c>
      <c r="B510" t="s">
        <v>31</v>
      </c>
      <c r="C510" t="s">
        <v>4</v>
      </c>
      <c r="D510" s="4">
        <v>41586</v>
      </c>
      <c r="E510" s="1">
        <v>195</v>
      </c>
      <c r="F510" s="8">
        <f t="shared" si="43"/>
        <v>0</v>
      </c>
      <c r="G510" t="s">
        <v>2</v>
      </c>
      <c r="H510" t="s">
        <v>18</v>
      </c>
      <c r="I510" t="s">
        <v>6</v>
      </c>
      <c r="J510" t="s">
        <v>19</v>
      </c>
      <c r="K510" t="s">
        <v>14</v>
      </c>
      <c r="R510">
        <v>2</v>
      </c>
      <c r="S510" t="s">
        <v>9</v>
      </c>
      <c r="T510" t="s">
        <v>2</v>
      </c>
      <c r="U510" t="s">
        <v>9</v>
      </c>
      <c r="V510" t="s">
        <v>9</v>
      </c>
      <c r="W510">
        <f t="shared" si="44"/>
        <v>0</v>
      </c>
      <c r="X510">
        <f t="shared" si="45"/>
        <v>1</v>
      </c>
      <c r="Y510">
        <f t="shared" si="46"/>
        <v>0</v>
      </c>
      <c r="Z510">
        <f t="shared" si="47"/>
        <v>0</v>
      </c>
    </row>
    <row r="511" spans="1:26" x14ac:dyDescent="0.35">
      <c r="A511">
        <v>0</v>
      </c>
      <c r="B511" t="s">
        <v>31</v>
      </c>
      <c r="C511" t="s">
        <v>4</v>
      </c>
      <c r="D511" s="4">
        <v>41586</v>
      </c>
      <c r="E511" s="1">
        <v>195</v>
      </c>
      <c r="F511" s="8">
        <f t="shared" si="43"/>
        <v>0</v>
      </c>
      <c r="G511" t="s">
        <v>2</v>
      </c>
      <c r="H511" t="s">
        <v>18</v>
      </c>
      <c r="I511" t="s">
        <v>6</v>
      </c>
      <c r="J511" t="s">
        <v>19</v>
      </c>
      <c r="K511" t="s">
        <v>14</v>
      </c>
      <c r="R511">
        <v>2</v>
      </c>
      <c r="S511" t="s">
        <v>9</v>
      </c>
      <c r="T511" t="s">
        <v>2</v>
      </c>
      <c r="U511" t="s">
        <v>9</v>
      </c>
      <c r="V511" t="s">
        <v>9</v>
      </c>
      <c r="W511">
        <f t="shared" si="44"/>
        <v>0</v>
      </c>
      <c r="X511">
        <f t="shared" si="45"/>
        <v>1</v>
      </c>
      <c r="Y511">
        <f t="shared" si="46"/>
        <v>0</v>
      </c>
      <c r="Z511">
        <f t="shared" si="47"/>
        <v>0</v>
      </c>
    </row>
    <row r="512" spans="1:26" x14ac:dyDescent="0.35">
      <c r="A512">
        <v>0</v>
      </c>
      <c r="B512" t="s">
        <v>31</v>
      </c>
      <c r="C512" t="s">
        <v>4</v>
      </c>
      <c r="D512" s="4">
        <v>41586</v>
      </c>
      <c r="E512" s="1">
        <v>195</v>
      </c>
      <c r="F512" s="8">
        <f t="shared" si="43"/>
        <v>0</v>
      </c>
      <c r="G512" t="s">
        <v>2</v>
      </c>
      <c r="H512" t="s">
        <v>18</v>
      </c>
      <c r="I512" t="s">
        <v>6</v>
      </c>
      <c r="J512" t="s">
        <v>19</v>
      </c>
      <c r="K512" t="s">
        <v>14</v>
      </c>
      <c r="R512">
        <v>2</v>
      </c>
      <c r="S512" t="s">
        <v>9</v>
      </c>
      <c r="T512" t="s">
        <v>2</v>
      </c>
      <c r="U512" t="s">
        <v>9</v>
      </c>
      <c r="V512" t="s">
        <v>9</v>
      </c>
      <c r="W512">
        <f t="shared" si="44"/>
        <v>0</v>
      </c>
      <c r="X512">
        <f t="shared" si="45"/>
        <v>1</v>
      </c>
      <c r="Y512">
        <f t="shared" si="46"/>
        <v>0</v>
      </c>
      <c r="Z512">
        <f t="shared" si="47"/>
        <v>0</v>
      </c>
    </row>
    <row r="513" spans="1:26" x14ac:dyDescent="0.35">
      <c r="A513">
        <v>0</v>
      </c>
      <c r="B513" t="s">
        <v>31</v>
      </c>
      <c r="C513" t="s">
        <v>4</v>
      </c>
      <c r="D513" s="4">
        <v>41586</v>
      </c>
      <c r="E513" s="1">
        <v>195</v>
      </c>
      <c r="F513" s="8">
        <f t="shared" si="43"/>
        <v>0</v>
      </c>
      <c r="G513" t="s">
        <v>2</v>
      </c>
      <c r="H513" t="s">
        <v>18</v>
      </c>
      <c r="I513" t="s">
        <v>6</v>
      </c>
      <c r="J513" t="s">
        <v>19</v>
      </c>
      <c r="K513" t="s">
        <v>14</v>
      </c>
      <c r="R513">
        <v>2</v>
      </c>
      <c r="S513" t="s">
        <v>9</v>
      </c>
      <c r="T513" t="s">
        <v>2</v>
      </c>
      <c r="U513" t="s">
        <v>9</v>
      </c>
      <c r="V513" t="s">
        <v>9</v>
      </c>
      <c r="W513">
        <f t="shared" si="44"/>
        <v>0</v>
      </c>
      <c r="X513">
        <f t="shared" si="45"/>
        <v>1</v>
      </c>
      <c r="Y513">
        <f t="shared" si="46"/>
        <v>0</v>
      </c>
      <c r="Z513">
        <f t="shared" si="47"/>
        <v>0</v>
      </c>
    </row>
    <row r="514" spans="1:26" x14ac:dyDescent="0.35">
      <c r="A514">
        <v>0</v>
      </c>
      <c r="B514" t="s">
        <v>31</v>
      </c>
      <c r="C514" t="s">
        <v>4</v>
      </c>
      <c r="D514" s="4">
        <v>41586</v>
      </c>
      <c r="E514" s="1">
        <v>195</v>
      </c>
      <c r="F514" s="8">
        <f t="shared" ref="F514:F577" si="48">AVERAGEIF(E:E,E514,A:A)</f>
        <v>0</v>
      </c>
      <c r="G514" t="s">
        <v>2</v>
      </c>
      <c r="H514" t="s">
        <v>18</v>
      </c>
      <c r="I514" t="s">
        <v>6</v>
      </c>
      <c r="J514" t="s">
        <v>19</v>
      </c>
      <c r="K514" t="s">
        <v>14</v>
      </c>
      <c r="R514">
        <v>2</v>
      </c>
      <c r="S514" t="s">
        <v>9</v>
      </c>
      <c r="T514" t="s">
        <v>2</v>
      </c>
      <c r="U514" t="s">
        <v>9</v>
      </c>
      <c r="V514" t="s">
        <v>9</v>
      </c>
      <c r="W514">
        <f t="shared" si="44"/>
        <v>0</v>
      </c>
      <c r="X514">
        <f t="shared" si="45"/>
        <v>1</v>
      </c>
      <c r="Y514">
        <f t="shared" si="46"/>
        <v>0</v>
      </c>
      <c r="Z514">
        <f t="shared" si="47"/>
        <v>0</v>
      </c>
    </row>
    <row r="515" spans="1:26" x14ac:dyDescent="0.35">
      <c r="A515">
        <v>0</v>
      </c>
      <c r="B515" t="s">
        <v>31</v>
      </c>
      <c r="C515" t="s">
        <v>4</v>
      </c>
      <c r="D515" s="4">
        <v>41586</v>
      </c>
      <c r="E515" s="1">
        <v>195</v>
      </c>
      <c r="F515" s="8">
        <f t="shared" si="48"/>
        <v>0</v>
      </c>
      <c r="G515" t="s">
        <v>2</v>
      </c>
      <c r="H515" t="s">
        <v>18</v>
      </c>
      <c r="I515" t="s">
        <v>6</v>
      </c>
      <c r="J515" t="s">
        <v>19</v>
      </c>
      <c r="K515" t="s">
        <v>14</v>
      </c>
      <c r="R515">
        <v>2</v>
      </c>
      <c r="S515" t="s">
        <v>9</v>
      </c>
      <c r="T515" t="s">
        <v>2</v>
      </c>
      <c r="U515" t="s">
        <v>9</v>
      </c>
      <c r="V515" t="s">
        <v>9</v>
      </c>
      <c r="W515">
        <f t="shared" si="44"/>
        <v>0</v>
      </c>
      <c r="X515">
        <f t="shared" si="45"/>
        <v>1</v>
      </c>
      <c r="Y515">
        <f t="shared" si="46"/>
        <v>0</v>
      </c>
      <c r="Z515">
        <f t="shared" si="47"/>
        <v>0</v>
      </c>
    </row>
    <row r="516" spans="1:26" x14ac:dyDescent="0.35">
      <c r="A516">
        <v>0</v>
      </c>
      <c r="B516" t="s">
        <v>31</v>
      </c>
      <c r="C516" t="s">
        <v>4</v>
      </c>
      <c r="D516" s="4">
        <v>41586</v>
      </c>
      <c r="E516" s="1">
        <v>195</v>
      </c>
      <c r="F516" s="8">
        <f t="shared" si="48"/>
        <v>0</v>
      </c>
      <c r="G516" t="s">
        <v>2</v>
      </c>
      <c r="H516" t="s">
        <v>18</v>
      </c>
      <c r="I516" t="s">
        <v>6</v>
      </c>
      <c r="J516" t="s">
        <v>19</v>
      </c>
      <c r="K516" t="s">
        <v>14</v>
      </c>
      <c r="R516">
        <v>2</v>
      </c>
      <c r="S516" t="s">
        <v>9</v>
      </c>
      <c r="T516" t="s">
        <v>2</v>
      </c>
      <c r="U516" t="s">
        <v>9</v>
      </c>
      <c r="V516" t="s">
        <v>9</v>
      </c>
      <c r="W516">
        <f t="shared" si="44"/>
        <v>0</v>
      </c>
      <c r="X516">
        <f t="shared" si="45"/>
        <v>1</v>
      </c>
      <c r="Y516">
        <f t="shared" si="46"/>
        <v>0</v>
      </c>
      <c r="Z516">
        <f t="shared" si="47"/>
        <v>0</v>
      </c>
    </row>
    <row r="517" spans="1:26" x14ac:dyDescent="0.35">
      <c r="A517">
        <v>0</v>
      </c>
      <c r="B517" t="s">
        <v>31</v>
      </c>
      <c r="C517" t="s">
        <v>4</v>
      </c>
      <c r="D517" s="4">
        <v>41586</v>
      </c>
      <c r="E517" s="1">
        <v>195</v>
      </c>
      <c r="F517" s="8">
        <f t="shared" si="48"/>
        <v>0</v>
      </c>
      <c r="G517" t="s">
        <v>2</v>
      </c>
      <c r="H517" t="s">
        <v>18</v>
      </c>
      <c r="I517" t="s">
        <v>6</v>
      </c>
      <c r="J517" t="s">
        <v>19</v>
      </c>
      <c r="K517" t="s">
        <v>14</v>
      </c>
      <c r="R517">
        <v>2</v>
      </c>
      <c r="S517" t="s">
        <v>9</v>
      </c>
      <c r="T517" t="s">
        <v>2</v>
      </c>
      <c r="U517" t="s">
        <v>9</v>
      </c>
      <c r="V517" t="s">
        <v>9</v>
      </c>
      <c r="W517">
        <f t="shared" si="44"/>
        <v>0</v>
      </c>
      <c r="X517">
        <f t="shared" si="45"/>
        <v>1</v>
      </c>
      <c r="Y517">
        <f t="shared" si="46"/>
        <v>0</v>
      </c>
      <c r="Z517">
        <f t="shared" si="47"/>
        <v>0</v>
      </c>
    </row>
    <row r="518" spans="1:26" x14ac:dyDescent="0.35">
      <c r="A518">
        <v>0</v>
      </c>
      <c r="B518" t="s">
        <v>31</v>
      </c>
      <c r="C518" t="s">
        <v>4</v>
      </c>
      <c r="D518" s="4">
        <v>41586</v>
      </c>
      <c r="E518" s="1">
        <v>195</v>
      </c>
      <c r="F518" s="8">
        <f t="shared" si="48"/>
        <v>0</v>
      </c>
      <c r="G518" t="s">
        <v>2</v>
      </c>
      <c r="H518" t="s">
        <v>18</v>
      </c>
      <c r="I518" t="s">
        <v>6</v>
      </c>
      <c r="J518" t="s">
        <v>19</v>
      </c>
      <c r="K518" t="s">
        <v>14</v>
      </c>
      <c r="R518">
        <v>2</v>
      </c>
      <c r="S518" t="s">
        <v>9</v>
      </c>
      <c r="T518" t="s">
        <v>2</v>
      </c>
      <c r="U518" t="s">
        <v>9</v>
      </c>
      <c r="V518" t="s">
        <v>9</v>
      </c>
      <c r="W518">
        <f t="shared" si="44"/>
        <v>0</v>
      </c>
      <c r="X518">
        <f t="shared" si="45"/>
        <v>1</v>
      </c>
      <c r="Y518">
        <f t="shared" si="46"/>
        <v>0</v>
      </c>
      <c r="Z518">
        <f t="shared" si="47"/>
        <v>0</v>
      </c>
    </row>
    <row r="519" spans="1:26" x14ac:dyDescent="0.35">
      <c r="A519">
        <v>0</v>
      </c>
      <c r="B519" t="s">
        <v>31</v>
      </c>
      <c r="C519" t="s">
        <v>4</v>
      </c>
      <c r="D519" s="4">
        <v>41586</v>
      </c>
      <c r="E519" s="1">
        <v>195</v>
      </c>
      <c r="F519" s="8">
        <f t="shared" si="48"/>
        <v>0</v>
      </c>
      <c r="G519" t="s">
        <v>2</v>
      </c>
      <c r="H519" t="s">
        <v>18</v>
      </c>
      <c r="I519" t="s">
        <v>6</v>
      </c>
      <c r="J519" t="s">
        <v>19</v>
      </c>
      <c r="K519" t="s">
        <v>14</v>
      </c>
      <c r="R519">
        <v>2</v>
      </c>
      <c r="S519" t="s">
        <v>9</v>
      </c>
      <c r="T519" t="s">
        <v>2</v>
      </c>
      <c r="U519" t="s">
        <v>9</v>
      </c>
      <c r="V519" t="s">
        <v>9</v>
      </c>
      <c r="W519">
        <f t="shared" si="44"/>
        <v>0</v>
      </c>
      <c r="X519">
        <f t="shared" si="45"/>
        <v>1</v>
      </c>
      <c r="Y519">
        <f t="shared" si="46"/>
        <v>0</v>
      </c>
      <c r="Z519">
        <f t="shared" si="47"/>
        <v>0</v>
      </c>
    </row>
    <row r="520" spans="1:26" x14ac:dyDescent="0.35">
      <c r="A520">
        <v>0</v>
      </c>
      <c r="B520" t="s">
        <v>31</v>
      </c>
      <c r="C520" t="s">
        <v>4</v>
      </c>
      <c r="D520" s="4">
        <v>41586</v>
      </c>
      <c r="E520" s="1">
        <v>195</v>
      </c>
      <c r="F520" s="8">
        <f t="shared" si="48"/>
        <v>0</v>
      </c>
      <c r="G520" t="s">
        <v>2</v>
      </c>
      <c r="H520" t="s">
        <v>18</v>
      </c>
      <c r="I520" t="s">
        <v>6</v>
      </c>
      <c r="J520" t="s">
        <v>19</v>
      </c>
      <c r="K520" t="s">
        <v>14</v>
      </c>
      <c r="R520">
        <v>2</v>
      </c>
      <c r="S520" t="s">
        <v>9</v>
      </c>
      <c r="T520" t="s">
        <v>2</v>
      </c>
      <c r="U520" t="s">
        <v>9</v>
      </c>
      <c r="V520" t="s">
        <v>9</v>
      </c>
      <c r="W520">
        <f t="shared" si="44"/>
        <v>0</v>
      </c>
      <c r="X520">
        <f t="shared" si="45"/>
        <v>1</v>
      </c>
      <c r="Y520">
        <f t="shared" si="46"/>
        <v>0</v>
      </c>
      <c r="Z520">
        <f t="shared" si="47"/>
        <v>0</v>
      </c>
    </row>
    <row r="521" spans="1:26" x14ac:dyDescent="0.35">
      <c r="A521">
        <v>0</v>
      </c>
      <c r="B521" t="s">
        <v>55</v>
      </c>
      <c r="C521" t="s">
        <v>6</v>
      </c>
      <c r="D521" s="4">
        <v>41588</v>
      </c>
      <c r="E521" s="1">
        <v>112</v>
      </c>
      <c r="F521" s="8">
        <f t="shared" si="48"/>
        <v>3.7500000000000006E-2</v>
      </c>
      <c r="G521" t="s">
        <v>9</v>
      </c>
      <c r="R521">
        <v>0</v>
      </c>
      <c r="S521" t="s">
        <v>9</v>
      </c>
      <c r="T521" t="s">
        <v>9</v>
      </c>
      <c r="U521" t="s">
        <v>9</v>
      </c>
      <c r="V521" t="s">
        <v>9</v>
      </c>
      <c r="W521">
        <f t="shared" si="44"/>
        <v>0</v>
      </c>
      <c r="X521">
        <f t="shared" si="45"/>
        <v>0</v>
      </c>
      <c r="Y521">
        <f t="shared" si="46"/>
        <v>0</v>
      </c>
      <c r="Z521">
        <f t="shared" si="47"/>
        <v>0</v>
      </c>
    </row>
    <row r="522" spans="1:26" x14ac:dyDescent="0.35">
      <c r="A522">
        <v>0</v>
      </c>
      <c r="B522" t="s">
        <v>55</v>
      </c>
      <c r="C522" t="s">
        <v>6</v>
      </c>
      <c r="D522" s="4">
        <v>41588</v>
      </c>
      <c r="E522" s="1">
        <v>112</v>
      </c>
      <c r="F522" s="8">
        <f t="shared" si="48"/>
        <v>3.7500000000000006E-2</v>
      </c>
      <c r="G522" t="s">
        <v>9</v>
      </c>
      <c r="R522">
        <v>0</v>
      </c>
      <c r="S522" t="s">
        <v>9</v>
      </c>
      <c r="T522" t="s">
        <v>9</v>
      </c>
      <c r="U522" t="s">
        <v>9</v>
      </c>
      <c r="V522" t="s">
        <v>9</v>
      </c>
      <c r="W522">
        <f t="shared" si="44"/>
        <v>0</v>
      </c>
      <c r="X522">
        <f t="shared" si="45"/>
        <v>0</v>
      </c>
      <c r="Y522">
        <f t="shared" si="46"/>
        <v>0</v>
      </c>
      <c r="Z522">
        <f t="shared" si="47"/>
        <v>0</v>
      </c>
    </row>
    <row r="523" spans="1:26" x14ac:dyDescent="0.35">
      <c r="A523">
        <v>0</v>
      </c>
      <c r="B523" t="s">
        <v>55</v>
      </c>
      <c r="C523" t="s">
        <v>6</v>
      </c>
      <c r="D523" s="4">
        <v>41588</v>
      </c>
      <c r="E523" s="1">
        <v>112</v>
      </c>
      <c r="F523" s="8">
        <f t="shared" si="48"/>
        <v>3.7500000000000006E-2</v>
      </c>
      <c r="G523" t="s">
        <v>9</v>
      </c>
      <c r="R523">
        <v>0</v>
      </c>
      <c r="S523" t="s">
        <v>9</v>
      </c>
      <c r="T523" t="s">
        <v>9</v>
      </c>
      <c r="U523" t="s">
        <v>9</v>
      </c>
      <c r="V523" t="s">
        <v>9</v>
      </c>
      <c r="W523">
        <f t="shared" si="44"/>
        <v>0</v>
      </c>
      <c r="X523">
        <f t="shared" si="45"/>
        <v>0</v>
      </c>
      <c r="Y523">
        <f t="shared" si="46"/>
        <v>0</v>
      </c>
      <c r="Z523">
        <f t="shared" si="47"/>
        <v>0</v>
      </c>
    </row>
    <row r="524" spans="1:26" x14ac:dyDescent="0.35">
      <c r="A524">
        <v>0</v>
      </c>
      <c r="B524" t="s">
        <v>55</v>
      </c>
      <c r="C524" t="s">
        <v>6</v>
      </c>
      <c r="D524" s="4">
        <v>41588</v>
      </c>
      <c r="E524" s="1">
        <v>112</v>
      </c>
      <c r="F524" s="8">
        <f t="shared" si="48"/>
        <v>3.7500000000000006E-2</v>
      </c>
      <c r="G524" t="s">
        <v>9</v>
      </c>
      <c r="R524">
        <v>0</v>
      </c>
      <c r="S524" t="s">
        <v>9</v>
      </c>
      <c r="T524" t="s">
        <v>9</v>
      </c>
      <c r="U524" t="s">
        <v>9</v>
      </c>
      <c r="V524" t="s">
        <v>9</v>
      </c>
      <c r="W524">
        <f t="shared" si="44"/>
        <v>0</v>
      </c>
      <c r="X524">
        <f t="shared" si="45"/>
        <v>0</v>
      </c>
      <c r="Y524">
        <f t="shared" si="46"/>
        <v>0</v>
      </c>
      <c r="Z524">
        <f t="shared" si="47"/>
        <v>0</v>
      </c>
    </row>
    <row r="525" spans="1:26" x14ac:dyDescent="0.35">
      <c r="A525">
        <v>0</v>
      </c>
      <c r="B525" t="s">
        <v>55</v>
      </c>
      <c r="C525" t="s">
        <v>6</v>
      </c>
      <c r="D525" s="4">
        <v>41588</v>
      </c>
      <c r="E525" s="1">
        <v>112</v>
      </c>
      <c r="F525" s="8">
        <f t="shared" si="48"/>
        <v>3.7500000000000006E-2</v>
      </c>
      <c r="G525" t="s">
        <v>9</v>
      </c>
      <c r="R525">
        <v>0</v>
      </c>
      <c r="S525" t="s">
        <v>9</v>
      </c>
      <c r="T525" t="s">
        <v>9</v>
      </c>
      <c r="U525" t="s">
        <v>9</v>
      </c>
      <c r="V525" t="s">
        <v>9</v>
      </c>
      <c r="W525">
        <f t="shared" si="44"/>
        <v>0</v>
      </c>
      <c r="X525">
        <f t="shared" si="45"/>
        <v>0</v>
      </c>
      <c r="Y525">
        <f t="shared" si="46"/>
        <v>0</v>
      </c>
      <c r="Z525">
        <f t="shared" si="47"/>
        <v>0</v>
      </c>
    </row>
    <row r="526" spans="1:26" x14ac:dyDescent="0.35">
      <c r="A526">
        <v>0</v>
      </c>
      <c r="B526" t="s">
        <v>55</v>
      </c>
      <c r="C526" t="s">
        <v>6</v>
      </c>
      <c r="D526" s="4">
        <v>41588</v>
      </c>
      <c r="E526" s="1">
        <v>112</v>
      </c>
      <c r="F526" s="8">
        <f t="shared" si="48"/>
        <v>3.7500000000000006E-2</v>
      </c>
      <c r="G526" t="s">
        <v>9</v>
      </c>
      <c r="R526">
        <v>0</v>
      </c>
      <c r="S526" t="s">
        <v>9</v>
      </c>
      <c r="T526" t="s">
        <v>9</v>
      </c>
      <c r="U526" t="s">
        <v>9</v>
      </c>
      <c r="V526" t="s">
        <v>9</v>
      </c>
      <c r="W526">
        <f t="shared" si="44"/>
        <v>0</v>
      </c>
      <c r="X526">
        <f t="shared" si="45"/>
        <v>0</v>
      </c>
      <c r="Y526">
        <f t="shared" si="46"/>
        <v>0</v>
      </c>
      <c r="Z526">
        <f t="shared" si="47"/>
        <v>0</v>
      </c>
    </row>
    <row r="527" spans="1:26" x14ac:dyDescent="0.35">
      <c r="A527">
        <v>0.1</v>
      </c>
      <c r="B527" t="s">
        <v>55</v>
      </c>
      <c r="C527" t="s">
        <v>6</v>
      </c>
      <c r="D527" s="4">
        <v>41588</v>
      </c>
      <c r="E527" s="1">
        <v>112</v>
      </c>
      <c r="F527" s="8">
        <f t="shared" si="48"/>
        <v>3.7500000000000006E-2</v>
      </c>
      <c r="G527" t="s">
        <v>9</v>
      </c>
      <c r="R527">
        <v>0</v>
      </c>
      <c r="S527" t="s">
        <v>9</v>
      </c>
      <c r="T527" t="s">
        <v>9</v>
      </c>
      <c r="U527" t="s">
        <v>9</v>
      </c>
      <c r="V527" t="s">
        <v>9</v>
      </c>
      <c r="W527">
        <f t="shared" si="44"/>
        <v>0</v>
      </c>
      <c r="X527">
        <f t="shared" si="45"/>
        <v>0</v>
      </c>
      <c r="Y527">
        <f t="shared" si="46"/>
        <v>0</v>
      </c>
      <c r="Z527">
        <f t="shared" si="47"/>
        <v>0</v>
      </c>
    </row>
    <row r="528" spans="1:26" x14ac:dyDescent="0.35">
      <c r="A528">
        <v>0.2</v>
      </c>
      <c r="B528" t="s">
        <v>55</v>
      </c>
      <c r="C528" t="s">
        <v>6</v>
      </c>
      <c r="D528" s="4">
        <v>41588</v>
      </c>
      <c r="E528" s="1">
        <v>112</v>
      </c>
      <c r="F528" s="8">
        <f t="shared" si="48"/>
        <v>3.7500000000000006E-2</v>
      </c>
      <c r="G528" t="s">
        <v>9</v>
      </c>
      <c r="R528">
        <v>0</v>
      </c>
      <c r="S528" t="s">
        <v>9</v>
      </c>
      <c r="T528" t="s">
        <v>9</v>
      </c>
      <c r="U528" t="s">
        <v>9</v>
      </c>
      <c r="V528" t="s">
        <v>9</v>
      </c>
      <c r="W528">
        <f t="shared" si="44"/>
        <v>0</v>
      </c>
      <c r="X528">
        <f t="shared" si="45"/>
        <v>0</v>
      </c>
      <c r="Y528">
        <f t="shared" si="46"/>
        <v>0</v>
      </c>
      <c r="Z528">
        <f t="shared" si="47"/>
        <v>0</v>
      </c>
    </row>
    <row r="529" spans="1:26" x14ac:dyDescent="0.35">
      <c r="A529">
        <v>0.1</v>
      </c>
      <c r="B529" t="s">
        <v>3</v>
      </c>
      <c r="C529" t="s">
        <v>4</v>
      </c>
      <c r="D529" s="4">
        <v>41588</v>
      </c>
      <c r="E529" s="1">
        <v>196</v>
      </c>
      <c r="F529" s="8">
        <f t="shared" si="48"/>
        <v>0.1</v>
      </c>
      <c r="G529" t="s">
        <v>9</v>
      </c>
      <c r="R529">
        <v>0</v>
      </c>
      <c r="S529" t="s">
        <v>9</v>
      </c>
      <c r="T529" t="s">
        <v>9</v>
      </c>
      <c r="U529" t="s">
        <v>9</v>
      </c>
      <c r="V529" t="s">
        <v>9</v>
      </c>
      <c r="W529">
        <f t="shared" si="44"/>
        <v>0</v>
      </c>
      <c r="X529">
        <f t="shared" si="45"/>
        <v>0</v>
      </c>
      <c r="Y529">
        <f t="shared" si="46"/>
        <v>0</v>
      </c>
      <c r="Z529">
        <f t="shared" si="47"/>
        <v>0</v>
      </c>
    </row>
    <row r="530" spans="1:26" x14ac:dyDescent="0.35">
      <c r="A530">
        <v>0.1</v>
      </c>
      <c r="B530" t="s">
        <v>62</v>
      </c>
      <c r="C530" t="s">
        <v>6</v>
      </c>
      <c r="D530" s="4">
        <v>41589</v>
      </c>
      <c r="E530" s="1">
        <v>113</v>
      </c>
      <c r="F530" s="8">
        <f t="shared" si="48"/>
        <v>5.000000000000001E-2</v>
      </c>
      <c r="G530" t="s">
        <v>2</v>
      </c>
      <c r="H530" t="s">
        <v>63</v>
      </c>
      <c r="I530" t="s">
        <v>6</v>
      </c>
      <c r="J530" t="s">
        <v>55</v>
      </c>
      <c r="K530" t="s">
        <v>6</v>
      </c>
      <c r="L530" t="s">
        <v>64</v>
      </c>
      <c r="M530" t="s">
        <v>14</v>
      </c>
      <c r="R530">
        <v>3</v>
      </c>
      <c r="S530" t="s">
        <v>9</v>
      </c>
      <c r="T530" t="s">
        <v>2</v>
      </c>
      <c r="U530" t="s">
        <v>9</v>
      </c>
      <c r="V530" t="s">
        <v>9</v>
      </c>
      <c r="W530">
        <f t="shared" si="44"/>
        <v>0</v>
      </c>
      <c r="X530">
        <f t="shared" si="45"/>
        <v>2</v>
      </c>
      <c r="Y530">
        <f t="shared" si="46"/>
        <v>0</v>
      </c>
      <c r="Z530">
        <f t="shared" si="47"/>
        <v>0</v>
      </c>
    </row>
    <row r="531" spans="1:26" x14ac:dyDescent="0.35">
      <c r="A531">
        <v>0.1</v>
      </c>
      <c r="B531" t="s">
        <v>62</v>
      </c>
      <c r="C531" t="s">
        <v>6</v>
      </c>
      <c r="D531" s="4">
        <v>41589</v>
      </c>
      <c r="E531" s="1">
        <v>113</v>
      </c>
      <c r="F531" s="8">
        <f t="shared" si="48"/>
        <v>5.000000000000001E-2</v>
      </c>
      <c r="G531" t="s">
        <v>2</v>
      </c>
      <c r="H531" t="s">
        <v>63</v>
      </c>
      <c r="I531" t="s">
        <v>6</v>
      </c>
      <c r="J531" t="s">
        <v>55</v>
      </c>
      <c r="K531" t="s">
        <v>6</v>
      </c>
      <c r="L531" t="s">
        <v>64</v>
      </c>
      <c r="M531" t="s">
        <v>14</v>
      </c>
      <c r="R531">
        <v>3</v>
      </c>
      <c r="S531" t="s">
        <v>9</v>
      </c>
      <c r="T531" t="s">
        <v>2</v>
      </c>
      <c r="U531" t="s">
        <v>9</v>
      </c>
      <c r="V531" t="s">
        <v>9</v>
      </c>
      <c r="W531">
        <f t="shared" si="44"/>
        <v>0</v>
      </c>
      <c r="X531">
        <f t="shared" si="45"/>
        <v>2</v>
      </c>
      <c r="Y531">
        <f t="shared" si="46"/>
        <v>0</v>
      </c>
      <c r="Z531">
        <f t="shared" si="47"/>
        <v>0</v>
      </c>
    </row>
    <row r="532" spans="1:26" x14ac:dyDescent="0.35">
      <c r="A532">
        <v>0</v>
      </c>
      <c r="B532" t="s">
        <v>62</v>
      </c>
      <c r="C532" t="s">
        <v>6</v>
      </c>
      <c r="D532" s="4">
        <v>41589</v>
      </c>
      <c r="E532" s="1">
        <v>113</v>
      </c>
      <c r="F532" s="8">
        <f t="shared" si="48"/>
        <v>5.000000000000001E-2</v>
      </c>
      <c r="G532" t="s">
        <v>2</v>
      </c>
      <c r="H532" t="s">
        <v>63</v>
      </c>
      <c r="I532" t="s">
        <v>6</v>
      </c>
      <c r="J532" t="s">
        <v>55</v>
      </c>
      <c r="K532" t="s">
        <v>6</v>
      </c>
      <c r="L532" t="s">
        <v>64</v>
      </c>
      <c r="M532" t="s">
        <v>14</v>
      </c>
      <c r="R532">
        <v>3</v>
      </c>
      <c r="S532" t="s">
        <v>9</v>
      </c>
      <c r="T532" t="s">
        <v>2</v>
      </c>
      <c r="U532" t="s">
        <v>9</v>
      </c>
      <c r="V532" t="s">
        <v>9</v>
      </c>
      <c r="W532">
        <f t="shared" si="44"/>
        <v>0</v>
      </c>
      <c r="X532">
        <f t="shared" si="45"/>
        <v>2</v>
      </c>
      <c r="Y532">
        <f t="shared" si="46"/>
        <v>0</v>
      </c>
      <c r="Z532">
        <f t="shared" si="47"/>
        <v>0</v>
      </c>
    </row>
    <row r="533" spans="1:26" x14ac:dyDescent="0.35">
      <c r="A533">
        <v>0</v>
      </c>
      <c r="B533" t="s">
        <v>62</v>
      </c>
      <c r="C533" t="s">
        <v>6</v>
      </c>
      <c r="D533" s="4">
        <v>41589</v>
      </c>
      <c r="E533" s="1">
        <v>113</v>
      </c>
      <c r="F533" s="8">
        <f t="shared" si="48"/>
        <v>5.000000000000001E-2</v>
      </c>
      <c r="G533" t="s">
        <v>2</v>
      </c>
      <c r="H533" t="s">
        <v>63</v>
      </c>
      <c r="I533" t="s">
        <v>6</v>
      </c>
      <c r="J533" t="s">
        <v>55</v>
      </c>
      <c r="K533" t="s">
        <v>6</v>
      </c>
      <c r="L533" t="s">
        <v>64</v>
      </c>
      <c r="M533" t="s">
        <v>14</v>
      </c>
      <c r="R533">
        <v>3</v>
      </c>
      <c r="S533" t="s">
        <v>9</v>
      </c>
      <c r="T533" t="s">
        <v>2</v>
      </c>
      <c r="U533" t="s">
        <v>9</v>
      </c>
      <c r="V533" t="s">
        <v>9</v>
      </c>
      <c r="W533">
        <f t="shared" si="44"/>
        <v>0</v>
      </c>
      <c r="X533">
        <f t="shared" si="45"/>
        <v>2</v>
      </c>
      <c r="Y533">
        <f t="shared" si="46"/>
        <v>0</v>
      </c>
      <c r="Z533">
        <f t="shared" si="47"/>
        <v>0</v>
      </c>
    </row>
    <row r="534" spans="1:26" x14ac:dyDescent="0.35">
      <c r="A534">
        <v>0</v>
      </c>
      <c r="B534" t="s">
        <v>62</v>
      </c>
      <c r="C534" t="s">
        <v>6</v>
      </c>
      <c r="D534" s="4">
        <v>41589</v>
      </c>
      <c r="E534" s="1">
        <v>113</v>
      </c>
      <c r="F534" s="8">
        <f t="shared" si="48"/>
        <v>5.000000000000001E-2</v>
      </c>
      <c r="G534" t="s">
        <v>2</v>
      </c>
      <c r="H534" t="s">
        <v>63</v>
      </c>
      <c r="I534" t="s">
        <v>6</v>
      </c>
      <c r="J534" t="s">
        <v>55</v>
      </c>
      <c r="K534" t="s">
        <v>6</v>
      </c>
      <c r="L534" t="s">
        <v>64</v>
      </c>
      <c r="M534" t="s">
        <v>14</v>
      </c>
      <c r="R534">
        <v>3</v>
      </c>
      <c r="S534" t="s">
        <v>9</v>
      </c>
      <c r="T534" t="s">
        <v>2</v>
      </c>
      <c r="U534" t="s">
        <v>9</v>
      </c>
      <c r="V534" t="s">
        <v>9</v>
      </c>
      <c r="W534">
        <f t="shared" si="44"/>
        <v>0</v>
      </c>
      <c r="X534">
        <f t="shared" si="45"/>
        <v>2</v>
      </c>
      <c r="Y534">
        <f t="shared" si="46"/>
        <v>0</v>
      </c>
      <c r="Z534">
        <f t="shared" si="47"/>
        <v>0</v>
      </c>
    </row>
    <row r="535" spans="1:26" x14ac:dyDescent="0.35">
      <c r="A535">
        <v>0.1</v>
      </c>
      <c r="B535" t="s">
        <v>62</v>
      </c>
      <c r="C535" t="s">
        <v>6</v>
      </c>
      <c r="D535" s="4">
        <v>41589</v>
      </c>
      <c r="E535" s="1">
        <v>113</v>
      </c>
      <c r="F535" s="8">
        <f t="shared" si="48"/>
        <v>5.000000000000001E-2</v>
      </c>
      <c r="G535" t="s">
        <v>2</v>
      </c>
      <c r="H535" t="s">
        <v>63</v>
      </c>
      <c r="I535" t="s">
        <v>6</v>
      </c>
      <c r="J535" t="s">
        <v>55</v>
      </c>
      <c r="K535" t="s">
        <v>6</v>
      </c>
      <c r="L535" t="s">
        <v>64</v>
      </c>
      <c r="M535" t="s">
        <v>14</v>
      </c>
      <c r="R535">
        <v>3</v>
      </c>
      <c r="S535" t="s">
        <v>9</v>
      </c>
      <c r="T535" t="s">
        <v>2</v>
      </c>
      <c r="U535" t="s">
        <v>9</v>
      </c>
      <c r="V535" t="s">
        <v>9</v>
      </c>
      <c r="W535">
        <f t="shared" si="44"/>
        <v>0</v>
      </c>
      <c r="X535">
        <f t="shared" si="45"/>
        <v>2</v>
      </c>
      <c r="Y535">
        <f t="shared" si="46"/>
        <v>0</v>
      </c>
      <c r="Z535">
        <f t="shared" si="47"/>
        <v>0</v>
      </c>
    </row>
    <row r="536" spans="1:26" x14ac:dyDescent="0.35">
      <c r="A536">
        <v>0.2</v>
      </c>
      <c r="B536" t="s">
        <v>57</v>
      </c>
      <c r="C536" t="s">
        <v>11</v>
      </c>
      <c r="D536" s="4">
        <v>41589</v>
      </c>
      <c r="E536" s="1">
        <v>162</v>
      </c>
      <c r="F536" s="8">
        <f t="shared" si="48"/>
        <v>2.0833333333333332E-2</v>
      </c>
      <c r="G536" t="s">
        <v>9</v>
      </c>
      <c r="R536">
        <v>0</v>
      </c>
      <c r="S536" t="s">
        <v>9</v>
      </c>
      <c r="T536" t="s">
        <v>9</v>
      </c>
      <c r="U536" t="s">
        <v>9</v>
      </c>
      <c r="V536" t="s">
        <v>9</v>
      </c>
      <c r="W536">
        <f t="shared" si="44"/>
        <v>0</v>
      </c>
      <c r="X536">
        <f t="shared" si="45"/>
        <v>0</v>
      </c>
      <c r="Y536">
        <f t="shared" si="46"/>
        <v>0</v>
      </c>
      <c r="Z536">
        <f t="shared" si="47"/>
        <v>0</v>
      </c>
    </row>
    <row r="537" spans="1:26" x14ac:dyDescent="0.35">
      <c r="A537">
        <v>0.1</v>
      </c>
      <c r="B537" t="s">
        <v>57</v>
      </c>
      <c r="C537" t="s">
        <v>11</v>
      </c>
      <c r="D537" s="4">
        <v>41589</v>
      </c>
      <c r="E537" s="1">
        <v>162</v>
      </c>
      <c r="F537" s="8">
        <f t="shared" si="48"/>
        <v>2.0833333333333332E-2</v>
      </c>
      <c r="G537" t="s">
        <v>9</v>
      </c>
      <c r="R537">
        <v>0</v>
      </c>
      <c r="S537" t="s">
        <v>9</v>
      </c>
      <c r="T537" t="s">
        <v>9</v>
      </c>
      <c r="U537" t="s">
        <v>9</v>
      </c>
      <c r="V537" t="s">
        <v>9</v>
      </c>
      <c r="W537">
        <f t="shared" si="44"/>
        <v>0</v>
      </c>
      <c r="X537">
        <f t="shared" si="45"/>
        <v>0</v>
      </c>
      <c r="Y537">
        <f t="shared" si="46"/>
        <v>0</v>
      </c>
      <c r="Z537">
        <f t="shared" si="47"/>
        <v>0</v>
      </c>
    </row>
    <row r="538" spans="1:26" x14ac:dyDescent="0.35">
      <c r="A538">
        <v>0.2</v>
      </c>
      <c r="B538" t="s">
        <v>57</v>
      </c>
      <c r="C538" t="s">
        <v>11</v>
      </c>
      <c r="D538" s="4">
        <v>41589</v>
      </c>
      <c r="E538" s="1">
        <v>162</v>
      </c>
      <c r="F538" s="8">
        <f t="shared" si="48"/>
        <v>2.0833333333333332E-2</v>
      </c>
      <c r="G538" t="s">
        <v>9</v>
      </c>
      <c r="R538">
        <v>0</v>
      </c>
      <c r="S538" t="s">
        <v>9</v>
      </c>
      <c r="T538" t="s">
        <v>9</v>
      </c>
      <c r="U538" t="s">
        <v>9</v>
      </c>
      <c r="V538" t="s">
        <v>9</v>
      </c>
      <c r="W538">
        <f t="shared" si="44"/>
        <v>0</v>
      </c>
      <c r="X538">
        <f t="shared" si="45"/>
        <v>0</v>
      </c>
      <c r="Y538">
        <f t="shared" si="46"/>
        <v>0</v>
      </c>
      <c r="Z538">
        <f t="shared" si="47"/>
        <v>0</v>
      </c>
    </row>
    <row r="539" spans="1:26" x14ac:dyDescent="0.35">
      <c r="A539">
        <v>0</v>
      </c>
      <c r="B539" t="s">
        <v>57</v>
      </c>
      <c r="C539" t="s">
        <v>11</v>
      </c>
      <c r="D539" s="4">
        <v>41589</v>
      </c>
      <c r="E539" s="1">
        <v>162</v>
      </c>
      <c r="F539" s="8">
        <f t="shared" si="48"/>
        <v>2.0833333333333332E-2</v>
      </c>
      <c r="G539" t="s">
        <v>9</v>
      </c>
      <c r="R539">
        <v>0</v>
      </c>
      <c r="S539" t="s">
        <v>9</v>
      </c>
      <c r="T539" t="s">
        <v>9</v>
      </c>
      <c r="U539" t="s">
        <v>9</v>
      </c>
      <c r="V539" t="s">
        <v>9</v>
      </c>
      <c r="W539">
        <f t="shared" ref="W539:W602" si="49">COUNTIF(H539:Q539,"Adol Female")</f>
        <v>0</v>
      </c>
      <c r="X539">
        <f t="shared" ref="X539:X602" si="50">COUNTIF($H539:$Q539,"Adult Female")</f>
        <v>0</v>
      </c>
      <c r="Y539">
        <f t="shared" ref="Y539:Y602" si="51">COUNTIF($H539:$Q539,"Flanged")</f>
        <v>0</v>
      </c>
      <c r="Z539">
        <f t="shared" ref="Z539:Z602" si="52">COUNTIF($H539:$Q539,"Unflanged")</f>
        <v>0</v>
      </c>
    </row>
    <row r="540" spans="1:26" x14ac:dyDescent="0.35">
      <c r="A540">
        <v>0</v>
      </c>
      <c r="B540" t="s">
        <v>57</v>
      </c>
      <c r="C540" t="s">
        <v>11</v>
      </c>
      <c r="D540" s="4">
        <v>41589</v>
      </c>
      <c r="E540" s="1">
        <v>162</v>
      </c>
      <c r="F540" s="8">
        <f t="shared" si="48"/>
        <v>2.0833333333333332E-2</v>
      </c>
      <c r="G540" t="s">
        <v>9</v>
      </c>
      <c r="R540">
        <v>0</v>
      </c>
      <c r="S540" t="s">
        <v>9</v>
      </c>
      <c r="T540" t="s">
        <v>9</v>
      </c>
      <c r="U540" t="s">
        <v>9</v>
      </c>
      <c r="V540" t="s">
        <v>9</v>
      </c>
      <c r="W540">
        <f t="shared" si="49"/>
        <v>0</v>
      </c>
      <c r="X540">
        <f t="shared" si="50"/>
        <v>0</v>
      </c>
      <c r="Y540">
        <f t="shared" si="51"/>
        <v>0</v>
      </c>
      <c r="Z540">
        <f t="shared" si="52"/>
        <v>0</v>
      </c>
    </row>
    <row r="541" spans="1:26" x14ac:dyDescent="0.35">
      <c r="A541">
        <v>0</v>
      </c>
      <c r="B541" t="s">
        <v>57</v>
      </c>
      <c r="C541" t="s">
        <v>11</v>
      </c>
      <c r="D541" s="4">
        <v>41589</v>
      </c>
      <c r="E541" s="1">
        <v>162</v>
      </c>
      <c r="F541" s="8">
        <f t="shared" si="48"/>
        <v>2.0833333333333332E-2</v>
      </c>
      <c r="G541" t="s">
        <v>9</v>
      </c>
      <c r="R541">
        <v>0</v>
      </c>
      <c r="S541" t="s">
        <v>9</v>
      </c>
      <c r="T541" t="s">
        <v>9</v>
      </c>
      <c r="U541" t="s">
        <v>9</v>
      </c>
      <c r="V541" t="s">
        <v>9</v>
      </c>
      <c r="W541">
        <f t="shared" si="49"/>
        <v>0</v>
      </c>
      <c r="X541">
        <f t="shared" si="50"/>
        <v>0</v>
      </c>
      <c r="Y541">
        <f t="shared" si="51"/>
        <v>0</v>
      </c>
      <c r="Z541">
        <f t="shared" si="52"/>
        <v>0</v>
      </c>
    </row>
    <row r="542" spans="1:26" x14ac:dyDescent="0.35">
      <c r="A542">
        <v>0</v>
      </c>
      <c r="B542" t="s">
        <v>57</v>
      </c>
      <c r="C542" t="s">
        <v>11</v>
      </c>
      <c r="D542" s="4">
        <v>41589</v>
      </c>
      <c r="E542" s="1">
        <v>162</v>
      </c>
      <c r="F542" s="8">
        <f t="shared" si="48"/>
        <v>2.0833333333333332E-2</v>
      </c>
      <c r="G542" t="s">
        <v>9</v>
      </c>
      <c r="R542">
        <v>0</v>
      </c>
      <c r="S542" t="s">
        <v>9</v>
      </c>
      <c r="T542" t="s">
        <v>9</v>
      </c>
      <c r="U542" t="s">
        <v>9</v>
      </c>
      <c r="V542" t="s">
        <v>9</v>
      </c>
      <c r="W542">
        <f t="shared" si="49"/>
        <v>0</v>
      </c>
      <c r="X542">
        <f t="shared" si="50"/>
        <v>0</v>
      </c>
      <c r="Y542">
        <f t="shared" si="51"/>
        <v>0</v>
      </c>
      <c r="Z542">
        <f t="shared" si="52"/>
        <v>0</v>
      </c>
    </row>
    <row r="543" spans="1:26" x14ac:dyDescent="0.35">
      <c r="A543">
        <v>0</v>
      </c>
      <c r="B543" t="s">
        <v>57</v>
      </c>
      <c r="C543" t="s">
        <v>11</v>
      </c>
      <c r="D543" s="4">
        <v>41589</v>
      </c>
      <c r="E543" s="1">
        <v>162</v>
      </c>
      <c r="F543" s="8">
        <f t="shared" si="48"/>
        <v>2.0833333333333332E-2</v>
      </c>
      <c r="G543" t="s">
        <v>9</v>
      </c>
      <c r="R543">
        <v>0</v>
      </c>
      <c r="S543" t="s">
        <v>9</v>
      </c>
      <c r="T543" t="s">
        <v>9</v>
      </c>
      <c r="U543" t="s">
        <v>9</v>
      </c>
      <c r="V543" t="s">
        <v>9</v>
      </c>
      <c r="W543">
        <f t="shared" si="49"/>
        <v>0</v>
      </c>
      <c r="X543">
        <f t="shared" si="50"/>
        <v>0</v>
      </c>
      <c r="Y543">
        <f t="shared" si="51"/>
        <v>0</v>
      </c>
      <c r="Z543">
        <f t="shared" si="52"/>
        <v>0</v>
      </c>
    </row>
    <row r="544" spans="1:26" x14ac:dyDescent="0.35">
      <c r="A544">
        <v>0</v>
      </c>
      <c r="B544" t="s">
        <v>57</v>
      </c>
      <c r="C544" t="s">
        <v>11</v>
      </c>
      <c r="D544" s="4">
        <v>41589</v>
      </c>
      <c r="E544" s="1">
        <v>162</v>
      </c>
      <c r="F544" s="8">
        <f t="shared" si="48"/>
        <v>2.0833333333333332E-2</v>
      </c>
      <c r="G544" t="s">
        <v>9</v>
      </c>
      <c r="R544">
        <v>0</v>
      </c>
      <c r="S544" t="s">
        <v>9</v>
      </c>
      <c r="T544" t="s">
        <v>9</v>
      </c>
      <c r="U544" t="s">
        <v>9</v>
      </c>
      <c r="V544" t="s">
        <v>9</v>
      </c>
      <c r="W544">
        <f t="shared" si="49"/>
        <v>0</v>
      </c>
      <c r="X544">
        <f t="shared" si="50"/>
        <v>0</v>
      </c>
      <c r="Y544">
        <f t="shared" si="51"/>
        <v>0</v>
      </c>
      <c r="Z544">
        <f t="shared" si="52"/>
        <v>0</v>
      </c>
    </row>
    <row r="545" spans="1:26" x14ac:dyDescent="0.35">
      <c r="A545">
        <v>0</v>
      </c>
      <c r="B545" t="s">
        <v>57</v>
      </c>
      <c r="C545" t="s">
        <v>11</v>
      </c>
      <c r="D545" s="4">
        <v>41589</v>
      </c>
      <c r="E545" s="1">
        <v>162</v>
      </c>
      <c r="F545" s="8">
        <f t="shared" si="48"/>
        <v>2.0833333333333332E-2</v>
      </c>
      <c r="G545" t="s">
        <v>9</v>
      </c>
      <c r="R545">
        <v>0</v>
      </c>
      <c r="S545" t="s">
        <v>9</v>
      </c>
      <c r="T545" t="s">
        <v>9</v>
      </c>
      <c r="U545" t="s">
        <v>9</v>
      </c>
      <c r="V545" t="s">
        <v>9</v>
      </c>
      <c r="W545">
        <f t="shared" si="49"/>
        <v>0</v>
      </c>
      <c r="X545">
        <f t="shared" si="50"/>
        <v>0</v>
      </c>
      <c r="Y545">
        <f t="shared" si="51"/>
        <v>0</v>
      </c>
      <c r="Z545">
        <f t="shared" si="52"/>
        <v>0</v>
      </c>
    </row>
    <row r="546" spans="1:26" x14ac:dyDescent="0.35">
      <c r="A546">
        <v>0</v>
      </c>
      <c r="B546" t="s">
        <v>57</v>
      </c>
      <c r="C546" t="s">
        <v>11</v>
      </c>
      <c r="D546" s="4">
        <v>41589</v>
      </c>
      <c r="E546" s="1">
        <v>162</v>
      </c>
      <c r="F546" s="8">
        <f t="shared" si="48"/>
        <v>2.0833333333333332E-2</v>
      </c>
      <c r="G546" t="s">
        <v>9</v>
      </c>
      <c r="R546">
        <v>0</v>
      </c>
      <c r="S546" t="s">
        <v>9</v>
      </c>
      <c r="T546" t="s">
        <v>9</v>
      </c>
      <c r="U546" t="s">
        <v>9</v>
      </c>
      <c r="V546" t="s">
        <v>9</v>
      </c>
      <c r="W546">
        <f t="shared" si="49"/>
        <v>0</v>
      </c>
      <c r="X546">
        <f t="shared" si="50"/>
        <v>0</v>
      </c>
      <c r="Y546">
        <f t="shared" si="51"/>
        <v>0</v>
      </c>
      <c r="Z546">
        <f t="shared" si="52"/>
        <v>0</v>
      </c>
    </row>
    <row r="547" spans="1:26" x14ac:dyDescent="0.35">
      <c r="A547">
        <v>0</v>
      </c>
      <c r="B547" t="s">
        <v>57</v>
      </c>
      <c r="C547" t="s">
        <v>11</v>
      </c>
      <c r="D547" s="4">
        <v>41589</v>
      </c>
      <c r="E547" s="1">
        <v>162</v>
      </c>
      <c r="F547" s="8">
        <f t="shared" si="48"/>
        <v>2.0833333333333332E-2</v>
      </c>
      <c r="G547" t="s">
        <v>9</v>
      </c>
      <c r="R547">
        <v>0</v>
      </c>
      <c r="S547" t="s">
        <v>9</v>
      </c>
      <c r="T547" t="s">
        <v>9</v>
      </c>
      <c r="U547" t="s">
        <v>9</v>
      </c>
      <c r="V547" t="s">
        <v>9</v>
      </c>
      <c r="W547">
        <f t="shared" si="49"/>
        <v>0</v>
      </c>
      <c r="X547">
        <f t="shared" si="50"/>
        <v>0</v>
      </c>
      <c r="Y547">
        <f t="shared" si="51"/>
        <v>0</v>
      </c>
      <c r="Z547">
        <f t="shared" si="52"/>
        <v>0</v>
      </c>
    </row>
    <row r="548" spans="1:26" x14ac:dyDescent="0.35">
      <c r="A548">
        <v>0</v>
      </c>
      <c r="B548" t="s">
        <v>57</v>
      </c>
      <c r="C548" t="s">
        <v>11</v>
      </c>
      <c r="D548" s="4">
        <v>41589</v>
      </c>
      <c r="E548" s="1">
        <v>162</v>
      </c>
      <c r="F548" s="8">
        <f t="shared" si="48"/>
        <v>2.0833333333333332E-2</v>
      </c>
      <c r="G548" t="s">
        <v>9</v>
      </c>
      <c r="R548">
        <v>0</v>
      </c>
      <c r="S548" t="s">
        <v>9</v>
      </c>
      <c r="T548" t="s">
        <v>9</v>
      </c>
      <c r="U548" t="s">
        <v>9</v>
      </c>
      <c r="V548" t="s">
        <v>9</v>
      </c>
      <c r="W548">
        <f t="shared" si="49"/>
        <v>0</v>
      </c>
      <c r="X548">
        <f t="shared" si="50"/>
        <v>0</v>
      </c>
      <c r="Y548">
        <f t="shared" si="51"/>
        <v>0</v>
      </c>
      <c r="Z548">
        <f t="shared" si="52"/>
        <v>0</v>
      </c>
    </row>
    <row r="549" spans="1:26" x14ac:dyDescent="0.35">
      <c r="A549">
        <v>0</v>
      </c>
      <c r="B549" t="s">
        <v>57</v>
      </c>
      <c r="C549" t="s">
        <v>11</v>
      </c>
      <c r="D549" s="4">
        <v>41589</v>
      </c>
      <c r="E549" s="1">
        <v>162</v>
      </c>
      <c r="F549" s="8">
        <f t="shared" si="48"/>
        <v>2.0833333333333332E-2</v>
      </c>
      <c r="G549" t="s">
        <v>9</v>
      </c>
      <c r="R549">
        <v>0</v>
      </c>
      <c r="S549" t="s">
        <v>9</v>
      </c>
      <c r="T549" t="s">
        <v>9</v>
      </c>
      <c r="U549" t="s">
        <v>9</v>
      </c>
      <c r="V549" t="s">
        <v>9</v>
      </c>
      <c r="W549">
        <f t="shared" si="49"/>
        <v>0</v>
      </c>
      <c r="X549">
        <f t="shared" si="50"/>
        <v>0</v>
      </c>
      <c r="Y549">
        <f t="shared" si="51"/>
        <v>0</v>
      </c>
      <c r="Z549">
        <f t="shared" si="52"/>
        <v>0</v>
      </c>
    </row>
    <row r="550" spans="1:26" x14ac:dyDescent="0.35">
      <c r="A550">
        <v>0</v>
      </c>
      <c r="B550" t="s">
        <v>57</v>
      </c>
      <c r="C550" t="s">
        <v>11</v>
      </c>
      <c r="D550" s="4">
        <v>41589</v>
      </c>
      <c r="E550" s="1">
        <v>162</v>
      </c>
      <c r="F550" s="8">
        <f t="shared" si="48"/>
        <v>2.0833333333333332E-2</v>
      </c>
      <c r="G550" t="s">
        <v>9</v>
      </c>
      <c r="R550">
        <v>0</v>
      </c>
      <c r="S550" t="s">
        <v>9</v>
      </c>
      <c r="T550" t="s">
        <v>9</v>
      </c>
      <c r="U550" t="s">
        <v>9</v>
      </c>
      <c r="V550" t="s">
        <v>9</v>
      </c>
      <c r="W550">
        <f t="shared" si="49"/>
        <v>0</v>
      </c>
      <c r="X550">
        <f t="shared" si="50"/>
        <v>0</v>
      </c>
      <c r="Y550">
        <f t="shared" si="51"/>
        <v>0</v>
      </c>
      <c r="Z550">
        <f t="shared" si="52"/>
        <v>0</v>
      </c>
    </row>
    <row r="551" spans="1:26" x14ac:dyDescent="0.35">
      <c r="A551">
        <v>0</v>
      </c>
      <c r="B551" t="s">
        <v>57</v>
      </c>
      <c r="C551" t="s">
        <v>11</v>
      </c>
      <c r="D551" s="4">
        <v>41589</v>
      </c>
      <c r="E551" s="1">
        <v>162</v>
      </c>
      <c r="F551" s="8">
        <f t="shared" si="48"/>
        <v>2.0833333333333332E-2</v>
      </c>
      <c r="G551" t="s">
        <v>9</v>
      </c>
      <c r="R551">
        <v>0</v>
      </c>
      <c r="S551" t="s">
        <v>9</v>
      </c>
      <c r="T551" t="s">
        <v>9</v>
      </c>
      <c r="U551" t="s">
        <v>9</v>
      </c>
      <c r="V551" t="s">
        <v>9</v>
      </c>
      <c r="W551">
        <f t="shared" si="49"/>
        <v>0</v>
      </c>
      <c r="X551">
        <f t="shared" si="50"/>
        <v>0</v>
      </c>
      <c r="Y551">
        <f t="shared" si="51"/>
        <v>0</v>
      </c>
      <c r="Z551">
        <f t="shared" si="52"/>
        <v>0</v>
      </c>
    </row>
    <row r="552" spans="1:26" x14ac:dyDescent="0.35">
      <c r="A552">
        <v>0</v>
      </c>
      <c r="B552" t="s">
        <v>57</v>
      </c>
      <c r="C552" t="s">
        <v>11</v>
      </c>
      <c r="D552" s="4">
        <v>41589</v>
      </c>
      <c r="E552" s="1">
        <v>162</v>
      </c>
      <c r="F552" s="8">
        <f t="shared" si="48"/>
        <v>2.0833333333333332E-2</v>
      </c>
      <c r="G552" t="s">
        <v>9</v>
      </c>
      <c r="R552">
        <v>0</v>
      </c>
      <c r="S552" t="s">
        <v>9</v>
      </c>
      <c r="T552" t="s">
        <v>9</v>
      </c>
      <c r="U552" t="s">
        <v>9</v>
      </c>
      <c r="V552" t="s">
        <v>9</v>
      </c>
      <c r="W552">
        <f t="shared" si="49"/>
        <v>0</v>
      </c>
      <c r="X552">
        <f t="shared" si="50"/>
        <v>0</v>
      </c>
      <c r="Y552">
        <f t="shared" si="51"/>
        <v>0</v>
      </c>
      <c r="Z552">
        <f t="shared" si="52"/>
        <v>0</v>
      </c>
    </row>
    <row r="553" spans="1:26" x14ac:dyDescent="0.35">
      <c r="A553">
        <v>0</v>
      </c>
      <c r="B553" t="s">
        <v>57</v>
      </c>
      <c r="C553" t="s">
        <v>11</v>
      </c>
      <c r="D553" s="4">
        <v>41589</v>
      </c>
      <c r="E553" s="1">
        <v>162</v>
      </c>
      <c r="F553" s="8">
        <f t="shared" si="48"/>
        <v>2.0833333333333332E-2</v>
      </c>
      <c r="G553" t="s">
        <v>9</v>
      </c>
      <c r="R553">
        <v>0</v>
      </c>
      <c r="S553" t="s">
        <v>9</v>
      </c>
      <c r="T553" t="s">
        <v>9</v>
      </c>
      <c r="U553" t="s">
        <v>9</v>
      </c>
      <c r="V553" t="s">
        <v>9</v>
      </c>
      <c r="W553">
        <f t="shared" si="49"/>
        <v>0</v>
      </c>
      <c r="X553">
        <f t="shared" si="50"/>
        <v>0</v>
      </c>
      <c r="Y553">
        <f t="shared" si="51"/>
        <v>0</v>
      </c>
      <c r="Z553">
        <f t="shared" si="52"/>
        <v>0</v>
      </c>
    </row>
    <row r="554" spans="1:26" x14ac:dyDescent="0.35">
      <c r="A554">
        <v>0</v>
      </c>
      <c r="B554" t="s">
        <v>57</v>
      </c>
      <c r="C554" t="s">
        <v>11</v>
      </c>
      <c r="D554" s="4">
        <v>41589</v>
      </c>
      <c r="E554" s="1">
        <v>162</v>
      </c>
      <c r="F554" s="8">
        <f t="shared" si="48"/>
        <v>2.0833333333333332E-2</v>
      </c>
      <c r="G554" t="s">
        <v>9</v>
      </c>
      <c r="R554">
        <v>0</v>
      </c>
      <c r="S554" t="s">
        <v>9</v>
      </c>
      <c r="T554" t="s">
        <v>9</v>
      </c>
      <c r="U554" t="s">
        <v>9</v>
      </c>
      <c r="V554" t="s">
        <v>9</v>
      </c>
      <c r="W554">
        <f t="shared" si="49"/>
        <v>0</v>
      </c>
      <c r="X554">
        <f t="shared" si="50"/>
        <v>0</v>
      </c>
      <c r="Y554">
        <f t="shared" si="51"/>
        <v>0</v>
      </c>
      <c r="Z554">
        <f t="shared" si="52"/>
        <v>0</v>
      </c>
    </row>
    <row r="555" spans="1:26" x14ac:dyDescent="0.35">
      <c r="A555">
        <v>0</v>
      </c>
      <c r="B555" t="s">
        <v>57</v>
      </c>
      <c r="C555" t="s">
        <v>11</v>
      </c>
      <c r="D555" s="4">
        <v>41589</v>
      </c>
      <c r="E555" s="1">
        <v>162</v>
      </c>
      <c r="F555" s="8">
        <f t="shared" si="48"/>
        <v>2.0833333333333332E-2</v>
      </c>
      <c r="G555" t="s">
        <v>9</v>
      </c>
      <c r="R555">
        <v>0</v>
      </c>
      <c r="S555" t="s">
        <v>9</v>
      </c>
      <c r="T555" t="s">
        <v>9</v>
      </c>
      <c r="U555" t="s">
        <v>9</v>
      </c>
      <c r="V555" t="s">
        <v>9</v>
      </c>
      <c r="W555">
        <f t="shared" si="49"/>
        <v>0</v>
      </c>
      <c r="X555">
        <f t="shared" si="50"/>
        <v>0</v>
      </c>
      <c r="Y555">
        <f t="shared" si="51"/>
        <v>0</v>
      </c>
      <c r="Z555">
        <f t="shared" si="52"/>
        <v>0</v>
      </c>
    </row>
    <row r="556" spans="1:26" x14ac:dyDescent="0.35">
      <c r="A556">
        <v>0</v>
      </c>
      <c r="B556" t="s">
        <v>57</v>
      </c>
      <c r="C556" t="s">
        <v>11</v>
      </c>
      <c r="D556" s="4">
        <v>41589</v>
      </c>
      <c r="E556" s="1">
        <v>162</v>
      </c>
      <c r="F556" s="8">
        <f t="shared" si="48"/>
        <v>2.0833333333333332E-2</v>
      </c>
      <c r="G556" t="s">
        <v>9</v>
      </c>
      <c r="R556">
        <v>0</v>
      </c>
      <c r="S556" t="s">
        <v>9</v>
      </c>
      <c r="T556" t="s">
        <v>9</v>
      </c>
      <c r="U556" t="s">
        <v>9</v>
      </c>
      <c r="V556" t="s">
        <v>9</v>
      </c>
      <c r="W556">
        <f t="shared" si="49"/>
        <v>0</v>
      </c>
      <c r="X556">
        <f t="shared" si="50"/>
        <v>0</v>
      </c>
      <c r="Y556">
        <f t="shared" si="51"/>
        <v>0</v>
      </c>
      <c r="Z556">
        <f t="shared" si="52"/>
        <v>0</v>
      </c>
    </row>
    <row r="557" spans="1:26" x14ac:dyDescent="0.35">
      <c r="A557">
        <v>0</v>
      </c>
      <c r="B557" t="s">
        <v>57</v>
      </c>
      <c r="C557" t="s">
        <v>11</v>
      </c>
      <c r="D557" s="4">
        <v>41589</v>
      </c>
      <c r="E557" s="1">
        <v>162</v>
      </c>
      <c r="F557" s="8">
        <f t="shared" si="48"/>
        <v>2.0833333333333332E-2</v>
      </c>
      <c r="G557" t="s">
        <v>9</v>
      </c>
      <c r="R557">
        <v>0</v>
      </c>
      <c r="S557" t="s">
        <v>9</v>
      </c>
      <c r="T557" t="s">
        <v>9</v>
      </c>
      <c r="U557" t="s">
        <v>9</v>
      </c>
      <c r="V557" t="s">
        <v>9</v>
      </c>
      <c r="W557">
        <f t="shared" si="49"/>
        <v>0</v>
      </c>
      <c r="X557">
        <f t="shared" si="50"/>
        <v>0</v>
      </c>
      <c r="Y557">
        <f t="shared" si="51"/>
        <v>0</v>
      </c>
      <c r="Z557">
        <f t="shared" si="52"/>
        <v>0</v>
      </c>
    </row>
    <row r="558" spans="1:26" x14ac:dyDescent="0.35">
      <c r="A558">
        <v>0</v>
      </c>
      <c r="B558" t="s">
        <v>57</v>
      </c>
      <c r="C558" t="s">
        <v>11</v>
      </c>
      <c r="D558" s="4">
        <v>41589</v>
      </c>
      <c r="E558" s="1">
        <v>162</v>
      </c>
      <c r="F558" s="8">
        <f t="shared" si="48"/>
        <v>2.0833333333333332E-2</v>
      </c>
      <c r="G558" t="s">
        <v>9</v>
      </c>
      <c r="R558">
        <v>0</v>
      </c>
      <c r="S558" t="s">
        <v>9</v>
      </c>
      <c r="T558" t="s">
        <v>9</v>
      </c>
      <c r="U558" t="s">
        <v>9</v>
      </c>
      <c r="V558" t="s">
        <v>9</v>
      </c>
      <c r="W558">
        <f t="shared" si="49"/>
        <v>0</v>
      </c>
      <c r="X558">
        <f t="shared" si="50"/>
        <v>0</v>
      </c>
      <c r="Y558">
        <f t="shared" si="51"/>
        <v>0</v>
      </c>
      <c r="Z558">
        <f t="shared" si="52"/>
        <v>0</v>
      </c>
    </row>
    <row r="559" spans="1:26" x14ac:dyDescent="0.35">
      <c r="A559">
        <v>0</v>
      </c>
      <c r="B559" t="s">
        <v>57</v>
      </c>
      <c r="C559" t="s">
        <v>11</v>
      </c>
      <c r="D559" s="4">
        <v>41589</v>
      </c>
      <c r="E559" s="1">
        <v>162</v>
      </c>
      <c r="F559" s="8">
        <f t="shared" si="48"/>
        <v>2.0833333333333332E-2</v>
      </c>
      <c r="G559" t="s">
        <v>9</v>
      </c>
      <c r="R559">
        <v>0</v>
      </c>
      <c r="S559" t="s">
        <v>9</v>
      </c>
      <c r="T559" t="s">
        <v>9</v>
      </c>
      <c r="U559" t="s">
        <v>9</v>
      </c>
      <c r="V559" t="s">
        <v>9</v>
      </c>
      <c r="W559">
        <f t="shared" si="49"/>
        <v>0</v>
      </c>
      <c r="X559">
        <f t="shared" si="50"/>
        <v>0</v>
      </c>
      <c r="Y559">
        <f t="shared" si="51"/>
        <v>0</v>
      </c>
      <c r="Z559">
        <f t="shared" si="52"/>
        <v>0</v>
      </c>
    </row>
    <row r="560" spans="1:26" x14ac:dyDescent="0.35">
      <c r="A560">
        <v>0.1</v>
      </c>
      <c r="B560" t="s">
        <v>62</v>
      </c>
      <c r="C560" t="s">
        <v>6</v>
      </c>
      <c r="D560" s="4">
        <v>41590</v>
      </c>
      <c r="E560" s="1">
        <v>114</v>
      </c>
      <c r="F560" s="8">
        <f t="shared" si="48"/>
        <v>5.2941176470588228E-2</v>
      </c>
      <c r="G560" t="s">
        <v>9</v>
      </c>
      <c r="R560">
        <v>0</v>
      </c>
      <c r="S560" t="s">
        <v>9</v>
      </c>
      <c r="T560" t="s">
        <v>9</v>
      </c>
      <c r="U560" t="s">
        <v>9</v>
      </c>
      <c r="V560" t="s">
        <v>9</v>
      </c>
      <c r="W560">
        <f t="shared" si="49"/>
        <v>0</v>
      </c>
      <c r="X560">
        <f t="shared" si="50"/>
        <v>0</v>
      </c>
      <c r="Y560">
        <f t="shared" si="51"/>
        <v>0</v>
      </c>
      <c r="Z560">
        <f t="shared" si="52"/>
        <v>0</v>
      </c>
    </row>
    <row r="561" spans="1:26" x14ac:dyDescent="0.35">
      <c r="A561">
        <v>0.1</v>
      </c>
      <c r="B561" t="s">
        <v>62</v>
      </c>
      <c r="C561" t="s">
        <v>6</v>
      </c>
      <c r="D561" s="4">
        <v>41590</v>
      </c>
      <c r="E561" s="1">
        <v>114</v>
      </c>
      <c r="F561" s="8">
        <f t="shared" si="48"/>
        <v>5.2941176470588228E-2</v>
      </c>
      <c r="G561" t="s">
        <v>9</v>
      </c>
      <c r="R561">
        <v>0</v>
      </c>
      <c r="S561" t="s">
        <v>9</v>
      </c>
      <c r="T561" t="s">
        <v>9</v>
      </c>
      <c r="U561" t="s">
        <v>9</v>
      </c>
      <c r="V561" t="s">
        <v>9</v>
      </c>
      <c r="W561">
        <f t="shared" si="49"/>
        <v>0</v>
      </c>
      <c r="X561">
        <f t="shared" si="50"/>
        <v>0</v>
      </c>
      <c r="Y561">
        <f t="shared" si="51"/>
        <v>0</v>
      </c>
      <c r="Z561">
        <f t="shared" si="52"/>
        <v>0</v>
      </c>
    </row>
    <row r="562" spans="1:26" x14ac:dyDescent="0.35">
      <c r="A562">
        <v>0.3</v>
      </c>
      <c r="B562" t="s">
        <v>62</v>
      </c>
      <c r="C562" t="s">
        <v>6</v>
      </c>
      <c r="D562" s="4">
        <v>41590</v>
      </c>
      <c r="E562" s="1">
        <v>114</v>
      </c>
      <c r="F562" s="8">
        <f t="shared" si="48"/>
        <v>5.2941176470588228E-2</v>
      </c>
      <c r="G562" t="s">
        <v>9</v>
      </c>
      <c r="R562">
        <v>0</v>
      </c>
      <c r="S562" t="s">
        <v>9</v>
      </c>
      <c r="T562" t="s">
        <v>9</v>
      </c>
      <c r="U562" t="s">
        <v>9</v>
      </c>
      <c r="V562" t="s">
        <v>9</v>
      </c>
      <c r="W562">
        <f t="shared" si="49"/>
        <v>0</v>
      </c>
      <c r="X562">
        <f t="shared" si="50"/>
        <v>0</v>
      </c>
      <c r="Y562">
        <f t="shared" si="51"/>
        <v>0</v>
      </c>
      <c r="Z562">
        <f t="shared" si="52"/>
        <v>0</v>
      </c>
    </row>
    <row r="563" spans="1:26" x14ac:dyDescent="0.35">
      <c r="A563">
        <v>0.1</v>
      </c>
      <c r="B563" t="s">
        <v>62</v>
      </c>
      <c r="C563" t="s">
        <v>6</v>
      </c>
      <c r="D563" s="4">
        <v>41590</v>
      </c>
      <c r="E563" s="1">
        <v>114</v>
      </c>
      <c r="F563" s="8">
        <f t="shared" si="48"/>
        <v>5.2941176470588228E-2</v>
      </c>
      <c r="G563" t="s">
        <v>9</v>
      </c>
      <c r="R563">
        <v>0</v>
      </c>
      <c r="S563" t="s">
        <v>9</v>
      </c>
      <c r="T563" t="s">
        <v>9</v>
      </c>
      <c r="U563" t="s">
        <v>9</v>
      </c>
      <c r="V563" t="s">
        <v>9</v>
      </c>
      <c r="W563">
        <f t="shared" si="49"/>
        <v>0</v>
      </c>
      <c r="X563">
        <f t="shared" si="50"/>
        <v>0</v>
      </c>
      <c r="Y563">
        <f t="shared" si="51"/>
        <v>0</v>
      </c>
      <c r="Z563">
        <f t="shared" si="52"/>
        <v>0</v>
      </c>
    </row>
    <row r="564" spans="1:26" x14ac:dyDescent="0.35">
      <c r="A564">
        <v>0.3</v>
      </c>
      <c r="B564" t="s">
        <v>62</v>
      </c>
      <c r="C564" t="s">
        <v>6</v>
      </c>
      <c r="D564" s="4">
        <v>41590</v>
      </c>
      <c r="E564" s="1">
        <v>114</v>
      </c>
      <c r="F564" s="8">
        <f t="shared" si="48"/>
        <v>5.2941176470588228E-2</v>
      </c>
      <c r="G564" t="s">
        <v>9</v>
      </c>
      <c r="R564">
        <v>0</v>
      </c>
      <c r="S564" t="s">
        <v>9</v>
      </c>
      <c r="T564" t="s">
        <v>9</v>
      </c>
      <c r="U564" t="s">
        <v>9</v>
      </c>
      <c r="V564" t="s">
        <v>9</v>
      </c>
      <c r="W564">
        <f t="shared" si="49"/>
        <v>0</v>
      </c>
      <c r="X564">
        <f t="shared" si="50"/>
        <v>0</v>
      </c>
      <c r="Y564">
        <f t="shared" si="51"/>
        <v>0</v>
      </c>
      <c r="Z564">
        <f t="shared" si="52"/>
        <v>0</v>
      </c>
    </row>
    <row r="565" spans="1:26" x14ac:dyDescent="0.35">
      <c r="A565">
        <v>0</v>
      </c>
      <c r="B565" t="s">
        <v>62</v>
      </c>
      <c r="C565" t="s">
        <v>6</v>
      </c>
      <c r="D565" s="4">
        <v>41590</v>
      </c>
      <c r="E565" s="1">
        <v>114</v>
      </c>
      <c r="F565" s="8">
        <f t="shared" si="48"/>
        <v>5.2941176470588228E-2</v>
      </c>
      <c r="G565" t="s">
        <v>9</v>
      </c>
      <c r="R565">
        <v>0</v>
      </c>
      <c r="S565" t="s">
        <v>9</v>
      </c>
      <c r="T565" t="s">
        <v>9</v>
      </c>
      <c r="U565" t="s">
        <v>9</v>
      </c>
      <c r="V565" t="s">
        <v>9</v>
      </c>
      <c r="W565">
        <f t="shared" si="49"/>
        <v>0</v>
      </c>
      <c r="X565">
        <f t="shared" si="50"/>
        <v>0</v>
      </c>
      <c r="Y565">
        <f t="shared" si="51"/>
        <v>0</v>
      </c>
      <c r="Z565">
        <f t="shared" si="52"/>
        <v>0</v>
      </c>
    </row>
    <row r="566" spans="1:26" x14ac:dyDescent="0.35">
      <c r="A566">
        <v>0</v>
      </c>
      <c r="B566" t="s">
        <v>62</v>
      </c>
      <c r="C566" t="s">
        <v>6</v>
      </c>
      <c r="D566" s="4">
        <v>41590</v>
      </c>
      <c r="E566" s="1">
        <v>114</v>
      </c>
      <c r="F566" s="8">
        <f t="shared" si="48"/>
        <v>5.2941176470588228E-2</v>
      </c>
      <c r="G566" t="s">
        <v>9</v>
      </c>
      <c r="R566">
        <v>0</v>
      </c>
      <c r="S566" t="s">
        <v>9</v>
      </c>
      <c r="T566" t="s">
        <v>9</v>
      </c>
      <c r="U566" t="s">
        <v>9</v>
      </c>
      <c r="V566" t="s">
        <v>9</v>
      </c>
      <c r="W566">
        <f t="shared" si="49"/>
        <v>0</v>
      </c>
      <c r="X566">
        <f t="shared" si="50"/>
        <v>0</v>
      </c>
      <c r="Y566">
        <f t="shared" si="51"/>
        <v>0</v>
      </c>
      <c r="Z566">
        <f t="shared" si="52"/>
        <v>0</v>
      </c>
    </row>
    <row r="567" spans="1:26" x14ac:dyDescent="0.35">
      <c r="A567">
        <v>0</v>
      </c>
      <c r="B567" t="s">
        <v>62</v>
      </c>
      <c r="C567" t="s">
        <v>6</v>
      </c>
      <c r="D567" s="4">
        <v>41590</v>
      </c>
      <c r="E567" s="1">
        <v>114</v>
      </c>
      <c r="F567" s="8">
        <f t="shared" si="48"/>
        <v>5.2941176470588228E-2</v>
      </c>
      <c r="G567" t="s">
        <v>9</v>
      </c>
      <c r="R567">
        <v>0</v>
      </c>
      <c r="S567" t="s">
        <v>9</v>
      </c>
      <c r="T567" t="s">
        <v>9</v>
      </c>
      <c r="U567" t="s">
        <v>9</v>
      </c>
      <c r="V567" t="s">
        <v>9</v>
      </c>
      <c r="W567">
        <f t="shared" si="49"/>
        <v>0</v>
      </c>
      <c r="X567">
        <f t="shared" si="50"/>
        <v>0</v>
      </c>
      <c r="Y567">
        <f t="shared" si="51"/>
        <v>0</v>
      </c>
      <c r="Z567">
        <f t="shared" si="52"/>
        <v>0</v>
      </c>
    </row>
    <row r="568" spans="1:26" x14ac:dyDescent="0.35">
      <c r="A568">
        <v>0</v>
      </c>
      <c r="B568" t="s">
        <v>62</v>
      </c>
      <c r="C568" t="s">
        <v>6</v>
      </c>
      <c r="D568" s="4">
        <v>41590</v>
      </c>
      <c r="E568" s="1">
        <v>114</v>
      </c>
      <c r="F568" s="8">
        <f t="shared" si="48"/>
        <v>5.2941176470588228E-2</v>
      </c>
      <c r="G568" t="s">
        <v>9</v>
      </c>
      <c r="R568">
        <v>0</v>
      </c>
      <c r="S568" t="s">
        <v>9</v>
      </c>
      <c r="T568" t="s">
        <v>9</v>
      </c>
      <c r="U568" t="s">
        <v>9</v>
      </c>
      <c r="V568" t="s">
        <v>9</v>
      </c>
      <c r="W568">
        <f t="shared" si="49"/>
        <v>0</v>
      </c>
      <c r="X568">
        <f t="shared" si="50"/>
        <v>0</v>
      </c>
      <c r="Y568">
        <f t="shared" si="51"/>
        <v>0</v>
      </c>
      <c r="Z568">
        <f t="shared" si="52"/>
        <v>0</v>
      </c>
    </row>
    <row r="569" spans="1:26" x14ac:dyDescent="0.35">
      <c r="A569">
        <v>0</v>
      </c>
      <c r="B569" t="s">
        <v>62</v>
      </c>
      <c r="C569" t="s">
        <v>6</v>
      </c>
      <c r="D569" s="4">
        <v>41590</v>
      </c>
      <c r="E569" s="1">
        <v>114</v>
      </c>
      <c r="F569" s="8">
        <f t="shared" si="48"/>
        <v>5.2941176470588228E-2</v>
      </c>
      <c r="G569" t="s">
        <v>9</v>
      </c>
      <c r="R569">
        <v>0</v>
      </c>
      <c r="S569" t="s">
        <v>9</v>
      </c>
      <c r="T569" t="s">
        <v>9</v>
      </c>
      <c r="U569" t="s">
        <v>9</v>
      </c>
      <c r="V569" t="s">
        <v>9</v>
      </c>
      <c r="W569">
        <f t="shared" si="49"/>
        <v>0</v>
      </c>
      <c r="X569">
        <f t="shared" si="50"/>
        <v>0</v>
      </c>
      <c r="Y569">
        <f t="shared" si="51"/>
        <v>0</v>
      </c>
      <c r="Z569">
        <f t="shared" si="52"/>
        <v>0</v>
      </c>
    </row>
    <row r="570" spans="1:26" x14ac:dyDescent="0.35">
      <c r="A570">
        <v>0</v>
      </c>
      <c r="B570" t="s">
        <v>62</v>
      </c>
      <c r="C570" t="s">
        <v>6</v>
      </c>
      <c r="D570" s="4">
        <v>41590</v>
      </c>
      <c r="E570" s="1">
        <v>114</v>
      </c>
      <c r="F570" s="8">
        <f t="shared" si="48"/>
        <v>5.2941176470588228E-2</v>
      </c>
      <c r="G570" t="s">
        <v>9</v>
      </c>
      <c r="R570">
        <v>0</v>
      </c>
      <c r="S570" t="s">
        <v>9</v>
      </c>
      <c r="T570" t="s">
        <v>9</v>
      </c>
      <c r="U570" t="s">
        <v>9</v>
      </c>
      <c r="V570" t="s">
        <v>9</v>
      </c>
      <c r="W570">
        <f t="shared" si="49"/>
        <v>0</v>
      </c>
      <c r="X570">
        <f t="shared" si="50"/>
        <v>0</v>
      </c>
      <c r="Y570">
        <f t="shared" si="51"/>
        <v>0</v>
      </c>
      <c r="Z570">
        <f t="shared" si="52"/>
        <v>0</v>
      </c>
    </row>
    <row r="571" spans="1:26" x14ac:dyDescent="0.35">
      <c r="A571">
        <v>0</v>
      </c>
      <c r="B571" t="s">
        <v>62</v>
      </c>
      <c r="C571" t="s">
        <v>6</v>
      </c>
      <c r="D571" s="4">
        <v>41590</v>
      </c>
      <c r="E571" s="1">
        <v>114</v>
      </c>
      <c r="F571" s="8">
        <f t="shared" si="48"/>
        <v>5.2941176470588228E-2</v>
      </c>
      <c r="G571" t="s">
        <v>9</v>
      </c>
      <c r="R571">
        <v>0</v>
      </c>
      <c r="S571" t="s">
        <v>9</v>
      </c>
      <c r="T571" t="s">
        <v>9</v>
      </c>
      <c r="U571" t="s">
        <v>9</v>
      </c>
      <c r="V571" t="s">
        <v>9</v>
      </c>
      <c r="W571">
        <f t="shared" si="49"/>
        <v>0</v>
      </c>
      <c r="X571">
        <f t="shared" si="50"/>
        <v>0</v>
      </c>
      <c r="Y571">
        <f t="shared" si="51"/>
        <v>0</v>
      </c>
      <c r="Z571">
        <f t="shared" si="52"/>
        <v>0</v>
      </c>
    </row>
    <row r="572" spans="1:26" x14ac:dyDescent="0.35">
      <c r="A572">
        <v>0</v>
      </c>
      <c r="B572" t="s">
        <v>62</v>
      </c>
      <c r="C572" t="s">
        <v>6</v>
      </c>
      <c r="D572" s="4">
        <v>41590</v>
      </c>
      <c r="E572" s="1">
        <v>114</v>
      </c>
      <c r="F572" s="8">
        <f t="shared" si="48"/>
        <v>5.2941176470588228E-2</v>
      </c>
      <c r="G572" t="s">
        <v>9</v>
      </c>
      <c r="R572">
        <v>0</v>
      </c>
      <c r="S572" t="s">
        <v>9</v>
      </c>
      <c r="T572" t="s">
        <v>9</v>
      </c>
      <c r="U572" t="s">
        <v>9</v>
      </c>
      <c r="V572" t="s">
        <v>9</v>
      </c>
      <c r="W572">
        <f t="shared" si="49"/>
        <v>0</v>
      </c>
      <c r="X572">
        <f t="shared" si="50"/>
        <v>0</v>
      </c>
      <c r="Y572">
        <f t="shared" si="51"/>
        <v>0</v>
      </c>
      <c r="Z572">
        <f t="shared" si="52"/>
        <v>0</v>
      </c>
    </row>
    <row r="573" spans="1:26" x14ac:dyDescent="0.35">
      <c r="A573">
        <v>0</v>
      </c>
      <c r="B573" t="s">
        <v>62</v>
      </c>
      <c r="C573" t="s">
        <v>6</v>
      </c>
      <c r="D573" s="4">
        <v>41590</v>
      </c>
      <c r="E573" s="1">
        <v>114</v>
      </c>
      <c r="F573" s="8">
        <f t="shared" si="48"/>
        <v>5.2941176470588228E-2</v>
      </c>
      <c r="G573" t="s">
        <v>9</v>
      </c>
      <c r="R573">
        <v>0</v>
      </c>
      <c r="S573" t="s">
        <v>9</v>
      </c>
      <c r="T573" t="s">
        <v>9</v>
      </c>
      <c r="U573" t="s">
        <v>9</v>
      </c>
      <c r="V573" t="s">
        <v>9</v>
      </c>
      <c r="W573">
        <f t="shared" si="49"/>
        <v>0</v>
      </c>
      <c r="X573">
        <f t="shared" si="50"/>
        <v>0</v>
      </c>
      <c r="Y573">
        <f t="shared" si="51"/>
        <v>0</v>
      </c>
      <c r="Z573">
        <f t="shared" si="52"/>
        <v>0</v>
      </c>
    </row>
    <row r="574" spans="1:26" x14ac:dyDescent="0.35">
      <c r="A574">
        <v>0</v>
      </c>
      <c r="B574" t="s">
        <v>62</v>
      </c>
      <c r="C574" t="s">
        <v>6</v>
      </c>
      <c r="D574" s="4">
        <v>41590</v>
      </c>
      <c r="E574" s="1">
        <v>114</v>
      </c>
      <c r="F574" s="8">
        <f t="shared" si="48"/>
        <v>5.2941176470588228E-2</v>
      </c>
      <c r="G574" t="s">
        <v>9</v>
      </c>
      <c r="R574">
        <v>0</v>
      </c>
      <c r="S574" t="s">
        <v>9</v>
      </c>
      <c r="T574" t="s">
        <v>9</v>
      </c>
      <c r="U574" t="s">
        <v>9</v>
      </c>
      <c r="V574" t="s">
        <v>9</v>
      </c>
      <c r="W574">
        <f t="shared" si="49"/>
        <v>0</v>
      </c>
      <c r="X574">
        <f t="shared" si="50"/>
        <v>0</v>
      </c>
      <c r="Y574">
        <f t="shared" si="51"/>
        <v>0</v>
      </c>
      <c r="Z574">
        <f t="shared" si="52"/>
        <v>0</v>
      </c>
    </row>
    <row r="575" spans="1:26" x14ac:dyDescent="0.35">
      <c r="A575">
        <v>0</v>
      </c>
      <c r="B575" t="s">
        <v>62</v>
      </c>
      <c r="C575" t="s">
        <v>6</v>
      </c>
      <c r="D575" s="4">
        <v>41590</v>
      </c>
      <c r="E575" s="1">
        <v>114</v>
      </c>
      <c r="F575" s="8">
        <f t="shared" si="48"/>
        <v>5.2941176470588228E-2</v>
      </c>
      <c r="G575" t="s">
        <v>9</v>
      </c>
      <c r="R575">
        <v>0</v>
      </c>
      <c r="S575" t="s">
        <v>9</v>
      </c>
      <c r="T575" t="s">
        <v>9</v>
      </c>
      <c r="U575" t="s">
        <v>9</v>
      </c>
      <c r="V575" t="s">
        <v>9</v>
      </c>
      <c r="W575">
        <f t="shared" si="49"/>
        <v>0</v>
      </c>
      <c r="X575">
        <f t="shared" si="50"/>
        <v>0</v>
      </c>
      <c r="Y575">
        <f t="shared" si="51"/>
        <v>0</v>
      </c>
      <c r="Z575">
        <f t="shared" si="52"/>
        <v>0</v>
      </c>
    </row>
    <row r="576" spans="1:26" x14ac:dyDescent="0.35">
      <c r="A576">
        <v>0</v>
      </c>
      <c r="B576" t="s">
        <v>62</v>
      </c>
      <c r="C576" t="s">
        <v>6</v>
      </c>
      <c r="D576" s="4">
        <v>41590</v>
      </c>
      <c r="E576" s="1">
        <v>114</v>
      </c>
      <c r="F576" s="8">
        <f t="shared" si="48"/>
        <v>5.2941176470588228E-2</v>
      </c>
      <c r="G576" t="s">
        <v>9</v>
      </c>
      <c r="R576">
        <v>0</v>
      </c>
      <c r="S576" t="s">
        <v>9</v>
      </c>
      <c r="T576" t="s">
        <v>9</v>
      </c>
      <c r="U576" t="s">
        <v>9</v>
      </c>
      <c r="V576" t="s">
        <v>9</v>
      </c>
      <c r="W576">
        <f t="shared" si="49"/>
        <v>0</v>
      </c>
      <c r="X576">
        <f t="shared" si="50"/>
        <v>0</v>
      </c>
      <c r="Y576">
        <f t="shared" si="51"/>
        <v>0</v>
      </c>
      <c r="Z576">
        <f t="shared" si="52"/>
        <v>0</v>
      </c>
    </row>
    <row r="577" spans="1:26" x14ac:dyDescent="0.35">
      <c r="A577">
        <v>0.1</v>
      </c>
      <c r="B577" t="s">
        <v>57</v>
      </c>
      <c r="C577" t="s">
        <v>11</v>
      </c>
      <c r="D577" s="4">
        <v>41590</v>
      </c>
      <c r="E577" s="1">
        <v>163</v>
      </c>
      <c r="F577" s="8">
        <f t="shared" si="48"/>
        <v>1.6666666666666666E-2</v>
      </c>
      <c r="G577" t="s">
        <v>9</v>
      </c>
      <c r="R577">
        <v>0</v>
      </c>
      <c r="S577" t="s">
        <v>9</v>
      </c>
      <c r="T577" t="s">
        <v>9</v>
      </c>
      <c r="U577" t="s">
        <v>9</v>
      </c>
      <c r="V577" t="s">
        <v>9</v>
      </c>
      <c r="W577">
        <f t="shared" si="49"/>
        <v>0</v>
      </c>
      <c r="X577">
        <f t="shared" si="50"/>
        <v>0</v>
      </c>
      <c r="Y577">
        <f t="shared" si="51"/>
        <v>0</v>
      </c>
      <c r="Z577">
        <f t="shared" si="52"/>
        <v>0</v>
      </c>
    </row>
    <row r="578" spans="1:26" x14ac:dyDescent="0.35">
      <c r="A578">
        <v>0.1</v>
      </c>
      <c r="B578" t="s">
        <v>57</v>
      </c>
      <c r="C578" t="s">
        <v>11</v>
      </c>
      <c r="D578" s="4">
        <v>41590</v>
      </c>
      <c r="E578" s="1">
        <v>163</v>
      </c>
      <c r="F578" s="8">
        <f t="shared" ref="F578:F641" si="53">AVERAGEIF(E:E,E578,A:A)</f>
        <v>1.6666666666666666E-2</v>
      </c>
      <c r="G578" t="s">
        <v>9</v>
      </c>
      <c r="R578">
        <v>0</v>
      </c>
      <c r="S578" t="s">
        <v>9</v>
      </c>
      <c r="T578" t="s">
        <v>9</v>
      </c>
      <c r="U578" t="s">
        <v>9</v>
      </c>
      <c r="V578" t="s">
        <v>9</v>
      </c>
      <c r="W578">
        <f t="shared" si="49"/>
        <v>0</v>
      </c>
      <c r="X578">
        <f t="shared" si="50"/>
        <v>0</v>
      </c>
      <c r="Y578">
        <f t="shared" si="51"/>
        <v>0</v>
      </c>
      <c r="Z578">
        <f t="shared" si="52"/>
        <v>0</v>
      </c>
    </row>
    <row r="579" spans="1:26" x14ac:dyDescent="0.35">
      <c r="A579">
        <v>0</v>
      </c>
      <c r="B579" t="s">
        <v>57</v>
      </c>
      <c r="C579" t="s">
        <v>11</v>
      </c>
      <c r="D579" s="4">
        <v>41590</v>
      </c>
      <c r="E579" s="1">
        <v>163</v>
      </c>
      <c r="F579" s="8">
        <f t="shared" si="53"/>
        <v>1.6666666666666666E-2</v>
      </c>
      <c r="G579" t="s">
        <v>9</v>
      </c>
      <c r="R579">
        <v>0</v>
      </c>
      <c r="S579" t="s">
        <v>9</v>
      </c>
      <c r="T579" t="s">
        <v>9</v>
      </c>
      <c r="U579" t="s">
        <v>9</v>
      </c>
      <c r="V579" t="s">
        <v>9</v>
      </c>
      <c r="W579">
        <f t="shared" si="49"/>
        <v>0</v>
      </c>
      <c r="X579">
        <f t="shared" si="50"/>
        <v>0</v>
      </c>
      <c r="Y579">
        <f t="shared" si="51"/>
        <v>0</v>
      </c>
      <c r="Z579">
        <f t="shared" si="52"/>
        <v>0</v>
      </c>
    </row>
    <row r="580" spans="1:26" x14ac:dyDescent="0.35">
      <c r="A580">
        <v>0</v>
      </c>
      <c r="B580" t="s">
        <v>57</v>
      </c>
      <c r="C580" t="s">
        <v>11</v>
      </c>
      <c r="D580" s="4">
        <v>41590</v>
      </c>
      <c r="E580" s="1">
        <v>163</v>
      </c>
      <c r="F580" s="8">
        <f t="shared" si="53"/>
        <v>1.6666666666666666E-2</v>
      </c>
      <c r="G580" t="s">
        <v>9</v>
      </c>
      <c r="R580">
        <v>0</v>
      </c>
      <c r="S580" t="s">
        <v>9</v>
      </c>
      <c r="T580" t="s">
        <v>9</v>
      </c>
      <c r="U580" t="s">
        <v>9</v>
      </c>
      <c r="V580" t="s">
        <v>9</v>
      </c>
      <c r="W580">
        <f t="shared" si="49"/>
        <v>0</v>
      </c>
      <c r="X580">
        <f t="shared" si="50"/>
        <v>0</v>
      </c>
      <c r="Y580">
        <f t="shared" si="51"/>
        <v>0</v>
      </c>
      <c r="Z580">
        <f t="shared" si="52"/>
        <v>0</v>
      </c>
    </row>
    <row r="581" spans="1:26" x14ac:dyDescent="0.35">
      <c r="A581">
        <v>0</v>
      </c>
      <c r="B581" t="s">
        <v>57</v>
      </c>
      <c r="C581" t="s">
        <v>11</v>
      </c>
      <c r="D581" s="4">
        <v>41590</v>
      </c>
      <c r="E581" s="1">
        <v>163</v>
      </c>
      <c r="F581" s="8">
        <f t="shared" si="53"/>
        <v>1.6666666666666666E-2</v>
      </c>
      <c r="G581" t="s">
        <v>9</v>
      </c>
      <c r="R581">
        <v>0</v>
      </c>
      <c r="S581" t="s">
        <v>9</v>
      </c>
      <c r="T581" t="s">
        <v>9</v>
      </c>
      <c r="U581" t="s">
        <v>9</v>
      </c>
      <c r="V581" t="s">
        <v>9</v>
      </c>
      <c r="W581">
        <f t="shared" si="49"/>
        <v>0</v>
      </c>
      <c r="X581">
        <f t="shared" si="50"/>
        <v>0</v>
      </c>
      <c r="Y581">
        <f t="shared" si="51"/>
        <v>0</v>
      </c>
      <c r="Z581">
        <f t="shared" si="52"/>
        <v>0</v>
      </c>
    </row>
    <row r="582" spans="1:26" x14ac:dyDescent="0.35">
      <c r="A582">
        <v>0</v>
      </c>
      <c r="B582" t="s">
        <v>57</v>
      </c>
      <c r="C582" t="s">
        <v>11</v>
      </c>
      <c r="D582" s="4">
        <v>41590</v>
      </c>
      <c r="E582" s="1">
        <v>163</v>
      </c>
      <c r="F582" s="8">
        <f t="shared" si="53"/>
        <v>1.6666666666666666E-2</v>
      </c>
      <c r="G582" t="s">
        <v>9</v>
      </c>
      <c r="R582">
        <v>0</v>
      </c>
      <c r="S582" t="s">
        <v>9</v>
      </c>
      <c r="T582" t="s">
        <v>9</v>
      </c>
      <c r="U582" t="s">
        <v>9</v>
      </c>
      <c r="V582" t="s">
        <v>9</v>
      </c>
      <c r="W582">
        <f t="shared" si="49"/>
        <v>0</v>
      </c>
      <c r="X582">
        <f t="shared" si="50"/>
        <v>0</v>
      </c>
      <c r="Y582">
        <f t="shared" si="51"/>
        <v>0</v>
      </c>
      <c r="Z582">
        <f t="shared" si="52"/>
        <v>0</v>
      </c>
    </row>
    <row r="583" spans="1:26" x14ac:dyDescent="0.35">
      <c r="A583">
        <v>0</v>
      </c>
      <c r="B583" t="s">
        <v>57</v>
      </c>
      <c r="C583" t="s">
        <v>11</v>
      </c>
      <c r="D583" s="4">
        <v>41590</v>
      </c>
      <c r="E583" s="1">
        <v>163</v>
      </c>
      <c r="F583" s="8">
        <f t="shared" si="53"/>
        <v>1.6666666666666666E-2</v>
      </c>
      <c r="G583" t="s">
        <v>9</v>
      </c>
      <c r="R583">
        <v>0</v>
      </c>
      <c r="S583" t="s">
        <v>9</v>
      </c>
      <c r="T583" t="s">
        <v>9</v>
      </c>
      <c r="U583" t="s">
        <v>9</v>
      </c>
      <c r="V583" t="s">
        <v>9</v>
      </c>
      <c r="W583">
        <f t="shared" si="49"/>
        <v>0</v>
      </c>
      <c r="X583">
        <f t="shared" si="50"/>
        <v>0</v>
      </c>
      <c r="Y583">
        <f t="shared" si="51"/>
        <v>0</v>
      </c>
      <c r="Z583">
        <f t="shared" si="52"/>
        <v>0</v>
      </c>
    </row>
    <row r="584" spans="1:26" x14ac:dyDescent="0.35">
      <c r="A584">
        <v>0</v>
      </c>
      <c r="B584" t="s">
        <v>57</v>
      </c>
      <c r="C584" t="s">
        <v>11</v>
      </c>
      <c r="D584" s="4">
        <v>41590</v>
      </c>
      <c r="E584" s="1">
        <v>163</v>
      </c>
      <c r="F584" s="8">
        <f t="shared" si="53"/>
        <v>1.6666666666666666E-2</v>
      </c>
      <c r="G584" t="s">
        <v>9</v>
      </c>
      <c r="R584">
        <v>0</v>
      </c>
      <c r="S584" t="s">
        <v>9</v>
      </c>
      <c r="T584" t="s">
        <v>9</v>
      </c>
      <c r="U584" t="s">
        <v>9</v>
      </c>
      <c r="V584" t="s">
        <v>9</v>
      </c>
      <c r="W584">
        <f t="shared" si="49"/>
        <v>0</v>
      </c>
      <c r="X584">
        <f t="shared" si="50"/>
        <v>0</v>
      </c>
      <c r="Y584">
        <f t="shared" si="51"/>
        <v>0</v>
      </c>
      <c r="Z584">
        <f t="shared" si="52"/>
        <v>0</v>
      </c>
    </row>
    <row r="585" spans="1:26" x14ac:dyDescent="0.35">
      <c r="A585">
        <v>0</v>
      </c>
      <c r="B585" t="s">
        <v>57</v>
      </c>
      <c r="C585" t="s">
        <v>11</v>
      </c>
      <c r="D585" s="4">
        <v>41590</v>
      </c>
      <c r="E585" s="1">
        <v>163</v>
      </c>
      <c r="F585" s="8">
        <f t="shared" si="53"/>
        <v>1.6666666666666666E-2</v>
      </c>
      <c r="G585" t="s">
        <v>9</v>
      </c>
      <c r="R585">
        <v>0</v>
      </c>
      <c r="S585" t="s">
        <v>9</v>
      </c>
      <c r="T585" t="s">
        <v>9</v>
      </c>
      <c r="U585" t="s">
        <v>9</v>
      </c>
      <c r="V585" t="s">
        <v>9</v>
      </c>
      <c r="W585">
        <f t="shared" si="49"/>
        <v>0</v>
      </c>
      <c r="X585">
        <f t="shared" si="50"/>
        <v>0</v>
      </c>
      <c r="Y585">
        <f t="shared" si="51"/>
        <v>0</v>
      </c>
      <c r="Z585">
        <f t="shared" si="52"/>
        <v>0</v>
      </c>
    </row>
    <row r="586" spans="1:26" x14ac:dyDescent="0.35">
      <c r="A586">
        <v>0</v>
      </c>
      <c r="B586" t="s">
        <v>57</v>
      </c>
      <c r="C586" t="s">
        <v>11</v>
      </c>
      <c r="D586" s="4">
        <v>41590</v>
      </c>
      <c r="E586" s="1">
        <v>163</v>
      </c>
      <c r="F586" s="8">
        <f t="shared" si="53"/>
        <v>1.6666666666666666E-2</v>
      </c>
      <c r="G586" t="s">
        <v>9</v>
      </c>
      <c r="R586">
        <v>0</v>
      </c>
      <c r="S586" t="s">
        <v>9</v>
      </c>
      <c r="T586" t="s">
        <v>9</v>
      </c>
      <c r="U586" t="s">
        <v>9</v>
      </c>
      <c r="V586" t="s">
        <v>9</v>
      </c>
      <c r="W586">
        <f t="shared" si="49"/>
        <v>0</v>
      </c>
      <c r="X586">
        <f t="shared" si="50"/>
        <v>0</v>
      </c>
      <c r="Y586">
        <f t="shared" si="51"/>
        <v>0</v>
      </c>
      <c r="Z586">
        <f t="shared" si="52"/>
        <v>0</v>
      </c>
    </row>
    <row r="587" spans="1:26" x14ac:dyDescent="0.35">
      <c r="A587">
        <v>0</v>
      </c>
      <c r="B587" t="s">
        <v>57</v>
      </c>
      <c r="C587" t="s">
        <v>11</v>
      </c>
      <c r="D587" s="4">
        <v>41590</v>
      </c>
      <c r="E587" s="1">
        <v>163</v>
      </c>
      <c r="F587" s="8">
        <f t="shared" si="53"/>
        <v>1.6666666666666666E-2</v>
      </c>
      <c r="G587" t="s">
        <v>9</v>
      </c>
      <c r="R587">
        <v>0</v>
      </c>
      <c r="S587" t="s">
        <v>9</v>
      </c>
      <c r="T587" t="s">
        <v>9</v>
      </c>
      <c r="U587" t="s">
        <v>9</v>
      </c>
      <c r="V587" t="s">
        <v>9</v>
      </c>
      <c r="W587">
        <f t="shared" si="49"/>
        <v>0</v>
      </c>
      <c r="X587">
        <f t="shared" si="50"/>
        <v>0</v>
      </c>
      <c r="Y587">
        <f t="shared" si="51"/>
        <v>0</v>
      </c>
      <c r="Z587">
        <f t="shared" si="52"/>
        <v>0</v>
      </c>
    </row>
    <row r="588" spans="1:26" x14ac:dyDescent="0.35">
      <c r="A588">
        <v>0</v>
      </c>
      <c r="B588" t="s">
        <v>57</v>
      </c>
      <c r="C588" t="s">
        <v>11</v>
      </c>
      <c r="D588" s="4">
        <v>41590</v>
      </c>
      <c r="E588" s="1">
        <v>163</v>
      </c>
      <c r="F588" s="8">
        <f t="shared" si="53"/>
        <v>1.6666666666666666E-2</v>
      </c>
      <c r="G588" t="s">
        <v>9</v>
      </c>
      <c r="R588">
        <v>0</v>
      </c>
      <c r="S588" t="s">
        <v>9</v>
      </c>
      <c r="T588" t="s">
        <v>9</v>
      </c>
      <c r="U588" t="s">
        <v>9</v>
      </c>
      <c r="V588" t="s">
        <v>9</v>
      </c>
      <c r="W588">
        <f t="shared" si="49"/>
        <v>0</v>
      </c>
      <c r="X588">
        <f t="shared" si="50"/>
        <v>0</v>
      </c>
      <c r="Y588">
        <f t="shared" si="51"/>
        <v>0</v>
      </c>
      <c r="Z588">
        <f t="shared" si="52"/>
        <v>0</v>
      </c>
    </row>
    <row r="589" spans="1:26" x14ac:dyDescent="0.35">
      <c r="A589">
        <v>0.1</v>
      </c>
      <c r="B589" t="s">
        <v>57</v>
      </c>
      <c r="C589" t="s">
        <v>11</v>
      </c>
      <c r="D589" s="4">
        <v>41591</v>
      </c>
      <c r="E589" s="1">
        <v>164</v>
      </c>
      <c r="F589" s="8">
        <f t="shared" si="53"/>
        <v>3.3333333333333335E-3</v>
      </c>
      <c r="G589" t="s">
        <v>9</v>
      </c>
      <c r="R589">
        <v>0</v>
      </c>
      <c r="S589" t="s">
        <v>9</v>
      </c>
      <c r="T589" t="s">
        <v>9</v>
      </c>
      <c r="U589" t="s">
        <v>9</v>
      </c>
      <c r="V589" t="s">
        <v>9</v>
      </c>
      <c r="W589">
        <f t="shared" si="49"/>
        <v>0</v>
      </c>
      <c r="X589">
        <f t="shared" si="50"/>
        <v>0</v>
      </c>
      <c r="Y589">
        <f t="shared" si="51"/>
        <v>0</v>
      </c>
      <c r="Z589">
        <f t="shared" si="52"/>
        <v>0</v>
      </c>
    </row>
    <row r="590" spans="1:26" x14ac:dyDescent="0.35">
      <c r="A590">
        <v>0</v>
      </c>
      <c r="B590" t="s">
        <v>57</v>
      </c>
      <c r="C590" t="s">
        <v>11</v>
      </c>
      <c r="D590" s="4">
        <v>41591</v>
      </c>
      <c r="E590" s="1">
        <v>164</v>
      </c>
      <c r="F590" s="8">
        <f t="shared" si="53"/>
        <v>3.3333333333333335E-3</v>
      </c>
      <c r="G590" t="s">
        <v>9</v>
      </c>
      <c r="R590">
        <v>0</v>
      </c>
      <c r="S590" t="s">
        <v>9</v>
      </c>
      <c r="T590" t="s">
        <v>9</v>
      </c>
      <c r="U590" t="s">
        <v>9</v>
      </c>
      <c r="V590" t="s">
        <v>9</v>
      </c>
      <c r="W590">
        <f t="shared" si="49"/>
        <v>0</v>
      </c>
      <c r="X590">
        <f t="shared" si="50"/>
        <v>0</v>
      </c>
      <c r="Y590">
        <f t="shared" si="51"/>
        <v>0</v>
      </c>
      <c r="Z590">
        <f t="shared" si="52"/>
        <v>0</v>
      </c>
    </row>
    <row r="591" spans="1:26" x14ac:dyDescent="0.35">
      <c r="A591">
        <v>0</v>
      </c>
      <c r="B591" t="s">
        <v>57</v>
      </c>
      <c r="C591" t="s">
        <v>11</v>
      </c>
      <c r="D591" s="4">
        <v>41591</v>
      </c>
      <c r="E591" s="1">
        <v>164</v>
      </c>
      <c r="F591" s="8">
        <f t="shared" si="53"/>
        <v>3.3333333333333335E-3</v>
      </c>
      <c r="G591" t="s">
        <v>9</v>
      </c>
      <c r="R591">
        <v>0</v>
      </c>
      <c r="S591" t="s">
        <v>9</v>
      </c>
      <c r="T591" t="s">
        <v>9</v>
      </c>
      <c r="U591" t="s">
        <v>9</v>
      </c>
      <c r="V591" t="s">
        <v>9</v>
      </c>
      <c r="W591">
        <f t="shared" si="49"/>
        <v>0</v>
      </c>
      <c r="X591">
        <f t="shared" si="50"/>
        <v>0</v>
      </c>
      <c r="Y591">
        <f t="shared" si="51"/>
        <v>0</v>
      </c>
      <c r="Z591">
        <f t="shared" si="52"/>
        <v>0</v>
      </c>
    </row>
    <row r="592" spans="1:26" x14ac:dyDescent="0.35">
      <c r="A592">
        <v>0</v>
      </c>
      <c r="B592" t="s">
        <v>57</v>
      </c>
      <c r="C592" t="s">
        <v>11</v>
      </c>
      <c r="D592" s="4">
        <v>41591</v>
      </c>
      <c r="E592" s="1">
        <v>164</v>
      </c>
      <c r="F592" s="8">
        <f t="shared" si="53"/>
        <v>3.3333333333333335E-3</v>
      </c>
      <c r="G592" t="s">
        <v>9</v>
      </c>
      <c r="R592">
        <v>0</v>
      </c>
      <c r="S592" t="s">
        <v>9</v>
      </c>
      <c r="T592" t="s">
        <v>9</v>
      </c>
      <c r="U592" t="s">
        <v>9</v>
      </c>
      <c r="V592" t="s">
        <v>9</v>
      </c>
      <c r="W592">
        <f t="shared" si="49"/>
        <v>0</v>
      </c>
      <c r="X592">
        <f t="shared" si="50"/>
        <v>0</v>
      </c>
      <c r="Y592">
        <f t="shared" si="51"/>
        <v>0</v>
      </c>
      <c r="Z592">
        <f t="shared" si="52"/>
        <v>0</v>
      </c>
    </row>
    <row r="593" spans="1:26" x14ac:dyDescent="0.35">
      <c r="A593">
        <v>0</v>
      </c>
      <c r="B593" t="s">
        <v>57</v>
      </c>
      <c r="C593" t="s">
        <v>11</v>
      </c>
      <c r="D593" s="4">
        <v>41591</v>
      </c>
      <c r="E593" s="1">
        <v>164</v>
      </c>
      <c r="F593" s="8">
        <f t="shared" si="53"/>
        <v>3.3333333333333335E-3</v>
      </c>
      <c r="G593" t="s">
        <v>9</v>
      </c>
      <c r="R593">
        <v>0</v>
      </c>
      <c r="S593" t="s">
        <v>9</v>
      </c>
      <c r="T593" t="s">
        <v>9</v>
      </c>
      <c r="U593" t="s">
        <v>9</v>
      </c>
      <c r="V593" t="s">
        <v>9</v>
      </c>
      <c r="W593">
        <f t="shared" si="49"/>
        <v>0</v>
      </c>
      <c r="X593">
        <f t="shared" si="50"/>
        <v>0</v>
      </c>
      <c r="Y593">
        <f t="shared" si="51"/>
        <v>0</v>
      </c>
      <c r="Z593">
        <f t="shared" si="52"/>
        <v>0</v>
      </c>
    </row>
    <row r="594" spans="1:26" x14ac:dyDescent="0.35">
      <c r="A594">
        <v>0</v>
      </c>
      <c r="B594" t="s">
        <v>57</v>
      </c>
      <c r="C594" t="s">
        <v>11</v>
      </c>
      <c r="D594" s="4">
        <v>41591</v>
      </c>
      <c r="E594" s="1">
        <v>164</v>
      </c>
      <c r="F594" s="8">
        <f t="shared" si="53"/>
        <v>3.3333333333333335E-3</v>
      </c>
      <c r="G594" t="s">
        <v>9</v>
      </c>
      <c r="R594">
        <v>0</v>
      </c>
      <c r="S594" t="s">
        <v>9</v>
      </c>
      <c r="T594" t="s">
        <v>9</v>
      </c>
      <c r="U594" t="s">
        <v>9</v>
      </c>
      <c r="V594" t="s">
        <v>9</v>
      </c>
      <c r="W594">
        <f t="shared" si="49"/>
        <v>0</v>
      </c>
      <c r="X594">
        <f t="shared" si="50"/>
        <v>0</v>
      </c>
      <c r="Y594">
        <f t="shared" si="51"/>
        <v>0</v>
      </c>
      <c r="Z594">
        <f t="shared" si="52"/>
        <v>0</v>
      </c>
    </row>
    <row r="595" spans="1:26" x14ac:dyDescent="0.35">
      <c r="A595">
        <v>0</v>
      </c>
      <c r="B595" t="s">
        <v>57</v>
      </c>
      <c r="C595" t="s">
        <v>11</v>
      </c>
      <c r="D595" s="4">
        <v>41591</v>
      </c>
      <c r="E595" s="1">
        <v>164</v>
      </c>
      <c r="F595" s="8">
        <f t="shared" si="53"/>
        <v>3.3333333333333335E-3</v>
      </c>
      <c r="G595" t="s">
        <v>9</v>
      </c>
      <c r="R595">
        <v>0</v>
      </c>
      <c r="S595" t="s">
        <v>9</v>
      </c>
      <c r="T595" t="s">
        <v>9</v>
      </c>
      <c r="U595" t="s">
        <v>9</v>
      </c>
      <c r="V595" t="s">
        <v>9</v>
      </c>
      <c r="W595">
        <f t="shared" si="49"/>
        <v>0</v>
      </c>
      <c r="X595">
        <f t="shared" si="50"/>
        <v>0</v>
      </c>
      <c r="Y595">
        <f t="shared" si="51"/>
        <v>0</v>
      </c>
      <c r="Z595">
        <f t="shared" si="52"/>
        <v>0</v>
      </c>
    </row>
    <row r="596" spans="1:26" x14ac:dyDescent="0.35">
      <c r="A596">
        <v>0</v>
      </c>
      <c r="B596" t="s">
        <v>57</v>
      </c>
      <c r="C596" t="s">
        <v>11</v>
      </c>
      <c r="D596" s="4">
        <v>41591</v>
      </c>
      <c r="E596" s="1">
        <v>164</v>
      </c>
      <c r="F596" s="8">
        <f t="shared" si="53"/>
        <v>3.3333333333333335E-3</v>
      </c>
      <c r="G596" t="s">
        <v>9</v>
      </c>
      <c r="R596">
        <v>0</v>
      </c>
      <c r="S596" t="s">
        <v>9</v>
      </c>
      <c r="T596" t="s">
        <v>9</v>
      </c>
      <c r="U596" t="s">
        <v>9</v>
      </c>
      <c r="V596" t="s">
        <v>9</v>
      </c>
      <c r="W596">
        <f t="shared" si="49"/>
        <v>0</v>
      </c>
      <c r="X596">
        <f t="shared" si="50"/>
        <v>0</v>
      </c>
      <c r="Y596">
        <f t="shared" si="51"/>
        <v>0</v>
      </c>
      <c r="Z596">
        <f t="shared" si="52"/>
        <v>0</v>
      </c>
    </row>
    <row r="597" spans="1:26" x14ac:dyDescent="0.35">
      <c r="A597">
        <v>0</v>
      </c>
      <c r="B597" t="s">
        <v>57</v>
      </c>
      <c r="C597" t="s">
        <v>11</v>
      </c>
      <c r="D597" s="4">
        <v>41591</v>
      </c>
      <c r="E597" s="1">
        <v>164</v>
      </c>
      <c r="F597" s="8">
        <f t="shared" si="53"/>
        <v>3.3333333333333335E-3</v>
      </c>
      <c r="G597" t="s">
        <v>9</v>
      </c>
      <c r="R597">
        <v>0</v>
      </c>
      <c r="S597" t="s">
        <v>9</v>
      </c>
      <c r="T597" t="s">
        <v>9</v>
      </c>
      <c r="U597" t="s">
        <v>9</v>
      </c>
      <c r="V597" t="s">
        <v>9</v>
      </c>
      <c r="W597">
        <f t="shared" si="49"/>
        <v>0</v>
      </c>
      <c r="X597">
        <f t="shared" si="50"/>
        <v>0</v>
      </c>
      <c r="Y597">
        <f t="shared" si="51"/>
        <v>0</v>
      </c>
      <c r="Z597">
        <f t="shared" si="52"/>
        <v>0</v>
      </c>
    </row>
    <row r="598" spans="1:26" x14ac:dyDescent="0.35">
      <c r="A598">
        <v>0</v>
      </c>
      <c r="B598" t="s">
        <v>57</v>
      </c>
      <c r="C598" t="s">
        <v>11</v>
      </c>
      <c r="D598" s="4">
        <v>41591</v>
      </c>
      <c r="E598" s="1">
        <v>164</v>
      </c>
      <c r="F598" s="8">
        <f t="shared" si="53"/>
        <v>3.3333333333333335E-3</v>
      </c>
      <c r="G598" t="s">
        <v>9</v>
      </c>
      <c r="R598">
        <v>0</v>
      </c>
      <c r="S598" t="s">
        <v>9</v>
      </c>
      <c r="T598" t="s">
        <v>9</v>
      </c>
      <c r="U598" t="s">
        <v>9</v>
      </c>
      <c r="V598" t="s">
        <v>9</v>
      </c>
      <c r="W598">
        <f t="shared" si="49"/>
        <v>0</v>
      </c>
      <c r="X598">
        <f t="shared" si="50"/>
        <v>0</v>
      </c>
      <c r="Y598">
        <f t="shared" si="51"/>
        <v>0</v>
      </c>
      <c r="Z598">
        <f t="shared" si="52"/>
        <v>0</v>
      </c>
    </row>
    <row r="599" spans="1:26" x14ac:dyDescent="0.35">
      <c r="A599">
        <v>0</v>
      </c>
      <c r="B599" t="s">
        <v>57</v>
      </c>
      <c r="C599" t="s">
        <v>11</v>
      </c>
      <c r="D599" s="4">
        <v>41591</v>
      </c>
      <c r="E599" s="1">
        <v>164</v>
      </c>
      <c r="F599" s="8">
        <f t="shared" si="53"/>
        <v>3.3333333333333335E-3</v>
      </c>
      <c r="G599" t="s">
        <v>9</v>
      </c>
      <c r="R599">
        <v>0</v>
      </c>
      <c r="S599" t="s">
        <v>9</v>
      </c>
      <c r="T599" t="s">
        <v>9</v>
      </c>
      <c r="U599" t="s">
        <v>9</v>
      </c>
      <c r="V599" t="s">
        <v>9</v>
      </c>
      <c r="W599">
        <f t="shared" si="49"/>
        <v>0</v>
      </c>
      <c r="X599">
        <f t="shared" si="50"/>
        <v>0</v>
      </c>
      <c r="Y599">
        <f t="shared" si="51"/>
        <v>0</v>
      </c>
      <c r="Z599">
        <f t="shared" si="52"/>
        <v>0</v>
      </c>
    </row>
    <row r="600" spans="1:26" x14ac:dyDescent="0.35">
      <c r="A600">
        <v>0</v>
      </c>
      <c r="B600" t="s">
        <v>57</v>
      </c>
      <c r="C600" t="s">
        <v>11</v>
      </c>
      <c r="D600" s="4">
        <v>41591</v>
      </c>
      <c r="E600" s="1">
        <v>164</v>
      </c>
      <c r="F600" s="8">
        <f t="shared" si="53"/>
        <v>3.3333333333333335E-3</v>
      </c>
      <c r="G600" t="s">
        <v>9</v>
      </c>
      <c r="R600">
        <v>0</v>
      </c>
      <c r="S600" t="s">
        <v>9</v>
      </c>
      <c r="T600" t="s">
        <v>9</v>
      </c>
      <c r="U600" t="s">
        <v>9</v>
      </c>
      <c r="V600" t="s">
        <v>9</v>
      </c>
      <c r="W600">
        <f t="shared" si="49"/>
        <v>0</v>
      </c>
      <c r="X600">
        <f t="shared" si="50"/>
        <v>0</v>
      </c>
      <c r="Y600">
        <f t="shared" si="51"/>
        <v>0</v>
      </c>
      <c r="Z600">
        <f t="shared" si="52"/>
        <v>0</v>
      </c>
    </row>
    <row r="601" spans="1:26" x14ac:dyDescent="0.35">
      <c r="A601">
        <v>0</v>
      </c>
      <c r="B601" t="s">
        <v>57</v>
      </c>
      <c r="C601" t="s">
        <v>11</v>
      </c>
      <c r="D601" s="4">
        <v>41591</v>
      </c>
      <c r="E601" s="1">
        <v>164</v>
      </c>
      <c r="F601" s="8">
        <f t="shared" si="53"/>
        <v>3.3333333333333335E-3</v>
      </c>
      <c r="G601" t="s">
        <v>9</v>
      </c>
      <c r="R601">
        <v>0</v>
      </c>
      <c r="S601" t="s">
        <v>9</v>
      </c>
      <c r="T601" t="s">
        <v>9</v>
      </c>
      <c r="U601" t="s">
        <v>9</v>
      </c>
      <c r="V601" t="s">
        <v>9</v>
      </c>
      <c r="W601">
        <f t="shared" si="49"/>
        <v>0</v>
      </c>
      <c r="X601">
        <f t="shared" si="50"/>
        <v>0</v>
      </c>
      <c r="Y601">
        <f t="shared" si="51"/>
        <v>0</v>
      </c>
      <c r="Z601">
        <f t="shared" si="52"/>
        <v>0</v>
      </c>
    </row>
    <row r="602" spans="1:26" x14ac:dyDescent="0.35">
      <c r="A602">
        <v>0</v>
      </c>
      <c r="B602" t="s">
        <v>57</v>
      </c>
      <c r="C602" t="s">
        <v>11</v>
      </c>
      <c r="D602" s="4">
        <v>41591</v>
      </c>
      <c r="E602" s="1">
        <v>164</v>
      </c>
      <c r="F602" s="8">
        <f t="shared" si="53"/>
        <v>3.3333333333333335E-3</v>
      </c>
      <c r="G602" t="s">
        <v>9</v>
      </c>
      <c r="R602">
        <v>0</v>
      </c>
      <c r="S602" t="s">
        <v>9</v>
      </c>
      <c r="T602" t="s">
        <v>9</v>
      </c>
      <c r="U602" t="s">
        <v>9</v>
      </c>
      <c r="V602" t="s">
        <v>9</v>
      </c>
      <c r="W602">
        <f t="shared" si="49"/>
        <v>0</v>
      </c>
      <c r="X602">
        <f t="shared" si="50"/>
        <v>0</v>
      </c>
      <c r="Y602">
        <f t="shared" si="51"/>
        <v>0</v>
      </c>
      <c r="Z602">
        <f t="shared" si="52"/>
        <v>0</v>
      </c>
    </row>
    <row r="603" spans="1:26" x14ac:dyDescent="0.35">
      <c r="A603">
        <v>0</v>
      </c>
      <c r="B603" t="s">
        <v>57</v>
      </c>
      <c r="C603" t="s">
        <v>11</v>
      </c>
      <c r="D603" s="4">
        <v>41591</v>
      </c>
      <c r="E603" s="1">
        <v>164</v>
      </c>
      <c r="F603" s="8">
        <f t="shared" si="53"/>
        <v>3.3333333333333335E-3</v>
      </c>
      <c r="G603" t="s">
        <v>9</v>
      </c>
      <c r="R603">
        <v>0</v>
      </c>
      <c r="S603" t="s">
        <v>9</v>
      </c>
      <c r="T603" t="s">
        <v>9</v>
      </c>
      <c r="U603" t="s">
        <v>9</v>
      </c>
      <c r="V603" t="s">
        <v>9</v>
      </c>
      <c r="W603">
        <f t="shared" ref="W603:W666" si="54">COUNTIF(H603:Q603,"Adol Female")</f>
        <v>0</v>
      </c>
      <c r="X603">
        <f t="shared" ref="X603:X666" si="55">COUNTIF($H603:$Q603,"Adult Female")</f>
        <v>0</v>
      </c>
      <c r="Y603">
        <f t="shared" ref="Y603:Y666" si="56">COUNTIF($H603:$Q603,"Flanged")</f>
        <v>0</v>
      </c>
      <c r="Z603">
        <f t="shared" ref="Z603:Z666" si="57">COUNTIF($H603:$Q603,"Unflanged")</f>
        <v>0</v>
      </c>
    </row>
    <row r="604" spans="1:26" x14ac:dyDescent="0.35">
      <c r="A604">
        <v>0</v>
      </c>
      <c r="B604" t="s">
        <v>57</v>
      </c>
      <c r="C604" t="s">
        <v>11</v>
      </c>
      <c r="D604" s="4">
        <v>41591</v>
      </c>
      <c r="E604" s="1">
        <v>164</v>
      </c>
      <c r="F604" s="8">
        <f t="shared" si="53"/>
        <v>3.3333333333333335E-3</v>
      </c>
      <c r="G604" t="s">
        <v>9</v>
      </c>
      <c r="R604">
        <v>0</v>
      </c>
      <c r="S604" t="s">
        <v>9</v>
      </c>
      <c r="T604" t="s">
        <v>9</v>
      </c>
      <c r="U604" t="s">
        <v>9</v>
      </c>
      <c r="V604" t="s">
        <v>9</v>
      </c>
      <c r="W604">
        <f t="shared" si="54"/>
        <v>0</v>
      </c>
      <c r="X604">
        <f t="shared" si="55"/>
        <v>0</v>
      </c>
      <c r="Y604">
        <f t="shared" si="56"/>
        <v>0</v>
      </c>
      <c r="Z604">
        <f t="shared" si="57"/>
        <v>0</v>
      </c>
    </row>
    <row r="605" spans="1:26" x14ac:dyDescent="0.35">
      <c r="A605">
        <v>0</v>
      </c>
      <c r="B605" t="s">
        <v>57</v>
      </c>
      <c r="C605" t="s">
        <v>11</v>
      </c>
      <c r="D605" s="4">
        <v>41591</v>
      </c>
      <c r="E605" s="1">
        <v>164</v>
      </c>
      <c r="F605" s="8">
        <f t="shared" si="53"/>
        <v>3.3333333333333335E-3</v>
      </c>
      <c r="G605" t="s">
        <v>9</v>
      </c>
      <c r="R605">
        <v>0</v>
      </c>
      <c r="S605" t="s">
        <v>9</v>
      </c>
      <c r="T605" t="s">
        <v>9</v>
      </c>
      <c r="U605" t="s">
        <v>9</v>
      </c>
      <c r="V605" t="s">
        <v>9</v>
      </c>
      <c r="W605">
        <f t="shared" si="54"/>
        <v>0</v>
      </c>
      <c r="X605">
        <f t="shared" si="55"/>
        <v>0</v>
      </c>
      <c r="Y605">
        <f t="shared" si="56"/>
        <v>0</v>
      </c>
      <c r="Z605">
        <f t="shared" si="57"/>
        <v>0</v>
      </c>
    </row>
    <row r="606" spans="1:26" x14ac:dyDescent="0.35">
      <c r="A606">
        <v>0</v>
      </c>
      <c r="B606" t="s">
        <v>57</v>
      </c>
      <c r="C606" t="s">
        <v>11</v>
      </c>
      <c r="D606" s="4">
        <v>41591</v>
      </c>
      <c r="E606" s="1">
        <v>164</v>
      </c>
      <c r="F606" s="8">
        <f t="shared" si="53"/>
        <v>3.3333333333333335E-3</v>
      </c>
      <c r="G606" t="s">
        <v>9</v>
      </c>
      <c r="R606">
        <v>0</v>
      </c>
      <c r="S606" t="s">
        <v>9</v>
      </c>
      <c r="T606" t="s">
        <v>9</v>
      </c>
      <c r="U606" t="s">
        <v>9</v>
      </c>
      <c r="V606" t="s">
        <v>9</v>
      </c>
      <c r="W606">
        <f t="shared" si="54"/>
        <v>0</v>
      </c>
      <c r="X606">
        <f t="shared" si="55"/>
        <v>0</v>
      </c>
      <c r="Y606">
        <f t="shared" si="56"/>
        <v>0</v>
      </c>
      <c r="Z606">
        <f t="shared" si="57"/>
        <v>0</v>
      </c>
    </row>
    <row r="607" spans="1:26" x14ac:dyDescent="0.35">
      <c r="A607">
        <v>0</v>
      </c>
      <c r="B607" t="s">
        <v>57</v>
      </c>
      <c r="C607" t="s">
        <v>11</v>
      </c>
      <c r="D607" s="4">
        <v>41591</v>
      </c>
      <c r="E607" s="1">
        <v>164</v>
      </c>
      <c r="F607" s="8">
        <f t="shared" si="53"/>
        <v>3.3333333333333335E-3</v>
      </c>
      <c r="G607" t="s">
        <v>9</v>
      </c>
      <c r="R607">
        <v>0</v>
      </c>
      <c r="S607" t="s">
        <v>9</v>
      </c>
      <c r="T607" t="s">
        <v>9</v>
      </c>
      <c r="U607" t="s">
        <v>9</v>
      </c>
      <c r="V607" t="s">
        <v>9</v>
      </c>
      <c r="W607">
        <f t="shared" si="54"/>
        <v>0</v>
      </c>
      <c r="X607">
        <f t="shared" si="55"/>
        <v>0</v>
      </c>
      <c r="Y607">
        <f t="shared" si="56"/>
        <v>0</v>
      </c>
      <c r="Z607">
        <f t="shared" si="57"/>
        <v>0</v>
      </c>
    </row>
    <row r="608" spans="1:26" x14ac:dyDescent="0.35">
      <c r="A608">
        <v>0</v>
      </c>
      <c r="B608" t="s">
        <v>57</v>
      </c>
      <c r="C608" t="s">
        <v>11</v>
      </c>
      <c r="D608" s="4">
        <v>41591</v>
      </c>
      <c r="E608" s="1">
        <v>164</v>
      </c>
      <c r="F608" s="8">
        <f t="shared" si="53"/>
        <v>3.3333333333333335E-3</v>
      </c>
      <c r="G608" t="s">
        <v>9</v>
      </c>
      <c r="R608">
        <v>0</v>
      </c>
      <c r="S608" t="s">
        <v>9</v>
      </c>
      <c r="T608" t="s">
        <v>9</v>
      </c>
      <c r="U608" t="s">
        <v>9</v>
      </c>
      <c r="V608" t="s">
        <v>9</v>
      </c>
      <c r="W608">
        <f t="shared" si="54"/>
        <v>0</v>
      </c>
      <c r="X608">
        <f t="shared" si="55"/>
        <v>0</v>
      </c>
      <c r="Y608">
        <f t="shared" si="56"/>
        <v>0</v>
      </c>
      <c r="Z608">
        <f t="shared" si="57"/>
        <v>0</v>
      </c>
    </row>
    <row r="609" spans="1:26" x14ac:dyDescent="0.35">
      <c r="A609">
        <v>0</v>
      </c>
      <c r="B609" t="s">
        <v>57</v>
      </c>
      <c r="C609" t="s">
        <v>11</v>
      </c>
      <c r="D609" s="4">
        <v>41591</v>
      </c>
      <c r="E609" s="1">
        <v>164</v>
      </c>
      <c r="F609" s="8">
        <f t="shared" si="53"/>
        <v>3.3333333333333335E-3</v>
      </c>
      <c r="G609" t="s">
        <v>9</v>
      </c>
      <c r="R609">
        <v>0</v>
      </c>
      <c r="S609" t="s">
        <v>9</v>
      </c>
      <c r="T609" t="s">
        <v>9</v>
      </c>
      <c r="U609" t="s">
        <v>9</v>
      </c>
      <c r="V609" t="s">
        <v>9</v>
      </c>
      <c r="W609">
        <f t="shared" si="54"/>
        <v>0</v>
      </c>
      <c r="X609">
        <f t="shared" si="55"/>
        <v>0</v>
      </c>
      <c r="Y609">
        <f t="shared" si="56"/>
        <v>0</v>
      </c>
      <c r="Z609">
        <f t="shared" si="57"/>
        <v>0</v>
      </c>
    </row>
    <row r="610" spans="1:26" x14ac:dyDescent="0.35">
      <c r="A610">
        <v>0</v>
      </c>
      <c r="B610" t="s">
        <v>57</v>
      </c>
      <c r="C610" t="s">
        <v>11</v>
      </c>
      <c r="D610" s="4">
        <v>41591</v>
      </c>
      <c r="E610" s="1">
        <v>164</v>
      </c>
      <c r="F610" s="8">
        <f t="shared" si="53"/>
        <v>3.3333333333333335E-3</v>
      </c>
      <c r="G610" t="s">
        <v>9</v>
      </c>
      <c r="R610">
        <v>0</v>
      </c>
      <c r="S610" t="s">
        <v>9</v>
      </c>
      <c r="T610" t="s">
        <v>9</v>
      </c>
      <c r="U610" t="s">
        <v>9</v>
      </c>
      <c r="V610" t="s">
        <v>9</v>
      </c>
      <c r="W610">
        <f t="shared" si="54"/>
        <v>0</v>
      </c>
      <c r="X610">
        <f t="shared" si="55"/>
        <v>0</v>
      </c>
      <c r="Y610">
        <f t="shared" si="56"/>
        <v>0</v>
      </c>
      <c r="Z610">
        <f t="shared" si="57"/>
        <v>0</v>
      </c>
    </row>
    <row r="611" spans="1:26" x14ac:dyDescent="0.35">
      <c r="A611">
        <v>0</v>
      </c>
      <c r="B611" t="s">
        <v>57</v>
      </c>
      <c r="C611" t="s">
        <v>11</v>
      </c>
      <c r="D611" s="4">
        <v>41591</v>
      </c>
      <c r="E611" s="1">
        <v>164</v>
      </c>
      <c r="F611" s="8">
        <f t="shared" si="53"/>
        <v>3.3333333333333335E-3</v>
      </c>
      <c r="G611" t="s">
        <v>9</v>
      </c>
      <c r="R611">
        <v>0</v>
      </c>
      <c r="S611" t="s">
        <v>9</v>
      </c>
      <c r="T611" t="s">
        <v>9</v>
      </c>
      <c r="U611" t="s">
        <v>9</v>
      </c>
      <c r="V611" t="s">
        <v>9</v>
      </c>
      <c r="W611">
        <f t="shared" si="54"/>
        <v>0</v>
      </c>
      <c r="X611">
        <f t="shared" si="55"/>
        <v>0</v>
      </c>
      <c r="Y611">
        <f t="shared" si="56"/>
        <v>0</v>
      </c>
      <c r="Z611">
        <f t="shared" si="57"/>
        <v>0</v>
      </c>
    </row>
    <row r="612" spans="1:26" x14ac:dyDescent="0.35">
      <c r="A612">
        <v>0</v>
      </c>
      <c r="B612" t="s">
        <v>57</v>
      </c>
      <c r="C612" t="s">
        <v>11</v>
      </c>
      <c r="D612" s="4">
        <v>41591</v>
      </c>
      <c r="E612" s="1">
        <v>164</v>
      </c>
      <c r="F612" s="8">
        <f t="shared" si="53"/>
        <v>3.3333333333333335E-3</v>
      </c>
      <c r="G612" t="s">
        <v>9</v>
      </c>
      <c r="R612">
        <v>0</v>
      </c>
      <c r="S612" t="s">
        <v>9</v>
      </c>
      <c r="T612" t="s">
        <v>9</v>
      </c>
      <c r="U612" t="s">
        <v>9</v>
      </c>
      <c r="V612" t="s">
        <v>9</v>
      </c>
      <c r="W612">
        <f t="shared" si="54"/>
        <v>0</v>
      </c>
      <c r="X612">
        <f t="shared" si="55"/>
        <v>0</v>
      </c>
      <c r="Y612">
        <f t="shared" si="56"/>
        <v>0</v>
      </c>
      <c r="Z612">
        <f t="shared" si="57"/>
        <v>0</v>
      </c>
    </row>
    <row r="613" spans="1:26" x14ac:dyDescent="0.35">
      <c r="A613">
        <v>0</v>
      </c>
      <c r="B613" t="s">
        <v>57</v>
      </c>
      <c r="C613" t="s">
        <v>11</v>
      </c>
      <c r="D613" s="4">
        <v>41591</v>
      </c>
      <c r="E613" s="1">
        <v>164</v>
      </c>
      <c r="F613" s="8">
        <f t="shared" si="53"/>
        <v>3.3333333333333335E-3</v>
      </c>
      <c r="G613" t="s">
        <v>9</v>
      </c>
      <c r="R613">
        <v>0</v>
      </c>
      <c r="S613" t="s">
        <v>9</v>
      </c>
      <c r="T613" t="s">
        <v>9</v>
      </c>
      <c r="U613" t="s">
        <v>9</v>
      </c>
      <c r="V613" t="s">
        <v>9</v>
      </c>
      <c r="W613">
        <f t="shared" si="54"/>
        <v>0</v>
      </c>
      <c r="X613">
        <f t="shared" si="55"/>
        <v>0</v>
      </c>
      <c r="Y613">
        <f t="shared" si="56"/>
        <v>0</v>
      </c>
      <c r="Z613">
        <f t="shared" si="57"/>
        <v>0</v>
      </c>
    </row>
    <row r="614" spans="1:26" x14ac:dyDescent="0.35">
      <c r="A614">
        <v>0</v>
      </c>
      <c r="B614" t="s">
        <v>57</v>
      </c>
      <c r="C614" t="s">
        <v>11</v>
      </c>
      <c r="D614" s="4">
        <v>41591</v>
      </c>
      <c r="E614" s="1">
        <v>164</v>
      </c>
      <c r="F614" s="8">
        <f t="shared" si="53"/>
        <v>3.3333333333333335E-3</v>
      </c>
      <c r="G614" t="s">
        <v>9</v>
      </c>
      <c r="R614">
        <v>0</v>
      </c>
      <c r="S614" t="s">
        <v>9</v>
      </c>
      <c r="T614" t="s">
        <v>9</v>
      </c>
      <c r="U614" t="s">
        <v>9</v>
      </c>
      <c r="V614" t="s">
        <v>9</v>
      </c>
      <c r="W614">
        <f t="shared" si="54"/>
        <v>0</v>
      </c>
      <c r="X614">
        <f t="shared" si="55"/>
        <v>0</v>
      </c>
      <c r="Y614">
        <f t="shared" si="56"/>
        <v>0</v>
      </c>
      <c r="Z614">
        <f t="shared" si="57"/>
        <v>0</v>
      </c>
    </row>
    <row r="615" spans="1:26" x14ac:dyDescent="0.35">
      <c r="A615">
        <v>0</v>
      </c>
      <c r="B615" t="s">
        <v>57</v>
      </c>
      <c r="C615" t="s">
        <v>11</v>
      </c>
      <c r="D615" s="4">
        <v>41591</v>
      </c>
      <c r="E615" s="1">
        <v>164</v>
      </c>
      <c r="F615" s="8">
        <f t="shared" si="53"/>
        <v>3.3333333333333335E-3</v>
      </c>
      <c r="G615" t="s">
        <v>9</v>
      </c>
      <c r="R615">
        <v>0</v>
      </c>
      <c r="S615" t="s">
        <v>9</v>
      </c>
      <c r="T615" t="s">
        <v>9</v>
      </c>
      <c r="U615" t="s">
        <v>9</v>
      </c>
      <c r="V615" t="s">
        <v>9</v>
      </c>
      <c r="W615">
        <f t="shared" si="54"/>
        <v>0</v>
      </c>
      <c r="X615">
        <f t="shared" si="55"/>
        <v>0</v>
      </c>
      <c r="Y615">
        <f t="shared" si="56"/>
        <v>0</v>
      </c>
      <c r="Z615">
        <f t="shared" si="57"/>
        <v>0</v>
      </c>
    </row>
    <row r="616" spans="1:26" x14ac:dyDescent="0.35">
      <c r="A616">
        <v>0</v>
      </c>
      <c r="B616" t="s">
        <v>57</v>
      </c>
      <c r="C616" t="s">
        <v>11</v>
      </c>
      <c r="D616" s="4">
        <v>41591</v>
      </c>
      <c r="E616" s="1">
        <v>164</v>
      </c>
      <c r="F616" s="8">
        <f t="shared" si="53"/>
        <v>3.3333333333333335E-3</v>
      </c>
      <c r="G616" t="s">
        <v>9</v>
      </c>
      <c r="R616">
        <v>0</v>
      </c>
      <c r="S616" t="s">
        <v>9</v>
      </c>
      <c r="T616" t="s">
        <v>9</v>
      </c>
      <c r="U616" t="s">
        <v>9</v>
      </c>
      <c r="V616" t="s">
        <v>9</v>
      </c>
      <c r="W616">
        <f t="shared" si="54"/>
        <v>0</v>
      </c>
      <c r="X616">
        <f t="shared" si="55"/>
        <v>0</v>
      </c>
      <c r="Y616">
        <f t="shared" si="56"/>
        <v>0</v>
      </c>
      <c r="Z616">
        <f t="shared" si="57"/>
        <v>0</v>
      </c>
    </row>
    <row r="617" spans="1:26" x14ac:dyDescent="0.35">
      <c r="A617">
        <v>0</v>
      </c>
      <c r="B617" t="s">
        <v>57</v>
      </c>
      <c r="C617" t="s">
        <v>11</v>
      </c>
      <c r="D617" s="4">
        <v>41591</v>
      </c>
      <c r="E617" s="1">
        <v>164</v>
      </c>
      <c r="F617" s="8">
        <f t="shared" si="53"/>
        <v>3.3333333333333335E-3</v>
      </c>
      <c r="G617" t="s">
        <v>9</v>
      </c>
      <c r="R617">
        <v>0</v>
      </c>
      <c r="S617" t="s">
        <v>9</v>
      </c>
      <c r="T617" t="s">
        <v>9</v>
      </c>
      <c r="U617" t="s">
        <v>9</v>
      </c>
      <c r="V617" t="s">
        <v>9</v>
      </c>
      <c r="W617">
        <f t="shared" si="54"/>
        <v>0</v>
      </c>
      <c r="X617">
        <f t="shared" si="55"/>
        <v>0</v>
      </c>
      <c r="Y617">
        <f t="shared" si="56"/>
        <v>0</v>
      </c>
      <c r="Z617">
        <f t="shared" si="57"/>
        <v>0</v>
      </c>
    </row>
    <row r="618" spans="1:26" x14ac:dyDescent="0.35">
      <c r="A618">
        <v>0</v>
      </c>
      <c r="B618" t="s">
        <v>57</v>
      </c>
      <c r="C618" t="s">
        <v>11</v>
      </c>
      <c r="D618" s="4">
        <v>41591</v>
      </c>
      <c r="E618" s="1">
        <v>164</v>
      </c>
      <c r="F618" s="8">
        <f t="shared" si="53"/>
        <v>3.3333333333333335E-3</v>
      </c>
      <c r="G618" t="s">
        <v>9</v>
      </c>
      <c r="R618">
        <v>0</v>
      </c>
      <c r="S618" t="s">
        <v>9</v>
      </c>
      <c r="T618" t="s">
        <v>9</v>
      </c>
      <c r="U618" t="s">
        <v>9</v>
      </c>
      <c r="V618" t="s">
        <v>9</v>
      </c>
      <c r="W618">
        <f t="shared" si="54"/>
        <v>0</v>
      </c>
      <c r="X618">
        <f t="shared" si="55"/>
        <v>0</v>
      </c>
      <c r="Y618">
        <f t="shared" si="56"/>
        <v>0</v>
      </c>
      <c r="Z618">
        <f t="shared" si="57"/>
        <v>0</v>
      </c>
    </row>
    <row r="619" spans="1:26" x14ac:dyDescent="0.35">
      <c r="A619">
        <v>0</v>
      </c>
      <c r="B619" t="s">
        <v>18</v>
      </c>
      <c r="C619" t="s">
        <v>6</v>
      </c>
      <c r="D619" s="4">
        <v>41592</v>
      </c>
      <c r="E619" s="1">
        <v>115</v>
      </c>
      <c r="F619" s="8">
        <f t="shared" si="53"/>
        <v>0</v>
      </c>
      <c r="G619" t="s">
        <v>2</v>
      </c>
      <c r="H619" t="s">
        <v>31</v>
      </c>
      <c r="I619" t="s">
        <v>4</v>
      </c>
      <c r="R619">
        <v>1</v>
      </c>
      <c r="S619" t="s">
        <v>9</v>
      </c>
      <c r="T619" t="s">
        <v>9</v>
      </c>
      <c r="U619" t="s">
        <v>9</v>
      </c>
      <c r="V619" t="s">
        <v>2</v>
      </c>
      <c r="W619">
        <f t="shared" si="54"/>
        <v>0</v>
      </c>
      <c r="X619">
        <f t="shared" si="55"/>
        <v>0</v>
      </c>
      <c r="Y619">
        <f t="shared" si="56"/>
        <v>0</v>
      </c>
      <c r="Z619">
        <f t="shared" si="57"/>
        <v>1</v>
      </c>
    </row>
    <row r="620" spans="1:26" x14ac:dyDescent="0.35">
      <c r="A620">
        <v>0</v>
      </c>
      <c r="B620" t="s">
        <v>18</v>
      </c>
      <c r="C620" t="s">
        <v>6</v>
      </c>
      <c r="D620" s="4">
        <v>41592</v>
      </c>
      <c r="E620" s="1">
        <v>115</v>
      </c>
      <c r="F620" s="8">
        <f t="shared" si="53"/>
        <v>0</v>
      </c>
      <c r="G620" t="s">
        <v>2</v>
      </c>
      <c r="H620" t="s">
        <v>31</v>
      </c>
      <c r="I620" t="s">
        <v>4</v>
      </c>
      <c r="R620">
        <v>1</v>
      </c>
      <c r="S620" t="s">
        <v>9</v>
      </c>
      <c r="T620" t="s">
        <v>9</v>
      </c>
      <c r="U620" t="s">
        <v>9</v>
      </c>
      <c r="V620" t="s">
        <v>2</v>
      </c>
      <c r="W620">
        <f t="shared" si="54"/>
        <v>0</v>
      </c>
      <c r="X620">
        <f t="shared" si="55"/>
        <v>0</v>
      </c>
      <c r="Y620">
        <f t="shared" si="56"/>
        <v>0</v>
      </c>
      <c r="Z620">
        <f t="shared" si="57"/>
        <v>1</v>
      </c>
    </row>
    <row r="621" spans="1:26" x14ac:dyDescent="0.35">
      <c r="A621">
        <v>0</v>
      </c>
      <c r="B621" t="s">
        <v>18</v>
      </c>
      <c r="C621" t="s">
        <v>6</v>
      </c>
      <c r="D621" s="4">
        <v>41592</v>
      </c>
      <c r="E621" s="1">
        <v>115</v>
      </c>
      <c r="F621" s="8">
        <f t="shared" si="53"/>
        <v>0</v>
      </c>
      <c r="G621" t="s">
        <v>2</v>
      </c>
      <c r="H621" t="s">
        <v>31</v>
      </c>
      <c r="I621" t="s">
        <v>4</v>
      </c>
      <c r="R621">
        <v>1</v>
      </c>
      <c r="S621" t="s">
        <v>9</v>
      </c>
      <c r="T621" t="s">
        <v>9</v>
      </c>
      <c r="U621" t="s">
        <v>9</v>
      </c>
      <c r="V621" t="s">
        <v>2</v>
      </c>
      <c r="W621">
        <f t="shared" si="54"/>
        <v>0</v>
      </c>
      <c r="X621">
        <f t="shared" si="55"/>
        <v>0</v>
      </c>
      <c r="Y621">
        <f t="shared" si="56"/>
        <v>0</v>
      </c>
      <c r="Z621">
        <f t="shared" si="57"/>
        <v>1</v>
      </c>
    </row>
    <row r="622" spans="1:26" x14ac:dyDescent="0.35">
      <c r="A622">
        <v>0</v>
      </c>
      <c r="B622" t="s">
        <v>18</v>
      </c>
      <c r="C622" t="s">
        <v>6</v>
      </c>
      <c r="D622" s="4">
        <v>41592</v>
      </c>
      <c r="E622" s="1">
        <v>115</v>
      </c>
      <c r="F622" s="8">
        <f t="shared" si="53"/>
        <v>0</v>
      </c>
      <c r="G622" t="s">
        <v>2</v>
      </c>
      <c r="H622" t="s">
        <v>31</v>
      </c>
      <c r="I622" t="s">
        <v>4</v>
      </c>
      <c r="R622">
        <v>1</v>
      </c>
      <c r="S622" t="s">
        <v>9</v>
      </c>
      <c r="T622" t="s">
        <v>9</v>
      </c>
      <c r="U622" t="s">
        <v>9</v>
      </c>
      <c r="V622" t="s">
        <v>2</v>
      </c>
      <c r="W622">
        <f t="shared" si="54"/>
        <v>0</v>
      </c>
      <c r="X622">
        <f t="shared" si="55"/>
        <v>0</v>
      </c>
      <c r="Y622">
        <f t="shared" si="56"/>
        <v>0</v>
      </c>
      <c r="Z622">
        <f t="shared" si="57"/>
        <v>1</v>
      </c>
    </row>
    <row r="623" spans="1:26" x14ac:dyDescent="0.35">
      <c r="A623">
        <v>0</v>
      </c>
      <c r="B623" t="s">
        <v>18</v>
      </c>
      <c r="C623" t="s">
        <v>6</v>
      </c>
      <c r="D623" s="4">
        <v>41592</v>
      </c>
      <c r="E623" s="1">
        <v>115</v>
      </c>
      <c r="F623" s="8">
        <f t="shared" si="53"/>
        <v>0</v>
      </c>
      <c r="G623" t="s">
        <v>2</v>
      </c>
      <c r="H623" t="s">
        <v>31</v>
      </c>
      <c r="I623" t="s">
        <v>4</v>
      </c>
      <c r="R623">
        <v>1</v>
      </c>
      <c r="S623" t="s">
        <v>9</v>
      </c>
      <c r="T623" t="s">
        <v>9</v>
      </c>
      <c r="U623" t="s">
        <v>9</v>
      </c>
      <c r="V623" t="s">
        <v>2</v>
      </c>
      <c r="W623">
        <f t="shared" si="54"/>
        <v>0</v>
      </c>
      <c r="X623">
        <f t="shared" si="55"/>
        <v>0</v>
      </c>
      <c r="Y623">
        <f t="shared" si="56"/>
        <v>0</v>
      </c>
      <c r="Z623">
        <f t="shared" si="57"/>
        <v>1</v>
      </c>
    </row>
    <row r="624" spans="1:26" x14ac:dyDescent="0.35">
      <c r="A624">
        <v>0</v>
      </c>
      <c r="B624" t="s">
        <v>18</v>
      </c>
      <c r="C624" t="s">
        <v>6</v>
      </c>
      <c r="D624" s="4">
        <v>41592</v>
      </c>
      <c r="E624" s="1">
        <v>115</v>
      </c>
      <c r="F624" s="8">
        <f t="shared" si="53"/>
        <v>0</v>
      </c>
      <c r="G624" t="s">
        <v>2</v>
      </c>
      <c r="H624" t="s">
        <v>31</v>
      </c>
      <c r="I624" t="s">
        <v>4</v>
      </c>
      <c r="R624">
        <v>1</v>
      </c>
      <c r="S624" t="s">
        <v>9</v>
      </c>
      <c r="T624" t="s">
        <v>9</v>
      </c>
      <c r="U624" t="s">
        <v>9</v>
      </c>
      <c r="V624" t="s">
        <v>2</v>
      </c>
      <c r="W624">
        <f t="shared" si="54"/>
        <v>0</v>
      </c>
      <c r="X624">
        <f t="shared" si="55"/>
        <v>0</v>
      </c>
      <c r="Y624">
        <f t="shared" si="56"/>
        <v>0</v>
      </c>
      <c r="Z624">
        <f t="shared" si="57"/>
        <v>1</v>
      </c>
    </row>
    <row r="625" spans="1:26" x14ac:dyDescent="0.35">
      <c r="A625">
        <v>0</v>
      </c>
      <c r="B625" t="s">
        <v>31</v>
      </c>
      <c r="C625" t="s">
        <v>4</v>
      </c>
      <c r="D625" s="4">
        <v>41592</v>
      </c>
      <c r="E625" s="1">
        <v>197</v>
      </c>
      <c r="F625" s="8">
        <f t="shared" si="53"/>
        <v>0</v>
      </c>
      <c r="G625" t="s">
        <v>2</v>
      </c>
      <c r="H625" t="s">
        <v>18</v>
      </c>
      <c r="I625" t="s">
        <v>6</v>
      </c>
      <c r="J625" t="s">
        <v>19</v>
      </c>
      <c r="K625" t="s">
        <v>14</v>
      </c>
      <c r="R625">
        <v>2</v>
      </c>
      <c r="S625" t="s">
        <v>9</v>
      </c>
      <c r="T625" t="s">
        <v>2</v>
      </c>
      <c r="U625" t="s">
        <v>9</v>
      </c>
      <c r="V625" t="s">
        <v>9</v>
      </c>
      <c r="W625">
        <f t="shared" si="54"/>
        <v>0</v>
      </c>
      <c r="X625">
        <f t="shared" si="55"/>
        <v>1</v>
      </c>
      <c r="Y625">
        <f t="shared" si="56"/>
        <v>0</v>
      </c>
      <c r="Z625">
        <f t="shared" si="57"/>
        <v>0</v>
      </c>
    </row>
    <row r="626" spans="1:26" x14ac:dyDescent="0.35">
      <c r="A626">
        <v>0</v>
      </c>
      <c r="B626" t="s">
        <v>31</v>
      </c>
      <c r="C626" t="s">
        <v>4</v>
      </c>
      <c r="D626" s="4">
        <v>41592</v>
      </c>
      <c r="E626" s="1">
        <v>197</v>
      </c>
      <c r="F626" s="8">
        <f t="shared" si="53"/>
        <v>0</v>
      </c>
      <c r="G626" t="s">
        <v>2</v>
      </c>
      <c r="H626" t="s">
        <v>18</v>
      </c>
      <c r="I626" t="s">
        <v>6</v>
      </c>
      <c r="J626" t="s">
        <v>19</v>
      </c>
      <c r="K626" t="s">
        <v>14</v>
      </c>
      <c r="R626">
        <v>2</v>
      </c>
      <c r="S626" t="s">
        <v>9</v>
      </c>
      <c r="T626" t="s">
        <v>2</v>
      </c>
      <c r="U626" t="s">
        <v>9</v>
      </c>
      <c r="V626" t="s">
        <v>9</v>
      </c>
      <c r="W626">
        <f t="shared" si="54"/>
        <v>0</v>
      </c>
      <c r="X626">
        <f t="shared" si="55"/>
        <v>1</v>
      </c>
      <c r="Y626">
        <f t="shared" si="56"/>
        <v>0</v>
      </c>
      <c r="Z626">
        <f t="shared" si="57"/>
        <v>0</v>
      </c>
    </row>
    <row r="627" spans="1:26" x14ac:dyDescent="0.35">
      <c r="A627">
        <v>0</v>
      </c>
      <c r="B627" t="s">
        <v>31</v>
      </c>
      <c r="C627" t="s">
        <v>4</v>
      </c>
      <c r="D627" s="4">
        <v>41592</v>
      </c>
      <c r="E627" s="1">
        <v>197</v>
      </c>
      <c r="F627" s="8">
        <f t="shared" si="53"/>
        <v>0</v>
      </c>
      <c r="G627" t="s">
        <v>2</v>
      </c>
      <c r="H627" t="s">
        <v>18</v>
      </c>
      <c r="I627" t="s">
        <v>6</v>
      </c>
      <c r="J627" t="s">
        <v>19</v>
      </c>
      <c r="K627" t="s">
        <v>14</v>
      </c>
      <c r="R627">
        <v>2</v>
      </c>
      <c r="S627" t="s">
        <v>9</v>
      </c>
      <c r="T627" t="s">
        <v>2</v>
      </c>
      <c r="U627" t="s">
        <v>9</v>
      </c>
      <c r="V627" t="s">
        <v>9</v>
      </c>
      <c r="W627">
        <f t="shared" si="54"/>
        <v>0</v>
      </c>
      <c r="X627">
        <f t="shared" si="55"/>
        <v>1</v>
      </c>
      <c r="Y627">
        <f t="shared" si="56"/>
        <v>0</v>
      </c>
      <c r="Z627">
        <f t="shared" si="57"/>
        <v>0</v>
      </c>
    </row>
    <row r="628" spans="1:26" x14ac:dyDescent="0.35">
      <c r="A628">
        <v>0</v>
      </c>
      <c r="B628" t="s">
        <v>31</v>
      </c>
      <c r="C628" t="s">
        <v>4</v>
      </c>
      <c r="D628" s="4">
        <v>41592</v>
      </c>
      <c r="E628" s="1">
        <v>197</v>
      </c>
      <c r="F628" s="8">
        <f t="shared" si="53"/>
        <v>0</v>
      </c>
      <c r="G628" t="s">
        <v>2</v>
      </c>
      <c r="H628" t="s">
        <v>18</v>
      </c>
      <c r="I628" t="s">
        <v>6</v>
      </c>
      <c r="J628" t="s">
        <v>19</v>
      </c>
      <c r="K628" t="s">
        <v>14</v>
      </c>
      <c r="R628">
        <v>2</v>
      </c>
      <c r="S628" t="s">
        <v>9</v>
      </c>
      <c r="T628" t="s">
        <v>2</v>
      </c>
      <c r="U628" t="s">
        <v>9</v>
      </c>
      <c r="V628" t="s">
        <v>9</v>
      </c>
      <c r="W628">
        <f t="shared" si="54"/>
        <v>0</v>
      </c>
      <c r="X628">
        <f t="shared" si="55"/>
        <v>1</v>
      </c>
      <c r="Y628">
        <f t="shared" si="56"/>
        <v>0</v>
      </c>
      <c r="Z628">
        <f t="shared" si="57"/>
        <v>0</v>
      </c>
    </row>
    <row r="629" spans="1:26" x14ac:dyDescent="0.35">
      <c r="A629">
        <v>0</v>
      </c>
      <c r="B629" t="s">
        <v>31</v>
      </c>
      <c r="C629" t="s">
        <v>4</v>
      </c>
      <c r="D629" s="4">
        <v>41592</v>
      </c>
      <c r="E629" s="1">
        <v>197</v>
      </c>
      <c r="F629" s="8">
        <f t="shared" si="53"/>
        <v>0</v>
      </c>
      <c r="G629" t="s">
        <v>2</v>
      </c>
      <c r="H629" t="s">
        <v>18</v>
      </c>
      <c r="I629" t="s">
        <v>6</v>
      </c>
      <c r="J629" t="s">
        <v>19</v>
      </c>
      <c r="K629" t="s">
        <v>14</v>
      </c>
      <c r="R629">
        <v>2</v>
      </c>
      <c r="S629" t="s">
        <v>9</v>
      </c>
      <c r="T629" t="s">
        <v>2</v>
      </c>
      <c r="U629" t="s">
        <v>9</v>
      </c>
      <c r="V629" t="s">
        <v>9</v>
      </c>
      <c r="W629">
        <f t="shared" si="54"/>
        <v>0</v>
      </c>
      <c r="X629">
        <f t="shared" si="55"/>
        <v>1</v>
      </c>
      <c r="Y629">
        <f t="shared" si="56"/>
        <v>0</v>
      </c>
      <c r="Z629">
        <f t="shared" si="57"/>
        <v>0</v>
      </c>
    </row>
    <row r="630" spans="1:26" x14ac:dyDescent="0.35">
      <c r="A630">
        <v>0</v>
      </c>
      <c r="B630" t="s">
        <v>24</v>
      </c>
      <c r="C630" t="s">
        <v>1</v>
      </c>
      <c r="D630" s="4">
        <v>41597</v>
      </c>
      <c r="E630" s="1">
        <v>36</v>
      </c>
      <c r="F630" s="8">
        <f t="shared" si="53"/>
        <v>9.9999999999999992E-2</v>
      </c>
      <c r="G630" t="s">
        <v>2</v>
      </c>
      <c r="H630" t="s">
        <v>31</v>
      </c>
      <c r="I630" t="s">
        <v>4</v>
      </c>
      <c r="R630">
        <v>1</v>
      </c>
      <c r="S630" t="s">
        <v>9</v>
      </c>
      <c r="T630" t="s">
        <v>9</v>
      </c>
      <c r="U630" t="s">
        <v>9</v>
      </c>
      <c r="V630" t="s">
        <v>2</v>
      </c>
      <c r="W630">
        <f t="shared" si="54"/>
        <v>0</v>
      </c>
      <c r="X630">
        <f t="shared" si="55"/>
        <v>0</v>
      </c>
      <c r="Y630">
        <f t="shared" si="56"/>
        <v>0</v>
      </c>
      <c r="Z630">
        <f t="shared" si="57"/>
        <v>1</v>
      </c>
    </row>
    <row r="631" spans="1:26" x14ac:dyDescent="0.35">
      <c r="A631">
        <v>0</v>
      </c>
      <c r="B631" t="s">
        <v>24</v>
      </c>
      <c r="C631" t="s">
        <v>1</v>
      </c>
      <c r="D631" s="4">
        <v>41597</v>
      </c>
      <c r="E631" s="1">
        <v>36</v>
      </c>
      <c r="F631" s="8">
        <f t="shared" si="53"/>
        <v>9.9999999999999992E-2</v>
      </c>
      <c r="G631" t="s">
        <v>2</v>
      </c>
      <c r="H631" t="s">
        <v>31</v>
      </c>
      <c r="I631" t="s">
        <v>4</v>
      </c>
      <c r="R631">
        <v>1</v>
      </c>
      <c r="S631" t="s">
        <v>9</v>
      </c>
      <c r="T631" t="s">
        <v>9</v>
      </c>
      <c r="U631" t="s">
        <v>9</v>
      </c>
      <c r="V631" t="s">
        <v>2</v>
      </c>
      <c r="W631">
        <f t="shared" si="54"/>
        <v>0</v>
      </c>
      <c r="X631">
        <f t="shared" si="55"/>
        <v>0</v>
      </c>
      <c r="Y631">
        <f t="shared" si="56"/>
        <v>0</v>
      </c>
      <c r="Z631">
        <f t="shared" si="57"/>
        <v>1</v>
      </c>
    </row>
    <row r="632" spans="1:26" x14ac:dyDescent="0.35">
      <c r="A632">
        <v>0</v>
      </c>
      <c r="B632" t="s">
        <v>24</v>
      </c>
      <c r="C632" t="s">
        <v>1</v>
      </c>
      <c r="D632" s="4">
        <v>41597</v>
      </c>
      <c r="E632" s="1">
        <v>36</v>
      </c>
      <c r="F632" s="8">
        <f t="shared" si="53"/>
        <v>9.9999999999999992E-2</v>
      </c>
      <c r="G632" t="s">
        <v>2</v>
      </c>
      <c r="H632" t="s">
        <v>31</v>
      </c>
      <c r="I632" t="s">
        <v>4</v>
      </c>
      <c r="R632">
        <v>1</v>
      </c>
      <c r="S632" t="s">
        <v>9</v>
      </c>
      <c r="T632" t="s">
        <v>9</v>
      </c>
      <c r="U632" t="s">
        <v>9</v>
      </c>
      <c r="V632" t="s">
        <v>2</v>
      </c>
      <c r="W632">
        <f t="shared" si="54"/>
        <v>0</v>
      </c>
      <c r="X632">
        <f t="shared" si="55"/>
        <v>0</v>
      </c>
      <c r="Y632">
        <f t="shared" si="56"/>
        <v>0</v>
      </c>
      <c r="Z632">
        <f t="shared" si="57"/>
        <v>1</v>
      </c>
    </row>
    <row r="633" spans="1:26" x14ac:dyDescent="0.35">
      <c r="A633">
        <v>0.1</v>
      </c>
      <c r="B633" t="s">
        <v>24</v>
      </c>
      <c r="C633" t="s">
        <v>1</v>
      </c>
      <c r="D633" s="4">
        <v>41597</v>
      </c>
      <c r="E633" s="1">
        <v>36</v>
      </c>
      <c r="F633" s="8">
        <f t="shared" si="53"/>
        <v>9.9999999999999992E-2</v>
      </c>
      <c r="G633" t="s">
        <v>2</v>
      </c>
      <c r="H633" t="s">
        <v>31</v>
      </c>
      <c r="I633" t="s">
        <v>4</v>
      </c>
      <c r="R633">
        <v>1</v>
      </c>
      <c r="S633" t="s">
        <v>9</v>
      </c>
      <c r="T633" t="s">
        <v>9</v>
      </c>
      <c r="U633" t="s">
        <v>9</v>
      </c>
      <c r="V633" t="s">
        <v>2</v>
      </c>
      <c r="W633">
        <f t="shared" si="54"/>
        <v>0</v>
      </c>
      <c r="X633">
        <f t="shared" si="55"/>
        <v>0</v>
      </c>
      <c r="Y633">
        <f t="shared" si="56"/>
        <v>0</v>
      </c>
      <c r="Z633">
        <f t="shared" si="57"/>
        <v>1</v>
      </c>
    </row>
    <row r="634" spans="1:26" x14ac:dyDescent="0.35">
      <c r="A634">
        <v>0.3</v>
      </c>
      <c r="B634" t="s">
        <v>24</v>
      </c>
      <c r="C634" t="s">
        <v>1</v>
      </c>
      <c r="D634" s="4">
        <v>41597</v>
      </c>
      <c r="E634" s="1">
        <v>36</v>
      </c>
      <c r="F634" s="8">
        <f t="shared" si="53"/>
        <v>9.9999999999999992E-2</v>
      </c>
      <c r="G634" t="s">
        <v>2</v>
      </c>
      <c r="H634" t="s">
        <v>31</v>
      </c>
      <c r="I634" t="s">
        <v>4</v>
      </c>
      <c r="R634">
        <v>1</v>
      </c>
      <c r="S634" t="s">
        <v>9</v>
      </c>
      <c r="T634" t="s">
        <v>9</v>
      </c>
      <c r="U634" t="s">
        <v>9</v>
      </c>
      <c r="V634" t="s">
        <v>2</v>
      </c>
      <c r="W634">
        <f t="shared" si="54"/>
        <v>0</v>
      </c>
      <c r="X634">
        <f t="shared" si="55"/>
        <v>0</v>
      </c>
      <c r="Y634">
        <f t="shared" si="56"/>
        <v>0</v>
      </c>
      <c r="Z634">
        <f t="shared" si="57"/>
        <v>1</v>
      </c>
    </row>
    <row r="635" spans="1:26" x14ac:dyDescent="0.35">
      <c r="A635">
        <v>0.3</v>
      </c>
      <c r="B635" t="s">
        <v>24</v>
      </c>
      <c r="C635" t="s">
        <v>1</v>
      </c>
      <c r="D635" s="4">
        <v>41597</v>
      </c>
      <c r="E635" s="1">
        <v>36</v>
      </c>
      <c r="F635" s="8">
        <f t="shared" si="53"/>
        <v>9.9999999999999992E-2</v>
      </c>
      <c r="G635" t="s">
        <v>2</v>
      </c>
      <c r="H635" t="s">
        <v>31</v>
      </c>
      <c r="I635" t="s">
        <v>4</v>
      </c>
      <c r="R635">
        <v>1</v>
      </c>
      <c r="S635" t="s">
        <v>9</v>
      </c>
      <c r="T635" t="s">
        <v>9</v>
      </c>
      <c r="U635" t="s">
        <v>9</v>
      </c>
      <c r="V635" t="s">
        <v>2</v>
      </c>
      <c r="W635">
        <f t="shared" si="54"/>
        <v>0</v>
      </c>
      <c r="X635">
        <f t="shared" si="55"/>
        <v>0</v>
      </c>
      <c r="Y635">
        <f t="shared" si="56"/>
        <v>0</v>
      </c>
      <c r="Z635">
        <f t="shared" si="57"/>
        <v>1</v>
      </c>
    </row>
    <row r="636" spans="1:26" x14ac:dyDescent="0.35">
      <c r="A636">
        <v>0.2</v>
      </c>
      <c r="B636" t="s">
        <v>24</v>
      </c>
      <c r="C636" t="s">
        <v>1</v>
      </c>
      <c r="D636" s="4">
        <v>41597</v>
      </c>
      <c r="E636" s="1">
        <v>36</v>
      </c>
      <c r="F636" s="8">
        <f t="shared" si="53"/>
        <v>9.9999999999999992E-2</v>
      </c>
      <c r="G636" t="s">
        <v>2</v>
      </c>
      <c r="H636" t="s">
        <v>31</v>
      </c>
      <c r="I636" t="s">
        <v>4</v>
      </c>
      <c r="R636">
        <v>1</v>
      </c>
      <c r="S636" t="s">
        <v>9</v>
      </c>
      <c r="T636" t="s">
        <v>9</v>
      </c>
      <c r="U636" t="s">
        <v>9</v>
      </c>
      <c r="V636" t="s">
        <v>2</v>
      </c>
      <c r="W636">
        <f t="shared" si="54"/>
        <v>0</v>
      </c>
      <c r="X636">
        <f t="shared" si="55"/>
        <v>0</v>
      </c>
      <c r="Y636">
        <f t="shared" si="56"/>
        <v>0</v>
      </c>
      <c r="Z636">
        <f t="shared" si="57"/>
        <v>1</v>
      </c>
    </row>
    <row r="637" spans="1:26" x14ac:dyDescent="0.35">
      <c r="A637">
        <v>0</v>
      </c>
      <c r="B637" t="s">
        <v>24</v>
      </c>
      <c r="C637" t="s">
        <v>1</v>
      </c>
      <c r="D637" s="4">
        <v>41597</v>
      </c>
      <c r="E637" s="1">
        <v>36</v>
      </c>
      <c r="F637" s="8">
        <f t="shared" si="53"/>
        <v>9.9999999999999992E-2</v>
      </c>
      <c r="G637" t="s">
        <v>2</v>
      </c>
      <c r="H637" t="s">
        <v>31</v>
      </c>
      <c r="I637" t="s">
        <v>4</v>
      </c>
      <c r="R637">
        <v>1</v>
      </c>
      <c r="S637" t="s">
        <v>9</v>
      </c>
      <c r="T637" t="s">
        <v>9</v>
      </c>
      <c r="U637" t="s">
        <v>9</v>
      </c>
      <c r="V637" t="s">
        <v>2</v>
      </c>
      <c r="W637">
        <f t="shared" si="54"/>
        <v>0</v>
      </c>
      <c r="X637">
        <f t="shared" si="55"/>
        <v>0</v>
      </c>
      <c r="Y637">
        <f t="shared" si="56"/>
        <v>0</v>
      </c>
      <c r="Z637">
        <f t="shared" si="57"/>
        <v>1</v>
      </c>
    </row>
    <row r="638" spans="1:26" x14ac:dyDescent="0.35">
      <c r="A638">
        <v>0</v>
      </c>
      <c r="B638" t="s">
        <v>24</v>
      </c>
      <c r="C638" t="s">
        <v>1</v>
      </c>
      <c r="D638" s="4">
        <v>41597</v>
      </c>
      <c r="E638" s="1">
        <v>36</v>
      </c>
      <c r="F638" s="8">
        <f t="shared" si="53"/>
        <v>9.9999999999999992E-2</v>
      </c>
      <c r="G638" t="s">
        <v>2</v>
      </c>
      <c r="H638" t="s">
        <v>31</v>
      </c>
      <c r="I638" t="s">
        <v>4</v>
      </c>
      <c r="R638">
        <v>1</v>
      </c>
      <c r="S638" t="s">
        <v>9</v>
      </c>
      <c r="T638" t="s">
        <v>9</v>
      </c>
      <c r="U638" t="s">
        <v>9</v>
      </c>
      <c r="V638" t="s">
        <v>2</v>
      </c>
      <c r="W638">
        <f t="shared" si="54"/>
        <v>0</v>
      </c>
      <c r="X638">
        <f t="shared" si="55"/>
        <v>0</v>
      </c>
      <c r="Y638">
        <f t="shared" si="56"/>
        <v>0</v>
      </c>
      <c r="Z638">
        <f t="shared" si="57"/>
        <v>1</v>
      </c>
    </row>
    <row r="639" spans="1:26" x14ac:dyDescent="0.35">
      <c r="A639">
        <v>0</v>
      </c>
      <c r="B639" t="s">
        <v>31</v>
      </c>
      <c r="C639" t="s">
        <v>4</v>
      </c>
      <c r="D639" s="4">
        <v>41597</v>
      </c>
      <c r="E639" s="1">
        <v>198</v>
      </c>
      <c r="F639" s="8">
        <f t="shared" si="53"/>
        <v>5.8823529411764705E-3</v>
      </c>
      <c r="G639" t="s">
        <v>2</v>
      </c>
      <c r="H639" t="s">
        <v>24</v>
      </c>
      <c r="I639" t="s">
        <v>1</v>
      </c>
      <c r="R639">
        <v>1</v>
      </c>
      <c r="S639" t="s">
        <v>2</v>
      </c>
      <c r="T639" t="s">
        <v>9</v>
      </c>
      <c r="U639" t="s">
        <v>9</v>
      </c>
      <c r="V639" t="s">
        <v>9</v>
      </c>
      <c r="W639">
        <f t="shared" si="54"/>
        <v>1</v>
      </c>
      <c r="X639">
        <f t="shared" si="55"/>
        <v>0</v>
      </c>
      <c r="Y639">
        <f t="shared" si="56"/>
        <v>0</v>
      </c>
      <c r="Z639">
        <f t="shared" si="57"/>
        <v>0</v>
      </c>
    </row>
    <row r="640" spans="1:26" x14ac:dyDescent="0.35">
      <c r="A640">
        <v>0</v>
      </c>
      <c r="B640" t="s">
        <v>31</v>
      </c>
      <c r="C640" t="s">
        <v>4</v>
      </c>
      <c r="D640" s="4">
        <v>41597</v>
      </c>
      <c r="E640" s="1">
        <v>198</v>
      </c>
      <c r="F640" s="8">
        <f t="shared" si="53"/>
        <v>5.8823529411764705E-3</v>
      </c>
      <c r="G640" t="s">
        <v>2</v>
      </c>
      <c r="H640" t="s">
        <v>24</v>
      </c>
      <c r="I640" t="s">
        <v>1</v>
      </c>
      <c r="R640">
        <v>1</v>
      </c>
      <c r="S640" t="s">
        <v>2</v>
      </c>
      <c r="T640" t="s">
        <v>9</v>
      </c>
      <c r="U640" t="s">
        <v>9</v>
      </c>
      <c r="V640" t="s">
        <v>9</v>
      </c>
      <c r="W640">
        <f t="shared" si="54"/>
        <v>1</v>
      </c>
      <c r="X640">
        <f t="shared" si="55"/>
        <v>0</v>
      </c>
      <c r="Y640">
        <f t="shared" si="56"/>
        <v>0</v>
      </c>
      <c r="Z640">
        <f t="shared" si="57"/>
        <v>0</v>
      </c>
    </row>
    <row r="641" spans="1:26" x14ac:dyDescent="0.35">
      <c r="A641">
        <v>0</v>
      </c>
      <c r="B641" t="s">
        <v>31</v>
      </c>
      <c r="C641" t="s">
        <v>4</v>
      </c>
      <c r="D641" s="4">
        <v>41597</v>
      </c>
      <c r="E641" s="1">
        <v>198</v>
      </c>
      <c r="F641" s="8">
        <f t="shared" si="53"/>
        <v>5.8823529411764705E-3</v>
      </c>
      <c r="G641" t="s">
        <v>2</v>
      </c>
      <c r="H641" t="s">
        <v>24</v>
      </c>
      <c r="I641" t="s">
        <v>1</v>
      </c>
      <c r="R641">
        <v>1</v>
      </c>
      <c r="S641" t="s">
        <v>2</v>
      </c>
      <c r="T641" t="s">
        <v>9</v>
      </c>
      <c r="U641" t="s">
        <v>9</v>
      </c>
      <c r="V641" t="s">
        <v>9</v>
      </c>
      <c r="W641">
        <f t="shared" si="54"/>
        <v>1</v>
      </c>
      <c r="X641">
        <f t="shared" si="55"/>
        <v>0</v>
      </c>
      <c r="Y641">
        <f t="shared" si="56"/>
        <v>0</v>
      </c>
      <c r="Z641">
        <f t="shared" si="57"/>
        <v>0</v>
      </c>
    </row>
    <row r="642" spans="1:26" x14ac:dyDescent="0.35">
      <c r="A642">
        <v>0</v>
      </c>
      <c r="B642" t="s">
        <v>31</v>
      </c>
      <c r="C642" t="s">
        <v>4</v>
      </c>
      <c r="D642" s="4">
        <v>41597</v>
      </c>
      <c r="E642" s="1">
        <v>198</v>
      </c>
      <c r="F642" s="8">
        <f t="shared" ref="F642:F705" si="58">AVERAGEIF(E:E,E642,A:A)</f>
        <v>5.8823529411764705E-3</v>
      </c>
      <c r="G642" t="s">
        <v>2</v>
      </c>
      <c r="H642" t="s">
        <v>24</v>
      </c>
      <c r="I642" t="s">
        <v>1</v>
      </c>
      <c r="R642">
        <v>1</v>
      </c>
      <c r="S642" t="s">
        <v>2</v>
      </c>
      <c r="T642" t="s">
        <v>9</v>
      </c>
      <c r="U642" t="s">
        <v>9</v>
      </c>
      <c r="V642" t="s">
        <v>9</v>
      </c>
      <c r="W642">
        <f t="shared" si="54"/>
        <v>1</v>
      </c>
      <c r="X642">
        <f t="shared" si="55"/>
        <v>0</v>
      </c>
      <c r="Y642">
        <f t="shared" si="56"/>
        <v>0</v>
      </c>
      <c r="Z642">
        <f t="shared" si="57"/>
        <v>0</v>
      </c>
    </row>
    <row r="643" spans="1:26" x14ac:dyDescent="0.35">
      <c r="A643">
        <v>0</v>
      </c>
      <c r="B643" t="s">
        <v>31</v>
      </c>
      <c r="C643" t="s">
        <v>4</v>
      </c>
      <c r="D643" s="4">
        <v>41597</v>
      </c>
      <c r="E643" s="1">
        <v>198</v>
      </c>
      <c r="F643" s="8">
        <f t="shared" si="58"/>
        <v>5.8823529411764705E-3</v>
      </c>
      <c r="G643" t="s">
        <v>2</v>
      </c>
      <c r="H643" t="s">
        <v>24</v>
      </c>
      <c r="I643" t="s">
        <v>1</v>
      </c>
      <c r="R643">
        <v>1</v>
      </c>
      <c r="S643" t="s">
        <v>2</v>
      </c>
      <c r="T643" t="s">
        <v>9</v>
      </c>
      <c r="U643" t="s">
        <v>9</v>
      </c>
      <c r="V643" t="s">
        <v>9</v>
      </c>
      <c r="W643">
        <f t="shared" si="54"/>
        <v>1</v>
      </c>
      <c r="X643">
        <f t="shared" si="55"/>
        <v>0</v>
      </c>
      <c r="Y643">
        <f t="shared" si="56"/>
        <v>0</v>
      </c>
      <c r="Z643">
        <f t="shared" si="57"/>
        <v>0</v>
      </c>
    </row>
    <row r="644" spans="1:26" x14ac:dyDescent="0.35">
      <c r="A644">
        <v>0.1</v>
      </c>
      <c r="B644" t="s">
        <v>31</v>
      </c>
      <c r="C644" t="s">
        <v>4</v>
      </c>
      <c r="D644" s="4">
        <v>41597</v>
      </c>
      <c r="E644" s="1">
        <v>198</v>
      </c>
      <c r="F644" s="8">
        <f t="shared" si="58"/>
        <v>5.8823529411764705E-3</v>
      </c>
      <c r="G644" t="s">
        <v>2</v>
      </c>
      <c r="H644" t="s">
        <v>24</v>
      </c>
      <c r="I644" t="s">
        <v>1</v>
      </c>
      <c r="R644">
        <v>1</v>
      </c>
      <c r="S644" t="s">
        <v>2</v>
      </c>
      <c r="T644" t="s">
        <v>9</v>
      </c>
      <c r="U644" t="s">
        <v>9</v>
      </c>
      <c r="V644" t="s">
        <v>9</v>
      </c>
      <c r="W644">
        <f t="shared" si="54"/>
        <v>1</v>
      </c>
      <c r="X644">
        <f t="shared" si="55"/>
        <v>0</v>
      </c>
      <c r="Y644">
        <f t="shared" si="56"/>
        <v>0</v>
      </c>
      <c r="Z644">
        <f t="shared" si="57"/>
        <v>0</v>
      </c>
    </row>
    <row r="645" spans="1:26" x14ac:dyDescent="0.35">
      <c r="A645">
        <v>0</v>
      </c>
      <c r="B645" t="s">
        <v>31</v>
      </c>
      <c r="C645" t="s">
        <v>4</v>
      </c>
      <c r="D645" s="4">
        <v>41597</v>
      </c>
      <c r="E645" s="1">
        <v>198</v>
      </c>
      <c r="F645" s="8">
        <f t="shared" si="58"/>
        <v>5.8823529411764705E-3</v>
      </c>
      <c r="G645" t="s">
        <v>2</v>
      </c>
      <c r="H645" t="s">
        <v>24</v>
      </c>
      <c r="I645" t="s">
        <v>1</v>
      </c>
      <c r="R645">
        <v>1</v>
      </c>
      <c r="S645" t="s">
        <v>2</v>
      </c>
      <c r="T645" t="s">
        <v>9</v>
      </c>
      <c r="U645" t="s">
        <v>9</v>
      </c>
      <c r="V645" t="s">
        <v>9</v>
      </c>
      <c r="W645">
        <f t="shared" si="54"/>
        <v>1</v>
      </c>
      <c r="X645">
        <f t="shared" si="55"/>
        <v>0</v>
      </c>
      <c r="Y645">
        <f t="shared" si="56"/>
        <v>0</v>
      </c>
      <c r="Z645">
        <f t="shared" si="57"/>
        <v>0</v>
      </c>
    </row>
    <row r="646" spans="1:26" x14ac:dyDescent="0.35">
      <c r="A646">
        <v>0</v>
      </c>
      <c r="B646" t="s">
        <v>31</v>
      </c>
      <c r="C646" t="s">
        <v>4</v>
      </c>
      <c r="D646" s="4">
        <v>41597</v>
      </c>
      <c r="E646" s="1">
        <v>198</v>
      </c>
      <c r="F646" s="8">
        <f t="shared" si="58"/>
        <v>5.8823529411764705E-3</v>
      </c>
      <c r="G646" t="s">
        <v>2</v>
      </c>
      <c r="H646" t="s">
        <v>24</v>
      </c>
      <c r="I646" t="s">
        <v>1</v>
      </c>
      <c r="R646">
        <v>1</v>
      </c>
      <c r="S646" t="s">
        <v>2</v>
      </c>
      <c r="T646" t="s">
        <v>9</v>
      </c>
      <c r="U646" t="s">
        <v>9</v>
      </c>
      <c r="V646" t="s">
        <v>9</v>
      </c>
      <c r="W646">
        <f t="shared" si="54"/>
        <v>1</v>
      </c>
      <c r="X646">
        <f t="shared" si="55"/>
        <v>0</v>
      </c>
      <c r="Y646">
        <f t="shared" si="56"/>
        <v>0</v>
      </c>
      <c r="Z646">
        <f t="shared" si="57"/>
        <v>0</v>
      </c>
    </row>
    <row r="647" spans="1:26" x14ac:dyDescent="0.35">
      <c r="A647">
        <v>0</v>
      </c>
      <c r="B647" t="s">
        <v>31</v>
      </c>
      <c r="C647" t="s">
        <v>4</v>
      </c>
      <c r="D647" s="4">
        <v>41597</v>
      </c>
      <c r="E647" s="1">
        <v>198</v>
      </c>
      <c r="F647" s="8">
        <f t="shared" si="58"/>
        <v>5.8823529411764705E-3</v>
      </c>
      <c r="G647" t="s">
        <v>2</v>
      </c>
      <c r="H647" t="s">
        <v>24</v>
      </c>
      <c r="I647" t="s">
        <v>1</v>
      </c>
      <c r="R647">
        <v>1</v>
      </c>
      <c r="S647" t="s">
        <v>2</v>
      </c>
      <c r="T647" t="s">
        <v>9</v>
      </c>
      <c r="U647" t="s">
        <v>9</v>
      </c>
      <c r="V647" t="s">
        <v>9</v>
      </c>
      <c r="W647">
        <f t="shared" si="54"/>
        <v>1</v>
      </c>
      <c r="X647">
        <f t="shared" si="55"/>
        <v>0</v>
      </c>
      <c r="Y647">
        <f t="shared" si="56"/>
        <v>0</v>
      </c>
      <c r="Z647">
        <f t="shared" si="57"/>
        <v>0</v>
      </c>
    </row>
    <row r="648" spans="1:26" x14ac:dyDescent="0.35">
      <c r="A648">
        <v>0</v>
      </c>
      <c r="B648" t="s">
        <v>31</v>
      </c>
      <c r="C648" t="s">
        <v>4</v>
      </c>
      <c r="D648" s="4">
        <v>41597</v>
      </c>
      <c r="E648" s="1">
        <v>198</v>
      </c>
      <c r="F648" s="8">
        <f t="shared" si="58"/>
        <v>5.8823529411764705E-3</v>
      </c>
      <c r="G648" t="s">
        <v>2</v>
      </c>
      <c r="H648" t="s">
        <v>24</v>
      </c>
      <c r="I648" t="s">
        <v>1</v>
      </c>
      <c r="R648">
        <v>1</v>
      </c>
      <c r="S648" t="s">
        <v>2</v>
      </c>
      <c r="T648" t="s">
        <v>9</v>
      </c>
      <c r="U648" t="s">
        <v>9</v>
      </c>
      <c r="V648" t="s">
        <v>9</v>
      </c>
      <c r="W648">
        <f t="shared" si="54"/>
        <v>1</v>
      </c>
      <c r="X648">
        <f t="shared" si="55"/>
        <v>0</v>
      </c>
      <c r="Y648">
        <f t="shared" si="56"/>
        <v>0</v>
      </c>
      <c r="Z648">
        <f t="shared" si="57"/>
        <v>0</v>
      </c>
    </row>
    <row r="649" spans="1:26" x14ac:dyDescent="0.35">
      <c r="A649">
        <v>0</v>
      </c>
      <c r="B649" t="s">
        <v>31</v>
      </c>
      <c r="C649" t="s">
        <v>4</v>
      </c>
      <c r="D649" s="4">
        <v>41597</v>
      </c>
      <c r="E649" s="1">
        <v>198</v>
      </c>
      <c r="F649" s="8">
        <f t="shared" si="58"/>
        <v>5.8823529411764705E-3</v>
      </c>
      <c r="G649" t="s">
        <v>2</v>
      </c>
      <c r="H649" t="s">
        <v>24</v>
      </c>
      <c r="I649" t="s">
        <v>1</v>
      </c>
      <c r="R649">
        <v>1</v>
      </c>
      <c r="S649" t="s">
        <v>2</v>
      </c>
      <c r="T649" t="s">
        <v>9</v>
      </c>
      <c r="U649" t="s">
        <v>9</v>
      </c>
      <c r="V649" t="s">
        <v>9</v>
      </c>
      <c r="W649">
        <f t="shared" si="54"/>
        <v>1</v>
      </c>
      <c r="X649">
        <f t="shared" si="55"/>
        <v>0</v>
      </c>
      <c r="Y649">
        <f t="shared" si="56"/>
        <v>0</v>
      </c>
      <c r="Z649">
        <f t="shared" si="57"/>
        <v>0</v>
      </c>
    </row>
    <row r="650" spans="1:26" x14ac:dyDescent="0.35">
      <c r="A650">
        <v>0</v>
      </c>
      <c r="B650" t="s">
        <v>31</v>
      </c>
      <c r="C650" t="s">
        <v>4</v>
      </c>
      <c r="D650" s="4">
        <v>41597</v>
      </c>
      <c r="E650" s="1">
        <v>198</v>
      </c>
      <c r="F650" s="8">
        <f t="shared" si="58"/>
        <v>5.8823529411764705E-3</v>
      </c>
      <c r="G650" t="s">
        <v>2</v>
      </c>
      <c r="H650" t="s">
        <v>24</v>
      </c>
      <c r="I650" t="s">
        <v>1</v>
      </c>
      <c r="R650">
        <v>1</v>
      </c>
      <c r="S650" t="s">
        <v>2</v>
      </c>
      <c r="T650" t="s">
        <v>9</v>
      </c>
      <c r="U650" t="s">
        <v>9</v>
      </c>
      <c r="V650" t="s">
        <v>9</v>
      </c>
      <c r="W650">
        <f t="shared" si="54"/>
        <v>1</v>
      </c>
      <c r="X650">
        <f t="shared" si="55"/>
        <v>0</v>
      </c>
      <c r="Y650">
        <f t="shared" si="56"/>
        <v>0</v>
      </c>
      <c r="Z650">
        <f t="shared" si="57"/>
        <v>0</v>
      </c>
    </row>
    <row r="651" spans="1:26" x14ac:dyDescent="0.35">
      <c r="A651">
        <v>0</v>
      </c>
      <c r="B651" t="s">
        <v>31</v>
      </c>
      <c r="C651" t="s">
        <v>4</v>
      </c>
      <c r="D651" s="4">
        <v>41597</v>
      </c>
      <c r="E651" s="1">
        <v>198</v>
      </c>
      <c r="F651" s="8">
        <f t="shared" si="58"/>
        <v>5.8823529411764705E-3</v>
      </c>
      <c r="G651" t="s">
        <v>2</v>
      </c>
      <c r="H651" t="s">
        <v>24</v>
      </c>
      <c r="I651" t="s">
        <v>1</v>
      </c>
      <c r="R651">
        <v>1</v>
      </c>
      <c r="S651" t="s">
        <v>2</v>
      </c>
      <c r="T651" t="s">
        <v>9</v>
      </c>
      <c r="U651" t="s">
        <v>9</v>
      </c>
      <c r="V651" t="s">
        <v>9</v>
      </c>
      <c r="W651">
        <f t="shared" si="54"/>
        <v>1</v>
      </c>
      <c r="X651">
        <f t="shared" si="55"/>
        <v>0</v>
      </c>
      <c r="Y651">
        <f t="shared" si="56"/>
        <v>0</v>
      </c>
      <c r="Z651">
        <f t="shared" si="57"/>
        <v>0</v>
      </c>
    </row>
    <row r="652" spans="1:26" x14ac:dyDescent="0.35">
      <c r="A652">
        <v>0</v>
      </c>
      <c r="B652" t="s">
        <v>31</v>
      </c>
      <c r="C652" t="s">
        <v>4</v>
      </c>
      <c r="D652" s="4">
        <v>41597</v>
      </c>
      <c r="E652" s="1">
        <v>198</v>
      </c>
      <c r="F652" s="8">
        <f t="shared" si="58"/>
        <v>5.8823529411764705E-3</v>
      </c>
      <c r="G652" t="s">
        <v>2</v>
      </c>
      <c r="H652" t="s">
        <v>24</v>
      </c>
      <c r="I652" t="s">
        <v>1</v>
      </c>
      <c r="R652">
        <v>1</v>
      </c>
      <c r="S652" t="s">
        <v>2</v>
      </c>
      <c r="T652" t="s">
        <v>9</v>
      </c>
      <c r="U652" t="s">
        <v>9</v>
      </c>
      <c r="V652" t="s">
        <v>9</v>
      </c>
      <c r="W652">
        <f t="shared" si="54"/>
        <v>1</v>
      </c>
      <c r="X652">
        <f t="shared" si="55"/>
        <v>0</v>
      </c>
      <c r="Y652">
        <f t="shared" si="56"/>
        <v>0</v>
      </c>
      <c r="Z652">
        <f t="shared" si="57"/>
        <v>0</v>
      </c>
    </row>
    <row r="653" spans="1:26" x14ac:dyDescent="0.35">
      <c r="A653">
        <v>0</v>
      </c>
      <c r="B653" t="s">
        <v>31</v>
      </c>
      <c r="C653" t="s">
        <v>4</v>
      </c>
      <c r="D653" s="4">
        <v>41597</v>
      </c>
      <c r="E653" s="1">
        <v>198</v>
      </c>
      <c r="F653" s="8">
        <f t="shared" si="58"/>
        <v>5.8823529411764705E-3</v>
      </c>
      <c r="G653" t="s">
        <v>2</v>
      </c>
      <c r="H653" t="s">
        <v>24</v>
      </c>
      <c r="I653" t="s">
        <v>1</v>
      </c>
      <c r="R653">
        <v>1</v>
      </c>
      <c r="S653" t="s">
        <v>2</v>
      </c>
      <c r="T653" t="s">
        <v>9</v>
      </c>
      <c r="U653" t="s">
        <v>9</v>
      </c>
      <c r="V653" t="s">
        <v>9</v>
      </c>
      <c r="W653">
        <f t="shared" si="54"/>
        <v>1</v>
      </c>
      <c r="X653">
        <f t="shared" si="55"/>
        <v>0</v>
      </c>
      <c r="Y653">
        <f t="shared" si="56"/>
        <v>0</v>
      </c>
      <c r="Z653">
        <f t="shared" si="57"/>
        <v>0</v>
      </c>
    </row>
    <row r="654" spans="1:26" x14ac:dyDescent="0.35">
      <c r="A654">
        <v>0</v>
      </c>
      <c r="B654" t="s">
        <v>31</v>
      </c>
      <c r="C654" t="s">
        <v>4</v>
      </c>
      <c r="D654" s="4">
        <v>41597</v>
      </c>
      <c r="E654" s="1">
        <v>198</v>
      </c>
      <c r="F654" s="8">
        <f t="shared" si="58"/>
        <v>5.8823529411764705E-3</v>
      </c>
      <c r="G654" t="s">
        <v>2</v>
      </c>
      <c r="H654" t="s">
        <v>24</v>
      </c>
      <c r="I654" t="s">
        <v>1</v>
      </c>
      <c r="R654">
        <v>1</v>
      </c>
      <c r="S654" t="s">
        <v>2</v>
      </c>
      <c r="T654" t="s">
        <v>9</v>
      </c>
      <c r="U654" t="s">
        <v>9</v>
      </c>
      <c r="V654" t="s">
        <v>9</v>
      </c>
      <c r="W654">
        <f t="shared" si="54"/>
        <v>1</v>
      </c>
      <c r="X654">
        <f t="shared" si="55"/>
        <v>0</v>
      </c>
      <c r="Y654">
        <f t="shared" si="56"/>
        <v>0</v>
      </c>
      <c r="Z654">
        <f t="shared" si="57"/>
        <v>0</v>
      </c>
    </row>
    <row r="655" spans="1:26" x14ac:dyDescent="0.35">
      <c r="A655">
        <v>0</v>
      </c>
      <c r="B655" t="s">
        <v>31</v>
      </c>
      <c r="C655" t="s">
        <v>4</v>
      </c>
      <c r="D655" s="4">
        <v>41597</v>
      </c>
      <c r="E655" s="1">
        <v>198</v>
      </c>
      <c r="F655" s="8">
        <f t="shared" si="58"/>
        <v>5.8823529411764705E-3</v>
      </c>
      <c r="G655" t="s">
        <v>2</v>
      </c>
      <c r="H655" t="s">
        <v>24</v>
      </c>
      <c r="I655" t="s">
        <v>1</v>
      </c>
      <c r="R655">
        <v>1</v>
      </c>
      <c r="S655" t="s">
        <v>2</v>
      </c>
      <c r="T655" t="s">
        <v>9</v>
      </c>
      <c r="U655" t="s">
        <v>9</v>
      </c>
      <c r="V655" t="s">
        <v>9</v>
      </c>
      <c r="W655">
        <f t="shared" si="54"/>
        <v>1</v>
      </c>
      <c r="X655">
        <f t="shared" si="55"/>
        <v>0</v>
      </c>
      <c r="Y655">
        <f t="shared" si="56"/>
        <v>0</v>
      </c>
      <c r="Z655">
        <f t="shared" si="57"/>
        <v>0</v>
      </c>
    </row>
    <row r="656" spans="1:26" x14ac:dyDescent="0.35">
      <c r="A656">
        <v>0.1</v>
      </c>
      <c r="B656" t="s">
        <v>24</v>
      </c>
      <c r="C656" t="s">
        <v>1</v>
      </c>
      <c r="D656" s="4">
        <v>41598</v>
      </c>
      <c r="E656" s="1">
        <v>37</v>
      </c>
      <c r="F656" s="8">
        <f t="shared" si="58"/>
        <v>7.7777777777777779E-2</v>
      </c>
      <c r="G656" t="s">
        <v>2</v>
      </c>
      <c r="H656" t="s">
        <v>31</v>
      </c>
      <c r="I656" t="s">
        <v>4</v>
      </c>
      <c r="R656">
        <v>1</v>
      </c>
      <c r="S656" t="s">
        <v>9</v>
      </c>
      <c r="T656" t="s">
        <v>9</v>
      </c>
      <c r="U656" t="s">
        <v>9</v>
      </c>
      <c r="V656" t="s">
        <v>2</v>
      </c>
      <c r="W656">
        <f t="shared" si="54"/>
        <v>0</v>
      </c>
      <c r="X656">
        <f t="shared" si="55"/>
        <v>0</v>
      </c>
      <c r="Y656">
        <f t="shared" si="56"/>
        <v>0</v>
      </c>
      <c r="Z656">
        <f t="shared" si="57"/>
        <v>1</v>
      </c>
    </row>
    <row r="657" spans="1:26" x14ac:dyDescent="0.35">
      <c r="A657">
        <v>0.1</v>
      </c>
      <c r="B657" t="s">
        <v>24</v>
      </c>
      <c r="C657" t="s">
        <v>1</v>
      </c>
      <c r="D657" s="4">
        <v>41598</v>
      </c>
      <c r="E657" s="1">
        <v>37</v>
      </c>
      <c r="F657" s="8">
        <f t="shared" si="58"/>
        <v>7.7777777777777779E-2</v>
      </c>
      <c r="G657" t="s">
        <v>2</v>
      </c>
      <c r="H657" t="s">
        <v>31</v>
      </c>
      <c r="I657" t="s">
        <v>4</v>
      </c>
      <c r="R657">
        <v>1</v>
      </c>
      <c r="S657" t="s">
        <v>9</v>
      </c>
      <c r="T657" t="s">
        <v>9</v>
      </c>
      <c r="U657" t="s">
        <v>9</v>
      </c>
      <c r="V657" t="s">
        <v>2</v>
      </c>
      <c r="W657">
        <f t="shared" si="54"/>
        <v>0</v>
      </c>
      <c r="X657">
        <f t="shared" si="55"/>
        <v>0</v>
      </c>
      <c r="Y657">
        <f t="shared" si="56"/>
        <v>0</v>
      </c>
      <c r="Z657">
        <f t="shared" si="57"/>
        <v>1</v>
      </c>
    </row>
    <row r="658" spans="1:26" x14ac:dyDescent="0.35">
      <c r="A658">
        <v>0</v>
      </c>
      <c r="B658" t="s">
        <v>24</v>
      </c>
      <c r="C658" t="s">
        <v>1</v>
      </c>
      <c r="D658" s="4">
        <v>41598</v>
      </c>
      <c r="E658" s="1">
        <v>37</v>
      </c>
      <c r="F658" s="8">
        <f t="shared" si="58"/>
        <v>7.7777777777777779E-2</v>
      </c>
      <c r="G658" t="s">
        <v>2</v>
      </c>
      <c r="H658" t="s">
        <v>31</v>
      </c>
      <c r="I658" t="s">
        <v>4</v>
      </c>
      <c r="R658">
        <v>1</v>
      </c>
      <c r="S658" t="s">
        <v>9</v>
      </c>
      <c r="T658" t="s">
        <v>9</v>
      </c>
      <c r="U658" t="s">
        <v>9</v>
      </c>
      <c r="V658" t="s">
        <v>2</v>
      </c>
      <c r="W658">
        <f t="shared" si="54"/>
        <v>0</v>
      </c>
      <c r="X658">
        <f t="shared" si="55"/>
        <v>0</v>
      </c>
      <c r="Y658">
        <f t="shared" si="56"/>
        <v>0</v>
      </c>
      <c r="Z658">
        <f t="shared" si="57"/>
        <v>1</v>
      </c>
    </row>
    <row r="659" spans="1:26" x14ac:dyDescent="0.35">
      <c r="A659">
        <v>0</v>
      </c>
      <c r="B659" t="s">
        <v>24</v>
      </c>
      <c r="C659" t="s">
        <v>1</v>
      </c>
      <c r="D659" s="4">
        <v>41598</v>
      </c>
      <c r="E659" s="1">
        <v>37</v>
      </c>
      <c r="F659" s="8">
        <f t="shared" si="58"/>
        <v>7.7777777777777779E-2</v>
      </c>
      <c r="G659" t="s">
        <v>2</v>
      </c>
      <c r="H659" t="s">
        <v>31</v>
      </c>
      <c r="I659" t="s">
        <v>4</v>
      </c>
      <c r="R659">
        <v>1</v>
      </c>
      <c r="S659" t="s">
        <v>9</v>
      </c>
      <c r="T659" t="s">
        <v>9</v>
      </c>
      <c r="U659" t="s">
        <v>9</v>
      </c>
      <c r="V659" t="s">
        <v>2</v>
      </c>
      <c r="W659">
        <f t="shared" si="54"/>
        <v>0</v>
      </c>
      <c r="X659">
        <f t="shared" si="55"/>
        <v>0</v>
      </c>
      <c r="Y659">
        <f t="shared" si="56"/>
        <v>0</v>
      </c>
      <c r="Z659">
        <f t="shared" si="57"/>
        <v>1</v>
      </c>
    </row>
    <row r="660" spans="1:26" x14ac:dyDescent="0.35">
      <c r="A660">
        <v>0</v>
      </c>
      <c r="B660" t="s">
        <v>24</v>
      </c>
      <c r="C660" t="s">
        <v>1</v>
      </c>
      <c r="D660" s="4">
        <v>41598</v>
      </c>
      <c r="E660" s="1">
        <v>37</v>
      </c>
      <c r="F660" s="8">
        <f t="shared" si="58"/>
        <v>7.7777777777777779E-2</v>
      </c>
      <c r="G660" t="s">
        <v>2</v>
      </c>
      <c r="H660" t="s">
        <v>31</v>
      </c>
      <c r="I660" t="s">
        <v>4</v>
      </c>
      <c r="R660">
        <v>1</v>
      </c>
      <c r="S660" t="s">
        <v>9</v>
      </c>
      <c r="T660" t="s">
        <v>9</v>
      </c>
      <c r="U660" t="s">
        <v>9</v>
      </c>
      <c r="V660" t="s">
        <v>2</v>
      </c>
      <c r="W660">
        <f t="shared" si="54"/>
        <v>0</v>
      </c>
      <c r="X660">
        <f t="shared" si="55"/>
        <v>0</v>
      </c>
      <c r="Y660">
        <f t="shared" si="56"/>
        <v>0</v>
      </c>
      <c r="Z660">
        <f t="shared" si="57"/>
        <v>1</v>
      </c>
    </row>
    <row r="661" spans="1:26" x14ac:dyDescent="0.35">
      <c r="A661">
        <v>0.2</v>
      </c>
      <c r="B661" t="s">
        <v>24</v>
      </c>
      <c r="C661" t="s">
        <v>1</v>
      </c>
      <c r="D661" s="4">
        <v>41598</v>
      </c>
      <c r="E661" s="1">
        <v>37</v>
      </c>
      <c r="F661" s="8">
        <f t="shared" si="58"/>
        <v>7.7777777777777779E-2</v>
      </c>
      <c r="G661" t="s">
        <v>2</v>
      </c>
      <c r="H661" t="s">
        <v>31</v>
      </c>
      <c r="I661" t="s">
        <v>4</v>
      </c>
      <c r="R661">
        <v>1</v>
      </c>
      <c r="S661" t="s">
        <v>9</v>
      </c>
      <c r="T661" t="s">
        <v>9</v>
      </c>
      <c r="U661" t="s">
        <v>9</v>
      </c>
      <c r="V661" t="s">
        <v>2</v>
      </c>
      <c r="W661">
        <f t="shared" si="54"/>
        <v>0</v>
      </c>
      <c r="X661">
        <f t="shared" si="55"/>
        <v>0</v>
      </c>
      <c r="Y661">
        <f t="shared" si="56"/>
        <v>0</v>
      </c>
      <c r="Z661">
        <f t="shared" si="57"/>
        <v>1</v>
      </c>
    </row>
    <row r="662" spans="1:26" x14ac:dyDescent="0.35">
      <c r="A662">
        <v>0</v>
      </c>
      <c r="B662" t="s">
        <v>24</v>
      </c>
      <c r="C662" t="s">
        <v>1</v>
      </c>
      <c r="D662" s="4">
        <v>41598</v>
      </c>
      <c r="E662" s="1">
        <v>37</v>
      </c>
      <c r="F662" s="8">
        <f t="shared" si="58"/>
        <v>7.7777777777777779E-2</v>
      </c>
      <c r="G662" t="s">
        <v>2</v>
      </c>
      <c r="H662" t="s">
        <v>31</v>
      </c>
      <c r="I662" t="s">
        <v>4</v>
      </c>
      <c r="R662">
        <v>1</v>
      </c>
      <c r="S662" t="s">
        <v>9</v>
      </c>
      <c r="T662" t="s">
        <v>9</v>
      </c>
      <c r="U662" t="s">
        <v>9</v>
      </c>
      <c r="V662" t="s">
        <v>2</v>
      </c>
      <c r="W662">
        <f t="shared" si="54"/>
        <v>0</v>
      </c>
      <c r="X662">
        <f t="shared" si="55"/>
        <v>0</v>
      </c>
      <c r="Y662">
        <f t="shared" si="56"/>
        <v>0</v>
      </c>
      <c r="Z662">
        <f t="shared" si="57"/>
        <v>1</v>
      </c>
    </row>
    <row r="663" spans="1:26" x14ac:dyDescent="0.35">
      <c r="A663">
        <v>0</v>
      </c>
      <c r="B663" t="s">
        <v>24</v>
      </c>
      <c r="C663" t="s">
        <v>1</v>
      </c>
      <c r="D663" s="4">
        <v>41598</v>
      </c>
      <c r="E663" s="1">
        <v>37</v>
      </c>
      <c r="F663" s="8">
        <f t="shared" si="58"/>
        <v>7.7777777777777779E-2</v>
      </c>
      <c r="G663" t="s">
        <v>2</v>
      </c>
      <c r="H663" t="s">
        <v>31</v>
      </c>
      <c r="I663" t="s">
        <v>4</v>
      </c>
      <c r="R663">
        <v>1</v>
      </c>
      <c r="S663" t="s">
        <v>9</v>
      </c>
      <c r="T663" t="s">
        <v>9</v>
      </c>
      <c r="U663" t="s">
        <v>9</v>
      </c>
      <c r="V663" t="s">
        <v>2</v>
      </c>
      <c r="W663">
        <f t="shared" si="54"/>
        <v>0</v>
      </c>
      <c r="X663">
        <f t="shared" si="55"/>
        <v>0</v>
      </c>
      <c r="Y663">
        <f t="shared" si="56"/>
        <v>0</v>
      </c>
      <c r="Z663">
        <f t="shared" si="57"/>
        <v>1</v>
      </c>
    </row>
    <row r="664" spans="1:26" x14ac:dyDescent="0.35">
      <c r="A664">
        <v>0.3</v>
      </c>
      <c r="B664" t="s">
        <v>24</v>
      </c>
      <c r="C664" t="s">
        <v>1</v>
      </c>
      <c r="D664" s="4">
        <v>41598</v>
      </c>
      <c r="E664" s="1">
        <v>37</v>
      </c>
      <c r="F664" s="8">
        <f t="shared" si="58"/>
        <v>7.7777777777777779E-2</v>
      </c>
      <c r="G664" t="s">
        <v>2</v>
      </c>
      <c r="H664" t="s">
        <v>31</v>
      </c>
      <c r="I664" t="s">
        <v>4</v>
      </c>
      <c r="R664">
        <v>1</v>
      </c>
      <c r="S664" t="s">
        <v>9</v>
      </c>
      <c r="T664" t="s">
        <v>9</v>
      </c>
      <c r="U664" t="s">
        <v>9</v>
      </c>
      <c r="V664" t="s">
        <v>2</v>
      </c>
      <c r="W664">
        <f t="shared" si="54"/>
        <v>0</v>
      </c>
      <c r="X664">
        <f t="shared" si="55"/>
        <v>0</v>
      </c>
      <c r="Y664">
        <f t="shared" si="56"/>
        <v>0</v>
      </c>
      <c r="Z664">
        <f t="shared" si="57"/>
        <v>1</v>
      </c>
    </row>
    <row r="665" spans="1:26" x14ac:dyDescent="0.35">
      <c r="A665">
        <v>0</v>
      </c>
      <c r="B665" t="s">
        <v>31</v>
      </c>
      <c r="C665" t="s">
        <v>4</v>
      </c>
      <c r="D665" s="4">
        <v>41598</v>
      </c>
      <c r="E665" s="1">
        <v>200</v>
      </c>
      <c r="F665" s="8">
        <f t="shared" si="58"/>
        <v>0</v>
      </c>
      <c r="G665" t="s">
        <v>9</v>
      </c>
      <c r="R665">
        <v>0</v>
      </c>
      <c r="S665" t="s">
        <v>9</v>
      </c>
      <c r="T665" t="s">
        <v>9</v>
      </c>
      <c r="U665" t="s">
        <v>9</v>
      </c>
      <c r="V665" t="s">
        <v>9</v>
      </c>
      <c r="W665">
        <f t="shared" si="54"/>
        <v>0</v>
      </c>
      <c r="X665">
        <f t="shared" si="55"/>
        <v>0</v>
      </c>
      <c r="Y665">
        <f t="shared" si="56"/>
        <v>0</v>
      </c>
      <c r="Z665">
        <f t="shared" si="57"/>
        <v>0</v>
      </c>
    </row>
    <row r="666" spans="1:26" x14ac:dyDescent="0.35">
      <c r="A666">
        <v>0</v>
      </c>
      <c r="B666" t="s">
        <v>31</v>
      </c>
      <c r="C666" t="s">
        <v>4</v>
      </c>
      <c r="D666" s="4">
        <v>41598</v>
      </c>
      <c r="E666" s="1">
        <v>199</v>
      </c>
      <c r="F666" s="8">
        <f t="shared" si="58"/>
        <v>2.4999999999999998E-2</v>
      </c>
      <c r="G666" t="s">
        <v>2</v>
      </c>
      <c r="H666" t="s">
        <v>24</v>
      </c>
      <c r="I666" t="s">
        <v>1</v>
      </c>
      <c r="R666">
        <v>1</v>
      </c>
      <c r="S666" t="s">
        <v>2</v>
      </c>
      <c r="T666" t="s">
        <v>9</v>
      </c>
      <c r="U666" t="s">
        <v>9</v>
      </c>
      <c r="V666" t="s">
        <v>9</v>
      </c>
      <c r="W666">
        <f t="shared" si="54"/>
        <v>1</v>
      </c>
      <c r="X666">
        <f t="shared" si="55"/>
        <v>0</v>
      </c>
      <c r="Y666">
        <f t="shared" si="56"/>
        <v>0</v>
      </c>
      <c r="Z666">
        <f t="shared" si="57"/>
        <v>0</v>
      </c>
    </row>
    <row r="667" spans="1:26" x14ac:dyDescent="0.35">
      <c r="A667">
        <v>0</v>
      </c>
      <c r="B667" t="s">
        <v>31</v>
      </c>
      <c r="C667" t="s">
        <v>4</v>
      </c>
      <c r="D667" s="4">
        <v>41598</v>
      </c>
      <c r="E667" s="1">
        <v>199</v>
      </c>
      <c r="F667" s="8">
        <f t="shared" si="58"/>
        <v>2.4999999999999998E-2</v>
      </c>
      <c r="G667" t="s">
        <v>2</v>
      </c>
      <c r="H667" t="s">
        <v>24</v>
      </c>
      <c r="I667" t="s">
        <v>1</v>
      </c>
      <c r="R667">
        <v>1</v>
      </c>
      <c r="S667" t="s">
        <v>2</v>
      </c>
      <c r="T667" t="s">
        <v>9</v>
      </c>
      <c r="U667" t="s">
        <v>9</v>
      </c>
      <c r="V667" t="s">
        <v>9</v>
      </c>
      <c r="W667">
        <f t="shared" ref="W667:W721" si="59">COUNTIF(H667:Q667,"Adol Female")</f>
        <v>1</v>
      </c>
      <c r="X667">
        <f t="shared" ref="X667:X721" si="60">COUNTIF($H667:$Q667,"Adult Female")</f>
        <v>0</v>
      </c>
      <c r="Y667">
        <f t="shared" ref="Y667:Y721" si="61">COUNTIF($H667:$Q667,"Flanged")</f>
        <v>0</v>
      </c>
      <c r="Z667">
        <f t="shared" ref="Z667:Z721" si="62">COUNTIF($H667:$Q667,"Unflanged")</f>
        <v>0</v>
      </c>
    </row>
    <row r="668" spans="1:26" x14ac:dyDescent="0.35">
      <c r="A668">
        <v>0</v>
      </c>
      <c r="B668" t="s">
        <v>31</v>
      </c>
      <c r="C668" t="s">
        <v>4</v>
      </c>
      <c r="D668" s="4">
        <v>41598</v>
      </c>
      <c r="E668" s="1">
        <v>199</v>
      </c>
      <c r="F668" s="8">
        <f t="shared" si="58"/>
        <v>2.4999999999999998E-2</v>
      </c>
      <c r="G668" t="s">
        <v>2</v>
      </c>
      <c r="H668" t="s">
        <v>24</v>
      </c>
      <c r="I668" t="s">
        <v>1</v>
      </c>
      <c r="R668">
        <v>1</v>
      </c>
      <c r="S668" t="s">
        <v>2</v>
      </c>
      <c r="T668" t="s">
        <v>9</v>
      </c>
      <c r="U668" t="s">
        <v>9</v>
      </c>
      <c r="V668" t="s">
        <v>9</v>
      </c>
      <c r="W668">
        <f t="shared" si="59"/>
        <v>1</v>
      </c>
      <c r="X668">
        <f t="shared" si="60"/>
        <v>0</v>
      </c>
      <c r="Y668">
        <f t="shared" si="61"/>
        <v>0</v>
      </c>
      <c r="Z668">
        <f t="shared" si="62"/>
        <v>0</v>
      </c>
    </row>
    <row r="669" spans="1:26" x14ac:dyDescent="0.35">
      <c r="A669">
        <v>0.3</v>
      </c>
      <c r="B669" t="s">
        <v>31</v>
      </c>
      <c r="C669" t="s">
        <v>4</v>
      </c>
      <c r="D669" s="4">
        <v>41598</v>
      </c>
      <c r="E669" s="1">
        <v>199</v>
      </c>
      <c r="F669" s="8">
        <f t="shared" si="58"/>
        <v>2.4999999999999998E-2</v>
      </c>
      <c r="G669" t="s">
        <v>2</v>
      </c>
      <c r="H669" t="s">
        <v>24</v>
      </c>
      <c r="I669" t="s">
        <v>1</v>
      </c>
      <c r="R669">
        <v>1</v>
      </c>
      <c r="S669" t="s">
        <v>2</v>
      </c>
      <c r="T669" t="s">
        <v>9</v>
      </c>
      <c r="U669" t="s">
        <v>9</v>
      </c>
      <c r="V669" t="s">
        <v>9</v>
      </c>
      <c r="W669">
        <f t="shared" si="59"/>
        <v>1</v>
      </c>
      <c r="X669">
        <f t="shared" si="60"/>
        <v>0</v>
      </c>
      <c r="Y669">
        <f t="shared" si="61"/>
        <v>0</v>
      </c>
      <c r="Z669">
        <f t="shared" si="62"/>
        <v>0</v>
      </c>
    </row>
    <row r="670" spans="1:26" x14ac:dyDescent="0.35">
      <c r="A670">
        <v>0</v>
      </c>
      <c r="B670" t="s">
        <v>31</v>
      </c>
      <c r="C670" t="s">
        <v>4</v>
      </c>
      <c r="D670" s="4">
        <v>41598</v>
      </c>
      <c r="E670" s="1">
        <v>199</v>
      </c>
      <c r="F670" s="8">
        <f t="shared" si="58"/>
        <v>2.4999999999999998E-2</v>
      </c>
      <c r="G670" t="s">
        <v>2</v>
      </c>
      <c r="H670" t="s">
        <v>24</v>
      </c>
      <c r="I670" t="s">
        <v>1</v>
      </c>
      <c r="R670">
        <v>1</v>
      </c>
      <c r="S670" t="s">
        <v>2</v>
      </c>
      <c r="T670" t="s">
        <v>9</v>
      </c>
      <c r="U670" t="s">
        <v>9</v>
      </c>
      <c r="V670" t="s">
        <v>9</v>
      </c>
      <c r="W670">
        <f t="shared" si="59"/>
        <v>1</v>
      </c>
      <c r="X670">
        <f t="shared" si="60"/>
        <v>0</v>
      </c>
      <c r="Y670">
        <f t="shared" si="61"/>
        <v>0</v>
      </c>
      <c r="Z670">
        <f t="shared" si="62"/>
        <v>0</v>
      </c>
    </row>
    <row r="671" spans="1:26" x14ac:dyDescent="0.35">
      <c r="A671">
        <v>0</v>
      </c>
      <c r="B671" t="s">
        <v>31</v>
      </c>
      <c r="C671" t="s">
        <v>4</v>
      </c>
      <c r="D671" s="4">
        <v>41598</v>
      </c>
      <c r="E671" s="1">
        <v>199</v>
      </c>
      <c r="F671" s="8">
        <f t="shared" si="58"/>
        <v>2.4999999999999998E-2</v>
      </c>
      <c r="G671" t="s">
        <v>2</v>
      </c>
      <c r="H671" t="s">
        <v>24</v>
      </c>
      <c r="I671" t="s">
        <v>1</v>
      </c>
      <c r="R671">
        <v>1</v>
      </c>
      <c r="S671" t="s">
        <v>2</v>
      </c>
      <c r="T671" t="s">
        <v>9</v>
      </c>
      <c r="U671" t="s">
        <v>9</v>
      </c>
      <c r="V671" t="s">
        <v>9</v>
      </c>
      <c r="W671">
        <f t="shared" si="59"/>
        <v>1</v>
      </c>
      <c r="X671">
        <f t="shared" si="60"/>
        <v>0</v>
      </c>
      <c r="Y671">
        <f t="shared" si="61"/>
        <v>0</v>
      </c>
      <c r="Z671">
        <f t="shared" si="62"/>
        <v>0</v>
      </c>
    </row>
    <row r="672" spans="1:26" x14ac:dyDescent="0.35">
      <c r="A672">
        <v>0</v>
      </c>
      <c r="B672" t="s">
        <v>31</v>
      </c>
      <c r="C672" t="s">
        <v>4</v>
      </c>
      <c r="D672" s="4">
        <v>41598</v>
      </c>
      <c r="E672" s="1">
        <v>199</v>
      </c>
      <c r="F672" s="8">
        <f t="shared" si="58"/>
        <v>2.4999999999999998E-2</v>
      </c>
      <c r="G672" t="s">
        <v>2</v>
      </c>
      <c r="H672" t="s">
        <v>24</v>
      </c>
      <c r="I672" t="s">
        <v>1</v>
      </c>
      <c r="R672">
        <v>1</v>
      </c>
      <c r="S672" t="s">
        <v>2</v>
      </c>
      <c r="T672" t="s">
        <v>9</v>
      </c>
      <c r="U672" t="s">
        <v>9</v>
      </c>
      <c r="V672" t="s">
        <v>9</v>
      </c>
      <c r="W672">
        <f t="shared" si="59"/>
        <v>1</v>
      </c>
      <c r="X672">
        <f t="shared" si="60"/>
        <v>0</v>
      </c>
      <c r="Y672">
        <f t="shared" si="61"/>
        <v>0</v>
      </c>
      <c r="Z672">
        <f t="shared" si="62"/>
        <v>0</v>
      </c>
    </row>
    <row r="673" spans="1:26" x14ac:dyDescent="0.35">
      <c r="A673">
        <v>0</v>
      </c>
      <c r="B673" t="s">
        <v>31</v>
      </c>
      <c r="C673" t="s">
        <v>4</v>
      </c>
      <c r="D673" s="4">
        <v>41598</v>
      </c>
      <c r="E673" s="1">
        <v>199</v>
      </c>
      <c r="F673" s="8">
        <f t="shared" si="58"/>
        <v>2.4999999999999998E-2</v>
      </c>
      <c r="G673" t="s">
        <v>2</v>
      </c>
      <c r="H673" t="s">
        <v>24</v>
      </c>
      <c r="I673" t="s">
        <v>1</v>
      </c>
      <c r="R673">
        <v>1</v>
      </c>
      <c r="S673" t="s">
        <v>2</v>
      </c>
      <c r="T673" t="s">
        <v>9</v>
      </c>
      <c r="U673" t="s">
        <v>9</v>
      </c>
      <c r="V673" t="s">
        <v>9</v>
      </c>
      <c r="W673">
        <f t="shared" si="59"/>
        <v>1</v>
      </c>
      <c r="X673">
        <f t="shared" si="60"/>
        <v>0</v>
      </c>
      <c r="Y673">
        <f t="shared" si="61"/>
        <v>0</v>
      </c>
      <c r="Z673">
        <f t="shared" si="62"/>
        <v>0</v>
      </c>
    </row>
    <row r="674" spans="1:26" x14ac:dyDescent="0.35">
      <c r="A674">
        <v>0</v>
      </c>
      <c r="B674" t="s">
        <v>31</v>
      </c>
      <c r="C674" t="s">
        <v>4</v>
      </c>
      <c r="D674" s="4">
        <v>41598</v>
      </c>
      <c r="E674" s="1">
        <v>199</v>
      </c>
      <c r="F674" s="8">
        <f t="shared" si="58"/>
        <v>2.4999999999999998E-2</v>
      </c>
      <c r="G674" t="s">
        <v>2</v>
      </c>
      <c r="H674" t="s">
        <v>24</v>
      </c>
      <c r="I674" t="s">
        <v>1</v>
      </c>
      <c r="R674">
        <v>1</v>
      </c>
      <c r="S674" t="s">
        <v>2</v>
      </c>
      <c r="T674" t="s">
        <v>9</v>
      </c>
      <c r="U674" t="s">
        <v>9</v>
      </c>
      <c r="V674" t="s">
        <v>9</v>
      </c>
      <c r="W674">
        <f t="shared" si="59"/>
        <v>1</v>
      </c>
      <c r="X674">
        <f t="shared" si="60"/>
        <v>0</v>
      </c>
      <c r="Y674">
        <f t="shared" si="61"/>
        <v>0</v>
      </c>
      <c r="Z674">
        <f t="shared" si="62"/>
        <v>0</v>
      </c>
    </row>
    <row r="675" spans="1:26" x14ac:dyDescent="0.35">
      <c r="A675">
        <v>0</v>
      </c>
      <c r="B675" t="s">
        <v>31</v>
      </c>
      <c r="C675" t="s">
        <v>4</v>
      </c>
      <c r="D675" s="4">
        <v>41598</v>
      </c>
      <c r="E675" s="1">
        <v>199</v>
      </c>
      <c r="F675" s="8">
        <f t="shared" si="58"/>
        <v>2.4999999999999998E-2</v>
      </c>
      <c r="G675" t="s">
        <v>2</v>
      </c>
      <c r="H675" t="s">
        <v>24</v>
      </c>
      <c r="I675" t="s">
        <v>1</v>
      </c>
      <c r="R675">
        <v>1</v>
      </c>
      <c r="S675" t="s">
        <v>2</v>
      </c>
      <c r="T675" t="s">
        <v>9</v>
      </c>
      <c r="U675" t="s">
        <v>9</v>
      </c>
      <c r="V675" t="s">
        <v>9</v>
      </c>
      <c r="W675">
        <f t="shared" si="59"/>
        <v>1</v>
      </c>
      <c r="X675">
        <f t="shared" si="60"/>
        <v>0</v>
      </c>
      <c r="Y675">
        <f t="shared" si="61"/>
        <v>0</v>
      </c>
      <c r="Z675">
        <f t="shared" si="62"/>
        <v>0</v>
      </c>
    </row>
    <row r="676" spans="1:26" x14ac:dyDescent="0.35">
      <c r="A676">
        <v>0</v>
      </c>
      <c r="B676" t="s">
        <v>31</v>
      </c>
      <c r="C676" t="s">
        <v>4</v>
      </c>
      <c r="D676" s="4">
        <v>41598</v>
      </c>
      <c r="E676" s="1">
        <v>199</v>
      </c>
      <c r="F676" s="8">
        <f t="shared" si="58"/>
        <v>2.4999999999999998E-2</v>
      </c>
      <c r="G676" t="s">
        <v>2</v>
      </c>
      <c r="H676" t="s">
        <v>24</v>
      </c>
      <c r="I676" t="s">
        <v>1</v>
      </c>
      <c r="R676">
        <v>1</v>
      </c>
      <c r="S676" t="s">
        <v>2</v>
      </c>
      <c r="T676" t="s">
        <v>9</v>
      </c>
      <c r="U676" t="s">
        <v>9</v>
      </c>
      <c r="V676" t="s">
        <v>9</v>
      </c>
      <c r="W676">
        <f t="shared" si="59"/>
        <v>1</v>
      </c>
      <c r="X676">
        <f t="shared" si="60"/>
        <v>0</v>
      </c>
      <c r="Y676">
        <f t="shared" si="61"/>
        <v>0</v>
      </c>
      <c r="Z676">
        <f t="shared" si="62"/>
        <v>0</v>
      </c>
    </row>
    <row r="677" spans="1:26" x14ac:dyDescent="0.35">
      <c r="A677">
        <v>0</v>
      </c>
      <c r="B677" t="s">
        <v>31</v>
      </c>
      <c r="C677" t="s">
        <v>4</v>
      </c>
      <c r="D677" s="4">
        <v>41598</v>
      </c>
      <c r="E677" s="1">
        <v>199</v>
      </c>
      <c r="F677" s="8">
        <f t="shared" si="58"/>
        <v>2.4999999999999998E-2</v>
      </c>
      <c r="G677" t="s">
        <v>2</v>
      </c>
      <c r="H677" t="s">
        <v>24</v>
      </c>
      <c r="I677" t="s">
        <v>1</v>
      </c>
      <c r="R677">
        <v>1</v>
      </c>
      <c r="S677" t="s">
        <v>2</v>
      </c>
      <c r="T677" t="s">
        <v>9</v>
      </c>
      <c r="U677" t="s">
        <v>9</v>
      </c>
      <c r="V677" t="s">
        <v>9</v>
      </c>
      <c r="W677">
        <f t="shared" si="59"/>
        <v>1</v>
      </c>
      <c r="X677">
        <f t="shared" si="60"/>
        <v>0</v>
      </c>
      <c r="Y677">
        <f t="shared" si="61"/>
        <v>0</v>
      </c>
      <c r="Z677">
        <f t="shared" si="62"/>
        <v>0</v>
      </c>
    </row>
    <row r="678" spans="1:26" x14ac:dyDescent="0.35">
      <c r="A678">
        <v>0</v>
      </c>
      <c r="B678" t="s">
        <v>65</v>
      </c>
      <c r="C678" t="s">
        <v>6</v>
      </c>
      <c r="D678" s="4">
        <v>41630</v>
      </c>
      <c r="E678" s="1">
        <v>116</v>
      </c>
      <c r="F678" s="8">
        <f t="shared" si="58"/>
        <v>0</v>
      </c>
      <c r="G678" t="s">
        <v>2</v>
      </c>
      <c r="H678" t="s">
        <v>66</v>
      </c>
      <c r="I678" t="s">
        <v>6</v>
      </c>
      <c r="J678" t="s">
        <v>67</v>
      </c>
      <c r="K678" t="s">
        <v>8</v>
      </c>
      <c r="R678">
        <v>2</v>
      </c>
      <c r="S678" t="s">
        <v>9</v>
      </c>
      <c r="T678" t="s">
        <v>2</v>
      </c>
      <c r="U678" t="s">
        <v>9</v>
      </c>
      <c r="V678" t="s">
        <v>9</v>
      </c>
      <c r="W678">
        <f t="shared" si="59"/>
        <v>0</v>
      </c>
      <c r="X678">
        <f t="shared" si="60"/>
        <v>1</v>
      </c>
      <c r="Y678">
        <f t="shared" si="61"/>
        <v>0</v>
      </c>
      <c r="Z678">
        <f t="shared" si="62"/>
        <v>0</v>
      </c>
    </row>
    <row r="679" spans="1:26" x14ac:dyDescent="0.35">
      <c r="A679">
        <v>0</v>
      </c>
      <c r="B679" t="s">
        <v>65</v>
      </c>
      <c r="C679" t="s">
        <v>6</v>
      </c>
      <c r="D679" s="4">
        <v>41630</v>
      </c>
      <c r="E679" s="1">
        <v>116</v>
      </c>
      <c r="F679" s="8">
        <f t="shared" si="58"/>
        <v>0</v>
      </c>
      <c r="G679" t="s">
        <v>2</v>
      </c>
      <c r="H679" t="s">
        <v>66</v>
      </c>
      <c r="I679" t="s">
        <v>6</v>
      </c>
      <c r="J679" t="s">
        <v>67</v>
      </c>
      <c r="K679" t="s">
        <v>8</v>
      </c>
      <c r="R679">
        <v>2</v>
      </c>
      <c r="S679" t="s">
        <v>9</v>
      </c>
      <c r="T679" t="s">
        <v>2</v>
      </c>
      <c r="U679" t="s">
        <v>9</v>
      </c>
      <c r="V679" t="s">
        <v>9</v>
      </c>
      <c r="W679">
        <f t="shared" si="59"/>
        <v>0</v>
      </c>
      <c r="X679">
        <f t="shared" si="60"/>
        <v>1</v>
      </c>
      <c r="Y679">
        <f t="shared" si="61"/>
        <v>0</v>
      </c>
      <c r="Z679">
        <f t="shared" si="62"/>
        <v>0</v>
      </c>
    </row>
    <row r="680" spans="1:26" x14ac:dyDescent="0.35">
      <c r="A680">
        <v>0</v>
      </c>
      <c r="B680" t="s">
        <v>65</v>
      </c>
      <c r="C680" t="s">
        <v>6</v>
      </c>
      <c r="D680" s="4">
        <v>41630</v>
      </c>
      <c r="E680" s="1">
        <v>116</v>
      </c>
      <c r="F680" s="8">
        <f t="shared" si="58"/>
        <v>0</v>
      </c>
      <c r="G680" t="s">
        <v>2</v>
      </c>
      <c r="H680" t="s">
        <v>66</v>
      </c>
      <c r="I680" t="s">
        <v>6</v>
      </c>
      <c r="J680" t="s">
        <v>67</v>
      </c>
      <c r="K680" t="s">
        <v>8</v>
      </c>
      <c r="R680">
        <v>2</v>
      </c>
      <c r="S680" t="s">
        <v>9</v>
      </c>
      <c r="T680" t="s">
        <v>2</v>
      </c>
      <c r="U680" t="s">
        <v>9</v>
      </c>
      <c r="V680" t="s">
        <v>9</v>
      </c>
      <c r="W680">
        <f t="shared" si="59"/>
        <v>0</v>
      </c>
      <c r="X680">
        <f t="shared" si="60"/>
        <v>1</v>
      </c>
      <c r="Y680">
        <f t="shared" si="61"/>
        <v>0</v>
      </c>
      <c r="Z680">
        <f t="shared" si="62"/>
        <v>0</v>
      </c>
    </row>
    <row r="681" spans="1:26" x14ac:dyDescent="0.35">
      <c r="A681">
        <v>0</v>
      </c>
      <c r="B681" t="s">
        <v>65</v>
      </c>
      <c r="C681" t="s">
        <v>6</v>
      </c>
      <c r="D681" s="4">
        <v>41630</v>
      </c>
      <c r="E681" s="1">
        <v>116</v>
      </c>
      <c r="F681" s="8">
        <f t="shared" si="58"/>
        <v>0</v>
      </c>
      <c r="G681" t="s">
        <v>2</v>
      </c>
      <c r="H681" t="s">
        <v>66</v>
      </c>
      <c r="I681" t="s">
        <v>6</v>
      </c>
      <c r="J681" t="s">
        <v>67</v>
      </c>
      <c r="K681" t="s">
        <v>8</v>
      </c>
      <c r="R681">
        <v>2</v>
      </c>
      <c r="S681" t="s">
        <v>9</v>
      </c>
      <c r="T681" t="s">
        <v>2</v>
      </c>
      <c r="U681" t="s">
        <v>9</v>
      </c>
      <c r="V681" t="s">
        <v>9</v>
      </c>
      <c r="W681">
        <f t="shared" si="59"/>
        <v>0</v>
      </c>
      <c r="X681">
        <f t="shared" si="60"/>
        <v>1</v>
      </c>
      <c r="Y681">
        <f t="shared" si="61"/>
        <v>0</v>
      </c>
      <c r="Z681">
        <f t="shared" si="62"/>
        <v>0</v>
      </c>
    </row>
    <row r="682" spans="1:26" x14ac:dyDescent="0.35">
      <c r="A682">
        <v>0</v>
      </c>
      <c r="B682" t="s">
        <v>66</v>
      </c>
      <c r="C682" t="s">
        <v>6</v>
      </c>
      <c r="D682" s="4">
        <v>41630</v>
      </c>
      <c r="E682" s="1">
        <v>117</v>
      </c>
      <c r="F682" s="8">
        <f t="shared" si="58"/>
        <v>0</v>
      </c>
      <c r="G682" t="s">
        <v>2</v>
      </c>
      <c r="H682" t="s">
        <v>65</v>
      </c>
      <c r="I682" t="s">
        <v>6</v>
      </c>
      <c r="J682" t="s">
        <v>68</v>
      </c>
      <c r="K682" t="s">
        <v>8</v>
      </c>
      <c r="R682">
        <v>2</v>
      </c>
      <c r="S682" t="s">
        <v>9</v>
      </c>
      <c r="T682" t="s">
        <v>2</v>
      </c>
      <c r="U682" t="s">
        <v>9</v>
      </c>
      <c r="V682" t="s">
        <v>9</v>
      </c>
      <c r="W682">
        <f t="shared" si="59"/>
        <v>0</v>
      </c>
      <c r="X682">
        <f t="shared" si="60"/>
        <v>1</v>
      </c>
      <c r="Y682">
        <f t="shared" si="61"/>
        <v>0</v>
      </c>
      <c r="Z682">
        <f t="shared" si="62"/>
        <v>0</v>
      </c>
    </row>
    <row r="683" spans="1:26" x14ac:dyDescent="0.35">
      <c r="A683">
        <v>0</v>
      </c>
      <c r="B683" t="s">
        <v>66</v>
      </c>
      <c r="C683" t="s">
        <v>6</v>
      </c>
      <c r="D683" s="4">
        <v>41630</v>
      </c>
      <c r="E683" s="1">
        <v>117</v>
      </c>
      <c r="F683" s="8">
        <f t="shared" si="58"/>
        <v>0</v>
      </c>
      <c r="G683" t="s">
        <v>2</v>
      </c>
      <c r="H683" t="s">
        <v>65</v>
      </c>
      <c r="I683" t="s">
        <v>6</v>
      </c>
      <c r="J683" t="s">
        <v>68</v>
      </c>
      <c r="K683" t="s">
        <v>8</v>
      </c>
      <c r="R683">
        <v>2</v>
      </c>
      <c r="S683" t="s">
        <v>9</v>
      </c>
      <c r="T683" t="s">
        <v>2</v>
      </c>
      <c r="U683" t="s">
        <v>9</v>
      </c>
      <c r="V683" t="s">
        <v>9</v>
      </c>
      <c r="W683">
        <f t="shared" si="59"/>
        <v>0</v>
      </c>
      <c r="X683">
        <f t="shared" si="60"/>
        <v>1</v>
      </c>
      <c r="Y683">
        <f t="shared" si="61"/>
        <v>0</v>
      </c>
      <c r="Z683">
        <f t="shared" si="62"/>
        <v>0</v>
      </c>
    </row>
    <row r="684" spans="1:26" x14ac:dyDescent="0.35">
      <c r="A684">
        <v>1.2</v>
      </c>
      <c r="B684" t="s">
        <v>69</v>
      </c>
      <c r="C684" t="s">
        <v>6</v>
      </c>
      <c r="D684" s="4">
        <v>41634</v>
      </c>
      <c r="E684" s="1">
        <v>118</v>
      </c>
      <c r="F684" s="8">
        <f t="shared" si="58"/>
        <v>0.25714285714285712</v>
      </c>
      <c r="G684" t="s">
        <v>2</v>
      </c>
      <c r="H684" t="s">
        <v>32</v>
      </c>
      <c r="I684" t="s">
        <v>11</v>
      </c>
      <c r="J684" t="s">
        <v>70</v>
      </c>
      <c r="K684" t="s">
        <v>6</v>
      </c>
      <c r="L684" t="s">
        <v>71</v>
      </c>
      <c r="M684" t="s">
        <v>14</v>
      </c>
      <c r="N684" t="s">
        <v>72</v>
      </c>
      <c r="O684" t="s">
        <v>1</v>
      </c>
      <c r="R684">
        <v>4</v>
      </c>
      <c r="S684" t="s">
        <v>2</v>
      </c>
      <c r="T684" t="s">
        <v>2</v>
      </c>
      <c r="U684" t="s">
        <v>2</v>
      </c>
      <c r="V684" t="s">
        <v>9</v>
      </c>
      <c r="W684">
        <f t="shared" si="59"/>
        <v>1</v>
      </c>
      <c r="X684">
        <f t="shared" si="60"/>
        <v>1</v>
      </c>
      <c r="Y684">
        <f t="shared" si="61"/>
        <v>1</v>
      </c>
      <c r="Z684">
        <f t="shared" si="62"/>
        <v>0</v>
      </c>
    </row>
    <row r="685" spans="1:26" x14ac:dyDescent="0.35">
      <c r="A685">
        <v>0.2</v>
      </c>
      <c r="B685" t="s">
        <v>69</v>
      </c>
      <c r="C685" t="s">
        <v>6</v>
      </c>
      <c r="D685" s="4">
        <v>41634</v>
      </c>
      <c r="E685" s="1">
        <v>118</v>
      </c>
      <c r="F685" s="8">
        <f t="shared" si="58"/>
        <v>0.25714285714285712</v>
      </c>
      <c r="G685" t="s">
        <v>2</v>
      </c>
      <c r="H685" t="s">
        <v>32</v>
      </c>
      <c r="I685" t="s">
        <v>11</v>
      </c>
      <c r="J685" t="s">
        <v>70</v>
      </c>
      <c r="K685" t="s">
        <v>6</v>
      </c>
      <c r="L685" t="s">
        <v>71</v>
      </c>
      <c r="M685" t="s">
        <v>14</v>
      </c>
      <c r="N685" t="s">
        <v>72</v>
      </c>
      <c r="O685" t="s">
        <v>1</v>
      </c>
      <c r="R685">
        <v>4</v>
      </c>
      <c r="S685" t="s">
        <v>2</v>
      </c>
      <c r="T685" t="s">
        <v>2</v>
      </c>
      <c r="U685" t="s">
        <v>2</v>
      </c>
      <c r="V685" t="s">
        <v>9</v>
      </c>
      <c r="W685">
        <f t="shared" si="59"/>
        <v>1</v>
      </c>
      <c r="X685">
        <f t="shared" si="60"/>
        <v>1</v>
      </c>
      <c r="Y685">
        <f t="shared" si="61"/>
        <v>1</v>
      </c>
      <c r="Z685">
        <f t="shared" si="62"/>
        <v>0</v>
      </c>
    </row>
    <row r="686" spans="1:26" x14ac:dyDescent="0.35">
      <c r="A686">
        <v>0</v>
      </c>
      <c r="B686" t="s">
        <v>69</v>
      </c>
      <c r="C686" t="s">
        <v>6</v>
      </c>
      <c r="D686" s="4">
        <v>41634</v>
      </c>
      <c r="E686" s="1">
        <v>118</v>
      </c>
      <c r="F686" s="8">
        <f t="shared" si="58"/>
        <v>0.25714285714285712</v>
      </c>
      <c r="G686" t="s">
        <v>2</v>
      </c>
      <c r="H686" t="s">
        <v>32</v>
      </c>
      <c r="I686" t="s">
        <v>11</v>
      </c>
      <c r="J686" t="s">
        <v>70</v>
      </c>
      <c r="K686" t="s">
        <v>6</v>
      </c>
      <c r="L686" t="s">
        <v>71</v>
      </c>
      <c r="M686" t="s">
        <v>14</v>
      </c>
      <c r="N686" t="s">
        <v>72</v>
      </c>
      <c r="O686" t="s">
        <v>1</v>
      </c>
      <c r="R686">
        <v>4</v>
      </c>
      <c r="S686" t="s">
        <v>2</v>
      </c>
      <c r="T686" t="s">
        <v>2</v>
      </c>
      <c r="U686" t="s">
        <v>2</v>
      </c>
      <c r="V686" t="s">
        <v>9</v>
      </c>
      <c r="W686">
        <f t="shared" si="59"/>
        <v>1</v>
      </c>
      <c r="X686">
        <f t="shared" si="60"/>
        <v>1</v>
      </c>
      <c r="Y686">
        <f t="shared" si="61"/>
        <v>1</v>
      </c>
      <c r="Z686">
        <f t="shared" si="62"/>
        <v>0</v>
      </c>
    </row>
    <row r="687" spans="1:26" x14ac:dyDescent="0.35">
      <c r="A687">
        <v>0</v>
      </c>
      <c r="B687" t="s">
        <v>69</v>
      </c>
      <c r="C687" t="s">
        <v>6</v>
      </c>
      <c r="D687" s="4">
        <v>41634</v>
      </c>
      <c r="E687" s="1">
        <v>118</v>
      </c>
      <c r="F687" s="8">
        <f t="shared" si="58"/>
        <v>0.25714285714285712</v>
      </c>
      <c r="G687" t="s">
        <v>2</v>
      </c>
      <c r="H687" t="s">
        <v>32</v>
      </c>
      <c r="I687" t="s">
        <v>11</v>
      </c>
      <c r="J687" t="s">
        <v>70</v>
      </c>
      <c r="K687" t="s">
        <v>6</v>
      </c>
      <c r="L687" t="s">
        <v>71</v>
      </c>
      <c r="M687" t="s">
        <v>14</v>
      </c>
      <c r="N687" t="s">
        <v>72</v>
      </c>
      <c r="O687" t="s">
        <v>1</v>
      </c>
      <c r="R687">
        <v>4</v>
      </c>
      <c r="S687" t="s">
        <v>2</v>
      </c>
      <c r="T687" t="s">
        <v>2</v>
      </c>
      <c r="U687" t="s">
        <v>2</v>
      </c>
      <c r="V687" t="s">
        <v>9</v>
      </c>
      <c r="W687">
        <f t="shared" si="59"/>
        <v>1</v>
      </c>
      <c r="X687">
        <f t="shared" si="60"/>
        <v>1</v>
      </c>
      <c r="Y687">
        <f t="shared" si="61"/>
        <v>1</v>
      </c>
      <c r="Z687">
        <f t="shared" si="62"/>
        <v>0</v>
      </c>
    </row>
    <row r="688" spans="1:26" x14ac:dyDescent="0.35">
      <c r="A688">
        <v>0.4</v>
      </c>
      <c r="B688" t="s">
        <v>69</v>
      </c>
      <c r="C688" t="s">
        <v>6</v>
      </c>
      <c r="D688" s="4">
        <v>41634</v>
      </c>
      <c r="E688" s="1">
        <v>118</v>
      </c>
      <c r="F688" s="8">
        <f t="shared" si="58"/>
        <v>0.25714285714285712</v>
      </c>
      <c r="G688" t="s">
        <v>2</v>
      </c>
      <c r="H688" t="s">
        <v>32</v>
      </c>
      <c r="I688" t="s">
        <v>11</v>
      </c>
      <c r="J688" t="s">
        <v>70</v>
      </c>
      <c r="K688" t="s">
        <v>6</v>
      </c>
      <c r="L688" t="s">
        <v>71</v>
      </c>
      <c r="M688" t="s">
        <v>14</v>
      </c>
      <c r="N688" t="s">
        <v>72</v>
      </c>
      <c r="O688" t="s">
        <v>1</v>
      </c>
      <c r="R688">
        <v>4</v>
      </c>
      <c r="S688" t="s">
        <v>2</v>
      </c>
      <c r="T688" t="s">
        <v>2</v>
      </c>
      <c r="U688" t="s">
        <v>2</v>
      </c>
      <c r="V688" t="s">
        <v>9</v>
      </c>
      <c r="W688">
        <f t="shared" si="59"/>
        <v>1</v>
      </c>
      <c r="X688">
        <f t="shared" si="60"/>
        <v>1</v>
      </c>
      <c r="Y688">
        <f t="shared" si="61"/>
        <v>1</v>
      </c>
      <c r="Z688">
        <f t="shared" si="62"/>
        <v>0</v>
      </c>
    </row>
    <row r="689" spans="1:26" x14ac:dyDescent="0.35">
      <c r="A689">
        <v>0</v>
      </c>
      <c r="B689" t="s">
        <v>69</v>
      </c>
      <c r="C689" t="s">
        <v>6</v>
      </c>
      <c r="D689" s="4">
        <v>41634</v>
      </c>
      <c r="E689" s="1">
        <v>118</v>
      </c>
      <c r="F689" s="8">
        <f t="shared" si="58"/>
        <v>0.25714285714285712</v>
      </c>
      <c r="G689" t="s">
        <v>2</v>
      </c>
      <c r="H689" t="s">
        <v>32</v>
      </c>
      <c r="I689" t="s">
        <v>11</v>
      </c>
      <c r="J689" t="s">
        <v>70</v>
      </c>
      <c r="K689" t="s">
        <v>6</v>
      </c>
      <c r="L689" t="s">
        <v>71</v>
      </c>
      <c r="M689" t="s">
        <v>14</v>
      </c>
      <c r="N689" t="s">
        <v>72</v>
      </c>
      <c r="O689" t="s">
        <v>1</v>
      </c>
      <c r="R689">
        <v>4</v>
      </c>
      <c r="S689" t="s">
        <v>2</v>
      </c>
      <c r="T689" t="s">
        <v>2</v>
      </c>
      <c r="U689" t="s">
        <v>2</v>
      </c>
      <c r="V689" t="s">
        <v>9</v>
      </c>
      <c r="W689">
        <f t="shared" si="59"/>
        <v>1</v>
      </c>
      <c r="X689">
        <f t="shared" si="60"/>
        <v>1</v>
      </c>
      <c r="Y689">
        <f t="shared" si="61"/>
        <v>1</v>
      </c>
      <c r="Z689">
        <f t="shared" si="62"/>
        <v>0</v>
      </c>
    </row>
    <row r="690" spans="1:26" x14ac:dyDescent="0.35">
      <c r="A690">
        <v>0</v>
      </c>
      <c r="B690" t="s">
        <v>69</v>
      </c>
      <c r="C690" t="s">
        <v>6</v>
      </c>
      <c r="D690" s="4">
        <v>41634</v>
      </c>
      <c r="E690" s="1">
        <v>118</v>
      </c>
      <c r="F690" s="8">
        <f t="shared" si="58"/>
        <v>0.25714285714285712</v>
      </c>
      <c r="G690" t="s">
        <v>2</v>
      </c>
      <c r="H690" t="s">
        <v>32</v>
      </c>
      <c r="I690" t="s">
        <v>11</v>
      </c>
      <c r="J690" t="s">
        <v>70</v>
      </c>
      <c r="K690" t="s">
        <v>6</v>
      </c>
      <c r="L690" t="s">
        <v>71</v>
      </c>
      <c r="M690" t="s">
        <v>14</v>
      </c>
      <c r="N690" t="s">
        <v>72</v>
      </c>
      <c r="O690" t="s">
        <v>1</v>
      </c>
      <c r="R690">
        <v>4</v>
      </c>
      <c r="S690" t="s">
        <v>2</v>
      </c>
      <c r="T690" t="s">
        <v>2</v>
      </c>
      <c r="U690" t="s">
        <v>2</v>
      </c>
      <c r="V690" t="s">
        <v>9</v>
      </c>
      <c r="W690">
        <f t="shared" si="59"/>
        <v>1</v>
      </c>
      <c r="X690">
        <f t="shared" si="60"/>
        <v>1</v>
      </c>
      <c r="Y690">
        <f t="shared" si="61"/>
        <v>1</v>
      </c>
      <c r="Z690">
        <f t="shared" si="62"/>
        <v>0</v>
      </c>
    </row>
    <row r="691" spans="1:26" x14ac:dyDescent="0.35">
      <c r="A691">
        <v>0</v>
      </c>
      <c r="B691" t="s">
        <v>70</v>
      </c>
      <c r="C691" t="s">
        <v>6</v>
      </c>
      <c r="D691" s="4">
        <v>41634</v>
      </c>
      <c r="E691" s="1">
        <v>119</v>
      </c>
      <c r="F691" s="8">
        <f t="shared" si="58"/>
        <v>0</v>
      </c>
      <c r="G691" t="s">
        <v>2</v>
      </c>
      <c r="H691" t="s">
        <v>32</v>
      </c>
      <c r="I691" t="s">
        <v>11</v>
      </c>
      <c r="J691" t="s">
        <v>72</v>
      </c>
      <c r="K691" t="s">
        <v>1</v>
      </c>
      <c r="L691" t="s">
        <v>73</v>
      </c>
      <c r="M691" t="s">
        <v>6</v>
      </c>
      <c r="R691">
        <v>3</v>
      </c>
      <c r="S691" t="s">
        <v>2</v>
      </c>
      <c r="T691" t="s">
        <v>2</v>
      </c>
      <c r="U691" t="s">
        <v>2</v>
      </c>
      <c r="V691" t="s">
        <v>9</v>
      </c>
      <c r="W691">
        <f t="shared" si="59"/>
        <v>1</v>
      </c>
      <c r="X691">
        <f t="shared" si="60"/>
        <v>1</v>
      </c>
      <c r="Y691">
        <f t="shared" si="61"/>
        <v>1</v>
      </c>
      <c r="Z691">
        <f t="shared" si="62"/>
        <v>0</v>
      </c>
    </row>
    <row r="692" spans="1:26" x14ac:dyDescent="0.35">
      <c r="A692">
        <v>0.2</v>
      </c>
      <c r="B692" t="s">
        <v>32</v>
      </c>
      <c r="C692" t="s">
        <v>11</v>
      </c>
      <c r="D692" s="4">
        <v>41634</v>
      </c>
      <c r="E692" s="1">
        <v>165</v>
      </c>
      <c r="F692" s="8">
        <f t="shared" si="58"/>
        <v>0.2</v>
      </c>
      <c r="G692" t="s">
        <v>2</v>
      </c>
      <c r="H692" t="s">
        <v>70</v>
      </c>
      <c r="I692" t="s">
        <v>6</v>
      </c>
      <c r="J692" t="s">
        <v>71</v>
      </c>
      <c r="K692" t="s">
        <v>14</v>
      </c>
      <c r="L692" t="s">
        <v>72</v>
      </c>
      <c r="M692" t="s">
        <v>1</v>
      </c>
      <c r="N692" t="s">
        <v>73</v>
      </c>
      <c r="O692" t="s">
        <v>6</v>
      </c>
      <c r="R692">
        <v>4</v>
      </c>
      <c r="S692" t="s">
        <v>2</v>
      </c>
      <c r="T692" t="s">
        <v>2</v>
      </c>
      <c r="U692" t="s">
        <v>9</v>
      </c>
      <c r="V692" t="s">
        <v>9</v>
      </c>
      <c r="W692">
        <f t="shared" si="59"/>
        <v>1</v>
      </c>
      <c r="X692">
        <f t="shared" si="60"/>
        <v>2</v>
      </c>
      <c r="Y692">
        <f t="shared" si="61"/>
        <v>0</v>
      </c>
      <c r="Z692">
        <f t="shared" si="62"/>
        <v>0</v>
      </c>
    </row>
    <row r="693" spans="1:26" x14ac:dyDescent="0.35">
      <c r="A693">
        <v>0.4</v>
      </c>
      <c r="B693" t="s">
        <v>24</v>
      </c>
      <c r="C693" t="s">
        <v>1</v>
      </c>
      <c r="D693" s="4">
        <v>41635</v>
      </c>
      <c r="E693" s="1">
        <v>38</v>
      </c>
      <c r="F693" s="8">
        <f t="shared" si="58"/>
        <v>0.16666666666666666</v>
      </c>
      <c r="G693" t="s">
        <v>2</v>
      </c>
      <c r="H693" t="s">
        <v>32</v>
      </c>
      <c r="I693" t="s">
        <v>11</v>
      </c>
      <c r="R693">
        <v>1</v>
      </c>
      <c r="S693" t="s">
        <v>9</v>
      </c>
      <c r="T693" t="s">
        <v>9</v>
      </c>
      <c r="U693" t="s">
        <v>2</v>
      </c>
      <c r="V693" t="s">
        <v>9</v>
      </c>
      <c r="W693">
        <f t="shared" si="59"/>
        <v>0</v>
      </c>
      <c r="X693">
        <f t="shared" si="60"/>
        <v>0</v>
      </c>
      <c r="Y693">
        <f t="shared" si="61"/>
        <v>1</v>
      </c>
      <c r="Z693">
        <f t="shared" si="62"/>
        <v>0</v>
      </c>
    </row>
    <row r="694" spans="1:26" x14ac:dyDescent="0.35">
      <c r="A694">
        <v>0</v>
      </c>
      <c r="B694" t="s">
        <v>24</v>
      </c>
      <c r="C694" t="s">
        <v>1</v>
      </c>
      <c r="D694" s="4">
        <v>41635</v>
      </c>
      <c r="E694" s="1">
        <v>38</v>
      </c>
      <c r="F694" s="8">
        <f t="shared" si="58"/>
        <v>0.16666666666666666</v>
      </c>
      <c r="G694" t="s">
        <v>2</v>
      </c>
      <c r="H694" t="s">
        <v>32</v>
      </c>
      <c r="I694" t="s">
        <v>11</v>
      </c>
      <c r="R694">
        <v>1</v>
      </c>
      <c r="S694" t="s">
        <v>9</v>
      </c>
      <c r="T694" t="s">
        <v>9</v>
      </c>
      <c r="U694" t="s">
        <v>2</v>
      </c>
      <c r="V694" t="s">
        <v>9</v>
      </c>
      <c r="W694">
        <f t="shared" si="59"/>
        <v>0</v>
      </c>
      <c r="X694">
        <f t="shared" si="60"/>
        <v>0</v>
      </c>
      <c r="Y694">
        <f t="shared" si="61"/>
        <v>1</v>
      </c>
      <c r="Z694">
        <f t="shared" si="62"/>
        <v>0</v>
      </c>
    </row>
    <row r="695" spans="1:26" x14ac:dyDescent="0.35">
      <c r="A695">
        <v>0.1</v>
      </c>
      <c r="B695" t="s">
        <v>24</v>
      </c>
      <c r="C695" t="s">
        <v>1</v>
      </c>
      <c r="D695" s="4">
        <v>41635</v>
      </c>
      <c r="E695" s="1">
        <v>38</v>
      </c>
      <c r="F695" s="8">
        <f t="shared" si="58"/>
        <v>0.16666666666666666</v>
      </c>
      <c r="G695" t="s">
        <v>2</v>
      </c>
      <c r="H695" t="s">
        <v>32</v>
      </c>
      <c r="I695" t="s">
        <v>11</v>
      </c>
      <c r="R695">
        <v>1</v>
      </c>
      <c r="S695" t="s">
        <v>9</v>
      </c>
      <c r="T695" t="s">
        <v>9</v>
      </c>
      <c r="U695" t="s">
        <v>2</v>
      </c>
      <c r="V695" t="s">
        <v>9</v>
      </c>
      <c r="W695">
        <f t="shared" si="59"/>
        <v>0</v>
      </c>
      <c r="X695">
        <f t="shared" si="60"/>
        <v>0</v>
      </c>
      <c r="Y695">
        <f t="shared" si="61"/>
        <v>1</v>
      </c>
      <c r="Z695">
        <f t="shared" si="62"/>
        <v>0</v>
      </c>
    </row>
    <row r="696" spans="1:26" x14ac:dyDescent="0.35">
      <c r="A696">
        <v>0</v>
      </c>
      <c r="B696" t="s">
        <v>24</v>
      </c>
      <c r="C696" t="s">
        <v>1</v>
      </c>
      <c r="D696" s="4">
        <v>41635</v>
      </c>
      <c r="E696" s="1">
        <v>38</v>
      </c>
      <c r="F696" s="8">
        <f t="shared" si="58"/>
        <v>0.16666666666666666</v>
      </c>
      <c r="G696" t="s">
        <v>2</v>
      </c>
      <c r="H696" t="s">
        <v>32</v>
      </c>
      <c r="I696" t="s">
        <v>11</v>
      </c>
      <c r="R696">
        <v>1</v>
      </c>
      <c r="S696" t="s">
        <v>9</v>
      </c>
      <c r="T696" t="s">
        <v>9</v>
      </c>
      <c r="U696" t="s">
        <v>2</v>
      </c>
      <c r="V696" t="s">
        <v>9</v>
      </c>
      <c r="W696">
        <f t="shared" si="59"/>
        <v>0</v>
      </c>
      <c r="X696">
        <f t="shared" si="60"/>
        <v>0</v>
      </c>
      <c r="Y696">
        <f t="shared" si="61"/>
        <v>1</v>
      </c>
      <c r="Z696">
        <f t="shared" si="62"/>
        <v>0</v>
      </c>
    </row>
    <row r="697" spans="1:26" x14ac:dyDescent="0.35">
      <c r="A697">
        <v>0</v>
      </c>
      <c r="B697" t="s">
        <v>24</v>
      </c>
      <c r="C697" t="s">
        <v>1</v>
      </c>
      <c r="D697" s="4">
        <v>41635</v>
      </c>
      <c r="E697" s="1">
        <v>38</v>
      </c>
      <c r="F697" s="8">
        <f t="shared" si="58"/>
        <v>0.16666666666666666</v>
      </c>
      <c r="G697" t="s">
        <v>2</v>
      </c>
      <c r="H697" t="s">
        <v>32</v>
      </c>
      <c r="I697" t="s">
        <v>11</v>
      </c>
      <c r="R697">
        <v>1</v>
      </c>
      <c r="S697" t="s">
        <v>9</v>
      </c>
      <c r="T697" t="s">
        <v>9</v>
      </c>
      <c r="U697" t="s">
        <v>2</v>
      </c>
      <c r="V697" t="s">
        <v>9</v>
      </c>
      <c r="W697">
        <f t="shared" si="59"/>
        <v>0</v>
      </c>
      <c r="X697">
        <f t="shared" si="60"/>
        <v>0</v>
      </c>
      <c r="Y697">
        <f t="shared" si="61"/>
        <v>1</v>
      </c>
      <c r="Z697">
        <f t="shared" si="62"/>
        <v>0</v>
      </c>
    </row>
    <row r="698" spans="1:26" x14ac:dyDescent="0.35">
      <c r="A698">
        <v>0</v>
      </c>
      <c r="B698" t="s">
        <v>24</v>
      </c>
      <c r="C698" t="s">
        <v>1</v>
      </c>
      <c r="D698" s="4">
        <v>41635</v>
      </c>
      <c r="E698" s="1">
        <v>38</v>
      </c>
      <c r="F698" s="8">
        <f t="shared" si="58"/>
        <v>0.16666666666666666</v>
      </c>
      <c r="G698" t="s">
        <v>2</v>
      </c>
      <c r="H698" t="s">
        <v>32</v>
      </c>
      <c r="I698" t="s">
        <v>11</v>
      </c>
      <c r="R698">
        <v>1</v>
      </c>
      <c r="S698" t="s">
        <v>9</v>
      </c>
      <c r="T698" t="s">
        <v>9</v>
      </c>
      <c r="U698" t="s">
        <v>2</v>
      </c>
      <c r="V698" t="s">
        <v>9</v>
      </c>
      <c r="W698">
        <f t="shared" si="59"/>
        <v>0</v>
      </c>
      <c r="X698">
        <f t="shared" si="60"/>
        <v>0</v>
      </c>
      <c r="Y698">
        <f t="shared" si="61"/>
        <v>1</v>
      </c>
      <c r="Z698">
        <f t="shared" si="62"/>
        <v>0</v>
      </c>
    </row>
    <row r="699" spans="1:26" x14ac:dyDescent="0.35">
      <c r="A699">
        <v>0.4</v>
      </c>
      <c r="B699" t="s">
        <v>24</v>
      </c>
      <c r="C699" t="s">
        <v>1</v>
      </c>
      <c r="D699" s="4">
        <v>41635</v>
      </c>
      <c r="E699" s="1">
        <v>38</v>
      </c>
      <c r="F699" s="8">
        <f t="shared" si="58"/>
        <v>0.16666666666666666</v>
      </c>
      <c r="G699" t="s">
        <v>2</v>
      </c>
      <c r="H699" t="s">
        <v>32</v>
      </c>
      <c r="I699" t="s">
        <v>11</v>
      </c>
      <c r="R699">
        <v>1</v>
      </c>
      <c r="S699" t="s">
        <v>9</v>
      </c>
      <c r="T699" t="s">
        <v>9</v>
      </c>
      <c r="U699" t="s">
        <v>2</v>
      </c>
      <c r="V699" t="s">
        <v>9</v>
      </c>
      <c r="W699">
        <f t="shared" si="59"/>
        <v>0</v>
      </c>
      <c r="X699">
        <f t="shared" si="60"/>
        <v>0</v>
      </c>
      <c r="Y699">
        <f t="shared" si="61"/>
        <v>1</v>
      </c>
      <c r="Z699">
        <f t="shared" si="62"/>
        <v>0</v>
      </c>
    </row>
    <row r="700" spans="1:26" x14ac:dyDescent="0.35">
      <c r="A700">
        <v>0.1</v>
      </c>
      <c r="B700" t="s">
        <v>24</v>
      </c>
      <c r="C700" t="s">
        <v>1</v>
      </c>
      <c r="D700" s="4">
        <v>41635</v>
      </c>
      <c r="E700" s="1">
        <v>38</v>
      </c>
      <c r="F700" s="8">
        <f t="shared" si="58"/>
        <v>0.16666666666666666</v>
      </c>
      <c r="G700" t="s">
        <v>2</v>
      </c>
      <c r="H700" t="s">
        <v>32</v>
      </c>
      <c r="I700" t="s">
        <v>11</v>
      </c>
      <c r="R700">
        <v>1</v>
      </c>
      <c r="S700" t="s">
        <v>9</v>
      </c>
      <c r="T700" t="s">
        <v>9</v>
      </c>
      <c r="U700" t="s">
        <v>2</v>
      </c>
      <c r="V700" t="s">
        <v>9</v>
      </c>
      <c r="W700">
        <f t="shared" si="59"/>
        <v>0</v>
      </c>
      <c r="X700">
        <f t="shared" si="60"/>
        <v>0</v>
      </c>
      <c r="Y700">
        <f t="shared" si="61"/>
        <v>1</v>
      </c>
      <c r="Z700">
        <f t="shared" si="62"/>
        <v>0</v>
      </c>
    </row>
    <row r="701" spans="1:26" x14ac:dyDescent="0.35">
      <c r="A701">
        <v>0.1</v>
      </c>
      <c r="B701" t="s">
        <v>24</v>
      </c>
      <c r="C701" t="s">
        <v>1</v>
      </c>
      <c r="D701" s="4">
        <v>41635</v>
      </c>
      <c r="E701" s="1">
        <v>38</v>
      </c>
      <c r="F701" s="8">
        <f t="shared" si="58"/>
        <v>0.16666666666666666</v>
      </c>
      <c r="G701" t="s">
        <v>2</v>
      </c>
      <c r="H701" t="s">
        <v>32</v>
      </c>
      <c r="I701" t="s">
        <v>11</v>
      </c>
      <c r="R701">
        <v>1</v>
      </c>
      <c r="S701" t="s">
        <v>9</v>
      </c>
      <c r="T701" t="s">
        <v>9</v>
      </c>
      <c r="U701" t="s">
        <v>2</v>
      </c>
      <c r="V701" t="s">
        <v>9</v>
      </c>
      <c r="W701">
        <f t="shared" si="59"/>
        <v>0</v>
      </c>
      <c r="X701">
        <f t="shared" si="60"/>
        <v>0</v>
      </c>
      <c r="Y701">
        <f t="shared" si="61"/>
        <v>1</v>
      </c>
      <c r="Z701">
        <f t="shared" si="62"/>
        <v>0</v>
      </c>
    </row>
    <row r="702" spans="1:26" x14ac:dyDescent="0.35">
      <c r="A702">
        <v>0.5</v>
      </c>
      <c r="B702" t="s">
        <v>24</v>
      </c>
      <c r="C702" t="s">
        <v>1</v>
      </c>
      <c r="D702" s="4">
        <v>41635</v>
      </c>
      <c r="E702" s="1">
        <v>38</v>
      </c>
      <c r="F702" s="8">
        <f t="shared" si="58"/>
        <v>0.16666666666666666</v>
      </c>
      <c r="G702" t="s">
        <v>2</v>
      </c>
      <c r="H702" t="s">
        <v>32</v>
      </c>
      <c r="I702" t="s">
        <v>11</v>
      </c>
      <c r="R702">
        <v>1</v>
      </c>
      <c r="S702" t="s">
        <v>9</v>
      </c>
      <c r="T702" t="s">
        <v>9</v>
      </c>
      <c r="U702" t="s">
        <v>2</v>
      </c>
      <c r="V702" t="s">
        <v>9</v>
      </c>
      <c r="W702">
        <f t="shared" si="59"/>
        <v>0</v>
      </c>
      <c r="X702">
        <f t="shared" si="60"/>
        <v>0</v>
      </c>
      <c r="Y702">
        <f t="shared" si="61"/>
        <v>1</v>
      </c>
      <c r="Z702">
        <f t="shared" si="62"/>
        <v>0</v>
      </c>
    </row>
    <row r="703" spans="1:26" x14ac:dyDescent="0.35">
      <c r="A703">
        <v>0.1</v>
      </c>
      <c r="B703" t="s">
        <v>24</v>
      </c>
      <c r="C703" t="s">
        <v>1</v>
      </c>
      <c r="D703" s="4">
        <v>41635</v>
      </c>
      <c r="E703" s="1">
        <v>38</v>
      </c>
      <c r="F703" s="8">
        <f t="shared" si="58"/>
        <v>0.16666666666666666</v>
      </c>
      <c r="G703" t="s">
        <v>2</v>
      </c>
      <c r="H703" t="s">
        <v>32</v>
      </c>
      <c r="I703" t="s">
        <v>11</v>
      </c>
      <c r="R703">
        <v>1</v>
      </c>
      <c r="S703" t="s">
        <v>9</v>
      </c>
      <c r="T703" t="s">
        <v>9</v>
      </c>
      <c r="U703" t="s">
        <v>2</v>
      </c>
      <c r="V703" t="s">
        <v>9</v>
      </c>
      <c r="W703">
        <f t="shared" si="59"/>
        <v>0</v>
      </c>
      <c r="X703">
        <f t="shared" si="60"/>
        <v>0</v>
      </c>
      <c r="Y703">
        <f t="shared" si="61"/>
        <v>1</v>
      </c>
      <c r="Z703">
        <f t="shared" si="62"/>
        <v>0</v>
      </c>
    </row>
    <row r="704" spans="1:26" x14ac:dyDescent="0.35">
      <c r="A704">
        <v>0.3</v>
      </c>
      <c r="B704" t="s">
        <v>24</v>
      </c>
      <c r="C704" t="s">
        <v>1</v>
      </c>
      <c r="D704" s="4">
        <v>41635</v>
      </c>
      <c r="E704" s="1">
        <v>38</v>
      </c>
      <c r="F704" s="8">
        <f t="shared" si="58"/>
        <v>0.16666666666666666</v>
      </c>
      <c r="G704" t="s">
        <v>2</v>
      </c>
      <c r="H704" t="s">
        <v>32</v>
      </c>
      <c r="I704" t="s">
        <v>11</v>
      </c>
      <c r="R704">
        <v>1</v>
      </c>
      <c r="S704" t="s">
        <v>9</v>
      </c>
      <c r="T704" t="s">
        <v>9</v>
      </c>
      <c r="U704" t="s">
        <v>2</v>
      </c>
      <c r="V704" t="s">
        <v>9</v>
      </c>
      <c r="W704">
        <f t="shared" si="59"/>
        <v>0</v>
      </c>
      <c r="X704">
        <f t="shared" si="60"/>
        <v>0</v>
      </c>
      <c r="Y704">
        <f t="shared" si="61"/>
        <v>1</v>
      </c>
      <c r="Z704">
        <f t="shared" si="62"/>
        <v>0</v>
      </c>
    </row>
    <row r="705" spans="1:26" x14ac:dyDescent="0.35">
      <c r="A705">
        <v>0.1</v>
      </c>
      <c r="B705" t="s">
        <v>32</v>
      </c>
      <c r="C705" t="s">
        <v>11</v>
      </c>
      <c r="D705" s="4">
        <v>41635</v>
      </c>
      <c r="E705" s="1">
        <v>166</v>
      </c>
      <c r="F705" s="8">
        <f t="shared" si="58"/>
        <v>5.4545454545454543E-2</v>
      </c>
      <c r="G705" t="s">
        <v>2</v>
      </c>
      <c r="H705" t="s">
        <v>24</v>
      </c>
      <c r="I705" t="s">
        <v>1</v>
      </c>
      <c r="R705">
        <v>1</v>
      </c>
      <c r="S705" t="s">
        <v>2</v>
      </c>
      <c r="T705" t="s">
        <v>9</v>
      </c>
      <c r="U705" t="s">
        <v>9</v>
      </c>
      <c r="V705" t="s">
        <v>9</v>
      </c>
      <c r="W705">
        <f t="shared" si="59"/>
        <v>1</v>
      </c>
      <c r="X705">
        <f t="shared" si="60"/>
        <v>0</v>
      </c>
      <c r="Y705">
        <f t="shared" si="61"/>
        <v>0</v>
      </c>
      <c r="Z705">
        <f t="shared" si="62"/>
        <v>0</v>
      </c>
    </row>
    <row r="706" spans="1:26" x14ac:dyDescent="0.35">
      <c r="A706">
        <v>0.1</v>
      </c>
      <c r="B706" t="s">
        <v>32</v>
      </c>
      <c r="C706" t="s">
        <v>11</v>
      </c>
      <c r="D706" s="4">
        <v>41635</v>
      </c>
      <c r="E706" s="1">
        <v>166</v>
      </c>
      <c r="F706" s="8">
        <f t="shared" ref="F706:F769" si="63">AVERAGEIF(E:E,E706,A:A)</f>
        <v>5.4545454545454543E-2</v>
      </c>
      <c r="G706" t="s">
        <v>2</v>
      </c>
      <c r="H706" t="s">
        <v>24</v>
      </c>
      <c r="I706" t="s">
        <v>1</v>
      </c>
      <c r="R706">
        <v>1</v>
      </c>
      <c r="S706" t="s">
        <v>2</v>
      </c>
      <c r="T706" t="s">
        <v>9</v>
      </c>
      <c r="U706" t="s">
        <v>9</v>
      </c>
      <c r="V706" t="s">
        <v>9</v>
      </c>
      <c r="W706">
        <f t="shared" si="59"/>
        <v>1</v>
      </c>
      <c r="X706">
        <f t="shared" si="60"/>
        <v>0</v>
      </c>
      <c r="Y706">
        <f t="shared" si="61"/>
        <v>0</v>
      </c>
      <c r="Z706">
        <f t="shared" si="62"/>
        <v>0</v>
      </c>
    </row>
    <row r="707" spans="1:26" x14ac:dyDescent="0.35">
      <c r="A707">
        <v>0</v>
      </c>
      <c r="B707" t="s">
        <v>32</v>
      </c>
      <c r="C707" t="s">
        <v>11</v>
      </c>
      <c r="D707" s="4">
        <v>41635</v>
      </c>
      <c r="E707" s="1">
        <v>166</v>
      </c>
      <c r="F707" s="8">
        <f t="shared" si="63"/>
        <v>5.4545454545454543E-2</v>
      </c>
      <c r="G707" t="s">
        <v>2</v>
      </c>
      <c r="H707" t="s">
        <v>24</v>
      </c>
      <c r="I707" t="s">
        <v>1</v>
      </c>
      <c r="R707">
        <v>1</v>
      </c>
      <c r="S707" t="s">
        <v>2</v>
      </c>
      <c r="T707" t="s">
        <v>9</v>
      </c>
      <c r="U707" t="s">
        <v>9</v>
      </c>
      <c r="V707" t="s">
        <v>9</v>
      </c>
      <c r="W707">
        <f t="shared" si="59"/>
        <v>1</v>
      </c>
      <c r="X707">
        <f t="shared" si="60"/>
        <v>0</v>
      </c>
      <c r="Y707">
        <f t="shared" si="61"/>
        <v>0</v>
      </c>
      <c r="Z707">
        <f t="shared" si="62"/>
        <v>0</v>
      </c>
    </row>
    <row r="708" spans="1:26" x14ac:dyDescent="0.35">
      <c r="A708">
        <v>0</v>
      </c>
      <c r="B708" t="s">
        <v>32</v>
      </c>
      <c r="C708" t="s">
        <v>11</v>
      </c>
      <c r="D708" s="4">
        <v>41635</v>
      </c>
      <c r="E708" s="1">
        <v>166</v>
      </c>
      <c r="F708" s="8">
        <f t="shared" si="63"/>
        <v>5.4545454545454543E-2</v>
      </c>
      <c r="G708" t="s">
        <v>2</v>
      </c>
      <c r="H708" t="s">
        <v>24</v>
      </c>
      <c r="I708" t="s">
        <v>1</v>
      </c>
      <c r="R708">
        <v>1</v>
      </c>
      <c r="S708" t="s">
        <v>2</v>
      </c>
      <c r="T708" t="s">
        <v>9</v>
      </c>
      <c r="U708" t="s">
        <v>9</v>
      </c>
      <c r="V708" t="s">
        <v>9</v>
      </c>
      <c r="W708">
        <f t="shared" si="59"/>
        <v>1</v>
      </c>
      <c r="X708">
        <f t="shared" si="60"/>
        <v>0</v>
      </c>
      <c r="Y708">
        <f t="shared" si="61"/>
        <v>0</v>
      </c>
      <c r="Z708">
        <f t="shared" si="62"/>
        <v>0</v>
      </c>
    </row>
    <row r="709" spans="1:26" x14ac:dyDescent="0.35">
      <c r="A709">
        <v>0</v>
      </c>
      <c r="B709" t="s">
        <v>32</v>
      </c>
      <c r="C709" t="s">
        <v>11</v>
      </c>
      <c r="D709" s="4">
        <v>41635</v>
      </c>
      <c r="E709" s="1">
        <v>166</v>
      </c>
      <c r="F709" s="8">
        <f t="shared" si="63"/>
        <v>5.4545454545454543E-2</v>
      </c>
      <c r="G709" t="s">
        <v>2</v>
      </c>
      <c r="H709" t="s">
        <v>24</v>
      </c>
      <c r="I709" t="s">
        <v>1</v>
      </c>
      <c r="R709">
        <v>1</v>
      </c>
      <c r="S709" t="s">
        <v>2</v>
      </c>
      <c r="T709" t="s">
        <v>9</v>
      </c>
      <c r="U709" t="s">
        <v>9</v>
      </c>
      <c r="V709" t="s">
        <v>9</v>
      </c>
      <c r="W709">
        <f t="shared" si="59"/>
        <v>1</v>
      </c>
      <c r="X709">
        <f t="shared" si="60"/>
        <v>0</v>
      </c>
      <c r="Y709">
        <f t="shared" si="61"/>
        <v>0</v>
      </c>
      <c r="Z709">
        <f t="shared" si="62"/>
        <v>0</v>
      </c>
    </row>
    <row r="710" spans="1:26" x14ac:dyDescent="0.35">
      <c r="A710">
        <v>0</v>
      </c>
      <c r="B710" t="s">
        <v>32</v>
      </c>
      <c r="C710" t="s">
        <v>11</v>
      </c>
      <c r="D710" s="4">
        <v>41635</v>
      </c>
      <c r="E710" s="1">
        <v>166</v>
      </c>
      <c r="F710" s="8">
        <f t="shared" si="63"/>
        <v>5.4545454545454543E-2</v>
      </c>
      <c r="G710" t="s">
        <v>2</v>
      </c>
      <c r="H710" t="s">
        <v>24</v>
      </c>
      <c r="I710" t="s">
        <v>1</v>
      </c>
      <c r="R710">
        <v>1</v>
      </c>
      <c r="S710" t="s">
        <v>2</v>
      </c>
      <c r="T710" t="s">
        <v>9</v>
      </c>
      <c r="U710" t="s">
        <v>9</v>
      </c>
      <c r="V710" t="s">
        <v>9</v>
      </c>
      <c r="W710">
        <f t="shared" si="59"/>
        <v>1</v>
      </c>
      <c r="X710">
        <f t="shared" si="60"/>
        <v>0</v>
      </c>
      <c r="Y710">
        <f t="shared" si="61"/>
        <v>0</v>
      </c>
      <c r="Z710">
        <f t="shared" si="62"/>
        <v>0</v>
      </c>
    </row>
    <row r="711" spans="1:26" x14ac:dyDescent="0.35">
      <c r="A711">
        <v>0</v>
      </c>
      <c r="B711" t="s">
        <v>32</v>
      </c>
      <c r="C711" t="s">
        <v>11</v>
      </c>
      <c r="D711" s="4">
        <v>41635</v>
      </c>
      <c r="E711" s="1">
        <v>166</v>
      </c>
      <c r="F711" s="8">
        <f t="shared" si="63"/>
        <v>5.4545454545454543E-2</v>
      </c>
      <c r="G711" t="s">
        <v>2</v>
      </c>
      <c r="H711" t="s">
        <v>24</v>
      </c>
      <c r="I711" t="s">
        <v>1</v>
      </c>
      <c r="R711">
        <v>1</v>
      </c>
      <c r="S711" t="s">
        <v>2</v>
      </c>
      <c r="T711" t="s">
        <v>9</v>
      </c>
      <c r="U711" t="s">
        <v>9</v>
      </c>
      <c r="V711" t="s">
        <v>9</v>
      </c>
      <c r="W711">
        <f t="shared" si="59"/>
        <v>1</v>
      </c>
      <c r="X711">
        <f t="shared" si="60"/>
        <v>0</v>
      </c>
      <c r="Y711">
        <f t="shared" si="61"/>
        <v>0</v>
      </c>
      <c r="Z711">
        <f t="shared" si="62"/>
        <v>0</v>
      </c>
    </row>
    <row r="712" spans="1:26" x14ac:dyDescent="0.35">
      <c r="A712">
        <v>0</v>
      </c>
      <c r="B712" t="s">
        <v>32</v>
      </c>
      <c r="C712" t="s">
        <v>11</v>
      </c>
      <c r="D712" s="4">
        <v>41635</v>
      </c>
      <c r="E712" s="1">
        <v>166</v>
      </c>
      <c r="F712" s="8">
        <f t="shared" si="63"/>
        <v>5.4545454545454543E-2</v>
      </c>
      <c r="G712" t="s">
        <v>2</v>
      </c>
      <c r="H712" t="s">
        <v>24</v>
      </c>
      <c r="I712" t="s">
        <v>1</v>
      </c>
      <c r="R712">
        <v>1</v>
      </c>
      <c r="S712" t="s">
        <v>2</v>
      </c>
      <c r="T712" t="s">
        <v>9</v>
      </c>
      <c r="U712" t="s">
        <v>9</v>
      </c>
      <c r="V712" t="s">
        <v>9</v>
      </c>
      <c r="W712">
        <f t="shared" si="59"/>
        <v>1</v>
      </c>
      <c r="X712">
        <f t="shared" si="60"/>
        <v>0</v>
      </c>
      <c r="Y712">
        <f t="shared" si="61"/>
        <v>0</v>
      </c>
      <c r="Z712">
        <f t="shared" si="62"/>
        <v>0</v>
      </c>
    </row>
    <row r="713" spans="1:26" x14ac:dyDescent="0.35">
      <c r="A713">
        <v>0.1</v>
      </c>
      <c r="B713" t="s">
        <v>32</v>
      </c>
      <c r="C713" t="s">
        <v>11</v>
      </c>
      <c r="D713" s="4">
        <v>41635</v>
      </c>
      <c r="E713" s="1">
        <v>166</v>
      </c>
      <c r="F713" s="8">
        <f t="shared" si="63"/>
        <v>5.4545454545454543E-2</v>
      </c>
      <c r="G713" t="s">
        <v>2</v>
      </c>
      <c r="H713" t="s">
        <v>24</v>
      </c>
      <c r="I713" t="s">
        <v>1</v>
      </c>
      <c r="R713">
        <v>1</v>
      </c>
      <c r="S713" t="s">
        <v>2</v>
      </c>
      <c r="T713" t="s">
        <v>9</v>
      </c>
      <c r="U713" t="s">
        <v>9</v>
      </c>
      <c r="V713" t="s">
        <v>9</v>
      </c>
      <c r="W713">
        <f t="shared" si="59"/>
        <v>1</v>
      </c>
      <c r="X713">
        <f t="shared" si="60"/>
        <v>0</v>
      </c>
      <c r="Y713">
        <f t="shared" si="61"/>
        <v>0</v>
      </c>
      <c r="Z713">
        <f t="shared" si="62"/>
        <v>0</v>
      </c>
    </row>
    <row r="714" spans="1:26" x14ac:dyDescent="0.35">
      <c r="A714">
        <v>0.2</v>
      </c>
      <c r="B714" t="s">
        <v>32</v>
      </c>
      <c r="C714" t="s">
        <v>11</v>
      </c>
      <c r="D714" s="4">
        <v>41635</v>
      </c>
      <c r="E714" s="1">
        <v>166</v>
      </c>
      <c r="F714" s="8">
        <f t="shared" si="63"/>
        <v>5.4545454545454543E-2</v>
      </c>
      <c r="G714" t="s">
        <v>2</v>
      </c>
      <c r="H714" t="s">
        <v>24</v>
      </c>
      <c r="I714" t="s">
        <v>1</v>
      </c>
      <c r="R714">
        <v>1</v>
      </c>
      <c r="S714" t="s">
        <v>2</v>
      </c>
      <c r="T714" t="s">
        <v>9</v>
      </c>
      <c r="U714" t="s">
        <v>9</v>
      </c>
      <c r="V714" t="s">
        <v>9</v>
      </c>
      <c r="W714">
        <f t="shared" si="59"/>
        <v>1</v>
      </c>
      <c r="X714">
        <f t="shared" si="60"/>
        <v>0</v>
      </c>
      <c r="Y714">
        <f t="shared" si="61"/>
        <v>0</v>
      </c>
      <c r="Z714">
        <f t="shared" si="62"/>
        <v>0</v>
      </c>
    </row>
    <row r="715" spans="1:26" x14ac:dyDescent="0.35">
      <c r="A715">
        <v>0.1</v>
      </c>
      <c r="B715" t="s">
        <v>32</v>
      </c>
      <c r="C715" t="s">
        <v>11</v>
      </c>
      <c r="D715" s="4">
        <v>41635</v>
      </c>
      <c r="E715" s="1">
        <v>166</v>
      </c>
      <c r="F715" s="8">
        <f t="shared" si="63"/>
        <v>5.4545454545454543E-2</v>
      </c>
      <c r="G715" t="s">
        <v>2</v>
      </c>
      <c r="H715" t="s">
        <v>24</v>
      </c>
      <c r="I715" t="s">
        <v>1</v>
      </c>
      <c r="R715">
        <v>1</v>
      </c>
      <c r="S715" t="s">
        <v>2</v>
      </c>
      <c r="T715" t="s">
        <v>9</v>
      </c>
      <c r="U715" t="s">
        <v>9</v>
      </c>
      <c r="V715" t="s">
        <v>9</v>
      </c>
      <c r="W715">
        <f t="shared" si="59"/>
        <v>1</v>
      </c>
      <c r="X715">
        <f t="shared" si="60"/>
        <v>0</v>
      </c>
      <c r="Y715">
        <f t="shared" si="61"/>
        <v>0</v>
      </c>
      <c r="Z715">
        <f t="shared" si="62"/>
        <v>0</v>
      </c>
    </row>
    <row r="716" spans="1:26" x14ac:dyDescent="0.35">
      <c r="A716">
        <v>0</v>
      </c>
      <c r="B716" t="s">
        <v>70</v>
      </c>
      <c r="C716" t="s">
        <v>6</v>
      </c>
      <c r="D716" s="4">
        <v>41636</v>
      </c>
      <c r="E716" s="1">
        <v>120</v>
      </c>
      <c r="F716" s="8">
        <f t="shared" si="63"/>
        <v>0</v>
      </c>
      <c r="G716" t="s">
        <v>9</v>
      </c>
      <c r="R716">
        <v>0</v>
      </c>
      <c r="S716" t="s">
        <v>9</v>
      </c>
      <c r="T716" t="s">
        <v>9</v>
      </c>
      <c r="U716" t="s">
        <v>9</v>
      </c>
      <c r="V716" t="s">
        <v>9</v>
      </c>
      <c r="W716">
        <f t="shared" si="59"/>
        <v>0</v>
      </c>
      <c r="X716">
        <f t="shared" si="60"/>
        <v>0</v>
      </c>
      <c r="Y716">
        <f t="shared" si="61"/>
        <v>0</v>
      </c>
      <c r="Z716">
        <f t="shared" si="62"/>
        <v>0</v>
      </c>
    </row>
    <row r="717" spans="1:26" x14ac:dyDescent="0.35">
      <c r="A717">
        <v>0</v>
      </c>
      <c r="B717" t="s">
        <v>70</v>
      </c>
      <c r="C717" t="s">
        <v>6</v>
      </c>
      <c r="D717" s="4">
        <v>41636</v>
      </c>
      <c r="E717" s="1">
        <v>120</v>
      </c>
      <c r="F717" s="8">
        <f t="shared" si="63"/>
        <v>0</v>
      </c>
      <c r="G717" t="s">
        <v>9</v>
      </c>
      <c r="R717">
        <v>0</v>
      </c>
      <c r="S717" t="s">
        <v>9</v>
      </c>
      <c r="T717" t="s">
        <v>9</v>
      </c>
      <c r="U717" t="s">
        <v>9</v>
      </c>
      <c r="V717" t="s">
        <v>9</v>
      </c>
      <c r="W717">
        <f t="shared" si="59"/>
        <v>0</v>
      </c>
      <c r="X717">
        <f t="shared" si="60"/>
        <v>0</v>
      </c>
      <c r="Y717">
        <f t="shared" si="61"/>
        <v>0</v>
      </c>
      <c r="Z717">
        <f t="shared" si="62"/>
        <v>0</v>
      </c>
    </row>
    <row r="718" spans="1:26" x14ac:dyDescent="0.35">
      <c r="A718">
        <v>0</v>
      </c>
      <c r="B718" t="s">
        <v>70</v>
      </c>
      <c r="C718" t="s">
        <v>6</v>
      </c>
      <c r="D718" s="4">
        <v>41636</v>
      </c>
      <c r="E718" s="1">
        <v>120</v>
      </c>
      <c r="F718" s="8">
        <f t="shared" si="63"/>
        <v>0</v>
      </c>
      <c r="G718" t="s">
        <v>9</v>
      </c>
      <c r="R718">
        <v>0</v>
      </c>
      <c r="S718" t="s">
        <v>9</v>
      </c>
      <c r="T718" t="s">
        <v>9</v>
      </c>
      <c r="U718" t="s">
        <v>9</v>
      </c>
      <c r="V718" t="s">
        <v>9</v>
      </c>
      <c r="W718">
        <f t="shared" si="59"/>
        <v>0</v>
      </c>
      <c r="X718">
        <f t="shared" si="60"/>
        <v>0</v>
      </c>
      <c r="Y718">
        <f t="shared" si="61"/>
        <v>0</v>
      </c>
      <c r="Z718">
        <f t="shared" si="62"/>
        <v>0</v>
      </c>
    </row>
    <row r="719" spans="1:26" x14ac:dyDescent="0.35">
      <c r="A719">
        <v>0</v>
      </c>
      <c r="B719" t="s">
        <v>70</v>
      </c>
      <c r="C719" t="s">
        <v>6</v>
      </c>
      <c r="D719" s="4">
        <v>41636</v>
      </c>
      <c r="E719" s="1">
        <v>120</v>
      </c>
      <c r="F719" s="8">
        <f t="shared" si="63"/>
        <v>0</v>
      </c>
      <c r="G719" t="s">
        <v>9</v>
      </c>
      <c r="R719">
        <v>0</v>
      </c>
      <c r="S719" t="s">
        <v>9</v>
      </c>
      <c r="T719" t="s">
        <v>9</v>
      </c>
      <c r="U719" t="s">
        <v>9</v>
      </c>
      <c r="V719" t="s">
        <v>9</v>
      </c>
      <c r="W719">
        <f t="shared" si="59"/>
        <v>0</v>
      </c>
      <c r="X719">
        <f t="shared" si="60"/>
        <v>0</v>
      </c>
      <c r="Y719">
        <f t="shared" si="61"/>
        <v>0</v>
      </c>
      <c r="Z719">
        <f t="shared" si="62"/>
        <v>0</v>
      </c>
    </row>
    <row r="720" spans="1:26" x14ac:dyDescent="0.35">
      <c r="A720">
        <v>0</v>
      </c>
      <c r="B720" t="s">
        <v>70</v>
      </c>
      <c r="C720" t="s">
        <v>6</v>
      </c>
      <c r="D720" s="4">
        <v>41636</v>
      </c>
      <c r="E720" s="1">
        <v>120</v>
      </c>
      <c r="F720" s="8">
        <f t="shared" si="63"/>
        <v>0</v>
      </c>
      <c r="G720" t="s">
        <v>9</v>
      </c>
      <c r="R720">
        <v>0</v>
      </c>
      <c r="S720" t="s">
        <v>9</v>
      </c>
      <c r="T720" t="s">
        <v>9</v>
      </c>
      <c r="U720" t="s">
        <v>9</v>
      </c>
      <c r="V720" t="s">
        <v>9</v>
      </c>
      <c r="W720">
        <f t="shared" si="59"/>
        <v>0</v>
      </c>
      <c r="X720">
        <f t="shared" si="60"/>
        <v>0</v>
      </c>
      <c r="Y720">
        <f t="shared" si="61"/>
        <v>0</v>
      </c>
      <c r="Z720">
        <f t="shared" si="62"/>
        <v>0</v>
      </c>
    </row>
    <row r="721" spans="1:26" x14ac:dyDescent="0.35">
      <c r="A721">
        <v>0</v>
      </c>
      <c r="B721" t="s">
        <v>70</v>
      </c>
      <c r="C721" t="s">
        <v>6</v>
      </c>
      <c r="D721" s="4">
        <v>41636</v>
      </c>
      <c r="E721" s="1">
        <v>120</v>
      </c>
      <c r="F721" s="8">
        <f t="shared" si="63"/>
        <v>0</v>
      </c>
      <c r="G721" t="s">
        <v>9</v>
      </c>
      <c r="R721">
        <v>0</v>
      </c>
      <c r="S721" t="s">
        <v>9</v>
      </c>
      <c r="T721" t="s">
        <v>9</v>
      </c>
      <c r="U721" t="s">
        <v>9</v>
      </c>
      <c r="V721" t="s">
        <v>9</v>
      </c>
      <c r="W721">
        <f t="shared" si="59"/>
        <v>0</v>
      </c>
      <c r="X721">
        <f t="shared" si="60"/>
        <v>0</v>
      </c>
      <c r="Y721">
        <f t="shared" si="61"/>
        <v>0</v>
      </c>
      <c r="Z721">
        <f t="shared" si="62"/>
        <v>0</v>
      </c>
    </row>
    <row r="722" spans="1:26" x14ac:dyDescent="0.35">
      <c r="A722">
        <v>0</v>
      </c>
      <c r="B722" t="s">
        <v>24</v>
      </c>
      <c r="C722" t="s">
        <v>1</v>
      </c>
      <c r="D722" s="4">
        <v>41637</v>
      </c>
      <c r="E722" s="1">
        <v>39</v>
      </c>
      <c r="F722" s="8">
        <f t="shared" si="63"/>
        <v>0.13333333333333333</v>
      </c>
      <c r="G722" t="s">
        <v>9</v>
      </c>
      <c r="R722">
        <v>0</v>
      </c>
      <c r="S722" t="s">
        <v>9</v>
      </c>
      <c r="T722" t="s">
        <v>9</v>
      </c>
      <c r="U722" t="s">
        <v>9</v>
      </c>
      <c r="V722" t="s">
        <v>9</v>
      </c>
      <c r="W722">
        <v>0</v>
      </c>
      <c r="X722">
        <v>0</v>
      </c>
      <c r="Y722">
        <v>0</v>
      </c>
      <c r="Z722">
        <v>0</v>
      </c>
    </row>
    <row r="723" spans="1:26" x14ac:dyDescent="0.35">
      <c r="A723">
        <v>0.1</v>
      </c>
      <c r="B723" t="s">
        <v>24</v>
      </c>
      <c r="C723" t="s">
        <v>1</v>
      </c>
      <c r="D723" s="4">
        <v>41637</v>
      </c>
      <c r="E723" s="1">
        <v>39</v>
      </c>
      <c r="F723" s="8">
        <f t="shared" si="63"/>
        <v>0.13333333333333333</v>
      </c>
      <c r="G723" t="s">
        <v>9</v>
      </c>
      <c r="R723">
        <v>0</v>
      </c>
      <c r="S723" t="s">
        <v>9</v>
      </c>
      <c r="T723" t="s">
        <v>9</v>
      </c>
      <c r="U723" t="s">
        <v>9</v>
      </c>
      <c r="V723" t="s">
        <v>9</v>
      </c>
      <c r="W723">
        <v>0</v>
      </c>
      <c r="X723">
        <v>0</v>
      </c>
      <c r="Y723">
        <v>0</v>
      </c>
      <c r="Z723">
        <v>0</v>
      </c>
    </row>
    <row r="724" spans="1:26" x14ac:dyDescent="0.35">
      <c r="A724">
        <v>0.3</v>
      </c>
      <c r="B724" t="s">
        <v>24</v>
      </c>
      <c r="C724" t="s">
        <v>1</v>
      </c>
      <c r="D724" s="4">
        <v>41637</v>
      </c>
      <c r="E724" s="1">
        <v>39</v>
      </c>
      <c r="F724" s="8">
        <f t="shared" si="63"/>
        <v>0.13333333333333333</v>
      </c>
      <c r="G724" t="s">
        <v>9</v>
      </c>
      <c r="R724">
        <v>0</v>
      </c>
      <c r="S724" t="s">
        <v>9</v>
      </c>
      <c r="T724" t="s">
        <v>9</v>
      </c>
      <c r="U724" t="s">
        <v>9</v>
      </c>
      <c r="V724" t="s">
        <v>9</v>
      </c>
      <c r="W724">
        <v>0</v>
      </c>
      <c r="X724">
        <v>0</v>
      </c>
      <c r="Y724">
        <v>0</v>
      </c>
      <c r="Z724">
        <v>0</v>
      </c>
    </row>
    <row r="725" spans="1:26" x14ac:dyDescent="0.35">
      <c r="A725">
        <v>0.1</v>
      </c>
      <c r="B725" t="s">
        <v>24</v>
      </c>
      <c r="C725" t="s">
        <v>1</v>
      </c>
      <c r="D725" s="4">
        <v>41637</v>
      </c>
      <c r="E725" s="1">
        <v>40</v>
      </c>
      <c r="F725" s="8">
        <f t="shared" si="63"/>
        <v>0.1</v>
      </c>
      <c r="G725" t="s">
        <v>2</v>
      </c>
      <c r="H725" t="s">
        <v>32</v>
      </c>
      <c r="I725" t="s">
        <v>11</v>
      </c>
      <c r="R725">
        <v>1</v>
      </c>
      <c r="S725" t="s">
        <v>9</v>
      </c>
      <c r="T725" t="s">
        <v>9</v>
      </c>
      <c r="U725" t="s">
        <v>2</v>
      </c>
      <c r="V725" t="s">
        <v>9</v>
      </c>
      <c r="W725">
        <f>COUNTIF(H725:Q725,"Adol Female")</f>
        <v>0</v>
      </c>
      <c r="X725">
        <f>COUNTIF($H725:$Q725,"Adult Female")</f>
        <v>0</v>
      </c>
      <c r="Y725">
        <f>COUNTIF($H725:$Q725,"Flanged")</f>
        <v>1</v>
      </c>
      <c r="Z725">
        <f>COUNTIF($H725:$Q725,"Unflanged")</f>
        <v>0</v>
      </c>
    </row>
    <row r="726" spans="1:26" x14ac:dyDescent="0.35">
      <c r="A726">
        <v>0</v>
      </c>
      <c r="B726" t="s">
        <v>32</v>
      </c>
      <c r="C726" t="s">
        <v>11</v>
      </c>
      <c r="D726" s="4">
        <v>41637</v>
      </c>
      <c r="E726" s="1">
        <v>167</v>
      </c>
      <c r="F726" s="8">
        <f t="shared" si="63"/>
        <v>0</v>
      </c>
      <c r="G726" t="s">
        <v>2</v>
      </c>
      <c r="H726" t="s">
        <v>24</v>
      </c>
      <c r="I726" t="s">
        <v>1</v>
      </c>
      <c r="R726">
        <v>1</v>
      </c>
      <c r="S726" t="s">
        <v>2</v>
      </c>
      <c r="T726" t="s">
        <v>9</v>
      </c>
      <c r="U726" t="s">
        <v>9</v>
      </c>
      <c r="V726" t="s">
        <v>9</v>
      </c>
      <c r="W726">
        <f>COUNTIF(H726:Q726,"Adol Female")</f>
        <v>1</v>
      </c>
      <c r="X726">
        <f>COUNTIF($H726:$Q726,"Adult Female")</f>
        <v>0</v>
      </c>
      <c r="Y726">
        <f>COUNTIF($H726:$Q726,"Flanged")</f>
        <v>0</v>
      </c>
      <c r="Z726">
        <f>COUNTIF($H726:$Q726,"Unflanged")</f>
        <v>0</v>
      </c>
    </row>
    <row r="727" spans="1:26" x14ac:dyDescent="0.35">
      <c r="A727">
        <v>0</v>
      </c>
      <c r="B727" t="s">
        <v>32</v>
      </c>
      <c r="C727" t="s">
        <v>11</v>
      </c>
      <c r="D727" s="4">
        <v>41637</v>
      </c>
      <c r="E727" s="1">
        <v>167</v>
      </c>
      <c r="F727" s="8">
        <f t="shared" si="63"/>
        <v>0</v>
      </c>
      <c r="G727" t="s">
        <v>2</v>
      </c>
      <c r="H727" t="s">
        <v>24</v>
      </c>
      <c r="I727" t="s">
        <v>1</v>
      </c>
      <c r="R727">
        <v>1</v>
      </c>
      <c r="S727" t="s">
        <v>2</v>
      </c>
      <c r="T727" t="s">
        <v>9</v>
      </c>
      <c r="U727" t="s">
        <v>9</v>
      </c>
      <c r="V727" t="s">
        <v>9</v>
      </c>
      <c r="W727">
        <f>COUNTIF(H727:Q727,"Adol Female")</f>
        <v>1</v>
      </c>
      <c r="X727">
        <f>COUNTIF($H727:$Q727,"Adult Female")</f>
        <v>0</v>
      </c>
      <c r="Y727">
        <f>COUNTIF($H727:$Q727,"Flanged")</f>
        <v>0</v>
      </c>
      <c r="Z727">
        <f>COUNTIF($H727:$Q727,"Unflanged")</f>
        <v>0</v>
      </c>
    </row>
    <row r="728" spans="1:26" x14ac:dyDescent="0.35">
      <c r="A728">
        <v>0</v>
      </c>
      <c r="B728" t="s">
        <v>24</v>
      </c>
      <c r="C728" t="s">
        <v>1</v>
      </c>
      <c r="D728" s="4">
        <v>41638</v>
      </c>
      <c r="E728" s="1">
        <v>41</v>
      </c>
      <c r="F728" s="8">
        <f t="shared" si="63"/>
        <v>3.3333333333333333E-2</v>
      </c>
      <c r="G728" t="s">
        <v>9</v>
      </c>
      <c r="R728">
        <v>0</v>
      </c>
      <c r="S728" t="s">
        <v>9</v>
      </c>
      <c r="T728" t="s">
        <v>9</v>
      </c>
      <c r="U728" t="s">
        <v>9</v>
      </c>
      <c r="V728" t="s">
        <v>9</v>
      </c>
      <c r="W728">
        <v>0</v>
      </c>
      <c r="X728">
        <v>0</v>
      </c>
      <c r="Y728">
        <v>0</v>
      </c>
      <c r="Z728">
        <v>0</v>
      </c>
    </row>
    <row r="729" spans="1:26" x14ac:dyDescent="0.35">
      <c r="A729">
        <v>0</v>
      </c>
      <c r="B729" t="s">
        <v>24</v>
      </c>
      <c r="C729" t="s">
        <v>1</v>
      </c>
      <c r="D729" s="4">
        <v>41638</v>
      </c>
      <c r="E729" s="1">
        <v>41</v>
      </c>
      <c r="F729" s="8">
        <f t="shared" si="63"/>
        <v>3.3333333333333333E-2</v>
      </c>
      <c r="G729" t="s">
        <v>9</v>
      </c>
      <c r="R729">
        <v>0</v>
      </c>
      <c r="S729" t="s">
        <v>9</v>
      </c>
      <c r="T729" t="s">
        <v>9</v>
      </c>
      <c r="U729" t="s">
        <v>9</v>
      </c>
      <c r="V729" t="s">
        <v>9</v>
      </c>
      <c r="W729">
        <v>0</v>
      </c>
      <c r="X729">
        <v>0</v>
      </c>
      <c r="Y729">
        <v>0</v>
      </c>
      <c r="Z729">
        <v>0</v>
      </c>
    </row>
    <row r="730" spans="1:26" x14ac:dyDescent="0.35">
      <c r="A730">
        <v>0.1</v>
      </c>
      <c r="B730" t="s">
        <v>24</v>
      </c>
      <c r="C730" t="s">
        <v>1</v>
      </c>
      <c r="D730" s="4">
        <v>41638</v>
      </c>
      <c r="E730" s="1">
        <v>41</v>
      </c>
      <c r="F730" s="8">
        <f t="shared" si="63"/>
        <v>3.3333333333333333E-2</v>
      </c>
      <c r="G730" t="s">
        <v>9</v>
      </c>
      <c r="R730">
        <v>0</v>
      </c>
      <c r="S730" t="s">
        <v>9</v>
      </c>
      <c r="T730" t="s">
        <v>9</v>
      </c>
      <c r="U730" t="s">
        <v>9</v>
      </c>
      <c r="V730" t="s">
        <v>9</v>
      </c>
      <c r="W730">
        <v>0</v>
      </c>
      <c r="X730">
        <v>0</v>
      </c>
      <c r="Y730">
        <v>0</v>
      </c>
      <c r="Z730">
        <v>0</v>
      </c>
    </row>
    <row r="731" spans="1:26" x14ac:dyDescent="0.35">
      <c r="A731">
        <v>0.3</v>
      </c>
      <c r="B731" t="s">
        <v>24</v>
      </c>
      <c r="C731" t="s">
        <v>1</v>
      </c>
      <c r="D731" s="4">
        <v>41638</v>
      </c>
      <c r="E731" s="1">
        <v>42</v>
      </c>
      <c r="F731" s="8">
        <f t="shared" si="63"/>
        <v>0.3</v>
      </c>
      <c r="G731" t="s">
        <v>2</v>
      </c>
      <c r="H731" t="s">
        <v>33</v>
      </c>
      <c r="I731" t="s">
        <v>6</v>
      </c>
      <c r="J731" t="s">
        <v>34</v>
      </c>
      <c r="K731" t="s">
        <v>14</v>
      </c>
      <c r="L731" t="s">
        <v>35</v>
      </c>
      <c r="M731" t="s">
        <v>6</v>
      </c>
      <c r="N731" t="s">
        <v>36</v>
      </c>
      <c r="O731" t="s">
        <v>8</v>
      </c>
      <c r="R731">
        <v>4</v>
      </c>
      <c r="S731" t="s">
        <v>9</v>
      </c>
      <c r="T731" t="s">
        <v>2</v>
      </c>
      <c r="U731" t="s">
        <v>9</v>
      </c>
      <c r="V731" t="s">
        <v>9</v>
      </c>
      <c r="W731">
        <f t="shared" ref="W731:W762" si="64">COUNTIF(H731:Q731,"Adol Female")</f>
        <v>0</v>
      </c>
      <c r="X731">
        <f t="shared" ref="X731:X762" si="65">COUNTIF($H731:$Q731,"Adult Female")</f>
        <v>2</v>
      </c>
      <c r="Y731">
        <f t="shared" ref="Y731:Y762" si="66">COUNTIF($H731:$Q731,"Flanged")</f>
        <v>0</v>
      </c>
      <c r="Z731">
        <f t="shared" ref="Z731:Z762" si="67">COUNTIF($H731:$Q731,"Unflanged")</f>
        <v>0</v>
      </c>
    </row>
    <row r="732" spans="1:26" x14ac:dyDescent="0.35">
      <c r="A732">
        <v>0</v>
      </c>
      <c r="B732" t="s">
        <v>24</v>
      </c>
      <c r="C732" t="s">
        <v>1</v>
      </c>
      <c r="D732" s="4">
        <v>41638</v>
      </c>
      <c r="E732" s="1">
        <v>43</v>
      </c>
      <c r="F732" s="8">
        <f t="shared" si="63"/>
        <v>0</v>
      </c>
      <c r="G732" t="s">
        <v>2</v>
      </c>
      <c r="H732" t="s">
        <v>35</v>
      </c>
      <c r="I732" t="s">
        <v>6</v>
      </c>
      <c r="J732" t="s">
        <v>36</v>
      </c>
      <c r="K732" t="s">
        <v>14</v>
      </c>
      <c r="L732" t="s">
        <v>37</v>
      </c>
      <c r="M732" t="s">
        <v>6</v>
      </c>
      <c r="N732" t="s">
        <v>38</v>
      </c>
      <c r="O732" t="s">
        <v>8</v>
      </c>
      <c r="R732">
        <v>4</v>
      </c>
      <c r="S732" t="s">
        <v>9</v>
      </c>
      <c r="T732" t="s">
        <v>2</v>
      </c>
      <c r="U732" t="s">
        <v>9</v>
      </c>
      <c r="V732" t="s">
        <v>9</v>
      </c>
      <c r="W732">
        <f t="shared" si="64"/>
        <v>0</v>
      </c>
      <c r="X732">
        <f t="shared" si="65"/>
        <v>2</v>
      </c>
      <c r="Y732">
        <f t="shared" si="66"/>
        <v>0</v>
      </c>
      <c r="Z732">
        <f t="shared" si="67"/>
        <v>0</v>
      </c>
    </row>
    <row r="733" spans="1:26" x14ac:dyDescent="0.35">
      <c r="A733">
        <v>0.1</v>
      </c>
      <c r="B733" t="s">
        <v>24</v>
      </c>
      <c r="C733" t="s">
        <v>1</v>
      </c>
      <c r="D733" s="4">
        <v>41638</v>
      </c>
      <c r="E733" s="1">
        <v>44</v>
      </c>
      <c r="F733" s="8">
        <f t="shared" si="63"/>
        <v>0.1</v>
      </c>
      <c r="G733" t="s">
        <v>2</v>
      </c>
      <c r="H733" t="s">
        <v>37</v>
      </c>
      <c r="I733" t="s">
        <v>6</v>
      </c>
      <c r="J733" t="s">
        <v>38</v>
      </c>
      <c r="K733" t="s">
        <v>14</v>
      </c>
      <c r="L733" t="s">
        <v>39</v>
      </c>
      <c r="M733" t="s">
        <v>6</v>
      </c>
      <c r="N733" t="s">
        <v>40</v>
      </c>
      <c r="O733" t="s">
        <v>8</v>
      </c>
      <c r="R733">
        <v>4</v>
      </c>
      <c r="S733" t="s">
        <v>9</v>
      </c>
      <c r="T733" t="s">
        <v>2</v>
      </c>
      <c r="U733" t="s">
        <v>9</v>
      </c>
      <c r="V733" t="s">
        <v>9</v>
      </c>
      <c r="W733">
        <f t="shared" si="64"/>
        <v>0</v>
      </c>
      <c r="X733">
        <f t="shared" si="65"/>
        <v>2</v>
      </c>
      <c r="Y733">
        <f t="shared" si="66"/>
        <v>0</v>
      </c>
      <c r="Z733">
        <f t="shared" si="67"/>
        <v>0</v>
      </c>
    </row>
    <row r="734" spans="1:26" x14ac:dyDescent="0.35">
      <c r="A734">
        <v>0</v>
      </c>
      <c r="B734" t="s">
        <v>24</v>
      </c>
      <c r="C734" t="s">
        <v>1</v>
      </c>
      <c r="D734" s="4">
        <v>41638</v>
      </c>
      <c r="E734" s="1">
        <v>45</v>
      </c>
      <c r="F734" s="8">
        <f t="shared" si="63"/>
        <v>0</v>
      </c>
      <c r="G734" t="s">
        <v>2</v>
      </c>
      <c r="H734" t="s">
        <v>39</v>
      </c>
      <c r="I734" t="s">
        <v>6</v>
      </c>
      <c r="J734" t="s">
        <v>40</v>
      </c>
      <c r="K734" t="s">
        <v>14</v>
      </c>
      <c r="L734" t="s">
        <v>41</v>
      </c>
      <c r="M734" t="s">
        <v>6</v>
      </c>
      <c r="N734" t="s">
        <v>42</v>
      </c>
      <c r="O734" t="s">
        <v>8</v>
      </c>
      <c r="R734">
        <v>4</v>
      </c>
      <c r="S734" t="s">
        <v>9</v>
      </c>
      <c r="T734" t="s">
        <v>2</v>
      </c>
      <c r="U734" t="s">
        <v>9</v>
      </c>
      <c r="V734" t="s">
        <v>9</v>
      </c>
      <c r="W734">
        <f t="shared" si="64"/>
        <v>0</v>
      </c>
      <c r="X734">
        <f t="shared" si="65"/>
        <v>2</v>
      </c>
      <c r="Y734">
        <f t="shared" si="66"/>
        <v>0</v>
      </c>
      <c r="Z734">
        <f t="shared" si="67"/>
        <v>0</v>
      </c>
    </row>
    <row r="735" spans="1:26" x14ac:dyDescent="0.35">
      <c r="A735">
        <v>0.1</v>
      </c>
      <c r="B735" t="s">
        <v>24</v>
      </c>
      <c r="C735" t="s">
        <v>1</v>
      </c>
      <c r="D735" s="4">
        <v>41638</v>
      </c>
      <c r="E735" s="1">
        <v>46</v>
      </c>
      <c r="F735" s="8">
        <f t="shared" si="63"/>
        <v>0.1</v>
      </c>
      <c r="G735" t="s">
        <v>2</v>
      </c>
      <c r="H735" t="s">
        <v>41</v>
      </c>
      <c r="I735" t="s">
        <v>6</v>
      </c>
      <c r="J735" t="s">
        <v>42</v>
      </c>
      <c r="K735" t="s">
        <v>14</v>
      </c>
      <c r="L735" t="s">
        <v>43</v>
      </c>
      <c r="M735" t="s">
        <v>6</v>
      </c>
      <c r="N735" t="s">
        <v>44</v>
      </c>
      <c r="O735" t="s">
        <v>8</v>
      </c>
      <c r="R735">
        <v>4</v>
      </c>
      <c r="S735" t="s">
        <v>9</v>
      </c>
      <c r="T735" t="s">
        <v>2</v>
      </c>
      <c r="U735" t="s">
        <v>9</v>
      </c>
      <c r="V735" t="s">
        <v>9</v>
      </c>
      <c r="W735">
        <f t="shared" si="64"/>
        <v>0</v>
      </c>
      <c r="X735">
        <f t="shared" si="65"/>
        <v>2</v>
      </c>
      <c r="Y735">
        <f t="shared" si="66"/>
        <v>0</v>
      </c>
      <c r="Z735">
        <f t="shared" si="67"/>
        <v>0</v>
      </c>
    </row>
    <row r="736" spans="1:26" x14ac:dyDescent="0.35">
      <c r="A736">
        <v>0.4</v>
      </c>
      <c r="B736" t="s">
        <v>24</v>
      </c>
      <c r="C736" t="s">
        <v>1</v>
      </c>
      <c r="D736" s="4">
        <v>41638</v>
      </c>
      <c r="E736" s="1">
        <v>47</v>
      </c>
      <c r="F736" s="8">
        <f t="shared" si="63"/>
        <v>0.4</v>
      </c>
      <c r="G736" t="s">
        <v>2</v>
      </c>
      <c r="H736" t="s">
        <v>43</v>
      </c>
      <c r="I736" t="s">
        <v>6</v>
      </c>
      <c r="J736" t="s">
        <v>44</v>
      </c>
      <c r="K736" t="s">
        <v>14</v>
      </c>
      <c r="L736" t="s">
        <v>45</v>
      </c>
      <c r="M736" t="s">
        <v>6</v>
      </c>
      <c r="N736" t="s">
        <v>46</v>
      </c>
      <c r="O736" t="s">
        <v>8</v>
      </c>
      <c r="R736">
        <v>4</v>
      </c>
      <c r="S736" t="s">
        <v>9</v>
      </c>
      <c r="T736" t="s">
        <v>2</v>
      </c>
      <c r="U736" t="s">
        <v>9</v>
      </c>
      <c r="V736" t="s">
        <v>9</v>
      </c>
      <c r="W736">
        <f t="shared" si="64"/>
        <v>0</v>
      </c>
      <c r="X736">
        <f t="shared" si="65"/>
        <v>2</v>
      </c>
      <c r="Y736">
        <f t="shared" si="66"/>
        <v>0</v>
      </c>
      <c r="Z736">
        <f t="shared" si="67"/>
        <v>0</v>
      </c>
    </row>
    <row r="737" spans="1:26" x14ac:dyDescent="0.35">
      <c r="A737">
        <v>0.1</v>
      </c>
      <c r="B737" t="s">
        <v>24</v>
      </c>
      <c r="C737" t="s">
        <v>1</v>
      </c>
      <c r="D737" s="4">
        <v>41638</v>
      </c>
      <c r="E737" s="1">
        <v>48</v>
      </c>
      <c r="F737" s="8">
        <f t="shared" si="63"/>
        <v>0.1</v>
      </c>
      <c r="G737" t="s">
        <v>2</v>
      </c>
      <c r="H737" t="s">
        <v>45</v>
      </c>
      <c r="I737" t="s">
        <v>6</v>
      </c>
      <c r="J737" t="s">
        <v>46</v>
      </c>
      <c r="K737" t="s">
        <v>14</v>
      </c>
      <c r="L737" t="s">
        <v>47</v>
      </c>
      <c r="M737" t="s">
        <v>6</v>
      </c>
      <c r="N737" t="s">
        <v>48</v>
      </c>
      <c r="O737" t="s">
        <v>8</v>
      </c>
      <c r="R737">
        <v>4</v>
      </c>
      <c r="S737" t="s">
        <v>9</v>
      </c>
      <c r="T737" t="s">
        <v>2</v>
      </c>
      <c r="U737" t="s">
        <v>9</v>
      </c>
      <c r="V737" t="s">
        <v>9</v>
      </c>
      <c r="W737">
        <f t="shared" si="64"/>
        <v>0</v>
      </c>
      <c r="X737">
        <f t="shared" si="65"/>
        <v>2</v>
      </c>
      <c r="Y737">
        <f t="shared" si="66"/>
        <v>0</v>
      </c>
      <c r="Z737">
        <f t="shared" si="67"/>
        <v>0</v>
      </c>
    </row>
    <row r="738" spans="1:26" x14ac:dyDescent="0.35">
      <c r="A738">
        <v>0.1</v>
      </c>
      <c r="B738" t="s">
        <v>24</v>
      </c>
      <c r="C738" t="s">
        <v>1</v>
      </c>
      <c r="D738" s="4">
        <v>41638</v>
      </c>
      <c r="E738" s="1">
        <v>49</v>
      </c>
      <c r="F738" s="8">
        <f t="shared" si="63"/>
        <v>0.1</v>
      </c>
      <c r="G738" t="s">
        <v>2</v>
      </c>
      <c r="H738" t="s">
        <v>47</v>
      </c>
      <c r="I738" t="s">
        <v>6</v>
      </c>
      <c r="J738" t="s">
        <v>48</v>
      </c>
      <c r="K738" t="s">
        <v>14</v>
      </c>
      <c r="L738" t="s">
        <v>49</v>
      </c>
      <c r="M738" t="s">
        <v>6</v>
      </c>
      <c r="N738" t="s">
        <v>50</v>
      </c>
      <c r="O738" t="s">
        <v>8</v>
      </c>
      <c r="R738">
        <v>4</v>
      </c>
      <c r="S738" t="s">
        <v>9</v>
      </c>
      <c r="T738" t="s">
        <v>2</v>
      </c>
      <c r="U738" t="s">
        <v>9</v>
      </c>
      <c r="V738" t="s">
        <v>9</v>
      </c>
      <c r="W738">
        <f t="shared" si="64"/>
        <v>0</v>
      </c>
      <c r="X738">
        <f t="shared" si="65"/>
        <v>2</v>
      </c>
      <c r="Y738">
        <f t="shared" si="66"/>
        <v>0</v>
      </c>
      <c r="Z738">
        <f t="shared" si="67"/>
        <v>0</v>
      </c>
    </row>
    <row r="739" spans="1:26" x14ac:dyDescent="0.35">
      <c r="A739">
        <v>0.1</v>
      </c>
      <c r="B739" t="s">
        <v>24</v>
      </c>
      <c r="C739" t="s">
        <v>1</v>
      </c>
      <c r="D739" s="4">
        <v>41638</v>
      </c>
      <c r="E739" s="1">
        <v>50</v>
      </c>
      <c r="F739" s="8">
        <f t="shared" si="63"/>
        <v>0.1</v>
      </c>
      <c r="G739" t="s">
        <v>2</v>
      </c>
      <c r="H739" t="s">
        <v>49</v>
      </c>
      <c r="I739" t="s">
        <v>6</v>
      </c>
      <c r="J739" t="s">
        <v>50</v>
      </c>
      <c r="K739" t="s">
        <v>14</v>
      </c>
      <c r="L739" t="s">
        <v>51</v>
      </c>
      <c r="M739" t="s">
        <v>6</v>
      </c>
      <c r="N739" t="s">
        <v>52</v>
      </c>
      <c r="O739" t="s">
        <v>8</v>
      </c>
      <c r="R739">
        <v>4</v>
      </c>
      <c r="S739" t="s">
        <v>9</v>
      </c>
      <c r="T739" t="s">
        <v>2</v>
      </c>
      <c r="U739" t="s">
        <v>9</v>
      </c>
      <c r="V739" t="s">
        <v>9</v>
      </c>
      <c r="W739">
        <f t="shared" si="64"/>
        <v>0</v>
      </c>
      <c r="X739">
        <f t="shared" si="65"/>
        <v>2</v>
      </c>
      <c r="Y739">
        <f t="shared" si="66"/>
        <v>0</v>
      </c>
      <c r="Z739">
        <f t="shared" si="67"/>
        <v>0</v>
      </c>
    </row>
    <row r="740" spans="1:26" x14ac:dyDescent="0.35">
      <c r="A740">
        <v>0</v>
      </c>
      <c r="B740" t="s">
        <v>31</v>
      </c>
      <c r="C740" t="s">
        <v>4</v>
      </c>
      <c r="D740" s="4">
        <v>41642</v>
      </c>
      <c r="E740" s="1">
        <v>201</v>
      </c>
      <c r="F740" s="8">
        <f t="shared" si="63"/>
        <v>0</v>
      </c>
      <c r="G740" t="s">
        <v>9</v>
      </c>
      <c r="R740">
        <v>0</v>
      </c>
      <c r="S740" t="s">
        <v>9</v>
      </c>
      <c r="T740" t="s">
        <v>9</v>
      </c>
      <c r="U740" t="s">
        <v>9</v>
      </c>
      <c r="V740" t="s">
        <v>9</v>
      </c>
      <c r="W740">
        <f t="shared" si="64"/>
        <v>0</v>
      </c>
      <c r="X740">
        <f t="shared" si="65"/>
        <v>0</v>
      </c>
      <c r="Y740">
        <f t="shared" si="66"/>
        <v>0</v>
      </c>
      <c r="Z740">
        <f t="shared" si="67"/>
        <v>0</v>
      </c>
    </row>
    <row r="741" spans="1:26" x14ac:dyDescent="0.35">
      <c r="A741">
        <v>0</v>
      </c>
      <c r="B741" t="s">
        <v>31</v>
      </c>
      <c r="C741" t="s">
        <v>4</v>
      </c>
      <c r="D741" s="4">
        <v>41642</v>
      </c>
      <c r="E741" s="1">
        <v>201</v>
      </c>
      <c r="F741" s="8">
        <f t="shared" si="63"/>
        <v>0</v>
      </c>
      <c r="G741" t="s">
        <v>9</v>
      </c>
      <c r="R741">
        <v>0</v>
      </c>
      <c r="S741" t="s">
        <v>9</v>
      </c>
      <c r="T741" t="s">
        <v>9</v>
      </c>
      <c r="U741" t="s">
        <v>9</v>
      </c>
      <c r="V741" t="s">
        <v>9</v>
      </c>
      <c r="W741">
        <f t="shared" si="64"/>
        <v>0</v>
      </c>
      <c r="X741">
        <f t="shared" si="65"/>
        <v>0</v>
      </c>
      <c r="Y741">
        <f t="shared" si="66"/>
        <v>0</v>
      </c>
      <c r="Z741">
        <f t="shared" si="67"/>
        <v>0</v>
      </c>
    </row>
    <row r="742" spans="1:26" x14ac:dyDescent="0.35">
      <c r="A742">
        <v>0</v>
      </c>
      <c r="B742" t="s">
        <v>31</v>
      </c>
      <c r="C742" t="s">
        <v>4</v>
      </c>
      <c r="D742" s="4">
        <v>41642</v>
      </c>
      <c r="E742" s="1">
        <v>201</v>
      </c>
      <c r="F742" s="8">
        <f t="shared" si="63"/>
        <v>0</v>
      </c>
      <c r="G742" t="s">
        <v>9</v>
      </c>
      <c r="R742">
        <v>0</v>
      </c>
      <c r="S742" t="s">
        <v>9</v>
      </c>
      <c r="T742" t="s">
        <v>9</v>
      </c>
      <c r="U742" t="s">
        <v>9</v>
      </c>
      <c r="V742" t="s">
        <v>9</v>
      </c>
      <c r="W742">
        <f t="shared" si="64"/>
        <v>0</v>
      </c>
      <c r="X742">
        <f t="shared" si="65"/>
        <v>0</v>
      </c>
      <c r="Y742">
        <f t="shared" si="66"/>
        <v>0</v>
      </c>
      <c r="Z742">
        <f t="shared" si="67"/>
        <v>0</v>
      </c>
    </row>
    <row r="743" spans="1:26" x14ac:dyDescent="0.35">
      <c r="A743">
        <v>0</v>
      </c>
      <c r="B743" t="s">
        <v>31</v>
      </c>
      <c r="C743" t="s">
        <v>4</v>
      </c>
      <c r="D743" s="4">
        <v>41642</v>
      </c>
      <c r="E743" s="1">
        <v>201</v>
      </c>
      <c r="F743" s="8">
        <f t="shared" si="63"/>
        <v>0</v>
      </c>
      <c r="G743" t="s">
        <v>9</v>
      </c>
      <c r="R743">
        <v>0</v>
      </c>
      <c r="S743" t="s">
        <v>9</v>
      </c>
      <c r="T743" t="s">
        <v>9</v>
      </c>
      <c r="U743" t="s">
        <v>9</v>
      </c>
      <c r="V743" t="s">
        <v>9</v>
      </c>
      <c r="W743">
        <f t="shared" si="64"/>
        <v>0</v>
      </c>
      <c r="X743">
        <f t="shared" si="65"/>
        <v>0</v>
      </c>
      <c r="Y743">
        <f t="shared" si="66"/>
        <v>0</v>
      </c>
      <c r="Z743">
        <f t="shared" si="67"/>
        <v>0</v>
      </c>
    </row>
    <row r="744" spans="1:26" x14ac:dyDescent="0.35">
      <c r="A744">
        <v>0</v>
      </c>
      <c r="B744" t="s">
        <v>31</v>
      </c>
      <c r="C744" t="s">
        <v>4</v>
      </c>
      <c r="D744" s="4">
        <v>41642</v>
      </c>
      <c r="E744" s="1">
        <v>201</v>
      </c>
      <c r="F744" s="8">
        <f t="shared" si="63"/>
        <v>0</v>
      </c>
      <c r="G744" t="s">
        <v>9</v>
      </c>
      <c r="R744">
        <v>0</v>
      </c>
      <c r="S744" t="s">
        <v>9</v>
      </c>
      <c r="T744" t="s">
        <v>9</v>
      </c>
      <c r="U744" t="s">
        <v>9</v>
      </c>
      <c r="V744" t="s">
        <v>9</v>
      </c>
      <c r="W744">
        <f t="shared" si="64"/>
        <v>0</v>
      </c>
      <c r="X744">
        <f t="shared" si="65"/>
        <v>0</v>
      </c>
      <c r="Y744">
        <f t="shared" si="66"/>
        <v>0</v>
      </c>
      <c r="Z744">
        <f t="shared" si="67"/>
        <v>0</v>
      </c>
    </row>
    <row r="745" spans="1:26" x14ac:dyDescent="0.35">
      <c r="A745">
        <v>0</v>
      </c>
      <c r="B745" t="s">
        <v>31</v>
      </c>
      <c r="C745" t="s">
        <v>4</v>
      </c>
      <c r="D745" s="4">
        <v>41642</v>
      </c>
      <c r="E745" s="1">
        <v>201</v>
      </c>
      <c r="F745" s="8">
        <f t="shared" si="63"/>
        <v>0</v>
      </c>
      <c r="G745" t="s">
        <v>9</v>
      </c>
      <c r="R745">
        <v>0</v>
      </c>
      <c r="S745" t="s">
        <v>9</v>
      </c>
      <c r="T745" t="s">
        <v>9</v>
      </c>
      <c r="U745" t="s">
        <v>9</v>
      </c>
      <c r="V745" t="s">
        <v>9</v>
      </c>
      <c r="W745">
        <f t="shared" si="64"/>
        <v>0</v>
      </c>
      <c r="X745">
        <f t="shared" si="65"/>
        <v>0</v>
      </c>
      <c r="Y745">
        <f t="shared" si="66"/>
        <v>0</v>
      </c>
      <c r="Z745">
        <f t="shared" si="67"/>
        <v>0</v>
      </c>
    </row>
    <row r="746" spans="1:26" x14ac:dyDescent="0.35">
      <c r="A746">
        <v>0</v>
      </c>
      <c r="B746" t="s">
        <v>31</v>
      </c>
      <c r="C746" t="s">
        <v>4</v>
      </c>
      <c r="D746" s="4">
        <v>41642</v>
      </c>
      <c r="E746" s="1">
        <v>201</v>
      </c>
      <c r="F746" s="8">
        <f t="shared" si="63"/>
        <v>0</v>
      </c>
      <c r="G746" t="s">
        <v>9</v>
      </c>
      <c r="R746">
        <v>0</v>
      </c>
      <c r="S746" t="s">
        <v>9</v>
      </c>
      <c r="T746" t="s">
        <v>9</v>
      </c>
      <c r="U746" t="s">
        <v>9</v>
      </c>
      <c r="V746" t="s">
        <v>9</v>
      </c>
      <c r="W746">
        <f t="shared" si="64"/>
        <v>0</v>
      </c>
      <c r="X746">
        <f t="shared" si="65"/>
        <v>0</v>
      </c>
      <c r="Y746">
        <f t="shared" si="66"/>
        <v>0</v>
      </c>
      <c r="Z746">
        <f t="shared" si="67"/>
        <v>0</v>
      </c>
    </row>
    <row r="747" spans="1:26" x14ac:dyDescent="0.35">
      <c r="A747">
        <v>0</v>
      </c>
      <c r="B747" t="s">
        <v>31</v>
      </c>
      <c r="C747" t="s">
        <v>4</v>
      </c>
      <c r="D747" s="4">
        <v>41642</v>
      </c>
      <c r="E747" s="1">
        <v>201</v>
      </c>
      <c r="F747" s="8">
        <f t="shared" si="63"/>
        <v>0</v>
      </c>
      <c r="G747" t="s">
        <v>9</v>
      </c>
      <c r="R747">
        <v>0</v>
      </c>
      <c r="S747" t="s">
        <v>9</v>
      </c>
      <c r="T747" t="s">
        <v>9</v>
      </c>
      <c r="U747" t="s">
        <v>9</v>
      </c>
      <c r="V747" t="s">
        <v>9</v>
      </c>
      <c r="W747">
        <f t="shared" si="64"/>
        <v>0</v>
      </c>
      <c r="X747">
        <f t="shared" si="65"/>
        <v>0</v>
      </c>
      <c r="Y747">
        <f t="shared" si="66"/>
        <v>0</v>
      </c>
      <c r="Z747">
        <f t="shared" si="67"/>
        <v>0</v>
      </c>
    </row>
    <row r="748" spans="1:26" x14ac:dyDescent="0.35">
      <c r="A748">
        <v>0</v>
      </c>
      <c r="B748" t="s">
        <v>31</v>
      </c>
      <c r="C748" t="s">
        <v>4</v>
      </c>
      <c r="D748" s="4">
        <v>41642</v>
      </c>
      <c r="E748" s="1">
        <v>201</v>
      </c>
      <c r="F748" s="8">
        <f t="shared" si="63"/>
        <v>0</v>
      </c>
      <c r="G748" t="s">
        <v>9</v>
      </c>
      <c r="R748">
        <v>0</v>
      </c>
      <c r="S748" t="s">
        <v>9</v>
      </c>
      <c r="T748" t="s">
        <v>9</v>
      </c>
      <c r="U748" t="s">
        <v>9</v>
      </c>
      <c r="V748" t="s">
        <v>9</v>
      </c>
      <c r="W748">
        <f t="shared" si="64"/>
        <v>0</v>
      </c>
      <c r="X748">
        <f t="shared" si="65"/>
        <v>0</v>
      </c>
      <c r="Y748">
        <f t="shared" si="66"/>
        <v>0</v>
      </c>
      <c r="Z748">
        <f t="shared" si="67"/>
        <v>0</v>
      </c>
    </row>
    <row r="749" spans="1:26" x14ac:dyDescent="0.35">
      <c r="A749">
        <v>0</v>
      </c>
      <c r="B749" t="s">
        <v>31</v>
      </c>
      <c r="C749" t="s">
        <v>4</v>
      </c>
      <c r="D749" s="4">
        <v>41642</v>
      </c>
      <c r="E749" s="1">
        <v>201</v>
      </c>
      <c r="F749" s="8">
        <f t="shared" si="63"/>
        <v>0</v>
      </c>
      <c r="G749" t="s">
        <v>9</v>
      </c>
      <c r="R749">
        <v>0</v>
      </c>
      <c r="S749" t="s">
        <v>9</v>
      </c>
      <c r="T749" t="s">
        <v>9</v>
      </c>
      <c r="U749" t="s">
        <v>9</v>
      </c>
      <c r="V749" t="s">
        <v>9</v>
      </c>
      <c r="W749">
        <f t="shared" si="64"/>
        <v>0</v>
      </c>
      <c r="X749">
        <f t="shared" si="65"/>
        <v>0</v>
      </c>
      <c r="Y749">
        <f t="shared" si="66"/>
        <v>0</v>
      </c>
      <c r="Z749">
        <f t="shared" si="67"/>
        <v>0</v>
      </c>
    </row>
    <row r="750" spans="1:26" x14ac:dyDescent="0.35">
      <c r="A750">
        <v>0</v>
      </c>
      <c r="B750" t="s">
        <v>31</v>
      </c>
      <c r="C750" t="s">
        <v>4</v>
      </c>
      <c r="D750" s="4">
        <v>41642</v>
      </c>
      <c r="E750" s="1">
        <v>201</v>
      </c>
      <c r="F750" s="8">
        <f t="shared" si="63"/>
        <v>0</v>
      </c>
      <c r="G750" t="s">
        <v>9</v>
      </c>
      <c r="R750">
        <v>0</v>
      </c>
      <c r="S750" t="s">
        <v>9</v>
      </c>
      <c r="T750" t="s">
        <v>9</v>
      </c>
      <c r="U750" t="s">
        <v>9</v>
      </c>
      <c r="V750" t="s">
        <v>9</v>
      </c>
      <c r="W750">
        <f t="shared" si="64"/>
        <v>0</v>
      </c>
      <c r="X750">
        <f t="shared" si="65"/>
        <v>0</v>
      </c>
      <c r="Y750">
        <f t="shared" si="66"/>
        <v>0</v>
      </c>
      <c r="Z750">
        <f t="shared" si="67"/>
        <v>0</v>
      </c>
    </row>
    <row r="751" spans="1:26" x14ac:dyDescent="0.35">
      <c r="A751">
        <v>0</v>
      </c>
      <c r="B751" t="s">
        <v>31</v>
      </c>
      <c r="C751" t="s">
        <v>4</v>
      </c>
      <c r="D751" s="4">
        <v>41642</v>
      </c>
      <c r="E751" s="1">
        <v>201</v>
      </c>
      <c r="F751" s="8">
        <f t="shared" si="63"/>
        <v>0</v>
      </c>
      <c r="G751" t="s">
        <v>9</v>
      </c>
      <c r="R751">
        <v>0</v>
      </c>
      <c r="S751" t="s">
        <v>9</v>
      </c>
      <c r="T751" t="s">
        <v>9</v>
      </c>
      <c r="U751" t="s">
        <v>9</v>
      </c>
      <c r="V751" t="s">
        <v>9</v>
      </c>
      <c r="W751">
        <f t="shared" si="64"/>
        <v>0</v>
      </c>
      <c r="X751">
        <f t="shared" si="65"/>
        <v>0</v>
      </c>
      <c r="Y751">
        <f t="shared" si="66"/>
        <v>0</v>
      </c>
      <c r="Z751">
        <f t="shared" si="67"/>
        <v>0</v>
      </c>
    </row>
    <row r="752" spans="1:26" x14ac:dyDescent="0.35">
      <c r="A752">
        <v>0</v>
      </c>
      <c r="B752" t="s">
        <v>31</v>
      </c>
      <c r="C752" t="s">
        <v>4</v>
      </c>
      <c r="D752" s="4">
        <v>41642</v>
      </c>
      <c r="E752" s="1">
        <v>201</v>
      </c>
      <c r="F752" s="8">
        <f t="shared" si="63"/>
        <v>0</v>
      </c>
      <c r="G752" t="s">
        <v>9</v>
      </c>
      <c r="R752">
        <v>0</v>
      </c>
      <c r="S752" t="s">
        <v>9</v>
      </c>
      <c r="T752" t="s">
        <v>9</v>
      </c>
      <c r="U752" t="s">
        <v>9</v>
      </c>
      <c r="V752" t="s">
        <v>9</v>
      </c>
      <c r="W752">
        <f t="shared" si="64"/>
        <v>0</v>
      </c>
      <c r="X752">
        <f t="shared" si="65"/>
        <v>0</v>
      </c>
      <c r="Y752">
        <f t="shared" si="66"/>
        <v>0</v>
      </c>
      <c r="Z752">
        <f t="shared" si="67"/>
        <v>0</v>
      </c>
    </row>
    <row r="753" spans="1:26" x14ac:dyDescent="0.35">
      <c r="A753">
        <v>0</v>
      </c>
      <c r="B753" t="s">
        <v>31</v>
      </c>
      <c r="C753" t="s">
        <v>4</v>
      </c>
      <c r="D753" s="4">
        <v>41642</v>
      </c>
      <c r="E753" s="1">
        <v>201</v>
      </c>
      <c r="F753" s="8">
        <f t="shared" si="63"/>
        <v>0</v>
      </c>
      <c r="G753" t="s">
        <v>9</v>
      </c>
      <c r="R753">
        <v>0</v>
      </c>
      <c r="S753" t="s">
        <v>9</v>
      </c>
      <c r="T753" t="s">
        <v>9</v>
      </c>
      <c r="U753" t="s">
        <v>9</v>
      </c>
      <c r="V753" t="s">
        <v>9</v>
      </c>
      <c r="W753">
        <f t="shared" si="64"/>
        <v>0</v>
      </c>
      <c r="X753">
        <f t="shared" si="65"/>
        <v>0</v>
      </c>
      <c r="Y753">
        <f t="shared" si="66"/>
        <v>0</v>
      </c>
      <c r="Z753">
        <f t="shared" si="67"/>
        <v>0</v>
      </c>
    </row>
    <row r="754" spans="1:26" x14ac:dyDescent="0.35">
      <c r="A754">
        <v>0</v>
      </c>
      <c r="B754" t="s">
        <v>31</v>
      </c>
      <c r="C754" t="s">
        <v>4</v>
      </c>
      <c r="D754" s="4">
        <v>41642</v>
      </c>
      <c r="E754" s="1">
        <v>201</v>
      </c>
      <c r="F754" s="8">
        <f t="shared" si="63"/>
        <v>0</v>
      </c>
      <c r="G754" t="s">
        <v>9</v>
      </c>
      <c r="R754">
        <v>0</v>
      </c>
      <c r="S754" t="s">
        <v>9</v>
      </c>
      <c r="T754" t="s">
        <v>9</v>
      </c>
      <c r="U754" t="s">
        <v>9</v>
      </c>
      <c r="V754" t="s">
        <v>9</v>
      </c>
      <c r="W754">
        <f t="shared" si="64"/>
        <v>0</v>
      </c>
      <c r="X754">
        <f t="shared" si="65"/>
        <v>0</v>
      </c>
      <c r="Y754">
        <f t="shared" si="66"/>
        <v>0</v>
      </c>
      <c r="Z754">
        <f t="shared" si="67"/>
        <v>0</v>
      </c>
    </row>
    <row r="755" spans="1:26" x14ac:dyDescent="0.35">
      <c r="A755">
        <v>0</v>
      </c>
      <c r="B755" t="s">
        <v>31</v>
      </c>
      <c r="C755" t="s">
        <v>4</v>
      </c>
      <c r="D755" s="4">
        <v>41642</v>
      </c>
      <c r="E755" s="1">
        <v>201</v>
      </c>
      <c r="F755" s="8">
        <f t="shared" si="63"/>
        <v>0</v>
      </c>
      <c r="G755" t="s">
        <v>9</v>
      </c>
      <c r="R755">
        <v>0</v>
      </c>
      <c r="S755" t="s">
        <v>9</v>
      </c>
      <c r="T755" t="s">
        <v>9</v>
      </c>
      <c r="U755" t="s">
        <v>9</v>
      </c>
      <c r="V755" t="s">
        <v>9</v>
      </c>
      <c r="W755">
        <f t="shared" si="64"/>
        <v>0</v>
      </c>
      <c r="X755">
        <f t="shared" si="65"/>
        <v>0</v>
      </c>
      <c r="Y755">
        <f t="shared" si="66"/>
        <v>0</v>
      </c>
      <c r="Z755">
        <f t="shared" si="67"/>
        <v>0</v>
      </c>
    </row>
    <row r="756" spans="1:26" x14ac:dyDescent="0.35">
      <c r="A756">
        <v>0</v>
      </c>
      <c r="B756" t="s">
        <v>31</v>
      </c>
      <c r="C756" t="s">
        <v>4</v>
      </c>
      <c r="D756" s="4">
        <v>41642</v>
      </c>
      <c r="E756" s="1">
        <v>201</v>
      </c>
      <c r="F756" s="8">
        <f t="shared" si="63"/>
        <v>0</v>
      </c>
      <c r="G756" t="s">
        <v>9</v>
      </c>
      <c r="R756">
        <v>0</v>
      </c>
      <c r="S756" t="s">
        <v>9</v>
      </c>
      <c r="T756" t="s">
        <v>9</v>
      </c>
      <c r="U756" t="s">
        <v>9</v>
      </c>
      <c r="V756" t="s">
        <v>9</v>
      </c>
      <c r="W756">
        <f t="shared" si="64"/>
        <v>0</v>
      </c>
      <c r="X756">
        <f t="shared" si="65"/>
        <v>0</v>
      </c>
      <c r="Y756">
        <f t="shared" si="66"/>
        <v>0</v>
      </c>
      <c r="Z756">
        <f t="shared" si="67"/>
        <v>0</v>
      </c>
    </row>
    <row r="757" spans="1:26" x14ac:dyDescent="0.35">
      <c r="A757">
        <v>0</v>
      </c>
      <c r="B757" t="s">
        <v>31</v>
      </c>
      <c r="C757" t="s">
        <v>4</v>
      </c>
      <c r="D757" s="4">
        <v>41642</v>
      </c>
      <c r="E757" s="1">
        <v>201</v>
      </c>
      <c r="F757" s="8">
        <f t="shared" si="63"/>
        <v>0</v>
      </c>
      <c r="G757" t="s">
        <v>9</v>
      </c>
      <c r="R757">
        <v>0</v>
      </c>
      <c r="S757" t="s">
        <v>9</v>
      </c>
      <c r="T757" t="s">
        <v>9</v>
      </c>
      <c r="U757" t="s">
        <v>9</v>
      </c>
      <c r="V757" t="s">
        <v>9</v>
      </c>
      <c r="W757">
        <f t="shared" si="64"/>
        <v>0</v>
      </c>
      <c r="X757">
        <f t="shared" si="65"/>
        <v>0</v>
      </c>
      <c r="Y757">
        <f t="shared" si="66"/>
        <v>0</v>
      </c>
      <c r="Z757">
        <f t="shared" si="67"/>
        <v>0</v>
      </c>
    </row>
    <row r="758" spans="1:26" x14ac:dyDescent="0.35">
      <c r="A758">
        <v>0</v>
      </c>
      <c r="B758" t="s">
        <v>60</v>
      </c>
      <c r="C758" t="s">
        <v>4</v>
      </c>
      <c r="D758" s="4">
        <v>41643</v>
      </c>
      <c r="E758" s="1">
        <v>203</v>
      </c>
      <c r="F758" s="8">
        <f t="shared" si="63"/>
        <v>0</v>
      </c>
      <c r="G758" t="s">
        <v>9</v>
      </c>
      <c r="R758">
        <v>0</v>
      </c>
      <c r="S758" t="s">
        <v>9</v>
      </c>
      <c r="T758" t="s">
        <v>9</v>
      </c>
      <c r="U758" t="s">
        <v>9</v>
      </c>
      <c r="V758" t="s">
        <v>9</v>
      </c>
      <c r="W758">
        <f t="shared" si="64"/>
        <v>0</v>
      </c>
      <c r="X758">
        <f t="shared" si="65"/>
        <v>0</v>
      </c>
      <c r="Y758">
        <f t="shared" si="66"/>
        <v>0</v>
      </c>
      <c r="Z758">
        <f t="shared" si="67"/>
        <v>0</v>
      </c>
    </row>
    <row r="759" spans="1:26" x14ac:dyDescent="0.35">
      <c r="A759">
        <v>0</v>
      </c>
      <c r="B759" t="s">
        <v>60</v>
      </c>
      <c r="C759" t="s">
        <v>4</v>
      </c>
      <c r="D759" s="4">
        <v>41643</v>
      </c>
      <c r="E759" s="1">
        <v>203</v>
      </c>
      <c r="F759" s="8">
        <f t="shared" si="63"/>
        <v>0</v>
      </c>
      <c r="G759" t="s">
        <v>9</v>
      </c>
      <c r="R759">
        <v>0</v>
      </c>
      <c r="S759" t="s">
        <v>9</v>
      </c>
      <c r="T759" t="s">
        <v>9</v>
      </c>
      <c r="U759" t="s">
        <v>9</v>
      </c>
      <c r="V759" t="s">
        <v>9</v>
      </c>
      <c r="W759">
        <f t="shared" si="64"/>
        <v>0</v>
      </c>
      <c r="X759">
        <f t="shared" si="65"/>
        <v>0</v>
      </c>
      <c r="Y759">
        <f t="shared" si="66"/>
        <v>0</v>
      </c>
      <c r="Z759">
        <f t="shared" si="67"/>
        <v>0</v>
      </c>
    </row>
    <row r="760" spans="1:26" x14ac:dyDescent="0.35">
      <c r="A760">
        <v>0</v>
      </c>
      <c r="B760" t="s">
        <v>60</v>
      </c>
      <c r="C760" t="s">
        <v>4</v>
      </c>
      <c r="D760" s="4">
        <v>41643</v>
      </c>
      <c r="E760" s="1">
        <v>203</v>
      </c>
      <c r="F760" s="8">
        <f t="shared" si="63"/>
        <v>0</v>
      </c>
      <c r="G760" t="s">
        <v>9</v>
      </c>
      <c r="R760">
        <v>0</v>
      </c>
      <c r="S760" t="s">
        <v>9</v>
      </c>
      <c r="T760" t="s">
        <v>9</v>
      </c>
      <c r="U760" t="s">
        <v>9</v>
      </c>
      <c r="V760" t="s">
        <v>9</v>
      </c>
      <c r="W760">
        <f t="shared" si="64"/>
        <v>0</v>
      </c>
      <c r="X760">
        <f t="shared" si="65"/>
        <v>0</v>
      </c>
      <c r="Y760">
        <f t="shared" si="66"/>
        <v>0</v>
      </c>
      <c r="Z760">
        <f t="shared" si="67"/>
        <v>0</v>
      </c>
    </row>
    <row r="761" spans="1:26" x14ac:dyDescent="0.35">
      <c r="A761">
        <v>0</v>
      </c>
      <c r="B761" t="s">
        <v>60</v>
      </c>
      <c r="C761" t="s">
        <v>4</v>
      </c>
      <c r="D761" s="4">
        <v>41643</v>
      </c>
      <c r="E761" s="1">
        <v>203</v>
      </c>
      <c r="F761" s="8">
        <f t="shared" si="63"/>
        <v>0</v>
      </c>
      <c r="G761" t="s">
        <v>9</v>
      </c>
      <c r="R761">
        <v>0</v>
      </c>
      <c r="S761" t="s">
        <v>9</v>
      </c>
      <c r="T761" t="s">
        <v>9</v>
      </c>
      <c r="U761" t="s">
        <v>9</v>
      </c>
      <c r="V761" t="s">
        <v>9</v>
      </c>
      <c r="W761">
        <f t="shared" si="64"/>
        <v>0</v>
      </c>
      <c r="X761">
        <f t="shared" si="65"/>
        <v>0</v>
      </c>
      <c r="Y761">
        <f t="shared" si="66"/>
        <v>0</v>
      </c>
      <c r="Z761">
        <f t="shared" si="67"/>
        <v>0</v>
      </c>
    </row>
    <row r="762" spans="1:26" x14ac:dyDescent="0.35">
      <c r="A762">
        <v>0</v>
      </c>
      <c r="B762" t="s">
        <v>60</v>
      </c>
      <c r="C762" t="s">
        <v>4</v>
      </c>
      <c r="D762" s="4">
        <v>41643</v>
      </c>
      <c r="E762" s="1">
        <v>203</v>
      </c>
      <c r="F762" s="8">
        <f t="shared" si="63"/>
        <v>0</v>
      </c>
      <c r="G762" t="s">
        <v>9</v>
      </c>
      <c r="R762">
        <v>0</v>
      </c>
      <c r="S762" t="s">
        <v>9</v>
      </c>
      <c r="T762" t="s">
        <v>9</v>
      </c>
      <c r="U762" t="s">
        <v>9</v>
      </c>
      <c r="V762" t="s">
        <v>9</v>
      </c>
      <c r="W762">
        <f t="shared" si="64"/>
        <v>0</v>
      </c>
      <c r="X762">
        <f t="shared" si="65"/>
        <v>0</v>
      </c>
      <c r="Y762">
        <f t="shared" si="66"/>
        <v>0</v>
      </c>
      <c r="Z762">
        <f t="shared" si="67"/>
        <v>0</v>
      </c>
    </row>
    <row r="763" spans="1:26" x14ac:dyDescent="0.35">
      <c r="A763">
        <v>0</v>
      </c>
      <c r="B763" t="s">
        <v>60</v>
      </c>
      <c r="C763" t="s">
        <v>4</v>
      </c>
      <c r="D763" s="4">
        <v>41643</v>
      </c>
      <c r="E763" s="1">
        <v>203</v>
      </c>
      <c r="F763" s="8">
        <f t="shared" si="63"/>
        <v>0</v>
      </c>
      <c r="G763" t="s">
        <v>9</v>
      </c>
      <c r="R763">
        <v>0</v>
      </c>
      <c r="S763" t="s">
        <v>9</v>
      </c>
      <c r="T763" t="s">
        <v>9</v>
      </c>
      <c r="U763" t="s">
        <v>9</v>
      </c>
      <c r="V763" t="s">
        <v>9</v>
      </c>
      <c r="W763">
        <f t="shared" ref="W763:W794" si="68">COUNTIF(H763:Q763,"Adol Female")</f>
        <v>0</v>
      </c>
      <c r="X763">
        <f t="shared" ref="X763:X794" si="69">COUNTIF($H763:$Q763,"Adult Female")</f>
        <v>0</v>
      </c>
      <c r="Y763">
        <f t="shared" ref="Y763:Y794" si="70">COUNTIF($H763:$Q763,"Flanged")</f>
        <v>0</v>
      </c>
      <c r="Z763">
        <f t="shared" ref="Z763:Z794" si="71">COUNTIF($H763:$Q763,"Unflanged")</f>
        <v>0</v>
      </c>
    </row>
    <row r="764" spans="1:26" x14ac:dyDescent="0.35">
      <c r="A764">
        <v>0</v>
      </c>
      <c r="B764" t="s">
        <v>60</v>
      </c>
      <c r="C764" t="s">
        <v>4</v>
      </c>
      <c r="D764" s="4">
        <v>41643</v>
      </c>
      <c r="E764" s="1">
        <v>203</v>
      </c>
      <c r="F764" s="8">
        <f t="shared" si="63"/>
        <v>0</v>
      </c>
      <c r="G764" t="s">
        <v>9</v>
      </c>
      <c r="R764">
        <v>0</v>
      </c>
      <c r="S764" t="s">
        <v>9</v>
      </c>
      <c r="T764" t="s">
        <v>9</v>
      </c>
      <c r="U764" t="s">
        <v>9</v>
      </c>
      <c r="V764" t="s">
        <v>9</v>
      </c>
      <c r="W764">
        <f t="shared" si="68"/>
        <v>0</v>
      </c>
      <c r="X764">
        <f t="shared" si="69"/>
        <v>0</v>
      </c>
      <c r="Y764">
        <f t="shared" si="70"/>
        <v>0</v>
      </c>
      <c r="Z764">
        <f t="shared" si="71"/>
        <v>0</v>
      </c>
    </row>
    <row r="765" spans="1:26" x14ac:dyDescent="0.35">
      <c r="A765">
        <v>0</v>
      </c>
      <c r="B765" t="s">
        <v>60</v>
      </c>
      <c r="C765" t="s">
        <v>4</v>
      </c>
      <c r="D765" s="4">
        <v>41643</v>
      </c>
      <c r="E765" s="1">
        <v>203</v>
      </c>
      <c r="F765" s="8">
        <f t="shared" si="63"/>
        <v>0</v>
      </c>
      <c r="G765" t="s">
        <v>9</v>
      </c>
      <c r="R765">
        <v>0</v>
      </c>
      <c r="S765" t="s">
        <v>9</v>
      </c>
      <c r="T765" t="s">
        <v>9</v>
      </c>
      <c r="U765" t="s">
        <v>9</v>
      </c>
      <c r="V765" t="s">
        <v>9</v>
      </c>
      <c r="W765">
        <f t="shared" si="68"/>
        <v>0</v>
      </c>
      <c r="X765">
        <f t="shared" si="69"/>
        <v>0</v>
      </c>
      <c r="Y765">
        <f t="shared" si="70"/>
        <v>0</v>
      </c>
      <c r="Z765">
        <f t="shared" si="71"/>
        <v>0</v>
      </c>
    </row>
    <row r="766" spans="1:26" x14ac:dyDescent="0.35">
      <c r="A766">
        <v>0.1</v>
      </c>
      <c r="B766" t="s">
        <v>60</v>
      </c>
      <c r="C766" t="s">
        <v>4</v>
      </c>
      <c r="D766" s="4">
        <v>41643</v>
      </c>
      <c r="E766" s="1">
        <v>202</v>
      </c>
      <c r="F766" s="8">
        <f t="shared" si="63"/>
        <v>0.1</v>
      </c>
      <c r="G766" t="s">
        <v>2</v>
      </c>
      <c r="H766" t="s">
        <v>31</v>
      </c>
      <c r="I766" t="s">
        <v>4</v>
      </c>
      <c r="J766" t="s">
        <v>18</v>
      </c>
      <c r="K766" t="s">
        <v>6</v>
      </c>
      <c r="L766" t="s">
        <v>19</v>
      </c>
      <c r="M766" t="s">
        <v>14</v>
      </c>
      <c r="R766">
        <v>3</v>
      </c>
      <c r="S766" t="s">
        <v>9</v>
      </c>
      <c r="T766" t="s">
        <v>2</v>
      </c>
      <c r="U766" t="s">
        <v>9</v>
      </c>
      <c r="V766" t="s">
        <v>2</v>
      </c>
      <c r="W766">
        <f t="shared" si="68"/>
        <v>0</v>
      </c>
      <c r="X766">
        <f t="shared" si="69"/>
        <v>1</v>
      </c>
      <c r="Y766">
        <f t="shared" si="70"/>
        <v>0</v>
      </c>
      <c r="Z766">
        <f t="shared" si="71"/>
        <v>1</v>
      </c>
    </row>
    <row r="767" spans="1:26" x14ac:dyDescent="0.35">
      <c r="A767">
        <v>0</v>
      </c>
      <c r="B767" t="s">
        <v>18</v>
      </c>
      <c r="C767" t="s">
        <v>6</v>
      </c>
      <c r="D767" s="4">
        <v>41644</v>
      </c>
      <c r="E767" s="1">
        <v>121</v>
      </c>
      <c r="F767" s="8">
        <f t="shared" si="63"/>
        <v>0</v>
      </c>
      <c r="G767" t="s">
        <v>2</v>
      </c>
      <c r="H767" t="s">
        <v>31</v>
      </c>
      <c r="I767" t="s">
        <v>4</v>
      </c>
      <c r="R767">
        <v>1</v>
      </c>
      <c r="S767" t="s">
        <v>9</v>
      </c>
      <c r="T767" t="s">
        <v>9</v>
      </c>
      <c r="U767" t="s">
        <v>9</v>
      </c>
      <c r="V767" t="s">
        <v>2</v>
      </c>
      <c r="W767">
        <f t="shared" si="68"/>
        <v>0</v>
      </c>
      <c r="X767">
        <f t="shared" si="69"/>
        <v>0</v>
      </c>
      <c r="Y767">
        <f t="shared" si="70"/>
        <v>0</v>
      </c>
      <c r="Z767">
        <f t="shared" si="71"/>
        <v>1</v>
      </c>
    </row>
    <row r="768" spans="1:26" x14ac:dyDescent="0.35">
      <c r="A768">
        <v>0</v>
      </c>
      <c r="B768" t="s">
        <v>18</v>
      </c>
      <c r="C768" t="s">
        <v>6</v>
      </c>
      <c r="D768" s="4">
        <v>41644</v>
      </c>
      <c r="E768" s="1">
        <v>121</v>
      </c>
      <c r="F768" s="8">
        <f t="shared" si="63"/>
        <v>0</v>
      </c>
      <c r="G768" t="s">
        <v>2</v>
      </c>
      <c r="H768" t="s">
        <v>31</v>
      </c>
      <c r="I768" t="s">
        <v>4</v>
      </c>
      <c r="R768">
        <v>1</v>
      </c>
      <c r="S768" t="s">
        <v>9</v>
      </c>
      <c r="T768" t="s">
        <v>9</v>
      </c>
      <c r="U768" t="s">
        <v>9</v>
      </c>
      <c r="V768" t="s">
        <v>2</v>
      </c>
      <c r="W768">
        <f t="shared" si="68"/>
        <v>0</v>
      </c>
      <c r="X768">
        <f t="shared" si="69"/>
        <v>0</v>
      </c>
      <c r="Y768">
        <f t="shared" si="70"/>
        <v>0</v>
      </c>
      <c r="Z768">
        <f t="shared" si="71"/>
        <v>1</v>
      </c>
    </row>
    <row r="769" spans="1:26" x14ac:dyDescent="0.35">
      <c r="A769">
        <v>0</v>
      </c>
      <c r="B769" t="s">
        <v>31</v>
      </c>
      <c r="C769" t="s">
        <v>4</v>
      </c>
      <c r="D769" s="4">
        <v>41644</v>
      </c>
      <c r="E769" s="1">
        <v>204</v>
      </c>
      <c r="F769" s="8">
        <f t="shared" si="63"/>
        <v>0</v>
      </c>
      <c r="G769" t="s">
        <v>2</v>
      </c>
      <c r="H769" t="s">
        <v>18</v>
      </c>
      <c r="I769" t="s">
        <v>6</v>
      </c>
      <c r="J769" t="s">
        <v>19</v>
      </c>
      <c r="K769" t="s">
        <v>14</v>
      </c>
      <c r="R769">
        <v>2</v>
      </c>
      <c r="S769" t="s">
        <v>9</v>
      </c>
      <c r="T769" t="s">
        <v>2</v>
      </c>
      <c r="U769" t="s">
        <v>9</v>
      </c>
      <c r="V769" t="s">
        <v>9</v>
      </c>
      <c r="W769">
        <f t="shared" si="68"/>
        <v>0</v>
      </c>
      <c r="X769">
        <f t="shared" si="69"/>
        <v>1</v>
      </c>
      <c r="Y769">
        <f t="shared" si="70"/>
        <v>0</v>
      </c>
      <c r="Z769">
        <f t="shared" si="71"/>
        <v>0</v>
      </c>
    </row>
    <row r="770" spans="1:26" x14ac:dyDescent="0.35">
      <c r="A770">
        <v>0</v>
      </c>
      <c r="B770" t="s">
        <v>18</v>
      </c>
      <c r="C770" t="s">
        <v>6</v>
      </c>
      <c r="D770" s="4">
        <v>41645</v>
      </c>
      <c r="E770" s="1">
        <v>122</v>
      </c>
      <c r="F770" s="8">
        <f t="shared" ref="F770:F833" si="72">AVERAGEIF(E:E,E770,A:A)</f>
        <v>0.25</v>
      </c>
      <c r="G770" t="s">
        <v>2</v>
      </c>
      <c r="H770" t="s">
        <v>31</v>
      </c>
      <c r="I770" t="s">
        <v>4</v>
      </c>
      <c r="J770" t="s">
        <v>60</v>
      </c>
      <c r="K770" t="s">
        <v>4</v>
      </c>
      <c r="R770">
        <v>2</v>
      </c>
      <c r="S770" t="s">
        <v>9</v>
      </c>
      <c r="T770" t="s">
        <v>9</v>
      </c>
      <c r="U770" t="s">
        <v>9</v>
      </c>
      <c r="V770" t="s">
        <v>2</v>
      </c>
      <c r="W770">
        <f t="shared" si="68"/>
        <v>0</v>
      </c>
      <c r="X770">
        <f t="shared" si="69"/>
        <v>0</v>
      </c>
      <c r="Y770">
        <f t="shared" si="70"/>
        <v>0</v>
      </c>
      <c r="Z770">
        <f t="shared" si="71"/>
        <v>2</v>
      </c>
    </row>
    <row r="771" spans="1:26" x14ac:dyDescent="0.35">
      <c r="A771">
        <v>0.5</v>
      </c>
      <c r="B771" t="s">
        <v>18</v>
      </c>
      <c r="C771" t="s">
        <v>6</v>
      </c>
      <c r="D771" s="4">
        <v>41645</v>
      </c>
      <c r="E771" s="1">
        <v>122</v>
      </c>
      <c r="F771" s="8">
        <f t="shared" si="72"/>
        <v>0.25</v>
      </c>
      <c r="G771" t="s">
        <v>2</v>
      </c>
      <c r="H771" t="s">
        <v>31</v>
      </c>
      <c r="I771" t="s">
        <v>4</v>
      </c>
      <c r="J771" t="s">
        <v>60</v>
      </c>
      <c r="K771" t="s">
        <v>4</v>
      </c>
      <c r="R771">
        <v>2</v>
      </c>
      <c r="S771" t="s">
        <v>9</v>
      </c>
      <c r="T771" t="s">
        <v>9</v>
      </c>
      <c r="U771" t="s">
        <v>9</v>
      </c>
      <c r="V771" t="s">
        <v>2</v>
      </c>
      <c r="W771">
        <f t="shared" si="68"/>
        <v>0</v>
      </c>
      <c r="X771">
        <f t="shared" si="69"/>
        <v>0</v>
      </c>
      <c r="Y771">
        <f t="shared" si="70"/>
        <v>0</v>
      </c>
      <c r="Z771">
        <f t="shared" si="71"/>
        <v>2</v>
      </c>
    </row>
    <row r="772" spans="1:26" x14ac:dyDescent="0.35">
      <c r="A772">
        <v>0</v>
      </c>
      <c r="B772" t="s">
        <v>60</v>
      </c>
      <c r="C772" t="s">
        <v>4</v>
      </c>
      <c r="D772" s="4">
        <v>41645</v>
      </c>
      <c r="E772" s="1">
        <v>207</v>
      </c>
      <c r="F772" s="8">
        <f t="shared" si="72"/>
        <v>0.02</v>
      </c>
      <c r="G772" t="s">
        <v>9</v>
      </c>
      <c r="R772">
        <v>0</v>
      </c>
      <c r="S772" t="s">
        <v>9</v>
      </c>
      <c r="T772" t="s">
        <v>9</v>
      </c>
      <c r="U772" t="s">
        <v>9</v>
      </c>
      <c r="V772" t="s">
        <v>9</v>
      </c>
      <c r="W772">
        <f t="shared" si="68"/>
        <v>0</v>
      </c>
      <c r="X772">
        <f t="shared" si="69"/>
        <v>0</v>
      </c>
      <c r="Y772">
        <f t="shared" si="70"/>
        <v>0</v>
      </c>
      <c r="Z772">
        <f t="shared" si="71"/>
        <v>0</v>
      </c>
    </row>
    <row r="773" spans="1:26" x14ac:dyDescent="0.35">
      <c r="A773">
        <v>0</v>
      </c>
      <c r="B773" t="s">
        <v>60</v>
      </c>
      <c r="C773" t="s">
        <v>4</v>
      </c>
      <c r="D773" s="4">
        <v>41645</v>
      </c>
      <c r="E773" s="1">
        <v>207</v>
      </c>
      <c r="F773" s="8">
        <f t="shared" si="72"/>
        <v>0.02</v>
      </c>
      <c r="G773" t="s">
        <v>9</v>
      </c>
      <c r="R773">
        <v>0</v>
      </c>
      <c r="S773" t="s">
        <v>9</v>
      </c>
      <c r="T773" t="s">
        <v>9</v>
      </c>
      <c r="U773" t="s">
        <v>9</v>
      </c>
      <c r="V773" t="s">
        <v>9</v>
      </c>
      <c r="W773">
        <f t="shared" si="68"/>
        <v>0</v>
      </c>
      <c r="X773">
        <f t="shared" si="69"/>
        <v>0</v>
      </c>
      <c r="Y773">
        <f t="shared" si="70"/>
        <v>0</v>
      </c>
      <c r="Z773">
        <f t="shared" si="71"/>
        <v>0</v>
      </c>
    </row>
    <row r="774" spans="1:26" x14ac:dyDescent="0.35">
      <c r="A774">
        <v>0</v>
      </c>
      <c r="B774" t="s">
        <v>60</v>
      </c>
      <c r="C774" t="s">
        <v>4</v>
      </c>
      <c r="D774" s="4">
        <v>41645</v>
      </c>
      <c r="E774" s="1">
        <v>207</v>
      </c>
      <c r="F774" s="8">
        <f t="shared" si="72"/>
        <v>0.02</v>
      </c>
      <c r="G774" t="s">
        <v>9</v>
      </c>
      <c r="R774">
        <v>0</v>
      </c>
      <c r="S774" t="s">
        <v>9</v>
      </c>
      <c r="T774" t="s">
        <v>9</v>
      </c>
      <c r="U774" t="s">
        <v>9</v>
      </c>
      <c r="V774" t="s">
        <v>9</v>
      </c>
      <c r="W774">
        <f t="shared" si="68"/>
        <v>0</v>
      </c>
      <c r="X774">
        <f t="shared" si="69"/>
        <v>0</v>
      </c>
      <c r="Y774">
        <f t="shared" si="70"/>
        <v>0</v>
      </c>
      <c r="Z774">
        <f t="shared" si="71"/>
        <v>0</v>
      </c>
    </row>
    <row r="775" spans="1:26" x14ac:dyDescent="0.35">
      <c r="A775">
        <v>0.1</v>
      </c>
      <c r="B775" t="s">
        <v>60</v>
      </c>
      <c r="C775" t="s">
        <v>4</v>
      </c>
      <c r="D775" s="4">
        <v>41645</v>
      </c>
      <c r="E775" s="1">
        <v>207</v>
      </c>
      <c r="F775" s="8">
        <f t="shared" si="72"/>
        <v>0.02</v>
      </c>
      <c r="G775" t="s">
        <v>9</v>
      </c>
      <c r="R775">
        <v>0</v>
      </c>
      <c r="S775" t="s">
        <v>9</v>
      </c>
      <c r="T775" t="s">
        <v>9</v>
      </c>
      <c r="U775" t="s">
        <v>9</v>
      </c>
      <c r="V775" t="s">
        <v>9</v>
      </c>
      <c r="W775">
        <f t="shared" si="68"/>
        <v>0</v>
      </c>
      <c r="X775">
        <f t="shared" si="69"/>
        <v>0</v>
      </c>
      <c r="Y775">
        <f t="shared" si="70"/>
        <v>0</v>
      </c>
      <c r="Z775">
        <f t="shared" si="71"/>
        <v>0</v>
      </c>
    </row>
    <row r="776" spans="1:26" x14ac:dyDescent="0.35">
      <c r="A776">
        <v>0</v>
      </c>
      <c r="B776" t="s">
        <v>60</v>
      </c>
      <c r="C776" t="s">
        <v>4</v>
      </c>
      <c r="D776" s="4">
        <v>41645</v>
      </c>
      <c r="E776" s="1">
        <v>207</v>
      </c>
      <c r="F776" s="8">
        <f t="shared" si="72"/>
        <v>0.02</v>
      </c>
      <c r="G776" t="s">
        <v>9</v>
      </c>
      <c r="R776">
        <v>0</v>
      </c>
      <c r="S776" t="s">
        <v>9</v>
      </c>
      <c r="T776" t="s">
        <v>9</v>
      </c>
      <c r="U776" t="s">
        <v>9</v>
      </c>
      <c r="V776" t="s">
        <v>9</v>
      </c>
      <c r="W776">
        <f t="shared" si="68"/>
        <v>0</v>
      </c>
      <c r="X776">
        <f t="shared" si="69"/>
        <v>0</v>
      </c>
      <c r="Y776">
        <f t="shared" si="70"/>
        <v>0</v>
      </c>
      <c r="Z776">
        <f t="shared" si="71"/>
        <v>0</v>
      </c>
    </row>
    <row r="777" spans="1:26" x14ac:dyDescent="0.35">
      <c r="A777">
        <v>0</v>
      </c>
      <c r="B777" t="s">
        <v>60</v>
      </c>
      <c r="C777" t="s">
        <v>4</v>
      </c>
      <c r="D777" s="4">
        <v>41645</v>
      </c>
      <c r="E777" s="1">
        <v>205</v>
      </c>
      <c r="F777" s="8">
        <f t="shared" si="72"/>
        <v>2.5000000000000001E-2</v>
      </c>
      <c r="G777" t="s">
        <v>2</v>
      </c>
      <c r="H777" t="s">
        <v>18</v>
      </c>
      <c r="I777" t="s">
        <v>6</v>
      </c>
      <c r="J777" t="s">
        <v>31</v>
      </c>
      <c r="K777" t="s">
        <v>4</v>
      </c>
      <c r="L777" t="s">
        <v>19</v>
      </c>
      <c r="M777" t="s">
        <v>14</v>
      </c>
      <c r="R777">
        <v>3</v>
      </c>
      <c r="S777" t="s">
        <v>9</v>
      </c>
      <c r="T777" t="s">
        <v>2</v>
      </c>
      <c r="U777" t="s">
        <v>9</v>
      </c>
      <c r="V777" t="s">
        <v>2</v>
      </c>
      <c r="W777">
        <f t="shared" si="68"/>
        <v>0</v>
      </c>
      <c r="X777">
        <f t="shared" si="69"/>
        <v>1</v>
      </c>
      <c r="Y777">
        <f t="shared" si="70"/>
        <v>0</v>
      </c>
      <c r="Z777">
        <f t="shared" si="71"/>
        <v>1</v>
      </c>
    </row>
    <row r="778" spans="1:26" x14ac:dyDescent="0.35">
      <c r="A778">
        <v>0.1</v>
      </c>
      <c r="B778" t="s">
        <v>60</v>
      </c>
      <c r="C778" t="s">
        <v>4</v>
      </c>
      <c r="D778" s="4">
        <v>41645</v>
      </c>
      <c r="E778" s="1">
        <v>205</v>
      </c>
      <c r="F778" s="8">
        <f t="shared" si="72"/>
        <v>2.5000000000000001E-2</v>
      </c>
      <c r="G778" t="s">
        <v>2</v>
      </c>
      <c r="H778" t="s">
        <v>18</v>
      </c>
      <c r="I778" t="s">
        <v>6</v>
      </c>
      <c r="J778" t="s">
        <v>31</v>
      </c>
      <c r="K778" t="s">
        <v>4</v>
      </c>
      <c r="L778" t="s">
        <v>19</v>
      </c>
      <c r="M778" t="s">
        <v>14</v>
      </c>
      <c r="R778">
        <v>3</v>
      </c>
      <c r="S778" t="s">
        <v>9</v>
      </c>
      <c r="T778" t="s">
        <v>2</v>
      </c>
      <c r="U778" t="s">
        <v>9</v>
      </c>
      <c r="V778" t="s">
        <v>2</v>
      </c>
      <c r="W778">
        <f t="shared" si="68"/>
        <v>0</v>
      </c>
      <c r="X778">
        <f t="shared" si="69"/>
        <v>1</v>
      </c>
      <c r="Y778">
        <f t="shared" si="70"/>
        <v>0</v>
      </c>
      <c r="Z778">
        <f t="shared" si="71"/>
        <v>1</v>
      </c>
    </row>
    <row r="779" spans="1:26" x14ac:dyDescent="0.35">
      <c r="A779">
        <v>0</v>
      </c>
      <c r="B779" t="s">
        <v>60</v>
      </c>
      <c r="C779" t="s">
        <v>4</v>
      </c>
      <c r="D779" s="4">
        <v>41645</v>
      </c>
      <c r="E779" s="1">
        <v>205</v>
      </c>
      <c r="F779" s="8">
        <f t="shared" si="72"/>
        <v>2.5000000000000001E-2</v>
      </c>
      <c r="G779" t="s">
        <v>2</v>
      </c>
      <c r="H779" t="s">
        <v>18</v>
      </c>
      <c r="I779" t="s">
        <v>6</v>
      </c>
      <c r="J779" t="s">
        <v>31</v>
      </c>
      <c r="K779" t="s">
        <v>4</v>
      </c>
      <c r="L779" t="s">
        <v>19</v>
      </c>
      <c r="M779" t="s">
        <v>14</v>
      </c>
      <c r="R779">
        <v>3</v>
      </c>
      <c r="S779" t="s">
        <v>9</v>
      </c>
      <c r="T779" t="s">
        <v>2</v>
      </c>
      <c r="U779" t="s">
        <v>9</v>
      </c>
      <c r="V779" t="s">
        <v>2</v>
      </c>
      <c r="W779">
        <f t="shared" si="68"/>
        <v>0</v>
      </c>
      <c r="X779">
        <f t="shared" si="69"/>
        <v>1</v>
      </c>
      <c r="Y779">
        <f t="shared" si="70"/>
        <v>0</v>
      </c>
      <c r="Z779">
        <f t="shared" si="71"/>
        <v>1</v>
      </c>
    </row>
    <row r="780" spans="1:26" x14ac:dyDescent="0.35">
      <c r="A780">
        <v>0</v>
      </c>
      <c r="B780" t="s">
        <v>60</v>
      </c>
      <c r="C780" t="s">
        <v>4</v>
      </c>
      <c r="D780" s="4">
        <v>41645</v>
      </c>
      <c r="E780" s="1">
        <v>205</v>
      </c>
      <c r="F780" s="8">
        <f t="shared" si="72"/>
        <v>2.5000000000000001E-2</v>
      </c>
      <c r="G780" t="s">
        <v>2</v>
      </c>
      <c r="H780" t="s">
        <v>18</v>
      </c>
      <c r="I780" t="s">
        <v>6</v>
      </c>
      <c r="J780" t="s">
        <v>31</v>
      </c>
      <c r="K780" t="s">
        <v>4</v>
      </c>
      <c r="L780" t="s">
        <v>19</v>
      </c>
      <c r="M780" t="s">
        <v>14</v>
      </c>
      <c r="R780">
        <v>3</v>
      </c>
      <c r="S780" t="s">
        <v>9</v>
      </c>
      <c r="T780" t="s">
        <v>2</v>
      </c>
      <c r="U780" t="s">
        <v>9</v>
      </c>
      <c r="V780" t="s">
        <v>2</v>
      </c>
      <c r="W780">
        <f t="shared" si="68"/>
        <v>0</v>
      </c>
      <c r="X780">
        <f t="shared" si="69"/>
        <v>1</v>
      </c>
      <c r="Y780">
        <f t="shared" si="70"/>
        <v>0</v>
      </c>
      <c r="Z780">
        <f t="shared" si="71"/>
        <v>1</v>
      </c>
    </row>
    <row r="781" spans="1:26" x14ac:dyDescent="0.35">
      <c r="A781">
        <v>0.1</v>
      </c>
      <c r="B781" t="s">
        <v>60</v>
      </c>
      <c r="C781" t="s">
        <v>4</v>
      </c>
      <c r="D781" s="4">
        <v>41645</v>
      </c>
      <c r="E781" s="1">
        <v>206</v>
      </c>
      <c r="F781" s="8">
        <f t="shared" si="72"/>
        <v>3.3333333333333333E-2</v>
      </c>
      <c r="G781" t="s">
        <v>2</v>
      </c>
      <c r="H781" t="s">
        <v>31</v>
      </c>
      <c r="I781" t="s">
        <v>4</v>
      </c>
      <c r="R781">
        <v>1</v>
      </c>
      <c r="S781" t="s">
        <v>9</v>
      </c>
      <c r="T781" t="s">
        <v>9</v>
      </c>
      <c r="U781" t="s">
        <v>9</v>
      </c>
      <c r="V781" t="s">
        <v>2</v>
      </c>
      <c r="W781">
        <f t="shared" si="68"/>
        <v>0</v>
      </c>
      <c r="X781">
        <f t="shared" si="69"/>
        <v>0</v>
      </c>
      <c r="Y781">
        <f t="shared" si="70"/>
        <v>0</v>
      </c>
      <c r="Z781">
        <f t="shared" si="71"/>
        <v>1</v>
      </c>
    </row>
    <row r="782" spans="1:26" x14ac:dyDescent="0.35">
      <c r="A782">
        <v>0</v>
      </c>
      <c r="B782" t="s">
        <v>60</v>
      </c>
      <c r="C782" t="s">
        <v>4</v>
      </c>
      <c r="D782" s="4">
        <v>41645</v>
      </c>
      <c r="E782" s="1">
        <v>206</v>
      </c>
      <c r="F782" s="8">
        <f t="shared" si="72"/>
        <v>3.3333333333333333E-2</v>
      </c>
      <c r="G782" t="s">
        <v>2</v>
      </c>
      <c r="H782" t="s">
        <v>31</v>
      </c>
      <c r="I782" t="s">
        <v>4</v>
      </c>
      <c r="R782">
        <v>1</v>
      </c>
      <c r="S782" t="s">
        <v>9</v>
      </c>
      <c r="T782" t="s">
        <v>9</v>
      </c>
      <c r="U782" t="s">
        <v>9</v>
      </c>
      <c r="V782" t="s">
        <v>2</v>
      </c>
      <c r="W782">
        <f t="shared" si="68"/>
        <v>0</v>
      </c>
      <c r="X782">
        <f t="shared" si="69"/>
        <v>0</v>
      </c>
      <c r="Y782">
        <f t="shared" si="70"/>
        <v>0</v>
      </c>
      <c r="Z782">
        <f t="shared" si="71"/>
        <v>1</v>
      </c>
    </row>
    <row r="783" spans="1:26" x14ac:dyDescent="0.35">
      <c r="A783">
        <v>0</v>
      </c>
      <c r="B783" t="s">
        <v>60</v>
      </c>
      <c r="C783" t="s">
        <v>4</v>
      </c>
      <c r="D783" s="4">
        <v>41645</v>
      </c>
      <c r="E783" s="1">
        <v>206</v>
      </c>
      <c r="F783" s="8">
        <f t="shared" si="72"/>
        <v>3.3333333333333333E-2</v>
      </c>
      <c r="G783" t="s">
        <v>2</v>
      </c>
      <c r="H783" t="s">
        <v>31</v>
      </c>
      <c r="I783" t="s">
        <v>4</v>
      </c>
      <c r="R783">
        <v>1</v>
      </c>
      <c r="S783" t="s">
        <v>9</v>
      </c>
      <c r="T783" t="s">
        <v>9</v>
      </c>
      <c r="U783" t="s">
        <v>9</v>
      </c>
      <c r="V783" t="s">
        <v>2</v>
      </c>
      <c r="W783">
        <f t="shared" si="68"/>
        <v>0</v>
      </c>
      <c r="X783">
        <f t="shared" si="69"/>
        <v>0</v>
      </c>
      <c r="Y783">
        <f t="shared" si="70"/>
        <v>0</v>
      </c>
      <c r="Z783">
        <f t="shared" si="71"/>
        <v>1</v>
      </c>
    </row>
    <row r="784" spans="1:26" x14ac:dyDescent="0.35">
      <c r="A784">
        <v>0</v>
      </c>
      <c r="B784" t="s">
        <v>31</v>
      </c>
      <c r="C784" t="s">
        <v>4</v>
      </c>
      <c r="D784" s="4">
        <v>41645</v>
      </c>
      <c r="E784" s="1">
        <v>208</v>
      </c>
      <c r="F784" s="8">
        <f t="shared" si="72"/>
        <v>0</v>
      </c>
      <c r="G784" t="s">
        <v>2</v>
      </c>
      <c r="H784" t="s">
        <v>18</v>
      </c>
      <c r="I784" t="s">
        <v>6</v>
      </c>
      <c r="J784" t="s">
        <v>60</v>
      </c>
      <c r="K784" t="s">
        <v>4</v>
      </c>
      <c r="L784" t="s">
        <v>19</v>
      </c>
      <c r="M784" t="s">
        <v>14</v>
      </c>
      <c r="R784">
        <v>3</v>
      </c>
      <c r="S784" t="s">
        <v>9</v>
      </c>
      <c r="T784" t="s">
        <v>2</v>
      </c>
      <c r="U784" t="s">
        <v>9</v>
      </c>
      <c r="V784" t="s">
        <v>2</v>
      </c>
      <c r="W784">
        <f t="shared" si="68"/>
        <v>0</v>
      </c>
      <c r="X784">
        <f t="shared" si="69"/>
        <v>1</v>
      </c>
      <c r="Y784">
        <f t="shared" si="70"/>
        <v>0</v>
      </c>
      <c r="Z784">
        <f t="shared" si="71"/>
        <v>1</v>
      </c>
    </row>
    <row r="785" spans="1:26" x14ac:dyDescent="0.35">
      <c r="A785">
        <v>0</v>
      </c>
      <c r="B785" t="s">
        <v>31</v>
      </c>
      <c r="C785" t="s">
        <v>4</v>
      </c>
      <c r="D785" s="4">
        <v>41645</v>
      </c>
      <c r="E785" s="1">
        <v>208</v>
      </c>
      <c r="F785" s="8">
        <f t="shared" si="72"/>
        <v>0</v>
      </c>
      <c r="G785" t="s">
        <v>2</v>
      </c>
      <c r="H785" t="s">
        <v>18</v>
      </c>
      <c r="I785" t="s">
        <v>6</v>
      </c>
      <c r="J785" t="s">
        <v>60</v>
      </c>
      <c r="K785" t="s">
        <v>4</v>
      </c>
      <c r="L785" t="s">
        <v>19</v>
      </c>
      <c r="M785" t="s">
        <v>14</v>
      </c>
      <c r="R785">
        <v>3</v>
      </c>
      <c r="S785" t="s">
        <v>9</v>
      </c>
      <c r="T785" t="s">
        <v>2</v>
      </c>
      <c r="U785" t="s">
        <v>9</v>
      </c>
      <c r="V785" t="s">
        <v>2</v>
      </c>
      <c r="W785">
        <f t="shared" si="68"/>
        <v>0</v>
      </c>
      <c r="X785">
        <f t="shared" si="69"/>
        <v>1</v>
      </c>
      <c r="Y785">
        <f t="shared" si="70"/>
        <v>0</v>
      </c>
      <c r="Z785">
        <f t="shared" si="71"/>
        <v>1</v>
      </c>
    </row>
    <row r="786" spans="1:26" x14ac:dyDescent="0.35">
      <c r="A786">
        <v>0</v>
      </c>
      <c r="B786" t="s">
        <v>31</v>
      </c>
      <c r="C786" t="s">
        <v>4</v>
      </c>
      <c r="D786" s="4">
        <v>41645</v>
      </c>
      <c r="E786" s="1">
        <v>209</v>
      </c>
      <c r="F786" s="8">
        <f t="shared" si="72"/>
        <v>0.05</v>
      </c>
      <c r="G786" t="s">
        <v>2</v>
      </c>
      <c r="H786" t="s">
        <v>60</v>
      </c>
      <c r="I786" t="s">
        <v>4</v>
      </c>
      <c r="R786">
        <v>1</v>
      </c>
      <c r="S786" t="s">
        <v>9</v>
      </c>
      <c r="T786" t="s">
        <v>9</v>
      </c>
      <c r="U786" t="s">
        <v>9</v>
      </c>
      <c r="V786" t="s">
        <v>2</v>
      </c>
      <c r="W786">
        <f t="shared" si="68"/>
        <v>0</v>
      </c>
      <c r="X786">
        <f t="shared" si="69"/>
        <v>0</v>
      </c>
      <c r="Y786">
        <f t="shared" si="70"/>
        <v>0</v>
      </c>
      <c r="Z786">
        <f t="shared" si="71"/>
        <v>1</v>
      </c>
    </row>
    <row r="787" spans="1:26" x14ac:dyDescent="0.35">
      <c r="A787">
        <v>0.1</v>
      </c>
      <c r="B787" t="s">
        <v>31</v>
      </c>
      <c r="C787" t="s">
        <v>4</v>
      </c>
      <c r="D787" s="4">
        <v>41645</v>
      </c>
      <c r="E787" s="1">
        <v>209</v>
      </c>
      <c r="F787" s="8">
        <f t="shared" si="72"/>
        <v>0.05</v>
      </c>
      <c r="G787" t="s">
        <v>2</v>
      </c>
      <c r="H787" t="s">
        <v>60</v>
      </c>
      <c r="I787" t="s">
        <v>4</v>
      </c>
      <c r="R787">
        <v>1</v>
      </c>
      <c r="S787" t="s">
        <v>9</v>
      </c>
      <c r="T787" t="s">
        <v>9</v>
      </c>
      <c r="U787" t="s">
        <v>9</v>
      </c>
      <c r="V787" t="s">
        <v>2</v>
      </c>
      <c r="W787">
        <f t="shared" si="68"/>
        <v>0</v>
      </c>
      <c r="X787">
        <f t="shared" si="69"/>
        <v>0</v>
      </c>
      <c r="Y787">
        <f t="shared" si="70"/>
        <v>0</v>
      </c>
      <c r="Z787">
        <f t="shared" si="71"/>
        <v>1</v>
      </c>
    </row>
    <row r="788" spans="1:26" x14ac:dyDescent="0.35">
      <c r="A788">
        <v>0</v>
      </c>
      <c r="B788" t="s">
        <v>60</v>
      </c>
      <c r="C788" t="s">
        <v>4</v>
      </c>
      <c r="D788" s="4">
        <v>41646</v>
      </c>
      <c r="E788" s="1">
        <v>210</v>
      </c>
      <c r="F788" s="8">
        <f t="shared" si="72"/>
        <v>0</v>
      </c>
      <c r="G788" t="s">
        <v>9</v>
      </c>
      <c r="R788">
        <v>0</v>
      </c>
      <c r="S788" t="s">
        <v>9</v>
      </c>
      <c r="T788" t="s">
        <v>9</v>
      </c>
      <c r="U788" t="s">
        <v>9</v>
      </c>
      <c r="V788" t="s">
        <v>9</v>
      </c>
      <c r="W788">
        <f t="shared" si="68"/>
        <v>0</v>
      </c>
      <c r="X788">
        <f t="shared" si="69"/>
        <v>0</v>
      </c>
      <c r="Y788">
        <f t="shared" si="70"/>
        <v>0</v>
      </c>
      <c r="Z788">
        <f t="shared" si="71"/>
        <v>0</v>
      </c>
    </row>
    <row r="789" spans="1:26" x14ac:dyDescent="0.35">
      <c r="A789">
        <v>0</v>
      </c>
      <c r="B789" t="s">
        <v>60</v>
      </c>
      <c r="C789" t="s">
        <v>4</v>
      </c>
      <c r="D789" s="4">
        <v>41646</v>
      </c>
      <c r="E789" s="1">
        <v>210</v>
      </c>
      <c r="F789" s="8">
        <f t="shared" si="72"/>
        <v>0</v>
      </c>
      <c r="G789" t="s">
        <v>9</v>
      </c>
      <c r="R789">
        <v>0</v>
      </c>
      <c r="S789" t="s">
        <v>9</v>
      </c>
      <c r="T789" t="s">
        <v>9</v>
      </c>
      <c r="U789" t="s">
        <v>9</v>
      </c>
      <c r="V789" t="s">
        <v>9</v>
      </c>
      <c r="W789">
        <f t="shared" si="68"/>
        <v>0</v>
      </c>
      <c r="X789">
        <f t="shared" si="69"/>
        <v>0</v>
      </c>
      <c r="Y789">
        <f t="shared" si="70"/>
        <v>0</v>
      </c>
      <c r="Z789">
        <f t="shared" si="71"/>
        <v>0</v>
      </c>
    </row>
    <row r="790" spans="1:26" x14ac:dyDescent="0.35">
      <c r="A790">
        <v>0</v>
      </c>
      <c r="B790" t="s">
        <v>60</v>
      </c>
      <c r="C790" t="s">
        <v>4</v>
      </c>
      <c r="D790" s="4">
        <v>41646</v>
      </c>
      <c r="E790" s="1">
        <v>210</v>
      </c>
      <c r="F790" s="8">
        <f t="shared" si="72"/>
        <v>0</v>
      </c>
      <c r="G790" t="s">
        <v>9</v>
      </c>
      <c r="R790">
        <v>0</v>
      </c>
      <c r="S790" t="s">
        <v>9</v>
      </c>
      <c r="T790" t="s">
        <v>9</v>
      </c>
      <c r="U790" t="s">
        <v>9</v>
      </c>
      <c r="V790" t="s">
        <v>9</v>
      </c>
      <c r="W790">
        <f t="shared" si="68"/>
        <v>0</v>
      </c>
      <c r="X790">
        <f t="shared" si="69"/>
        <v>0</v>
      </c>
      <c r="Y790">
        <f t="shared" si="70"/>
        <v>0</v>
      </c>
      <c r="Z790">
        <f t="shared" si="71"/>
        <v>0</v>
      </c>
    </row>
    <row r="791" spans="1:26" x14ac:dyDescent="0.35">
      <c r="A791">
        <v>0</v>
      </c>
      <c r="B791" t="s">
        <v>60</v>
      </c>
      <c r="C791" t="s">
        <v>4</v>
      </c>
      <c r="D791" s="4">
        <v>41646</v>
      </c>
      <c r="E791" s="1">
        <v>210</v>
      </c>
      <c r="F791" s="8">
        <f t="shared" si="72"/>
        <v>0</v>
      </c>
      <c r="G791" t="s">
        <v>9</v>
      </c>
      <c r="R791">
        <v>0</v>
      </c>
      <c r="S791" t="s">
        <v>9</v>
      </c>
      <c r="T791" t="s">
        <v>9</v>
      </c>
      <c r="U791" t="s">
        <v>9</v>
      </c>
      <c r="V791" t="s">
        <v>9</v>
      </c>
      <c r="W791">
        <f t="shared" si="68"/>
        <v>0</v>
      </c>
      <c r="X791">
        <f t="shared" si="69"/>
        <v>0</v>
      </c>
      <c r="Y791">
        <f t="shared" si="70"/>
        <v>0</v>
      </c>
      <c r="Z791">
        <f t="shared" si="71"/>
        <v>0</v>
      </c>
    </row>
    <row r="792" spans="1:26" x14ac:dyDescent="0.35">
      <c r="A792">
        <v>0</v>
      </c>
      <c r="B792" t="s">
        <v>60</v>
      </c>
      <c r="C792" t="s">
        <v>4</v>
      </c>
      <c r="D792" s="4">
        <v>41646</v>
      </c>
      <c r="E792" s="1">
        <v>210</v>
      </c>
      <c r="F792" s="8">
        <f t="shared" si="72"/>
        <v>0</v>
      </c>
      <c r="G792" t="s">
        <v>9</v>
      </c>
      <c r="R792">
        <v>0</v>
      </c>
      <c r="S792" t="s">
        <v>9</v>
      </c>
      <c r="T792" t="s">
        <v>9</v>
      </c>
      <c r="U792" t="s">
        <v>9</v>
      </c>
      <c r="V792" t="s">
        <v>9</v>
      </c>
      <c r="W792">
        <f t="shared" si="68"/>
        <v>0</v>
      </c>
      <c r="X792">
        <f t="shared" si="69"/>
        <v>0</v>
      </c>
      <c r="Y792">
        <f t="shared" si="70"/>
        <v>0</v>
      </c>
      <c r="Z792">
        <f t="shared" si="71"/>
        <v>0</v>
      </c>
    </row>
    <row r="793" spans="1:26" x14ac:dyDescent="0.35">
      <c r="A793">
        <v>0</v>
      </c>
      <c r="B793" t="s">
        <v>23</v>
      </c>
      <c r="C793" t="s">
        <v>11</v>
      </c>
      <c r="D793" s="4">
        <v>41650</v>
      </c>
      <c r="E793" s="1">
        <v>168</v>
      </c>
      <c r="F793" s="8">
        <f t="shared" si="72"/>
        <v>1.1764705882352941E-2</v>
      </c>
      <c r="G793" t="s">
        <v>9</v>
      </c>
      <c r="R793">
        <v>0</v>
      </c>
      <c r="S793" t="s">
        <v>9</v>
      </c>
      <c r="T793" t="s">
        <v>9</v>
      </c>
      <c r="U793" t="s">
        <v>9</v>
      </c>
      <c r="V793" t="s">
        <v>9</v>
      </c>
      <c r="W793">
        <f t="shared" si="68"/>
        <v>0</v>
      </c>
      <c r="X793">
        <f t="shared" si="69"/>
        <v>0</v>
      </c>
      <c r="Y793">
        <f t="shared" si="70"/>
        <v>0</v>
      </c>
      <c r="Z793">
        <f t="shared" si="71"/>
        <v>0</v>
      </c>
    </row>
    <row r="794" spans="1:26" x14ac:dyDescent="0.35">
      <c r="A794">
        <v>0.1</v>
      </c>
      <c r="B794" t="s">
        <v>23</v>
      </c>
      <c r="C794" t="s">
        <v>11</v>
      </c>
      <c r="D794" s="4">
        <v>41650</v>
      </c>
      <c r="E794" s="1">
        <v>168</v>
      </c>
      <c r="F794" s="8">
        <f t="shared" si="72"/>
        <v>1.1764705882352941E-2</v>
      </c>
      <c r="G794" t="s">
        <v>9</v>
      </c>
      <c r="R794">
        <v>0</v>
      </c>
      <c r="S794" t="s">
        <v>9</v>
      </c>
      <c r="T794" t="s">
        <v>9</v>
      </c>
      <c r="U794" t="s">
        <v>9</v>
      </c>
      <c r="V794" t="s">
        <v>9</v>
      </c>
      <c r="W794">
        <f t="shared" si="68"/>
        <v>0</v>
      </c>
      <c r="X794">
        <f t="shared" si="69"/>
        <v>0</v>
      </c>
      <c r="Y794">
        <f t="shared" si="70"/>
        <v>0</v>
      </c>
      <c r="Z794">
        <f t="shared" si="71"/>
        <v>0</v>
      </c>
    </row>
    <row r="795" spans="1:26" x14ac:dyDescent="0.35">
      <c r="A795">
        <v>0</v>
      </c>
      <c r="B795" t="s">
        <v>23</v>
      </c>
      <c r="C795" t="s">
        <v>11</v>
      </c>
      <c r="D795" s="4">
        <v>41650</v>
      </c>
      <c r="E795" s="1">
        <v>168</v>
      </c>
      <c r="F795" s="8">
        <f t="shared" si="72"/>
        <v>1.1764705882352941E-2</v>
      </c>
      <c r="G795" t="s">
        <v>9</v>
      </c>
      <c r="R795">
        <v>0</v>
      </c>
      <c r="S795" t="s">
        <v>9</v>
      </c>
      <c r="T795" t="s">
        <v>9</v>
      </c>
      <c r="U795" t="s">
        <v>9</v>
      </c>
      <c r="V795" t="s">
        <v>9</v>
      </c>
      <c r="W795">
        <f t="shared" ref="W795:W826" si="73">COUNTIF(H795:Q795,"Adol Female")</f>
        <v>0</v>
      </c>
      <c r="X795">
        <f t="shared" ref="X795:X826" si="74">COUNTIF($H795:$Q795,"Adult Female")</f>
        <v>0</v>
      </c>
      <c r="Y795">
        <f t="shared" ref="Y795:Y826" si="75">COUNTIF($H795:$Q795,"Flanged")</f>
        <v>0</v>
      </c>
      <c r="Z795">
        <f t="shared" ref="Z795:Z826" si="76">COUNTIF($H795:$Q795,"Unflanged")</f>
        <v>0</v>
      </c>
    </row>
    <row r="796" spans="1:26" x14ac:dyDescent="0.35">
      <c r="A796">
        <v>0</v>
      </c>
      <c r="B796" t="s">
        <v>23</v>
      </c>
      <c r="C796" t="s">
        <v>11</v>
      </c>
      <c r="D796" s="4">
        <v>41650</v>
      </c>
      <c r="E796" s="1">
        <v>168</v>
      </c>
      <c r="F796" s="8">
        <f t="shared" si="72"/>
        <v>1.1764705882352941E-2</v>
      </c>
      <c r="G796" t="s">
        <v>9</v>
      </c>
      <c r="R796">
        <v>0</v>
      </c>
      <c r="S796" t="s">
        <v>9</v>
      </c>
      <c r="T796" t="s">
        <v>9</v>
      </c>
      <c r="U796" t="s">
        <v>9</v>
      </c>
      <c r="V796" t="s">
        <v>9</v>
      </c>
      <c r="W796">
        <f t="shared" si="73"/>
        <v>0</v>
      </c>
      <c r="X796">
        <f t="shared" si="74"/>
        <v>0</v>
      </c>
      <c r="Y796">
        <f t="shared" si="75"/>
        <v>0</v>
      </c>
      <c r="Z796">
        <f t="shared" si="76"/>
        <v>0</v>
      </c>
    </row>
    <row r="797" spans="1:26" x14ac:dyDescent="0.35">
      <c r="A797">
        <v>0</v>
      </c>
      <c r="B797" t="s">
        <v>23</v>
      </c>
      <c r="C797" t="s">
        <v>11</v>
      </c>
      <c r="D797" s="4">
        <v>41650</v>
      </c>
      <c r="E797" s="1">
        <v>168</v>
      </c>
      <c r="F797" s="8">
        <f t="shared" si="72"/>
        <v>1.1764705882352941E-2</v>
      </c>
      <c r="G797" t="s">
        <v>9</v>
      </c>
      <c r="R797">
        <v>0</v>
      </c>
      <c r="S797" t="s">
        <v>9</v>
      </c>
      <c r="T797" t="s">
        <v>9</v>
      </c>
      <c r="U797" t="s">
        <v>9</v>
      </c>
      <c r="V797" t="s">
        <v>9</v>
      </c>
      <c r="W797">
        <f t="shared" si="73"/>
        <v>0</v>
      </c>
      <c r="X797">
        <f t="shared" si="74"/>
        <v>0</v>
      </c>
      <c r="Y797">
        <f t="shared" si="75"/>
        <v>0</v>
      </c>
      <c r="Z797">
        <f t="shared" si="76"/>
        <v>0</v>
      </c>
    </row>
    <row r="798" spans="1:26" x14ac:dyDescent="0.35">
      <c r="A798">
        <v>0</v>
      </c>
      <c r="B798" t="s">
        <v>23</v>
      </c>
      <c r="C798" t="s">
        <v>11</v>
      </c>
      <c r="D798" s="4">
        <v>41650</v>
      </c>
      <c r="E798" s="1">
        <v>168</v>
      </c>
      <c r="F798" s="8">
        <f t="shared" si="72"/>
        <v>1.1764705882352941E-2</v>
      </c>
      <c r="G798" t="s">
        <v>9</v>
      </c>
      <c r="R798">
        <v>0</v>
      </c>
      <c r="S798" t="s">
        <v>9</v>
      </c>
      <c r="T798" t="s">
        <v>9</v>
      </c>
      <c r="U798" t="s">
        <v>9</v>
      </c>
      <c r="V798" t="s">
        <v>9</v>
      </c>
      <c r="W798">
        <f t="shared" si="73"/>
        <v>0</v>
      </c>
      <c r="X798">
        <f t="shared" si="74"/>
        <v>0</v>
      </c>
      <c r="Y798">
        <f t="shared" si="75"/>
        <v>0</v>
      </c>
      <c r="Z798">
        <f t="shared" si="76"/>
        <v>0</v>
      </c>
    </row>
    <row r="799" spans="1:26" x14ac:dyDescent="0.35">
      <c r="A799">
        <v>0</v>
      </c>
      <c r="B799" t="s">
        <v>23</v>
      </c>
      <c r="C799" t="s">
        <v>11</v>
      </c>
      <c r="D799" s="4">
        <v>41650</v>
      </c>
      <c r="E799" s="1">
        <v>168</v>
      </c>
      <c r="F799" s="8">
        <f t="shared" si="72"/>
        <v>1.1764705882352941E-2</v>
      </c>
      <c r="G799" t="s">
        <v>9</v>
      </c>
      <c r="R799">
        <v>0</v>
      </c>
      <c r="S799" t="s">
        <v>9</v>
      </c>
      <c r="T799" t="s">
        <v>9</v>
      </c>
      <c r="U799" t="s">
        <v>9</v>
      </c>
      <c r="V799" t="s">
        <v>9</v>
      </c>
      <c r="W799">
        <f t="shared" si="73"/>
        <v>0</v>
      </c>
      <c r="X799">
        <f t="shared" si="74"/>
        <v>0</v>
      </c>
      <c r="Y799">
        <f t="shared" si="75"/>
        <v>0</v>
      </c>
      <c r="Z799">
        <f t="shared" si="76"/>
        <v>0</v>
      </c>
    </row>
    <row r="800" spans="1:26" x14ac:dyDescent="0.35">
      <c r="A800">
        <v>0.1</v>
      </c>
      <c r="B800" t="s">
        <v>23</v>
      </c>
      <c r="C800" t="s">
        <v>11</v>
      </c>
      <c r="D800" s="4">
        <v>41650</v>
      </c>
      <c r="E800" s="1">
        <v>168</v>
      </c>
      <c r="F800" s="8">
        <f t="shared" si="72"/>
        <v>1.1764705882352941E-2</v>
      </c>
      <c r="G800" t="s">
        <v>9</v>
      </c>
      <c r="R800">
        <v>0</v>
      </c>
      <c r="S800" t="s">
        <v>9</v>
      </c>
      <c r="T800" t="s">
        <v>9</v>
      </c>
      <c r="U800" t="s">
        <v>9</v>
      </c>
      <c r="V800" t="s">
        <v>9</v>
      </c>
      <c r="W800">
        <f t="shared" si="73"/>
        <v>0</v>
      </c>
      <c r="X800">
        <f t="shared" si="74"/>
        <v>0</v>
      </c>
      <c r="Y800">
        <f t="shared" si="75"/>
        <v>0</v>
      </c>
      <c r="Z800">
        <f t="shared" si="76"/>
        <v>0</v>
      </c>
    </row>
    <row r="801" spans="1:26" x14ac:dyDescent="0.35">
      <c r="A801">
        <v>0</v>
      </c>
      <c r="B801" t="s">
        <v>23</v>
      </c>
      <c r="C801" t="s">
        <v>11</v>
      </c>
      <c r="D801" s="4">
        <v>41650</v>
      </c>
      <c r="E801" s="1">
        <v>168</v>
      </c>
      <c r="F801" s="8">
        <f t="shared" si="72"/>
        <v>1.1764705882352941E-2</v>
      </c>
      <c r="G801" t="s">
        <v>9</v>
      </c>
      <c r="R801">
        <v>0</v>
      </c>
      <c r="S801" t="s">
        <v>9</v>
      </c>
      <c r="T801" t="s">
        <v>9</v>
      </c>
      <c r="U801" t="s">
        <v>9</v>
      </c>
      <c r="V801" t="s">
        <v>9</v>
      </c>
      <c r="W801">
        <f t="shared" si="73"/>
        <v>0</v>
      </c>
      <c r="X801">
        <f t="shared" si="74"/>
        <v>0</v>
      </c>
      <c r="Y801">
        <f t="shared" si="75"/>
        <v>0</v>
      </c>
      <c r="Z801">
        <f t="shared" si="76"/>
        <v>0</v>
      </c>
    </row>
    <row r="802" spans="1:26" x14ac:dyDescent="0.35">
      <c r="A802">
        <v>0</v>
      </c>
      <c r="B802" t="s">
        <v>23</v>
      </c>
      <c r="C802" t="s">
        <v>11</v>
      </c>
      <c r="D802" s="4">
        <v>41650</v>
      </c>
      <c r="E802" s="1">
        <v>168</v>
      </c>
      <c r="F802" s="8">
        <f t="shared" si="72"/>
        <v>1.1764705882352941E-2</v>
      </c>
      <c r="G802" t="s">
        <v>9</v>
      </c>
      <c r="R802">
        <v>0</v>
      </c>
      <c r="S802" t="s">
        <v>9</v>
      </c>
      <c r="T802" t="s">
        <v>9</v>
      </c>
      <c r="U802" t="s">
        <v>9</v>
      </c>
      <c r="V802" t="s">
        <v>9</v>
      </c>
      <c r="W802">
        <f t="shared" si="73"/>
        <v>0</v>
      </c>
      <c r="X802">
        <f t="shared" si="74"/>
        <v>0</v>
      </c>
      <c r="Y802">
        <f t="shared" si="75"/>
        <v>0</v>
      </c>
      <c r="Z802">
        <f t="shared" si="76"/>
        <v>0</v>
      </c>
    </row>
    <row r="803" spans="1:26" x14ac:dyDescent="0.35">
      <c r="A803">
        <v>0</v>
      </c>
      <c r="B803" t="s">
        <v>23</v>
      </c>
      <c r="C803" t="s">
        <v>11</v>
      </c>
      <c r="D803" s="4">
        <v>41650</v>
      </c>
      <c r="E803" s="1">
        <v>168</v>
      </c>
      <c r="F803" s="8">
        <f t="shared" si="72"/>
        <v>1.1764705882352941E-2</v>
      </c>
      <c r="G803" t="s">
        <v>9</v>
      </c>
      <c r="R803">
        <v>0</v>
      </c>
      <c r="S803" t="s">
        <v>9</v>
      </c>
      <c r="T803" t="s">
        <v>9</v>
      </c>
      <c r="U803" t="s">
        <v>9</v>
      </c>
      <c r="V803" t="s">
        <v>9</v>
      </c>
      <c r="W803">
        <f t="shared" si="73"/>
        <v>0</v>
      </c>
      <c r="X803">
        <f t="shared" si="74"/>
        <v>0</v>
      </c>
      <c r="Y803">
        <f t="shared" si="75"/>
        <v>0</v>
      </c>
      <c r="Z803">
        <f t="shared" si="76"/>
        <v>0</v>
      </c>
    </row>
    <row r="804" spans="1:26" x14ac:dyDescent="0.35">
      <c r="A804">
        <v>0</v>
      </c>
      <c r="B804" t="s">
        <v>23</v>
      </c>
      <c r="C804" t="s">
        <v>11</v>
      </c>
      <c r="D804" s="4">
        <v>41650</v>
      </c>
      <c r="E804" s="1">
        <v>168</v>
      </c>
      <c r="F804" s="8">
        <f t="shared" si="72"/>
        <v>1.1764705882352941E-2</v>
      </c>
      <c r="G804" t="s">
        <v>9</v>
      </c>
      <c r="R804">
        <v>0</v>
      </c>
      <c r="S804" t="s">
        <v>9</v>
      </c>
      <c r="T804" t="s">
        <v>9</v>
      </c>
      <c r="U804" t="s">
        <v>9</v>
      </c>
      <c r="V804" t="s">
        <v>9</v>
      </c>
      <c r="W804">
        <f t="shared" si="73"/>
        <v>0</v>
      </c>
      <c r="X804">
        <f t="shared" si="74"/>
        <v>0</v>
      </c>
      <c r="Y804">
        <f t="shared" si="75"/>
        <v>0</v>
      </c>
      <c r="Z804">
        <f t="shared" si="76"/>
        <v>0</v>
      </c>
    </row>
    <row r="805" spans="1:26" x14ac:dyDescent="0.35">
      <c r="A805">
        <v>0</v>
      </c>
      <c r="B805" t="s">
        <v>23</v>
      </c>
      <c r="C805" t="s">
        <v>11</v>
      </c>
      <c r="D805" s="4">
        <v>41650</v>
      </c>
      <c r="E805" s="1">
        <v>168</v>
      </c>
      <c r="F805" s="8">
        <f t="shared" si="72"/>
        <v>1.1764705882352941E-2</v>
      </c>
      <c r="G805" t="s">
        <v>9</v>
      </c>
      <c r="R805">
        <v>0</v>
      </c>
      <c r="S805" t="s">
        <v>9</v>
      </c>
      <c r="T805" t="s">
        <v>9</v>
      </c>
      <c r="U805" t="s">
        <v>9</v>
      </c>
      <c r="V805" t="s">
        <v>9</v>
      </c>
      <c r="W805">
        <f t="shared" si="73"/>
        <v>0</v>
      </c>
      <c r="X805">
        <f t="shared" si="74"/>
        <v>0</v>
      </c>
      <c r="Y805">
        <f t="shared" si="75"/>
        <v>0</v>
      </c>
      <c r="Z805">
        <f t="shared" si="76"/>
        <v>0</v>
      </c>
    </row>
    <row r="806" spans="1:26" x14ac:dyDescent="0.35">
      <c r="A806">
        <v>0</v>
      </c>
      <c r="B806" t="s">
        <v>23</v>
      </c>
      <c r="C806" t="s">
        <v>11</v>
      </c>
      <c r="D806" s="4">
        <v>41650</v>
      </c>
      <c r="E806" s="1">
        <v>168</v>
      </c>
      <c r="F806" s="8">
        <f t="shared" si="72"/>
        <v>1.1764705882352941E-2</v>
      </c>
      <c r="G806" t="s">
        <v>9</v>
      </c>
      <c r="R806">
        <v>0</v>
      </c>
      <c r="S806" t="s">
        <v>9</v>
      </c>
      <c r="T806" t="s">
        <v>9</v>
      </c>
      <c r="U806" t="s">
        <v>9</v>
      </c>
      <c r="V806" t="s">
        <v>9</v>
      </c>
      <c r="W806">
        <f t="shared" si="73"/>
        <v>0</v>
      </c>
      <c r="X806">
        <f t="shared" si="74"/>
        <v>0</v>
      </c>
      <c r="Y806">
        <f t="shared" si="75"/>
        <v>0</v>
      </c>
      <c r="Z806">
        <f t="shared" si="76"/>
        <v>0</v>
      </c>
    </row>
    <row r="807" spans="1:26" x14ac:dyDescent="0.35">
      <c r="A807">
        <v>0</v>
      </c>
      <c r="B807" t="s">
        <v>23</v>
      </c>
      <c r="C807" t="s">
        <v>11</v>
      </c>
      <c r="D807" s="4">
        <v>41650</v>
      </c>
      <c r="E807" s="1">
        <v>168</v>
      </c>
      <c r="F807" s="8">
        <f t="shared" si="72"/>
        <v>1.1764705882352941E-2</v>
      </c>
      <c r="G807" t="s">
        <v>9</v>
      </c>
      <c r="R807">
        <v>0</v>
      </c>
      <c r="S807" t="s">
        <v>9</v>
      </c>
      <c r="T807" t="s">
        <v>9</v>
      </c>
      <c r="U807" t="s">
        <v>9</v>
      </c>
      <c r="V807" t="s">
        <v>9</v>
      </c>
      <c r="W807">
        <f t="shared" si="73"/>
        <v>0</v>
      </c>
      <c r="X807">
        <f t="shared" si="74"/>
        <v>0</v>
      </c>
      <c r="Y807">
        <f t="shared" si="75"/>
        <v>0</v>
      </c>
      <c r="Z807">
        <f t="shared" si="76"/>
        <v>0</v>
      </c>
    </row>
    <row r="808" spans="1:26" x14ac:dyDescent="0.35">
      <c r="A808">
        <v>0</v>
      </c>
      <c r="B808" t="s">
        <v>23</v>
      </c>
      <c r="C808" t="s">
        <v>11</v>
      </c>
      <c r="D808" s="4">
        <v>41650</v>
      </c>
      <c r="E808" s="1">
        <v>168</v>
      </c>
      <c r="F808" s="8">
        <f t="shared" si="72"/>
        <v>1.1764705882352941E-2</v>
      </c>
      <c r="G808" t="s">
        <v>9</v>
      </c>
      <c r="R808">
        <v>0</v>
      </c>
      <c r="S808" t="s">
        <v>9</v>
      </c>
      <c r="T808" t="s">
        <v>9</v>
      </c>
      <c r="U808" t="s">
        <v>9</v>
      </c>
      <c r="V808" t="s">
        <v>9</v>
      </c>
      <c r="W808">
        <f t="shared" si="73"/>
        <v>0</v>
      </c>
      <c r="X808">
        <f t="shared" si="74"/>
        <v>0</v>
      </c>
      <c r="Y808">
        <f t="shared" si="75"/>
        <v>0</v>
      </c>
      <c r="Z808">
        <f t="shared" si="76"/>
        <v>0</v>
      </c>
    </row>
    <row r="809" spans="1:26" x14ac:dyDescent="0.35">
      <c r="A809">
        <v>0</v>
      </c>
      <c r="B809" t="s">
        <v>23</v>
      </c>
      <c r="C809" t="s">
        <v>11</v>
      </c>
      <c r="D809" s="4">
        <v>41650</v>
      </c>
      <c r="E809" s="1">
        <v>168</v>
      </c>
      <c r="F809" s="8">
        <f t="shared" si="72"/>
        <v>1.1764705882352941E-2</v>
      </c>
      <c r="G809" t="s">
        <v>9</v>
      </c>
      <c r="R809">
        <v>0</v>
      </c>
      <c r="S809" t="s">
        <v>9</v>
      </c>
      <c r="T809" t="s">
        <v>9</v>
      </c>
      <c r="U809" t="s">
        <v>9</v>
      </c>
      <c r="V809" t="s">
        <v>9</v>
      </c>
      <c r="W809">
        <f t="shared" si="73"/>
        <v>0</v>
      </c>
      <c r="X809">
        <f t="shared" si="74"/>
        <v>0</v>
      </c>
      <c r="Y809">
        <f t="shared" si="75"/>
        <v>0</v>
      </c>
      <c r="Z809">
        <f t="shared" si="76"/>
        <v>0</v>
      </c>
    </row>
    <row r="810" spans="1:26" x14ac:dyDescent="0.35">
      <c r="A810">
        <v>0</v>
      </c>
      <c r="B810" t="s">
        <v>23</v>
      </c>
      <c r="C810" t="s">
        <v>11</v>
      </c>
      <c r="D810" s="4">
        <v>41651</v>
      </c>
      <c r="E810" s="1">
        <v>170</v>
      </c>
      <c r="F810" s="8">
        <f t="shared" si="72"/>
        <v>8.3333333333333332E-3</v>
      </c>
      <c r="G810" t="s">
        <v>9</v>
      </c>
      <c r="R810">
        <v>0</v>
      </c>
      <c r="S810" t="s">
        <v>9</v>
      </c>
      <c r="T810" t="s">
        <v>9</v>
      </c>
      <c r="U810" t="s">
        <v>9</v>
      </c>
      <c r="V810" t="s">
        <v>9</v>
      </c>
      <c r="W810">
        <f t="shared" si="73"/>
        <v>0</v>
      </c>
      <c r="X810">
        <f t="shared" si="74"/>
        <v>0</v>
      </c>
      <c r="Y810">
        <f t="shared" si="75"/>
        <v>0</v>
      </c>
      <c r="Z810">
        <f t="shared" si="76"/>
        <v>0</v>
      </c>
    </row>
    <row r="811" spans="1:26" x14ac:dyDescent="0.35">
      <c r="A811">
        <v>0</v>
      </c>
      <c r="B811" t="s">
        <v>23</v>
      </c>
      <c r="C811" t="s">
        <v>11</v>
      </c>
      <c r="D811" s="4">
        <v>41651</v>
      </c>
      <c r="E811" s="1">
        <v>170</v>
      </c>
      <c r="F811" s="8">
        <f t="shared" si="72"/>
        <v>8.3333333333333332E-3</v>
      </c>
      <c r="G811" t="s">
        <v>9</v>
      </c>
      <c r="R811">
        <v>0</v>
      </c>
      <c r="S811" t="s">
        <v>9</v>
      </c>
      <c r="T811" t="s">
        <v>9</v>
      </c>
      <c r="U811" t="s">
        <v>9</v>
      </c>
      <c r="V811" t="s">
        <v>9</v>
      </c>
      <c r="W811">
        <f t="shared" si="73"/>
        <v>0</v>
      </c>
      <c r="X811">
        <f t="shared" si="74"/>
        <v>0</v>
      </c>
      <c r="Y811">
        <f t="shared" si="75"/>
        <v>0</v>
      </c>
      <c r="Z811">
        <f t="shared" si="76"/>
        <v>0</v>
      </c>
    </row>
    <row r="812" spans="1:26" x14ac:dyDescent="0.35">
      <c r="A812">
        <v>0</v>
      </c>
      <c r="B812" t="s">
        <v>23</v>
      </c>
      <c r="C812" t="s">
        <v>11</v>
      </c>
      <c r="D812" s="4">
        <v>41651</v>
      </c>
      <c r="E812" s="1">
        <v>170</v>
      </c>
      <c r="F812" s="8">
        <f t="shared" si="72"/>
        <v>8.3333333333333332E-3</v>
      </c>
      <c r="G812" t="s">
        <v>9</v>
      </c>
      <c r="R812">
        <v>0</v>
      </c>
      <c r="S812" t="s">
        <v>9</v>
      </c>
      <c r="T812" t="s">
        <v>9</v>
      </c>
      <c r="U812" t="s">
        <v>9</v>
      </c>
      <c r="V812" t="s">
        <v>9</v>
      </c>
      <c r="W812">
        <f t="shared" si="73"/>
        <v>0</v>
      </c>
      <c r="X812">
        <f t="shared" si="74"/>
        <v>0</v>
      </c>
      <c r="Y812">
        <f t="shared" si="75"/>
        <v>0</v>
      </c>
      <c r="Z812">
        <f t="shared" si="76"/>
        <v>0</v>
      </c>
    </row>
    <row r="813" spans="1:26" x14ac:dyDescent="0.35">
      <c r="A813">
        <v>0</v>
      </c>
      <c r="B813" t="s">
        <v>23</v>
      </c>
      <c r="C813" t="s">
        <v>11</v>
      </c>
      <c r="D813" s="4">
        <v>41651</v>
      </c>
      <c r="E813" s="1">
        <v>170</v>
      </c>
      <c r="F813" s="8">
        <f t="shared" si="72"/>
        <v>8.3333333333333332E-3</v>
      </c>
      <c r="G813" t="s">
        <v>9</v>
      </c>
      <c r="R813">
        <v>0</v>
      </c>
      <c r="S813" t="s">
        <v>9</v>
      </c>
      <c r="T813" t="s">
        <v>9</v>
      </c>
      <c r="U813" t="s">
        <v>9</v>
      </c>
      <c r="V813" t="s">
        <v>9</v>
      </c>
      <c r="W813">
        <f t="shared" si="73"/>
        <v>0</v>
      </c>
      <c r="X813">
        <f t="shared" si="74"/>
        <v>0</v>
      </c>
      <c r="Y813">
        <f t="shared" si="75"/>
        <v>0</v>
      </c>
      <c r="Z813">
        <f t="shared" si="76"/>
        <v>0</v>
      </c>
    </row>
    <row r="814" spans="1:26" x14ac:dyDescent="0.35">
      <c r="A814">
        <v>0.1</v>
      </c>
      <c r="B814" t="s">
        <v>23</v>
      </c>
      <c r="C814" t="s">
        <v>11</v>
      </c>
      <c r="D814" s="4">
        <v>41651</v>
      </c>
      <c r="E814" s="1">
        <v>170</v>
      </c>
      <c r="F814" s="8">
        <f t="shared" si="72"/>
        <v>8.3333333333333332E-3</v>
      </c>
      <c r="G814" t="s">
        <v>9</v>
      </c>
      <c r="R814">
        <v>0</v>
      </c>
      <c r="S814" t="s">
        <v>9</v>
      </c>
      <c r="T814" t="s">
        <v>9</v>
      </c>
      <c r="U814" t="s">
        <v>9</v>
      </c>
      <c r="V814" t="s">
        <v>9</v>
      </c>
      <c r="W814">
        <f t="shared" si="73"/>
        <v>0</v>
      </c>
      <c r="X814">
        <f t="shared" si="74"/>
        <v>0</v>
      </c>
      <c r="Y814">
        <f t="shared" si="75"/>
        <v>0</v>
      </c>
      <c r="Z814">
        <f t="shared" si="76"/>
        <v>0</v>
      </c>
    </row>
    <row r="815" spans="1:26" x14ac:dyDescent="0.35">
      <c r="A815">
        <v>0</v>
      </c>
      <c r="B815" t="s">
        <v>23</v>
      </c>
      <c r="C815" t="s">
        <v>11</v>
      </c>
      <c r="D815" s="4">
        <v>41651</v>
      </c>
      <c r="E815" s="1">
        <v>170</v>
      </c>
      <c r="F815" s="8">
        <f t="shared" si="72"/>
        <v>8.3333333333333332E-3</v>
      </c>
      <c r="G815" t="s">
        <v>9</v>
      </c>
      <c r="R815">
        <v>0</v>
      </c>
      <c r="S815" t="s">
        <v>9</v>
      </c>
      <c r="T815" t="s">
        <v>9</v>
      </c>
      <c r="U815" t="s">
        <v>9</v>
      </c>
      <c r="V815" t="s">
        <v>9</v>
      </c>
      <c r="W815">
        <f t="shared" si="73"/>
        <v>0</v>
      </c>
      <c r="X815">
        <f t="shared" si="74"/>
        <v>0</v>
      </c>
      <c r="Y815">
        <f t="shared" si="75"/>
        <v>0</v>
      </c>
      <c r="Z815">
        <f t="shared" si="76"/>
        <v>0</v>
      </c>
    </row>
    <row r="816" spans="1:26" x14ac:dyDescent="0.35">
      <c r="A816">
        <v>0</v>
      </c>
      <c r="B816" t="s">
        <v>23</v>
      </c>
      <c r="C816" t="s">
        <v>11</v>
      </c>
      <c r="D816" s="4">
        <v>41651</v>
      </c>
      <c r="E816" s="1">
        <v>170</v>
      </c>
      <c r="F816" s="8">
        <f t="shared" si="72"/>
        <v>8.3333333333333332E-3</v>
      </c>
      <c r="G816" t="s">
        <v>9</v>
      </c>
      <c r="R816">
        <v>0</v>
      </c>
      <c r="S816" t="s">
        <v>9</v>
      </c>
      <c r="T816" t="s">
        <v>9</v>
      </c>
      <c r="U816" t="s">
        <v>9</v>
      </c>
      <c r="V816" t="s">
        <v>9</v>
      </c>
      <c r="W816">
        <f t="shared" si="73"/>
        <v>0</v>
      </c>
      <c r="X816">
        <f t="shared" si="74"/>
        <v>0</v>
      </c>
      <c r="Y816">
        <f t="shared" si="75"/>
        <v>0</v>
      </c>
      <c r="Z816">
        <f t="shared" si="76"/>
        <v>0</v>
      </c>
    </row>
    <row r="817" spans="1:26" x14ac:dyDescent="0.35">
      <c r="A817">
        <v>0</v>
      </c>
      <c r="B817" t="s">
        <v>23</v>
      </c>
      <c r="C817" t="s">
        <v>11</v>
      </c>
      <c r="D817" s="4">
        <v>41651</v>
      </c>
      <c r="E817" s="1">
        <v>170</v>
      </c>
      <c r="F817" s="8">
        <f t="shared" si="72"/>
        <v>8.3333333333333332E-3</v>
      </c>
      <c r="G817" t="s">
        <v>9</v>
      </c>
      <c r="R817">
        <v>0</v>
      </c>
      <c r="S817" t="s">
        <v>9</v>
      </c>
      <c r="T817" t="s">
        <v>9</v>
      </c>
      <c r="U817" t="s">
        <v>9</v>
      </c>
      <c r="V817" t="s">
        <v>9</v>
      </c>
      <c r="W817">
        <f t="shared" si="73"/>
        <v>0</v>
      </c>
      <c r="X817">
        <f t="shared" si="74"/>
        <v>0</v>
      </c>
      <c r="Y817">
        <f t="shared" si="75"/>
        <v>0</v>
      </c>
      <c r="Z817">
        <f t="shared" si="76"/>
        <v>0</v>
      </c>
    </row>
    <row r="818" spans="1:26" x14ac:dyDescent="0.35">
      <c r="A818">
        <v>0</v>
      </c>
      <c r="B818" t="s">
        <v>23</v>
      </c>
      <c r="C818" t="s">
        <v>11</v>
      </c>
      <c r="D818" s="4">
        <v>41651</v>
      </c>
      <c r="E818" s="1">
        <v>170</v>
      </c>
      <c r="F818" s="8">
        <f t="shared" si="72"/>
        <v>8.3333333333333332E-3</v>
      </c>
      <c r="G818" t="s">
        <v>9</v>
      </c>
      <c r="R818">
        <v>0</v>
      </c>
      <c r="S818" t="s">
        <v>9</v>
      </c>
      <c r="T818" t="s">
        <v>9</v>
      </c>
      <c r="U818" t="s">
        <v>9</v>
      </c>
      <c r="V818" t="s">
        <v>9</v>
      </c>
      <c r="W818">
        <f t="shared" si="73"/>
        <v>0</v>
      </c>
      <c r="X818">
        <f t="shared" si="74"/>
        <v>0</v>
      </c>
      <c r="Y818">
        <f t="shared" si="75"/>
        <v>0</v>
      </c>
      <c r="Z818">
        <f t="shared" si="76"/>
        <v>0</v>
      </c>
    </row>
    <row r="819" spans="1:26" x14ac:dyDescent="0.35">
      <c r="A819">
        <v>0</v>
      </c>
      <c r="B819" t="s">
        <v>23</v>
      </c>
      <c r="C819" t="s">
        <v>11</v>
      </c>
      <c r="D819" s="4">
        <v>41651</v>
      </c>
      <c r="E819" s="1">
        <v>170</v>
      </c>
      <c r="F819" s="8">
        <f t="shared" si="72"/>
        <v>8.3333333333333332E-3</v>
      </c>
      <c r="G819" t="s">
        <v>9</v>
      </c>
      <c r="R819">
        <v>0</v>
      </c>
      <c r="S819" t="s">
        <v>9</v>
      </c>
      <c r="T819" t="s">
        <v>9</v>
      </c>
      <c r="U819" t="s">
        <v>9</v>
      </c>
      <c r="V819" t="s">
        <v>9</v>
      </c>
      <c r="W819">
        <f t="shared" si="73"/>
        <v>0</v>
      </c>
      <c r="X819">
        <f t="shared" si="74"/>
        <v>0</v>
      </c>
      <c r="Y819">
        <f t="shared" si="75"/>
        <v>0</v>
      </c>
      <c r="Z819">
        <f t="shared" si="76"/>
        <v>0</v>
      </c>
    </row>
    <row r="820" spans="1:26" x14ac:dyDescent="0.35">
      <c r="A820">
        <v>0</v>
      </c>
      <c r="B820" t="s">
        <v>23</v>
      </c>
      <c r="C820" t="s">
        <v>11</v>
      </c>
      <c r="D820" s="4">
        <v>41651</v>
      </c>
      <c r="E820" s="1">
        <v>170</v>
      </c>
      <c r="F820" s="8">
        <f t="shared" si="72"/>
        <v>8.3333333333333332E-3</v>
      </c>
      <c r="G820" t="s">
        <v>9</v>
      </c>
      <c r="R820">
        <v>0</v>
      </c>
      <c r="S820" t="s">
        <v>9</v>
      </c>
      <c r="T820" t="s">
        <v>9</v>
      </c>
      <c r="U820" t="s">
        <v>9</v>
      </c>
      <c r="V820" t="s">
        <v>9</v>
      </c>
      <c r="W820">
        <f t="shared" si="73"/>
        <v>0</v>
      </c>
      <c r="X820">
        <f t="shared" si="74"/>
        <v>0</v>
      </c>
      <c r="Y820">
        <f t="shared" si="75"/>
        <v>0</v>
      </c>
      <c r="Z820">
        <f t="shared" si="76"/>
        <v>0</v>
      </c>
    </row>
    <row r="821" spans="1:26" x14ac:dyDescent="0.35">
      <c r="A821">
        <v>0</v>
      </c>
      <c r="B821" t="s">
        <v>23</v>
      </c>
      <c r="C821" t="s">
        <v>11</v>
      </c>
      <c r="D821" s="4">
        <v>41651</v>
      </c>
      <c r="E821" s="1">
        <v>170</v>
      </c>
      <c r="F821" s="8">
        <f t="shared" si="72"/>
        <v>8.3333333333333332E-3</v>
      </c>
      <c r="G821" t="s">
        <v>9</v>
      </c>
      <c r="R821">
        <v>0</v>
      </c>
      <c r="S821" t="s">
        <v>9</v>
      </c>
      <c r="T821" t="s">
        <v>9</v>
      </c>
      <c r="U821" t="s">
        <v>9</v>
      </c>
      <c r="V821" t="s">
        <v>9</v>
      </c>
      <c r="W821">
        <f t="shared" si="73"/>
        <v>0</v>
      </c>
      <c r="X821">
        <f t="shared" si="74"/>
        <v>0</v>
      </c>
      <c r="Y821">
        <f t="shared" si="75"/>
        <v>0</v>
      </c>
      <c r="Z821">
        <f t="shared" si="76"/>
        <v>0</v>
      </c>
    </row>
    <row r="822" spans="1:26" x14ac:dyDescent="0.35">
      <c r="A822">
        <v>0</v>
      </c>
      <c r="B822" t="s">
        <v>23</v>
      </c>
      <c r="C822" t="s">
        <v>11</v>
      </c>
      <c r="D822" s="4">
        <v>41651</v>
      </c>
      <c r="E822" s="1">
        <v>169</v>
      </c>
      <c r="F822" s="8">
        <f t="shared" si="72"/>
        <v>0</v>
      </c>
      <c r="G822" t="s">
        <v>2</v>
      </c>
      <c r="H822" t="s">
        <v>85</v>
      </c>
      <c r="I822" t="s">
        <v>6</v>
      </c>
      <c r="J822" t="s">
        <v>86</v>
      </c>
      <c r="K822" t="s">
        <v>8</v>
      </c>
      <c r="R822">
        <v>2</v>
      </c>
      <c r="S822" t="s">
        <v>9</v>
      </c>
      <c r="T822" t="s">
        <v>2</v>
      </c>
      <c r="U822" t="s">
        <v>9</v>
      </c>
      <c r="V822" t="s">
        <v>9</v>
      </c>
      <c r="W822">
        <f t="shared" si="73"/>
        <v>0</v>
      </c>
      <c r="X822">
        <f t="shared" si="74"/>
        <v>1</v>
      </c>
      <c r="Y822">
        <f t="shared" si="75"/>
        <v>0</v>
      </c>
      <c r="Z822">
        <f t="shared" si="76"/>
        <v>0</v>
      </c>
    </row>
    <row r="823" spans="1:26" x14ac:dyDescent="0.35">
      <c r="A823">
        <v>0</v>
      </c>
      <c r="B823" t="s">
        <v>31</v>
      </c>
      <c r="C823" t="s">
        <v>4</v>
      </c>
      <c r="D823" s="4">
        <v>41659</v>
      </c>
      <c r="E823" s="1">
        <v>211</v>
      </c>
      <c r="F823" s="8">
        <f t="shared" si="72"/>
        <v>0</v>
      </c>
      <c r="G823" t="s">
        <v>9</v>
      </c>
      <c r="R823">
        <v>0</v>
      </c>
      <c r="S823" t="s">
        <v>9</v>
      </c>
      <c r="T823" t="s">
        <v>9</v>
      </c>
      <c r="U823" t="s">
        <v>9</v>
      </c>
      <c r="V823" t="s">
        <v>9</v>
      </c>
      <c r="W823">
        <f t="shared" si="73"/>
        <v>0</v>
      </c>
      <c r="X823">
        <f t="shared" si="74"/>
        <v>0</v>
      </c>
      <c r="Y823">
        <f t="shared" si="75"/>
        <v>0</v>
      </c>
      <c r="Z823">
        <f t="shared" si="76"/>
        <v>0</v>
      </c>
    </row>
    <row r="824" spans="1:26" x14ac:dyDescent="0.35">
      <c r="A824">
        <v>0</v>
      </c>
      <c r="B824" t="s">
        <v>31</v>
      </c>
      <c r="C824" t="s">
        <v>4</v>
      </c>
      <c r="D824" s="4">
        <v>41659</v>
      </c>
      <c r="E824" s="1">
        <v>211</v>
      </c>
      <c r="F824" s="8">
        <f t="shared" si="72"/>
        <v>0</v>
      </c>
      <c r="G824" t="s">
        <v>9</v>
      </c>
      <c r="R824">
        <v>0</v>
      </c>
      <c r="S824" t="s">
        <v>9</v>
      </c>
      <c r="T824" t="s">
        <v>9</v>
      </c>
      <c r="U824" t="s">
        <v>9</v>
      </c>
      <c r="V824" t="s">
        <v>9</v>
      </c>
      <c r="W824">
        <f t="shared" si="73"/>
        <v>0</v>
      </c>
      <c r="X824">
        <f t="shared" si="74"/>
        <v>0</v>
      </c>
      <c r="Y824">
        <f t="shared" si="75"/>
        <v>0</v>
      </c>
      <c r="Z824">
        <f t="shared" si="76"/>
        <v>0</v>
      </c>
    </row>
    <row r="825" spans="1:26" x14ac:dyDescent="0.35">
      <c r="A825">
        <v>0</v>
      </c>
      <c r="B825" t="s">
        <v>31</v>
      </c>
      <c r="C825" t="s">
        <v>4</v>
      </c>
      <c r="D825" s="4">
        <v>41659</v>
      </c>
      <c r="E825" s="1">
        <v>211</v>
      </c>
      <c r="F825" s="8">
        <f t="shared" si="72"/>
        <v>0</v>
      </c>
      <c r="G825" t="s">
        <v>9</v>
      </c>
      <c r="R825">
        <v>0</v>
      </c>
      <c r="S825" t="s">
        <v>9</v>
      </c>
      <c r="T825" t="s">
        <v>9</v>
      </c>
      <c r="U825" t="s">
        <v>9</v>
      </c>
      <c r="V825" t="s">
        <v>9</v>
      </c>
      <c r="W825">
        <f t="shared" si="73"/>
        <v>0</v>
      </c>
      <c r="X825">
        <f t="shared" si="74"/>
        <v>0</v>
      </c>
      <c r="Y825">
        <f t="shared" si="75"/>
        <v>0</v>
      </c>
      <c r="Z825">
        <f t="shared" si="76"/>
        <v>0</v>
      </c>
    </row>
    <row r="826" spans="1:26" x14ac:dyDescent="0.35">
      <c r="A826">
        <v>0.4</v>
      </c>
      <c r="B826" t="s">
        <v>53</v>
      </c>
      <c r="C826" t="s">
        <v>1</v>
      </c>
      <c r="D826" s="4">
        <v>41676</v>
      </c>
      <c r="E826" s="1">
        <v>51</v>
      </c>
      <c r="F826" s="8">
        <f t="shared" si="72"/>
        <v>0.15</v>
      </c>
      <c r="G826" t="s">
        <v>2</v>
      </c>
      <c r="H826" t="s">
        <v>24</v>
      </c>
      <c r="I826" t="s">
        <v>1</v>
      </c>
      <c r="J826" t="s">
        <v>22</v>
      </c>
      <c r="K826" t="s">
        <v>1</v>
      </c>
      <c r="L826" t="s">
        <v>5</v>
      </c>
      <c r="M826" t="s">
        <v>6</v>
      </c>
      <c r="N826" t="s">
        <v>7</v>
      </c>
      <c r="O826" t="s">
        <v>8</v>
      </c>
      <c r="R826">
        <v>4</v>
      </c>
      <c r="S826" t="s">
        <v>2</v>
      </c>
      <c r="T826" t="s">
        <v>2</v>
      </c>
      <c r="U826" t="s">
        <v>9</v>
      </c>
      <c r="V826" t="s">
        <v>9</v>
      </c>
      <c r="W826">
        <f t="shared" si="73"/>
        <v>2</v>
      </c>
      <c r="X826">
        <f t="shared" si="74"/>
        <v>1</v>
      </c>
      <c r="Y826">
        <f t="shared" si="75"/>
        <v>0</v>
      </c>
      <c r="Z826">
        <f t="shared" si="76"/>
        <v>0</v>
      </c>
    </row>
    <row r="827" spans="1:26" x14ac:dyDescent="0.35">
      <c r="A827">
        <v>0.3</v>
      </c>
      <c r="B827" t="s">
        <v>53</v>
      </c>
      <c r="C827" t="s">
        <v>1</v>
      </c>
      <c r="D827" s="4">
        <v>41676</v>
      </c>
      <c r="E827" s="1">
        <v>51</v>
      </c>
      <c r="F827" s="8">
        <f t="shared" si="72"/>
        <v>0.15</v>
      </c>
      <c r="G827" t="s">
        <v>2</v>
      </c>
      <c r="H827" t="s">
        <v>24</v>
      </c>
      <c r="I827" t="s">
        <v>1</v>
      </c>
      <c r="J827" t="s">
        <v>22</v>
      </c>
      <c r="K827" t="s">
        <v>1</v>
      </c>
      <c r="L827" t="s">
        <v>5</v>
      </c>
      <c r="M827" t="s">
        <v>6</v>
      </c>
      <c r="N827" t="s">
        <v>7</v>
      </c>
      <c r="O827" t="s">
        <v>8</v>
      </c>
      <c r="R827">
        <v>4</v>
      </c>
      <c r="S827" t="s">
        <v>2</v>
      </c>
      <c r="T827" t="s">
        <v>2</v>
      </c>
      <c r="U827" t="s">
        <v>9</v>
      </c>
      <c r="V827" t="s">
        <v>9</v>
      </c>
      <c r="W827">
        <f t="shared" ref="W827:W858" si="77">COUNTIF(H827:Q827,"Adol Female")</f>
        <v>2</v>
      </c>
      <c r="X827">
        <f t="shared" ref="X827:X858" si="78">COUNTIF($H827:$Q827,"Adult Female")</f>
        <v>1</v>
      </c>
      <c r="Y827">
        <f t="shared" ref="Y827:Y858" si="79">COUNTIF($H827:$Q827,"Flanged")</f>
        <v>0</v>
      </c>
      <c r="Z827">
        <f t="shared" ref="Z827:Z858" si="80">COUNTIF($H827:$Q827,"Unflanged")</f>
        <v>0</v>
      </c>
    </row>
    <row r="828" spans="1:26" x14ac:dyDescent="0.35">
      <c r="A828">
        <v>0</v>
      </c>
      <c r="B828" t="s">
        <v>53</v>
      </c>
      <c r="C828" t="s">
        <v>1</v>
      </c>
      <c r="D828" s="4">
        <v>41676</v>
      </c>
      <c r="E828" s="1">
        <v>51</v>
      </c>
      <c r="F828" s="8">
        <f t="shared" si="72"/>
        <v>0.15</v>
      </c>
      <c r="G828" t="s">
        <v>2</v>
      </c>
      <c r="H828" t="s">
        <v>24</v>
      </c>
      <c r="I828" t="s">
        <v>1</v>
      </c>
      <c r="J828" t="s">
        <v>22</v>
      </c>
      <c r="K828" t="s">
        <v>1</v>
      </c>
      <c r="L828" t="s">
        <v>5</v>
      </c>
      <c r="M828" t="s">
        <v>6</v>
      </c>
      <c r="N828" t="s">
        <v>7</v>
      </c>
      <c r="O828" t="s">
        <v>8</v>
      </c>
      <c r="R828">
        <v>4</v>
      </c>
      <c r="S828" t="s">
        <v>2</v>
      </c>
      <c r="T828" t="s">
        <v>2</v>
      </c>
      <c r="U828" t="s">
        <v>9</v>
      </c>
      <c r="V828" t="s">
        <v>9</v>
      </c>
      <c r="W828">
        <f t="shared" si="77"/>
        <v>2</v>
      </c>
      <c r="X828">
        <f t="shared" si="78"/>
        <v>1</v>
      </c>
      <c r="Y828">
        <f t="shared" si="79"/>
        <v>0</v>
      </c>
      <c r="Z828">
        <f t="shared" si="80"/>
        <v>0</v>
      </c>
    </row>
    <row r="829" spans="1:26" x14ac:dyDescent="0.35">
      <c r="A829">
        <v>0</v>
      </c>
      <c r="B829" t="s">
        <v>53</v>
      </c>
      <c r="C829" t="s">
        <v>1</v>
      </c>
      <c r="D829" s="4">
        <v>41676</v>
      </c>
      <c r="E829" s="1">
        <v>51</v>
      </c>
      <c r="F829" s="8">
        <f t="shared" si="72"/>
        <v>0.15</v>
      </c>
      <c r="G829" t="s">
        <v>2</v>
      </c>
      <c r="H829" t="s">
        <v>24</v>
      </c>
      <c r="I829" t="s">
        <v>1</v>
      </c>
      <c r="J829" t="s">
        <v>22</v>
      </c>
      <c r="K829" t="s">
        <v>1</v>
      </c>
      <c r="L829" t="s">
        <v>5</v>
      </c>
      <c r="M829" t="s">
        <v>6</v>
      </c>
      <c r="N829" t="s">
        <v>7</v>
      </c>
      <c r="O829" t="s">
        <v>8</v>
      </c>
      <c r="R829">
        <v>4</v>
      </c>
      <c r="S829" t="s">
        <v>2</v>
      </c>
      <c r="T829" t="s">
        <v>2</v>
      </c>
      <c r="U829" t="s">
        <v>9</v>
      </c>
      <c r="V829" t="s">
        <v>9</v>
      </c>
      <c r="W829">
        <f t="shared" si="77"/>
        <v>2</v>
      </c>
      <c r="X829">
        <f t="shared" si="78"/>
        <v>1</v>
      </c>
      <c r="Y829">
        <f t="shared" si="79"/>
        <v>0</v>
      </c>
      <c r="Z829">
        <f t="shared" si="80"/>
        <v>0</v>
      </c>
    </row>
    <row r="830" spans="1:26" x14ac:dyDescent="0.35">
      <c r="A830">
        <v>0.5</v>
      </c>
      <c r="B830" t="s">
        <v>53</v>
      </c>
      <c r="C830" t="s">
        <v>1</v>
      </c>
      <c r="D830" s="4">
        <v>41676</v>
      </c>
      <c r="E830" s="1">
        <v>51</v>
      </c>
      <c r="F830" s="8">
        <f t="shared" si="72"/>
        <v>0.15</v>
      </c>
      <c r="G830" t="s">
        <v>2</v>
      </c>
      <c r="H830" t="s">
        <v>24</v>
      </c>
      <c r="I830" t="s">
        <v>1</v>
      </c>
      <c r="J830" t="s">
        <v>22</v>
      </c>
      <c r="K830" t="s">
        <v>1</v>
      </c>
      <c r="L830" t="s">
        <v>5</v>
      </c>
      <c r="M830" t="s">
        <v>6</v>
      </c>
      <c r="N830" t="s">
        <v>7</v>
      </c>
      <c r="O830" t="s">
        <v>8</v>
      </c>
      <c r="R830">
        <v>4</v>
      </c>
      <c r="S830" t="s">
        <v>2</v>
      </c>
      <c r="T830" t="s">
        <v>2</v>
      </c>
      <c r="U830" t="s">
        <v>9</v>
      </c>
      <c r="V830" t="s">
        <v>9</v>
      </c>
      <c r="W830">
        <f t="shared" si="77"/>
        <v>2</v>
      </c>
      <c r="X830">
        <f t="shared" si="78"/>
        <v>1</v>
      </c>
      <c r="Y830">
        <f t="shared" si="79"/>
        <v>0</v>
      </c>
      <c r="Z830">
        <f t="shared" si="80"/>
        <v>0</v>
      </c>
    </row>
    <row r="831" spans="1:26" x14ac:dyDescent="0.35">
      <c r="A831">
        <v>0</v>
      </c>
      <c r="B831" t="s">
        <v>53</v>
      </c>
      <c r="C831" t="s">
        <v>1</v>
      </c>
      <c r="D831" s="4">
        <v>41676</v>
      </c>
      <c r="E831" s="1">
        <v>51</v>
      </c>
      <c r="F831" s="8">
        <f t="shared" si="72"/>
        <v>0.15</v>
      </c>
      <c r="G831" t="s">
        <v>2</v>
      </c>
      <c r="H831" t="s">
        <v>24</v>
      </c>
      <c r="I831" t="s">
        <v>1</v>
      </c>
      <c r="J831" t="s">
        <v>22</v>
      </c>
      <c r="K831" t="s">
        <v>1</v>
      </c>
      <c r="L831" t="s">
        <v>5</v>
      </c>
      <c r="M831" t="s">
        <v>6</v>
      </c>
      <c r="N831" t="s">
        <v>7</v>
      </c>
      <c r="O831" t="s">
        <v>8</v>
      </c>
      <c r="R831">
        <v>4</v>
      </c>
      <c r="S831" t="s">
        <v>2</v>
      </c>
      <c r="T831" t="s">
        <v>2</v>
      </c>
      <c r="U831" t="s">
        <v>9</v>
      </c>
      <c r="V831" t="s">
        <v>9</v>
      </c>
      <c r="W831">
        <f t="shared" si="77"/>
        <v>2</v>
      </c>
      <c r="X831">
        <f t="shared" si="78"/>
        <v>1</v>
      </c>
      <c r="Y831">
        <f t="shared" si="79"/>
        <v>0</v>
      </c>
      <c r="Z831">
        <f t="shared" si="80"/>
        <v>0</v>
      </c>
    </row>
    <row r="832" spans="1:26" x14ac:dyDescent="0.35">
      <c r="A832">
        <v>0</v>
      </c>
      <c r="B832" t="s">
        <v>53</v>
      </c>
      <c r="C832" t="s">
        <v>1</v>
      </c>
      <c r="D832" s="4">
        <v>41676</v>
      </c>
      <c r="E832" s="1">
        <v>51</v>
      </c>
      <c r="F832" s="8">
        <f t="shared" si="72"/>
        <v>0.15</v>
      </c>
      <c r="G832" t="s">
        <v>2</v>
      </c>
      <c r="H832" t="s">
        <v>24</v>
      </c>
      <c r="I832" t="s">
        <v>1</v>
      </c>
      <c r="J832" t="s">
        <v>22</v>
      </c>
      <c r="K832" t="s">
        <v>1</v>
      </c>
      <c r="L832" t="s">
        <v>5</v>
      </c>
      <c r="M832" t="s">
        <v>6</v>
      </c>
      <c r="N832" t="s">
        <v>7</v>
      </c>
      <c r="O832" t="s">
        <v>8</v>
      </c>
      <c r="R832">
        <v>4</v>
      </c>
      <c r="S832" t="s">
        <v>2</v>
      </c>
      <c r="T832" t="s">
        <v>2</v>
      </c>
      <c r="U832" t="s">
        <v>9</v>
      </c>
      <c r="V832" t="s">
        <v>9</v>
      </c>
      <c r="W832">
        <f t="shared" si="77"/>
        <v>2</v>
      </c>
      <c r="X832">
        <f t="shared" si="78"/>
        <v>1</v>
      </c>
      <c r="Y832">
        <f t="shared" si="79"/>
        <v>0</v>
      </c>
      <c r="Z832">
        <f t="shared" si="80"/>
        <v>0</v>
      </c>
    </row>
    <row r="833" spans="1:26" x14ac:dyDescent="0.35">
      <c r="A833">
        <v>0</v>
      </c>
      <c r="B833" t="s">
        <v>53</v>
      </c>
      <c r="C833" t="s">
        <v>1</v>
      </c>
      <c r="D833" s="4">
        <v>41676</v>
      </c>
      <c r="E833" s="1">
        <v>51</v>
      </c>
      <c r="F833" s="8">
        <f t="shared" si="72"/>
        <v>0.15</v>
      </c>
      <c r="G833" t="s">
        <v>2</v>
      </c>
      <c r="H833" t="s">
        <v>24</v>
      </c>
      <c r="I833" t="s">
        <v>1</v>
      </c>
      <c r="J833" t="s">
        <v>22</v>
      </c>
      <c r="K833" t="s">
        <v>1</v>
      </c>
      <c r="L833" t="s">
        <v>5</v>
      </c>
      <c r="M833" t="s">
        <v>6</v>
      </c>
      <c r="N833" t="s">
        <v>7</v>
      </c>
      <c r="O833" t="s">
        <v>8</v>
      </c>
      <c r="R833">
        <v>4</v>
      </c>
      <c r="S833" t="s">
        <v>2</v>
      </c>
      <c r="T833" t="s">
        <v>2</v>
      </c>
      <c r="U833" t="s">
        <v>9</v>
      </c>
      <c r="V833" t="s">
        <v>9</v>
      </c>
      <c r="W833">
        <f t="shared" si="77"/>
        <v>2</v>
      </c>
      <c r="X833">
        <f t="shared" si="78"/>
        <v>1</v>
      </c>
      <c r="Y833">
        <f t="shared" si="79"/>
        <v>0</v>
      </c>
      <c r="Z833">
        <f t="shared" si="80"/>
        <v>0</v>
      </c>
    </row>
    <row r="834" spans="1:26" x14ac:dyDescent="0.35">
      <c r="A834">
        <v>0.1</v>
      </c>
      <c r="B834" t="s">
        <v>22</v>
      </c>
      <c r="C834" t="s">
        <v>1</v>
      </c>
      <c r="D834" s="4">
        <v>41676</v>
      </c>
      <c r="E834" s="1">
        <v>52</v>
      </c>
      <c r="F834" s="8">
        <f t="shared" ref="F834:F897" si="81">AVERAGEIF(E:E,E834,A:A)</f>
        <v>2.5000000000000001E-2</v>
      </c>
      <c r="G834" t="s">
        <v>2</v>
      </c>
      <c r="H834" t="s">
        <v>24</v>
      </c>
      <c r="I834" t="s">
        <v>1</v>
      </c>
      <c r="J834" t="s">
        <v>53</v>
      </c>
      <c r="K834" t="s">
        <v>1</v>
      </c>
      <c r="L834" t="s">
        <v>5</v>
      </c>
      <c r="M834" t="s">
        <v>6</v>
      </c>
      <c r="N834" t="s">
        <v>7</v>
      </c>
      <c r="O834" t="s">
        <v>8</v>
      </c>
      <c r="R834">
        <v>4</v>
      </c>
      <c r="S834" t="s">
        <v>2</v>
      </c>
      <c r="T834" t="s">
        <v>2</v>
      </c>
      <c r="U834" t="s">
        <v>9</v>
      </c>
      <c r="V834" t="s">
        <v>9</v>
      </c>
      <c r="W834">
        <f t="shared" si="77"/>
        <v>2</v>
      </c>
      <c r="X834">
        <f t="shared" si="78"/>
        <v>1</v>
      </c>
      <c r="Y834">
        <f t="shared" si="79"/>
        <v>0</v>
      </c>
      <c r="Z834">
        <f t="shared" si="80"/>
        <v>0</v>
      </c>
    </row>
    <row r="835" spans="1:26" x14ac:dyDescent="0.35">
      <c r="A835">
        <v>0</v>
      </c>
      <c r="B835" t="s">
        <v>22</v>
      </c>
      <c r="C835" t="s">
        <v>1</v>
      </c>
      <c r="D835" s="4">
        <v>41676</v>
      </c>
      <c r="E835" s="1">
        <v>52</v>
      </c>
      <c r="F835" s="8">
        <f t="shared" si="81"/>
        <v>2.5000000000000001E-2</v>
      </c>
      <c r="G835" t="s">
        <v>2</v>
      </c>
      <c r="H835" t="s">
        <v>24</v>
      </c>
      <c r="I835" t="s">
        <v>1</v>
      </c>
      <c r="J835" t="s">
        <v>53</v>
      </c>
      <c r="K835" t="s">
        <v>1</v>
      </c>
      <c r="L835" t="s">
        <v>5</v>
      </c>
      <c r="M835" t="s">
        <v>6</v>
      </c>
      <c r="N835" t="s">
        <v>7</v>
      </c>
      <c r="O835" t="s">
        <v>8</v>
      </c>
      <c r="R835">
        <v>4</v>
      </c>
      <c r="S835" t="s">
        <v>2</v>
      </c>
      <c r="T835" t="s">
        <v>2</v>
      </c>
      <c r="U835" t="s">
        <v>9</v>
      </c>
      <c r="V835" t="s">
        <v>9</v>
      </c>
      <c r="W835">
        <f t="shared" si="77"/>
        <v>2</v>
      </c>
      <c r="X835">
        <f t="shared" si="78"/>
        <v>1</v>
      </c>
      <c r="Y835">
        <f t="shared" si="79"/>
        <v>0</v>
      </c>
      <c r="Z835">
        <f t="shared" si="80"/>
        <v>0</v>
      </c>
    </row>
    <row r="836" spans="1:26" x14ac:dyDescent="0.35">
      <c r="A836">
        <v>0</v>
      </c>
      <c r="B836" t="s">
        <v>22</v>
      </c>
      <c r="C836" t="s">
        <v>1</v>
      </c>
      <c r="D836" s="4">
        <v>41676</v>
      </c>
      <c r="E836" s="1">
        <v>52</v>
      </c>
      <c r="F836" s="8">
        <f t="shared" si="81"/>
        <v>2.5000000000000001E-2</v>
      </c>
      <c r="G836" t="s">
        <v>2</v>
      </c>
      <c r="H836" t="s">
        <v>24</v>
      </c>
      <c r="I836" t="s">
        <v>1</v>
      </c>
      <c r="J836" t="s">
        <v>53</v>
      </c>
      <c r="K836" t="s">
        <v>1</v>
      </c>
      <c r="L836" t="s">
        <v>5</v>
      </c>
      <c r="M836" t="s">
        <v>6</v>
      </c>
      <c r="N836" t="s">
        <v>7</v>
      </c>
      <c r="O836" t="s">
        <v>8</v>
      </c>
      <c r="R836">
        <v>4</v>
      </c>
      <c r="S836" t="s">
        <v>2</v>
      </c>
      <c r="T836" t="s">
        <v>2</v>
      </c>
      <c r="U836" t="s">
        <v>9</v>
      </c>
      <c r="V836" t="s">
        <v>9</v>
      </c>
      <c r="W836">
        <f t="shared" si="77"/>
        <v>2</v>
      </c>
      <c r="X836">
        <f t="shared" si="78"/>
        <v>1</v>
      </c>
      <c r="Y836">
        <f t="shared" si="79"/>
        <v>0</v>
      </c>
      <c r="Z836">
        <f t="shared" si="80"/>
        <v>0</v>
      </c>
    </row>
    <row r="837" spans="1:26" x14ac:dyDescent="0.35">
      <c r="A837">
        <v>0</v>
      </c>
      <c r="B837" t="s">
        <v>22</v>
      </c>
      <c r="C837" t="s">
        <v>1</v>
      </c>
      <c r="D837" s="4">
        <v>41676</v>
      </c>
      <c r="E837" s="1">
        <v>52</v>
      </c>
      <c r="F837" s="8">
        <f t="shared" si="81"/>
        <v>2.5000000000000001E-2</v>
      </c>
      <c r="G837" t="s">
        <v>2</v>
      </c>
      <c r="H837" t="s">
        <v>24</v>
      </c>
      <c r="I837" t="s">
        <v>1</v>
      </c>
      <c r="J837" t="s">
        <v>53</v>
      </c>
      <c r="K837" t="s">
        <v>1</v>
      </c>
      <c r="L837" t="s">
        <v>5</v>
      </c>
      <c r="M837" t="s">
        <v>6</v>
      </c>
      <c r="N837" t="s">
        <v>7</v>
      </c>
      <c r="O837" t="s">
        <v>8</v>
      </c>
      <c r="R837">
        <v>4</v>
      </c>
      <c r="S837" t="s">
        <v>2</v>
      </c>
      <c r="T837" t="s">
        <v>2</v>
      </c>
      <c r="U837" t="s">
        <v>9</v>
      </c>
      <c r="V837" t="s">
        <v>9</v>
      </c>
      <c r="W837">
        <f t="shared" si="77"/>
        <v>2</v>
      </c>
      <c r="X837">
        <f t="shared" si="78"/>
        <v>1</v>
      </c>
      <c r="Y837">
        <f t="shared" si="79"/>
        <v>0</v>
      </c>
      <c r="Z837">
        <f t="shared" si="80"/>
        <v>0</v>
      </c>
    </row>
    <row r="838" spans="1:26" x14ac:dyDescent="0.35">
      <c r="A838">
        <v>0</v>
      </c>
      <c r="B838" t="s">
        <v>24</v>
      </c>
      <c r="C838" t="s">
        <v>1</v>
      </c>
      <c r="D838" s="4">
        <v>41676</v>
      </c>
      <c r="E838" s="1">
        <v>53</v>
      </c>
      <c r="F838" s="8">
        <f t="shared" si="81"/>
        <v>0</v>
      </c>
      <c r="G838" t="s">
        <v>2</v>
      </c>
      <c r="H838" t="s">
        <v>22</v>
      </c>
      <c r="I838" t="s">
        <v>1</v>
      </c>
      <c r="J838" t="s">
        <v>53</v>
      </c>
      <c r="K838" t="s">
        <v>1</v>
      </c>
      <c r="L838" t="s">
        <v>5</v>
      </c>
      <c r="M838" t="s">
        <v>6</v>
      </c>
      <c r="N838" t="s">
        <v>7</v>
      </c>
      <c r="O838" t="s">
        <v>8</v>
      </c>
      <c r="R838">
        <v>4</v>
      </c>
      <c r="S838" t="s">
        <v>2</v>
      </c>
      <c r="T838" t="s">
        <v>2</v>
      </c>
      <c r="U838" t="s">
        <v>9</v>
      </c>
      <c r="V838" t="s">
        <v>9</v>
      </c>
      <c r="W838">
        <f t="shared" si="77"/>
        <v>2</v>
      </c>
      <c r="X838">
        <f t="shared" si="78"/>
        <v>1</v>
      </c>
      <c r="Y838">
        <f t="shared" si="79"/>
        <v>0</v>
      </c>
      <c r="Z838">
        <f t="shared" si="80"/>
        <v>0</v>
      </c>
    </row>
    <row r="839" spans="1:26" x14ac:dyDescent="0.35">
      <c r="A839">
        <v>0</v>
      </c>
      <c r="B839" t="s">
        <v>24</v>
      </c>
      <c r="C839" t="s">
        <v>1</v>
      </c>
      <c r="D839" s="4">
        <v>41676</v>
      </c>
      <c r="E839" s="1">
        <v>53</v>
      </c>
      <c r="F839" s="8">
        <f t="shared" si="81"/>
        <v>0</v>
      </c>
      <c r="G839" t="s">
        <v>2</v>
      </c>
      <c r="H839" t="s">
        <v>22</v>
      </c>
      <c r="I839" t="s">
        <v>1</v>
      </c>
      <c r="J839" t="s">
        <v>53</v>
      </c>
      <c r="K839" t="s">
        <v>1</v>
      </c>
      <c r="L839" t="s">
        <v>5</v>
      </c>
      <c r="M839" t="s">
        <v>6</v>
      </c>
      <c r="N839" t="s">
        <v>7</v>
      </c>
      <c r="O839" t="s">
        <v>8</v>
      </c>
      <c r="R839">
        <v>4</v>
      </c>
      <c r="S839" t="s">
        <v>2</v>
      </c>
      <c r="T839" t="s">
        <v>2</v>
      </c>
      <c r="U839" t="s">
        <v>9</v>
      </c>
      <c r="V839" t="s">
        <v>9</v>
      </c>
      <c r="W839">
        <f t="shared" si="77"/>
        <v>2</v>
      </c>
      <c r="X839">
        <f t="shared" si="78"/>
        <v>1</v>
      </c>
      <c r="Y839">
        <f t="shared" si="79"/>
        <v>0</v>
      </c>
      <c r="Z839">
        <f t="shared" si="80"/>
        <v>0</v>
      </c>
    </row>
    <row r="840" spans="1:26" x14ac:dyDescent="0.35">
      <c r="A840">
        <v>0.1</v>
      </c>
      <c r="B840" t="s">
        <v>5</v>
      </c>
      <c r="C840" t="s">
        <v>6</v>
      </c>
      <c r="D840" s="4">
        <v>41676</v>
      </c>
      <c r="E840" s="1">
        <v>123</v>
      </c>
      <c r="F840" s="8">
        <f t="shared" si="81"/>
        <v>0.08</v>
      </c>
      <c r="G840" t="s">
        <v>2</v>
      </c>
      <c r="H840" t="s">
        <v>24</v>
      </c>
      <c r="I840" t="s">
        <v>1</v>
      </c>
      <c r="J840" t="s">
        <v>22</v>
      </c>
      <c r="K840" t="s">
        <v>1</v>
      </c>
      <c r="L840" t="s">
        <v>53</v>
      </c>
      <c r="M840" t="s">
        <v>1</v>
      </c>
      <c r="R840">
        <v>3</v>
      </c>
      <c r="S840" t="s">
        <v>2</v>
      </c>
      <c r="T840" t="s">
        <v>9</v>
      </c>
      <c r="U840" t="s">
        <v>9</v>
      </c>
      <c r="V840" t="s">
        <v>9</v>
      </c>
      <c r="W840">
        <f t="shared" si="77"/>
        <v>3</v>
      </c>
      <c r="X840">
        <f t="shared" si="78"/>
        <v>0</v>
      </c>
      <c r="Y840">
        <f t="shared" si="79"/>
        <v>0</v>
      </c>
      <c r="Z840">
        <f t="shared" si="80"/>
        <v>0</v>
      </c>
    </row>
    <row r="841" spans="1:26" x14ac:dyDescent="0.35">
      <c r="A841">
        <v>0</v>
      </c>
      <c r="B841" t="s">
        <v>5</v>
      </c>
      <c r="C841" t="s">
        <v>6</v>
      </c>
      <c r="D841" s="4">
        <v>41676</v>
      </c>
      <c r="E841" s="1">
        <v>123</v>
      </c>
      <c r="F841" s="8">
        <f t="shared" si="81"/>
        <v>0.08</v>
      </c>
      <c r="G841" t="s">
        <v>2</v>
      </c>
      <c r="H841" t="s">
        <v>24</v>
      </c>
      <c r="I841" t="s">
        <v>1</v>
      </c>
      <c r="J841" t="s">
        <v>22</v>
      </c>
      <c r="K841" t="s">
        <v>1</v>
      </c>
      <c r="L841" t="s">
        <v>53</v>
      </c>
      <c r="M841" t="s">
        <v>1</v>
      </c>
      <c r="R841">
        <v>3</v>
      </c>
      <c r="S841" t="s">
        <v>2</v>
      </c>
      <c r="T841" t="s">
        <v>9</v>
      </c>
      <c r="U841" t="s">
        <v>9</v>
      </c>
      <c r="V841" t="s">
        <v>9</v>
      </c>
      <c r="W841">
        <f t="shared" si="77"/>
        <v>3</v>
      </c>
      <c r="X841">
        <f t="shared" si="78"/>
        <v>0</v>
      </c>
      <c r="Y841">
        <f t="shared" si="79"/>
        <v>0</v>
      </c>
      <c r="Z841">
        <f t="shared" si="80"/>
        <v>0</v>
      </c>
    </row>
    <row r="842" spans="1:26" x14ac:dyDescent="0.35">
      <c r="A842">
        <v>0</v>
      </c>
      <c r="B842" t="s">
        <v>5</v>
      </c>
      <c r="C842" t="s">
        <v>6</v>
      </c>
      <c r="D842" s="4">
        <v>41676</v>
      </c>
      <c r="E842" s="1">
        <v>123</v>
      </c>
      <c r="F842" s="8">
        <f t="shared" si="81"/>
        <v>0.08</v>
      </c>
      <c r="G842" t="s">
        <v>2</v>
      </c>
      <c r="H842" t="s">
        <v>24</v>
      </c>
      <c r="I842" t="s">
        <v>1</v>
      </c>
      <c r="J842" t="s">
        <v>22</v>
      </c>
      <c r="K842" t="s">
        <v>1</v>
      </c>
      <c r="L842" t="s">
        <v>53</v>
      </c>
      <c r="M842" t="s">
        <v>1</v>
      </c>
      <c r="R842">
        <v>3</v>
      </c>
      <c r="S842" t="s">
        <v>2</v>
      </c>
      <c r="T842" t="s">
        <v>9</v>
      </c>
      <c r="U842" t="s">
        <v>9</v>
      </c>
      <c r="V842" t="s">
        <v>9</v>
      </c>
      <c r="W842">
        <f t="shared" si="77"/>
        <v>3</v>
      </c>
      <c r="X842">
        <f t="shared" si="78"/>
        <v>0</v>
      </c>
      <c r="Y842">
        <f t="shared" si="79"/>
        <v>0</v>
      </c>
      <c r="Z842">
        <f t="shared" si="80"/>
        <v>0</v>
      </c>
    </row>
    <row r="843" spans="1:26" x14ac:dyDescent="0.35">
      <c r="A843">
        <v>0.2</v>
      </c>
      <c r="B843" t="s">
        <v>5</v>
      </c>
      <c r="C843" t="s">
        <v>6</v>
      </c>
      <c r="D843" s="4">
        <v>41676</v>
      </c>
      <c r="E843" s="1">
        <v>123</v>
      </c>
      <c r="F843" s="8">
        <f t="shared" si="81"/>
        <v>0.08</v>
      </c>
      <c r="G843" t="s">
        <v>2</v>
      </c>
      <c r="H843" t="s">
        <v>24</v>
      </c>
      <c r="I843" t="s">
        <v>1</v>
      </c>
      <c r="J843" t="s">
        <v>22</v>
      </c>
      <c r="K843" t="s">
        <v>1</v>
      </c>
      <c r="L843" t="s">
        <v>53</v>
      </c>
      <c r="M843" t="s">
        <v>1</v>
      </c>
      <c r="R843">
        <v>3</v>
      </c>
      <c r="S843" t="s">
        <v>2</v>
      </c>
      <c r="T843" t="s">
        <v>9</v>
      </c>
      <c r="U843" t="s">
        <v>9</v>
      </c>
      <c r="V843" t="s">
        <v>9</v>
      </c>
      <c r="W843">
        <f t="shared" si="77"/>
        <v>3</v>
      </c>
      <c r="X843">
        <f t="shared" si="78"/>
        <v>0</v>
      </c>
      <c r="Y843">
        <f t="shared" si="79"/>
        <v>0</v>
      </c>
      <c r="Z843">
        <f t="shared" si="80"/>
        <v>0</v>
      </c>
    </row>
    <row r="844" spans="1:26" x14ac:dyDescent="0.35">
      <c r="A844">
        <v>0.3</v>
      </c>
      <c r="B844" t="s">
        <v>5</v>
      </c>
      <c r="C844" t="s">
        <v>6</v>
      </c>
      <c r="D844" s="4">
        <v>41676</v>
      </c>
      <c r="E844" s="1">
        <v>123</v>
      </c>
      <c r="F844" s="8">
        <f t="shared" si="81"/>
        <v>0.08</v>
      </c>
      <c r="G844" t="s">
        <v>2</v>
      </c>
      <c r="H844" t="s">
        <v>24</v>
      </c>
      <c r="I844" t="s">
        <v>1</v>
      </c>
      <c r="J844" t="s">
        <v>22</v>
      </c>
      <c r="K844" t="s">
        <v>1</v>
      </c>
      <c r="L844" t="s">
        <v>53</v>
      </c>
      <c r="M844" t="s">
        <v>1</v>
      </c>
      <c r="R844">
        <v>3</v>
      </c>
      <c r="S844" t="s">
        <v>2</v>
      </c>
      <c r="T844" t="s">
        <v>9</v>
      </c>
      <c r="U844" t="s">
        <v>9</v>
      </c>
      <c r="V844" t="s">
        <v>9</v>
      </c>
      <c r="W844">
        <f t="shared" si="77"/>
        <v>3</v>
      </c>
      <c r="X844">
        <f t="shared" si="78"/>
        <v>0</v>
      </c>
      <c r="Y844">
        <f t="shared" si="79"/>
        <v>0</v>
      </c>
      <c r="Z844">
        <f t="shared" si="80"/>
        <v>0</v>
      </c>
    </row>
    <row r="845" spans="1:26" x14ac:dyDescent="0.35">
      <c r="A845">
        <v>0.1</v>
      </c>
      <c r="B845" t="s">
        <v>5</v>
      </c>
      <c r="C845" t="s">
        <v>6</v>
      </c>
      <c r="D845" s="4">
        <v>41676</v>
      </c>
      <c r="E845" s="1">
        <v>123</v>
      </c>
      <c r="F845" s="8">
        <f t="shared" si="81"/>
        <v>0.08</v>
      </c>
      <c r="G845" t="s">
        <v>2</v>
      </c>
      <c r="H845" t="s">
        <v>24</v>
      </c>
      <c r="I845" t="s">
        <v>1</v>
      </c>
      <c r="J845" t="s">
        <v>22</v>
      </c>
      <c r="K845" t="s">
        <v>1</v>
      </c>
      <c r="L845" t="s">
        <v>53</v>
      </c>
      <c r="M845" t="s">
        <v>1</v>
      </c>
      <c r="R845">
        <v>3</v>
      </c>
      <c r="S845" t="s">
        <v>2</v>
      </c>
      <c r="T845" t="s">
        <v>9</v>
      </c>
      <c r="U845" t="s">
        <v>9</v>
      </c>
      <c r="V845" t="s">
        <v>9</v>
      </c>
      <c r="W845">
        <f t="shared" si="77"/>
        <v>3</v>
      </c>
      <c r="X845">
        <f t="shared" si="78"/>
        <v>0</v>
      </c>
      <c r="Y845">
        <f t="shared" si="79"/>
        <v>0</v>
      </c>
      <c r="Z845">
        <f t="shared" si="80"/>
        <v>0</v>
      </c>
    </row>
    <row r="846" spans="1:26" x14ac:dyDescent="0.35">
      <c r="A846">
        <v>0</v>
      </c>
      <c r="B846" t="s">
        <v>5</v>
      </c>
      <c r="C846" t="s">
        <v>6</v>
      </c>
      <c r="D846" s="4">
        <v>41676</v>
      </c>
      <c r="E846" s="1">
        <v>123</v>
      </c>
      <c r="F846" s="8">
        <f t="shared" si="81"/>
        <v>0.08</v>
      </c>
      <c r="G846" t="s">
        <v>2</v>
      </c>
      <c r="H846" t="s">
        <v>24</v>
      </c>
      <c r="I846" t="s">
        <v>1</v>
      </c>
      <c r="J846" t="s">
        <v>22</v>
      </c>
      <c r="K846" t="s">
        <v>1</v>
      </c>
      <c r="L846" t="s">
        <v>53</v>
      </c>
      <c r="M846" t="s">
        <v>1</v>
      </c>
      <c r="R846">
        <v>3</v>
      </c>
      <c r="S846" t="s">
        <v>2</v>
      </c>
      <c r="T846" t="s">
        <v>9</v>
      </c>
      <c r="U846" t="s">
        <v>9</v>
      </c>
      <c r="V846" t="s">
        <v>9</v>
      </c>
      <c r="W846">
        <f t="shared" si="77"/>
        <v>3</v>
      </c>
      <c r="X846">
        <f t="shared" si="78"/>
        <v>0</v>
      </c>
      <c r="Y846">
        <f t="shared" si="79"/>
        <v>0</v>
      </c>
      <c r="Z846">
        <f t="shared" si="80"/>
        <v>0</v>
      </c>
    </row>
    <row r="847" spans="1:26" x14ac:dyDescent="0.35">
      <c r="A847">
        <v>0</v>
      </c>
      <c r="B847" t="s">
        <v>5</v>
      </c>
      <c r="C847" t="s">
        <v>6</v>
      </c>
      <c r="D847" s="4">
        <v>41676</v>
      </c>
      <c r="E847" s="1">
        <v>123</v>
      </c>
      <c r="F847" s="8">
        <f t="shared" si="81"/>
        <v>0.08</v>
      </c>
      <c r="G847" t="s">
        <v>2</v>
      </c>
      <c r="H847" t="s">
        <v>24</v>
      </c>
      <c r="I847" t="s">
        <v>1</v>
      </c>
      <c r="J847" t="s">
        <v>22</v>
      </c>
      <c r="K847" t="s">
        <v>1</v>
      </c>
      <c r="L847" t="s">
        <v>53</v>
      </c>
      <c r="M847" t="s">
        <v>1</v>
      </c>
      <c r="R847">
        <v>3</v>
      </c>
      <c r="S847" t="s">
        <v>2</v>
      </c>
      <c r="T847" t="s">
        <v>9</v>
      </c>
      <c r="U847" t="s">
        <v>9</v>
      </c>
      <c r="V847" t="s">
        <v>9</v>
      </c>
      <c r="W847">
        <f t="shared" si="77"/>
        <v>3</v>
      </c>
      <c r="X847">
        <f t="shared" si="78"/>
        <v>0</v>
      </c>
      <c r="Y847">
        <f t="shared" si="79"/>
        <v>0</v>
      </c>
      <c r="Z847">
        <f t="shared" si="80"/>
        <v>0</v>
      </c>
    </row>
    <row r="848" spans="1:26" x14ac:dyDescent="0.35">
      <c r="A848">
        <v>0.1</v>
      </c>
      <c r="B848" t="s">
        <v>5</v>
      </c>
      <c r="C848" t="s">
        <v>6</v>
      </c>
      <c r="D848" s="4">
        <v>41676</v>
      </c>
      <c r="E848" s="1">
        <v>123</v>
      </c>
      <c r="F848" s="8">
        <f t="shared" si="81"/>
        <v>0.08</v>
      </c>
      <c r="G848" t="s">
        <v>2</v>
      </c>
      <c r="H848" t="s">
        <v>24</v>
      </c>
      <c r="I848" t="s">
        <v>1</v>
      </c>
      <c r="J848" t="s">
        <v>22</v>
      </c>
      <c r="K848" t="s">
        <v>1</v>
      </c>
      <c r="L848" t="s">
        <v>53</v>
      </c>
      <c r="M848" t="s">
        <v>1</v>
      </c>
      <c r="R848">
        <v>3</v>
      </c>
      <c r="S848" t="s">
        <v>2</v>
      </c>
      <c r="T848" t="s">
        <v>9</v>
      </c>
      <c r="U848" t="s">
        <v>9</v>
      </c>
      <c r="V848" t="s">
        <v>9</v>
      </c>
      <c r="W848">
        <f t="shared" si="77"/>
        <v>3</v>
      </c>
      <c r="X848">
        <f t="shared" si="78"/>
        <v>0</v>
      </c>
      <c r="Y848">
        <f t="shared" si="79"/>
        <v>0</v>
      </c>
      <c r="Z848">
        <f t="shared" si="80"/>
        <v>0</v>
      </c>
    </row>
    <row r="849" spans="1:26" x14ac:dyDescent="0.35">
      <c r="A849">
        <v>0</v>
      </c>
      <c r="B849" t="s">
        <v>5</v>
      </c>
      <c r="C849" t="s">
        <v>6</v>
      </c>
      <c r="D849" s="4">
        <v>41676</v>
      </c>
      <c r="E849" s="1">
        <v>123</v>
      </c>
      <c r="F849" s="8">
        <f t="shared" si="81"/>
        <v>0.08</v>
      </c>
      <c r="G849" t="s">
        <v>2</v>
      </c>
      <c r="H849" t="s">
        <v>24</v>
      </c>
      <c r="I849" t="s">
        <v>1</v>
      </c>
      <c r="J849" t="s">
        <v>22</v>
      </c>
      <c r="K849" t="s">
        <v>1</v>
      </c>
      <c r="L849" t="s">
        <v>53</v>
      </c>
      <c r="M849" t="s">
        <v>1</v>
      </c>
      <c r="R849">
        <v>3</v>
      </c>
      <c r="S849" t="s">
        <v>2</v>
      </c>
      <c r="T849" t="s">
        <v>9</v>
      </c>
      <c r="U849" t="s">
        <v>9</v>
      </c>
      <c r="V849" t="s">
        <v>9</v>
      </c>
      <c r="W849">
        <f t="shared" si="77"/>
        <v>3</v>
      </c>
      <c r="X849">
        <f t="shared" si="78"/>
        <v>0</v>
      </c>
      <c r="Y849">
        <f t="shared" si="79"/>
        <v>0</v>
      </c>
      <c r="Z849">
        <f t="shared" si="80"/>
        <v>0</v>
      </c>
    </row>
    <row r="850" spans="1:26" x14ac:dyDescent="0.35">
      <c r="A850">
        <v>0</v>
      </c>
      <c r="B850" t="s">
        <v>22</v>
      </c>
      <c r="C850" t="s">
        <v>1</v>
      </c>
      <c r="D850" s="4">
        <v>41677</v>
      </c>
      <c r="E850" s="1">
        <v>54</v>
      </c>
      <c r="F850" s="8">
        <f t="shared" si="81"/>
        <v>0</v>
      </c>
      <c r="G850" t="s">
        <v>2</v>
      </c>
      <c r="H850" t="s">
        <v>5</v>
      </c>
      <c r="I850" t="s">
        <v>6</v>
      </c>
      <c r="J850" t="s">
        <v>24</v>
      </c>
      <c r="K850" t="s">
        <v>1</v>
      </c>
      <c r="L850" t="s">
        <v>53</v>
      </c>
      <c r="M850" t="s">
        <v>1</v>
      </c>
      <c r="N850" t="s">
        <v>7</v>
      </c>
      <c r="O850" t="s">
        <v>8</v>
      </c>
      <c r="R850">
        <v>4</v>
      </c>
      <c r="S850" t="s">
        <v>2</v>
      </c>
      <c r="T850" t="s">
        <v>2</v>
      </c>
      <c r="U850" t="s">
        <v>9</v>
      </c>
      <c r="V850" t="s">
        <v>9</v>
      </c>
      <c r="W850">
        <f t="shared" si="77"/>
        <v>2</v>
      </c>
      <c r="X850">
        <f t="shared" si="78"/>
        <v>1</v>
      </c>
      <c r="Y850">
        <f t="shared" si="79"/>
        <v>0</v>
      </c>
      <c r="Z850">
        <f t="shared" si="80"/>
        <v>0</v>
      </c>
    </row>
    <row r="851" spans="1:26" x14ac:dyDescent="0.35">
      <c r="A851">
        <v>0</v>
      </c>
      <c r="B851" t="s">
        <v>22</v>
      </c>
      <c r="C851" t="s">
        <v>1</v>
      </c>
      <c r="D851" s="4">
        <v>41677</v>
      </c>
      <c r="E851" s="1">
        <v>54</v>
      </c>
      <c r="F851" s="8">
        <f t="shared" si="81"/>
        <v>0</v>
      </c>
      <c r="G851" t="s">
        <v>2</v>
      </c>
      <c r="H851" t="s">
        <v>5</v>
      </c>
      <c r="I851" t="s">
        <v>6</v>
      </c>
      <c r="J851" t="s">
        <v>24</v>
      </c>
      <c r="K851" t="s">
        <v>1</v>
      </c>
      <c r="L851" t="s">
        <v>53</v>
      </c>
      <c r="M851" t="s">
        <v>1</v>
      </c>
      <c r="N851" t="s">
        <v>7</v>
      </c>
      <c r="O851" t="s">
        <v>8</v>
      </c>
      <c r="R851">
        <v>4</v>
      </c>
      <c r="S851" t="s">
        <v>2</v>
      </c>
      <c r="T851" t="s">
        <v>2</v>
      </c>
      <c r="U851" t="s">
        <v>9</v>
      </c>
      <c r="V851" t="s">
        <v>9</v>
      </c>
      <c r="W851">
        <f t="shared" si="77"/>
        <v>2</v>
      </c>
      <c r="X851">
        <f t="shared" si="78"/>
        <v>1</v>
      </c>
      <c r="Y851">
        <f t="shared" si="79"/>
        <v>0</v>
      </c>
      <c r="Z851">
        <f t="shared" si="80"/>
        <v>0</v>
      </c>
    </row>
    <row r="852" spans="1:26" x14ac:dyDescent="0.35">
      <c r="A852">
        <v>0</v>
      </c>
      <c r="B852" t="s">
        <v>22</v>
      </c>
      <c r="C852" t="s">
        <v>1</v>
      </c>
      <c r="D852" s="4">
        <v>41677</v>
      </c>
      <c r="E852" s="1">
        <v>54</v>
      </c>
      <c r="F852" s="8">
        <f t="shared" si="81"/>
        <v>0</v>
      </c>
      <c r="G852" t="s">
        <v>2</v>
      </c>
      <c r="H852" t="s">
        <v>5</v>
      </c>
      <c r="I852" t="s">
        <v>6</v>
      </c>
      <c r="J852" t="s">
        <v>24</v>
      </c>
      <c r="K852" t="s">
        <v>1</v>
      </c>
      <c r="L852" t="s">
        <v>53</v>
      </c>
      <c r="M852" t="s">
        <v>1</v>
      </c>
      <c r="N852" t="s">
        <v>7</v>
      </c>
      <c r="O852" t="s">
        <v>8</v>
      </c>
      <c r="R852">
        <v>4</v>
      </c>
      <c r="S852" t="s">
        <v>2</v>
      </c>
      <c r="T852" t="s">
        <v>2</v>
      </c>
      <c r="U852" t="s">
        <v>9</v>
      </c>
      <c r="V852" t="s">
        <v>9</v>
      </c>
      <c r="W852">
        <f t="shared" si="77"/>
        <v>2</v>
      </c>
      <c r="X852">
        <f t="shared" si="78"/>
        <v>1</v>
      </c>
      <c r="Y852">
        <f t="shared" si="79"/>
        <v>0</v>
      </c>
      <c r="Z852">
        <f t="shared" si="80"/>
        <v>0</v>
      </c>
    </row>
    <row r="853" spans="1:26" x14ac:dyDescent="0.35">
      <c r="A853">
        <v>0.2</v>
      </c>
      <c r="B853" t="s">
        <v>53</v>
      </c>
      <c r="C853" t="s">
        <v>1</v>
      </c>
      <c r="D853" s="4">
        <v>41677</v>
      </c>
      <c r="E853" s="1">
        <v>55</v>
      </c>
      <c r="F853" s="8">
        <f t="shared" si="81"/>
        <v>7.1428571428571425E-2</v>
      </c>
      <c r="G853" t="s">
        <v>2</v>
      </c>
      <c r="H853" t="s">
        <v>5</v>
      </c>
      <c r="I853" t="s">
        <v>6</v>
      </c>
      <c r="J853" t="s">
        <v>24</v>
      </c>
      <c r="K853" t="s">
        <v>1</v>
      </c>
      <c r="L853" t="s">
        <v>22</v>
      </c>
      <c r="M853" t="s">
        <v>1</v>
      </c>
      <c r="N853" t="s">
        <v>7</v>
      </c>
      <c r="O853" t="s">
        <v>8</v>
      </c>
      <c r="R853">
        <v>4</v>
      </c>
      <c r="S853" t="s">
        <v>2</v>
      </c>
      <c r="T853" t="s">
        <v>2</v>
      </c>
      <c r="U853" t="s">
        <v>9</v>
      </c>
      <c r="V853" t="s">
        <v>9</v>
      </c>
      <c r="W853">
        <f t="shared" si="77"/>
        <v>2</v>
      </c>
      <c r="X853">
        <f t="shared" si="78"/>
        <v>1</v>
      </c>
      <c r="Y853">
        <f t="shared" si="79"/>
        <v>0</v>
      </c>
      <c r="Z853">
        <f t="shared" si="80"/>
        <v>0</v>
      </c>
    </row>
    <row r="854" spans="1:26" x14ac:dyDescent="0.35">
      <c r="A854">
        <v>0</v>
      </c>
      <c r="B854" t="s">
        <v>53</v>
      </c>
      <c r="C854" t="s">
        <v>1</v>
      </c>
      <c r="D854" s="4">
        <v>41677</v>
      </c>
      <c r="E854" s="1">
        <v>55</v>
      </c>
      <c r="F854" s="8">
        <f t="shared" si="81"/>
        <v>7.1428571428571425E-2</v>
      </c>
      <c r="G854" t="s">
        <v>2</v>
      </c>
      <c r="H854" t="s">
        <v>5</v>
      </c>
      <c r="I854" t="s">
        <v>6</v>
      </c>
      <c r="J854" t="s">
        <v>24</v>
      </c>
      <c r="K854" t="s">
        <v>1</v>
      </c>
      <c r="L854" t="s">
        <v>22</v>
      </c>
      <c r="M854" t="s">
        <v>1</v>
      </c>
      <c r="N854" t="s">
        <v>7</v>
      </c>
      <c r="O854" t="s">
        <v>8</v>
      </c>
      <c r="R854">
        <v>4</v>
      </c>
      <c r="S854" t="s">
        <v>2</v>
      </c>
      <c r="T854" t="s">
        <v>2</v>
      </c>
      <c r="U854" t="s">
        <v>9</v>
      </c>
      <c r="V854" t="s">
        <v>9</v>
      </c>
      <c r="W854">
        <f t="shared" si="77"/>
        <v>2</v>
      </c>
      <c r="X854">
        <f t="shared" si="78"/>
        <v>1</v>
      </c>
      <c r="Y854">
        <f t="shared" si="79"/>
        <v>0</v>
      </c>
      <c r="Z854">
        <f t="shared" si="80"/>
        <v>0</v>
      </c>
    </row>
    <row r="855" spans="1:26" x14ac:dyDescent="0.35">
      <c r="A855">
        <v>0</v>
      </c>
      <c r="B855" t="s">
        <v>53</v>
      </c>
      <c r="C855" t="s">
        <v>1</v>
      </c>
      <c r="D855" s="4">
        <v>41677</v>
      </c>
      <c r="E855" s="1">
        <v>55</v>
      </c>
      <c r="F855" s="8">
        <f t="shared" si="81"/>
        <v>7.1428571428571425E-2</v>
      </c>
      <c r="G855" t="s">
        <v>2</v>
      </c>
      <c r="H855" t="s">
        <v>5</v>
      </c>
      <c r="I855" t="s">
        <v>6</v>
      </c>
      <c r="J855" t="s">
        <v>24</v>
      </c>
      <c r="K855" t="s">
        <v>1</v>
      </c>
      <c r="L855" t="s">
        <v>22</v>
      </c>
      <c r="M855" t="s">
        <v>1</v>
      </c>
      <c r="N855" t="s">
        <v>7</v>
      </c>
      <c r="O855" t="s">
        <v>8</v>
      </c>
      <c r="R855">
        <v>4</v>
      </c>
      <c r="S855" t="s">
        <v>2</v>
      </c>
      <c r="T855" t="s">
        <v>2</v>
      </c>
      <c r="U855" t="s">
        <v>9</v>
      </c>
      <c r="V855" t="s">
        <v>9</v>
      </c>
      <c r="W855">
        <f t="shared" si="77"/>
        <v>2</v>
      </c>
      <c r="X855">
        <f t="shared" si="78"/>
        <v>1</v>
      </c>
      <c r="Y855">
        <f t="shared" si="79"/>
        <v>0</v>
      </c>
      <c r="Z855">
        <f t="shared" si="80"/>
        <v>0</v>
      </c>
    </row>
    <row r="856" spans="1:26" x14ac:dyDescent="0.35">
      <c r="A856">
        <v>0</v>
      </c>
      <c r="B856" t="s">
        <v>53</v>
      </c>
      <c r="C856" t="s">
        <v>1</v>
      </c>
      <c r="D856" s="4">
        <v>41677</v>
      </c>
      <c r="E856" s="1">
        <v>55</v>
      </c>
      <c r="F856" s="8">
        <f t="shared" si="81"/>
        <v>7.1428571428571425E-2</v>
      </c>
      <c r="G856" t="s">
        <v>2</v>
      </c>
      <c r="H856" t="s">
        <v>5</v>
      </c>
      <c r="I856" t="s">
        <v>6</v>
      </c>
      <c r="J856" t="s">
        <v>24</v>
      </c>
      <c r="K856" t="s">
        <v>1</v>
      </c>
      <c r="L856" t="s">
        <v>22</v>
      </c>
      <c r="M856" t="s">
        <v>1</v>
      </c>
      <c r="N856" t="s">
        <v>7</v>
      </c>
      <c r="O856" t="s">
        <v>8</v>
      </c>
      <c r="R856">
        <v>4</v>
      </c>
      <c r="S856" t="s">
        <v>2</v>
      </c>
      <c r="T856" t="s">
        <v>2</v>
      </c>
      <c r="U856" t="s">
        <v>9</v>
      </c>
      <c r="V856" t="s">
        <v>9</v>
      </c>
      <c r="W856">
        <f t="shared" si="77"/>
        <v>2</v>
      </c>
      <c r="X856">
        <f t="shared" si="78"/>
        <v>1</v>
      </c>
      <c r="Y856">
        <f t="shared" si="79"/>
        <v>0</v>
      </c>
      <c r="Z856">
        <f t="shared" si="80"/>
        <v>0</v>
      </c>
    </row>
    <row r="857" spans="1:26" x14ac:dyDescent="0.35">
      <c r="A857">
        <v>0</v>
      </c>
      <c r="B857" t="s">
        <v>53</v>
      </c>
      <c r="C857" t="s">
        <v>1</v>
      </c>
      <c r="D857" s="4">
        <v>41677</v>
      </c>
      <c r="E857" s="1">
        <v>55</v>
      </c>
      <c r="F857" s="8">
        <f t="shared" si="81"/>
        <v>7.1428571428571425E-2</v>
      </c>
      <c r="G857" t="s">
        <v>2</v>
      </c>
      <c r="H857" t="s">
        <v>5</v>
      </c>
      <c r="I857" t="s">
        <v>6</v>
      </c>
      <c r="J857" t="s">
        <v>24</v>
      </c>
      <c r="K857" t="s">
        <v>1</v>
      </c>
      <c r="L857" t="s">
        <v>22</v>
      </c>
      <c r="M857" t="s">
        <v>1</v>
      </c>
      <c r="N857" t="s">
        <v>7</v>
      </c>
      <c r="O857" t="s">
        <v>8</v>
      </c>
      <c r="R857">
        <v>4</v>
      </c>
      <c r="S857" t="s">
        <v>2</v>
      </c>
      <c r="T857" t="s">
        <v>2</v>
      </c>
      <c r="U857" t="s">
        <v>9</v>
      </c>
      <c r="V857" t="s">
        <v>9</v>
      </c>
      <c r="W857">
        <f t="shared" si="77"/>
        <v>2</v>
      </c>
      <c r="X857">
        <f t="shared" si="78"/>
        <v>1</v>
      </c>
      <c r="Y857">
        <f t="shared" si="79"/>
        <v>0</v>
      </c>
      <c r="Z857">
        <f t="shared" si="80"/>
        <v>0</v>
      </c>
    </row>
    <row r="858" spans="1:26" x14ac:dyDescent="0.35">
      <c r="A858">
        <v>0.2</v>
      </c>
      <c r="B858" t="s">
        <v>53</v>
      </c>
      <c r="C858" t="s">
        <v>1</v>
      </c>
      <c r="D858" s="4">
        <v>41677</v>
      </c>
      <c r="E858" s="1">
        <v>55</v>
      </c>
      <c r="F858" s="8">
        <f t="shared" si="81"/>
        <v>7.1428571428571425E-2</v>
      </c>
      <c r="G858" t="s">
        <v>2</v>
      </c>
      <c r="H858" t="s">
        <v>5</v>
      </c>
      <c r="I858" t="s">
        <v>6</v>
      </c>
      <c r="J858" t="s">
        <v>24</v>
      </c>
      <c r="K858" t="s">
        <v>1</v>
      </c>
      <c r="L858" t="s">
        <v>22</v>
      </c>
      <c r="M858" t="s">
        <v>1</v>
      </c>
      <c r="N858" t="s">
        <v>7</v>
      </c>
      <c r="O858" t="s">
        <v>8</v>
      </c>
      <c r="R858">
        <v>4</v>
      </c>
      <c r="S858" t="s">
        <v>2</v>
      </c>
      <c r="T858" t="s">
        <v>2</v>
      </c>
      <c r="U858" t="s">
        <v>9</v>
      </c>
      <c r="V858" t="s">
        <v>9</v>
      </c>
      <c r="W858">
        <f t="shared" si="77"/>
        <v>2</v>
      </c>
      <c r="X858">
        <f t="shared" si="78"/>
        <v>1</v>
      </c>
      <c r="Y858">
        <f t="shared" si="79"/>
        <v>0</v>
      </c>
      <c r="Z858">
        <f t="shared" si="80"/>
        <v>0</v>
      </c>
    </row>
    <row r="859" spans="1:26" x14ac:dyDescent="0.35">
      <c r="A859">
        <v>0.1</v>
      </c>
      <c r="B859" t="s">
        <v>53</v>
      </c>
      <c r="C859" t="s">
        <v>1</v>
      </c>
      <c r="D859" s="4">
        <v>41677</v>
      </c>
      <c r="E859" s="1">
        <v>55</v>
      </c>
      <c r="F859" s="8">
        <f t="shared" si="81"/>
        <v>7.1428571428571425E-2</v>
      </c>
      <c r="G859" t="s">
        <v>2</v>
      </c>
      <c r="H859" t="s">
        <v>5</v>
      </c>
      <c r="I859" t="s">
        <v>6</v>
      </c>
      <c r="J859" t="s">
        <v>24</v>
      </c>
      <c r="K859" t="s">
        <v>1</v>
      </c>
      <c r="L859" t="s">
        <v>22</v>
      </c>
      <c r="M859" t="s">
        <v>1</v>
      </c>
      <c r="N859" t="s">
        <v>7</v>
      </c>
      <c r="O859" t="s">
        <v>8</v>
      </c>
      <c r="R859">
        <v>4</v>
      </c>
      <c r="S859" t="s">
        <v>2</v>
      </c>
      <c r="T859" t="s">
        <v>2</v>
      </c>
      <c r="U859" t="s">
        <v>9</v>
      </c>
      <c r="V859" t="s">
        <v>9</v>
      </c>
      <c r="W859">
        <f t="shared" ref="W859:W890" si="82">COUNTIF(H859:Q859,"Adol Female")</f>
        <v>2</v>
      </c>
      <c r="X859">
        <f t="shared" ref="X859:X890" si="83">COUNTIF($H859:$Q859,"Adult Female")</f>
        <v>1</v>
      </c>
      <c r="Y859">
        <f t="shared" ref="Y859:Y890" si="84">COUNTIF($H859:$Q859,"Flanged")</f>
        <v>0</v>
      </c>
      <c r="Z859">
        <f t="shared" ref="Z859:Z890" si="85">COUNTIF($H859:$Q859,"Unflanged")</f>
        <v>0</v>
      </c>
    </row>
    <row r="860" spans="1:26" x14ac:dyDescent="0.35">
      <c r="A860">
        <v>0.1</v>
      </c>
      <c r="B860" t="s">
        <v>5</v>
      </c>
      <c r="C860" t="s">
        <v>6</v>
      </c>
      <c r="D860" s="4">
        <v>41677</v>
      </c>
      <c r="E860" s="1">
        <v>124</v>
      </c>
      <c r="F860" s="8">
        <f t="shared" si="81"/>
        <v>7.5000000000000011E-2</v>
      </c>
      <c r="G860" t="s">
        <v>9</v>
      </c>
      <c r="R860">
        <v>0</v>
      </c>
      <c r="S860" t="s">
        <v>9</v>
      </c>
      <c r="T860" t="s">
        <v>9</v>
      </c>
      <c r="U860" t="s">
        <v>9</v>
      </c>
      <c r="V860" t="s">
        <v>9</v>
      </c>
      <c r="W860">
        <f t="shared" si="82"/>
        <v>0</v>
      </c>
      <c r="X860">
        <f t="shared" si="83"/>
        <v>0</v>
      </c>
      <c r="Y860">
        <f t="shared" si="84"/>
        <v>0</v>
      </c>
      <c r="Z860">
        <f t="shared" si="85"/>
        <v>0</v>
      </c>
    </row>
    <row r="861" spans="1:26" x14ac:dyDescent="0.35">
      <c r="A861">
        <v>0</v>
      </c>
      <c r="B861" t="s">
        <v>5</v>
      </c>
      <c r="C861" t="s">
        <v>6</v>
      </c>
      <c r="D861" s="4">
        <v>41677</v>
      </c>
      <c r="E861" s="1">
        <v>124</v>
      </c>
      <c r="F861" s="8">
        <f t="shared" si="81"/>
        <v>7.5000000000000011E-2</v>
      </c>
      <c r="G861" t="s">
        <v>9</v>
      </c>
      <c r="R861">
        <v>0</v>
      </c>
      <c r="S861" t="s">
        <v>9</v>
      </c>
      <c r="T861" t="s">
        <v>9</v>
      </c>
      <c r="U861" t="s">
        <v>9</v>
      </c>
      <c r="V861" t="s">
        <v>9</v>
      </c>
      <c r="W861">
        <f t="shared" si="82"/>
        <v>0</v>
      </c>
      <c r="X861">
        <f t="shared" si="83"/>
        <v>0</v>
      </c>
      <c r="Y861">
        <f t="shared" si="84"/>
        <v>0</v>
      </c>
      <c r="Z861">
        <f t="shared" si="85"/>
        <v>0</v>
      </c>
    </row>
    <row r="862" spans="1:26" x14ac:dyDescent="0.35">
      <c r="A862">
        <v>0.2</v>
      </c>
      <c r="B862" t="s">
        <v>5</v>
      </c>
      <c r="C862" t="s">
        <v>6</v>
      </c>
      <c r="D862" s="4">
        <v>41677</v>
      </c>
      <c r="E862" s="1">
        <v>124</v>
      </c>
      <c r="F862" s="8">
        <f t="shared" si="81"/>
        <v>7.5000000000000011E-2</v>
      </c>
      <c r="G862" t="s">
        <v>9</v>
      </c>
      <c r="R862">
        <v>0</v>
      </c>
      <c r="S862" t="s">
        <v>9</v>
      </c>
      <c r="T862" t="s">
        <v>9</v>
      </c>
      <c r="U862" t="s">
        <v>9</v>
      </c>
      <c r="V862" t="s">
        <v>9</v>
      </c>
      <c r="W862">
        <f t="shared" si="82"/>
        <v>0</v>
      </c>
      <c r="X862">
        <f t="shared" si="83"/>
        <v>0</v>
      </c>
      <c r="Y862">
        <f t="shared" si="84"/>
        <v>0</v>
      </c>
      <c r="Z862">
        <f t="shared" si="85"/>
        <v>0</v>
      </c>
    </row>
    <row r="863" spans="1:26" x14ac:dyDescent="0.35">
      <c r="A863">
        <v>0</v>
      </c>
      <c r="B863" t="s">
        <v>5</v>
      </c>
      <c r="C863" t="s">
        <v>6</v>
      </c>
      <c r="D863" s="4">
        <v>41677</v>
      </c>
      <c r="E863" s="1">
        <v>124</v>
      </c>
      <c r="F863" s="8">
        <f t="shared" si="81"/>
        <v>7.5000000000000011E-2</v>
      </c>
      <c r="G863" t="s">
        <v>9</v>
      </c>
      <c r="R863">
        <v>0</v>
      </c>
      <c r="S863" t="s">
        <v>9</v>
      </c>
      <c r="T863" t="s">
        <v>9</v>
      </c>
      <c r="U863" t="s">
        <v>9</v>
      </c>
      <c r="V863" t="s">
        <v>9</v>
      </c>
      <c r="W863">
        <f t="shared" si="82"/>
        <v>0</v>
      </c>
      <c r="X863">
        <f t="shared" si="83"/>
        <v>0</v>
      </c>
      <c r="Y863">
        <f t="shared" si="84"/>
        <v>0</v>
      </c>
      <c r="Z863">
        <f t="shared" si="85"/>
        <v>0</v>
      </c>
    </row>
    <row r="864" spans="1:26" x14ac:dyDescent="0.35">
      <c r="A864">
        <v>0.1</v>
      </c>
      <c r="B864" t="s">
        <v>5</v>
      </c>
      <c r="C864" t="s">
        <v>6</v>
      </c>
      <c r="D864" s="4">
        <v>41677</v>
      </c>
      <c r="E864" s="1">
        <v>125</v>
      </c>
      <c r="F864" s="8">
        <f t="shared" si="81"/>
        <v>0.02</v>
      </c>
      <c r="G864" t="s">
        <v>2</v>
      </c>
      <c r="H864" t="s">
        <v>24</v>
      </c>
      <c r="I864" t="s">
        <v>1</v>
      </c>
      <c r="J864" t="s">
        <v>22</v>
      </c>
      <c r="K864" t="s">
        <v>1</v>
      </c>
      <c r="L864" t="s">
        <v>53</v>
      </c>
      <c r="M864" t="s">
        <v>1</v>
      </c>
      <c r="R864">
        <v>3</v>
      </c>
      <c r="S864" t="s">
        <v>2</v>
      </c>
      <c r="T864" t="s">
        <v>9</v>
      </c>
      <c r="U864" t="s">
        <v>9</v>
      </c>
      <c r="V864" t="s">
        <v>9</v>
      </c>
      <c r="W864">
        <f t="shared" si="82"/>
        <v>3</v>
      </c>
      <c r="X864">
        <f t="shared" si="83"/>
        <v>0</v>
      </c>
      <c r="Y864">
        <f t="shared" si="84"/>
        <v>0</v>
      </c>
      <c r="Z864">
        <f t="shared" si="85"/>
        <v>0</v>
      </c>
    </row>
    <row r="865" spans="1:26" x14ac:dyDescent="0.35">
      <c r="A865">
        <v>0</v>
      </c>
      <c r="B865" t="s">
        <v>5</v>
      </c>
      <c r="C865" t="s">
        <v>6</v>
      </c>
      <c r="D865" s="4">
        <v>41677</v>
      </c>
      <c r="E865" s="1">
        <v>125</v>
      </c>
      <c r="F865" s="8">
        <f t="shared" si="81"/>
        <v>0.02</v>
      </c>
      <c r="G865" t="s">
        <v>2</v>
      </c>
      <c r="H865" t="s">
        <v>24</v>
      </c>
      <c r="I865" t="s">
        <v>1</v>
      </c>
      <c r="J865" t="s">
        <v>22</v>
      </c>
      <c r="K865" t="s">
        <v>1</v>
      </c>
      <c r="L865" t="s">
        <v>53</v>
      </c>
      <c r="M865" t="s">
        <v>1</v>
      </c>
      <c r="R865">
        <v>3</v>
      </c>
      <c r="S865" t="s">
        <v>2</v>
      </c>
      <c r="T865" t="s">
        <v>9</v>
      </c>
      <c r="U865" t="s">
        <v>9</v>
      </c>
      <c r="V865" t="s">
        <v>9</v>
      </c>
      <c r="W865">
        <f t="shared" si="82"/>
        <v>3</v>
      </c>
      <c r="X865">
        <f t="shared" si="83"/>
        <v>0</v>
      </c>
      <c r="Y865">
        <f t="shared" si="84"/>
        <v>0</v>
      </c>
      <c r="Z865">
        <f t="shared" si="85"/>
        <v>0</v>
      </c>
    </row>
    <row r="866" spans="1:26" x14ac:dyDescent="0.35">
      <c r="A866">
        <v>0.1</v>
      </c>
      <c r="B866" t="s">
        <v>5</v>
      </c>
      <c r="C866" t="s">
        <v>6</v>
      </c>
      <c r="D866" s="4">
        <v>41677</v>
      </c>
      <c r="E866" s="1">
        <v>125</v>
      </c>
      <c r="F866" s="8">
        <f t="shared" si="81"/>
        <v>0.02</v>
      </c>
      <c r="G866" t="s">
        <v>2</v>
      </c>
      <c r="H866" t="s">
        <v>24</v>
      </c>
      <c r="I866" t="s">
        <v>1</v>
      </c>
      <c r="J866" t="s">
        <v>22</v>
      </c>
      <c r="K866" t="s">
        <v>1</v>
      </c>
      <c r="L866" t="s">
        <v>53</v>
      </c>
      <c r="M866" t="s">
        <v>1</v>
      </c>
      <c r="R866">
        <v>3</v>
      </c>
      <c r="S866" t="s">
        <v>2</v>
      </c>
      <c r="T866" t="s">
        <v>9</v>
      </c>
      <c r="U866" t="s">
        <v>9</v>
      </c>
      <c r="V866" t="s">
        <v>9</v>
      </c>
      <c r="W866">
        <f t="shared" si="82"/>
        <v>3</v>
      </c>
      <c r="X866">
        <f t="shared" si="83"/>
        <v>0</v>
      </c>
      <c r="Y866">
        <f t="shared" si="84"/>
        <v>0</v>
      </c>
      <c r="Z866">
        <f t="shared" si="85"/>
        <v>0</v>
      </c>
    </row>
    <row r="867" spans="1:26" x14ac:dyDescent="0.35">
      <c r="A867">
        <v>0</v>
      </c>
      <c r="B867" t="s">
        <v>5</v>
      </c>
      <c r="C867" t="s">
        <v>6</v>
      </c>
      <c r="D867" s="4">
        <v>41677</v>
      </c>
      <c r="E867" s="1">
        <v>125</v>
      </c>
      <c r="F867" s="8">
        <f t="shared" si="81"/>
        <v>0.02</v>
      </c>
      <c r="G867" t="s">
        <v>2</v>
      </c>
      <c r="H867" t="s">
        <v>24</v>
      </c>
      <c r="I867" t="s">
        <v>1</v>
      </c>
      <c r="J867" t="s">
        <v>22</v>
      </c>
      <c r="K867" t="s">
        <v>1</v>
      </c>
      <c r="L867" t="s">
        <v>53</v>
      </c>
      <c r="M867" t="s">
        <v>1</v>
      </c>
      <c r="R867">
        <v>3</v>
      </c>
      <c r="S867" t="s">
        <v>2</v>
      </c>
      <c r="T867" t="s">
        <v>9</v>
      </c>
      <c r="U867" t="s">
        <v>9</v>
      </c>
      <c r="V867" t="s">
        <v>9</v>
      </c>
      <c r="W867">
        <f t="shared" si="82"/>
        <v>3</v>
      </c>
      <c r="X867">
        <f t="shared" si="83"/>
        <v>0</v>
      </c>
      <c r="Y867">
        <f t="shared" si="84"/>
        <v>0</v>
      </c>
      <c r="Z867">
        <f t="shared" si="85"/>
        <v>0</v>
      </c>
    </row>
    <row r="868" spans="1:26" x14ac:dyDescent="0.35">
      <c r="A868">
        <v>0</v>
      </c>
      <c r="B868" t="s">
        <v>5</v>
      </c>
      <c r="C868" t="s">
        <v>6</v>
      </c>
      <c r="D868" s="4">
        <v>41677</v>
      </c>
      <c r="E868" s="1">
        <v>125</v>
      </c>
      <c r="F868" s="8">
        <f t="shared" si="81"/>
        <v>0.02</v>
      </c>
      <c r="G868" t="s">
        <v>2</v>
      </c>
      <c r="H868" t="s">
        <v>24</v>
      </c>
      <c r="I868" t="s">
        <v>1</v>
      </c>
      <c r="J868" t="s">
        <v>22</v>
      </c>
      <c r="K868" t="s">
        <v>1</v>
      </c>
      <c r="L868" t="s">
        <v>53</v>
      </c>
      <c r="M868" t="s">
        <v>1</v>
      </c>
      <c r="R868">
        <v>3</v>
      </c>
      <c r="S868" t="s">
        <v>2</v>
      </c>
      <c r="T868" t="s">
        <v>9</v>
      </c>
      <c r="U868" t="s">
        <v>9</v>
      </c>
      <c r="V868" t="s">
        <v>9</v>
      </c>
      <c r="W868">
        <f t="shared" si="82"/>
        <v>3</v>
      </c>
      <c r="X868">
        <f t="shared" si="83"/>
        <v>0</v>
      </c>
      <c r="Y868">
        <f t="shared" si="84"/>
        <v>0</v>
      </c>
      <c r="Z868">
        <f t="shared" si="85"/>
        <v>0</v>
      </c>
    </row>
    <row r="869" spans="1:26" x14ac:dyDescent="0.35">
      <c r="A869">
        <v>0</v>
      </c>
      <c r="B869" t="s">
        <v>5</v>
      </c>
      <c r="C869" t="s">
        <v>6</v>
      </c>
      <c r="D869" s="4">
        <v>41677</v>
      </c>
      <c r="E869" s="1">
        <v>125</v>
      </c>
      <c r="F869" s="8">
        <f t="shared" si="81"/>
        <v>0.02</v>
      </c>
      <c r="G869" t="s">
        <v>2</v>
      </c>
      <c r="H869" t="s">
        <v>24</v>
      </c>
      <c r="I869" t="s">
        <v>1</v>
      </c>
      <c r="J869" t="s">
        <v>22</v>
      </c>
      <c r="K869" t="s">
        <v>1</v>
      </c>
      <c r="L869" t="s">
        <v>53</v>
      </c>
      <c r="M869" t="s">
        <v>1</v>
      </c>
      <c r="R869">
        <v>3</v>
      </c>
      <c r="S869" t="s">
        <v>2</v>
      </c>
      <c r="T869" t="s">
        <v>9</v>
      </c>
      <c r="U869" t="s">
        <v>9</v>
      </c>
      <c r="V869" t="s">
        <v>9</v>
      </c>
      <c r="W869">
        <f t="shared" si="82"/>
        <v>3</v>
      </c>
      <c r="X869">
        <f t="shared" si="83"/>
        <v>0</v>
      </c>
      <c r="Y869">
        <f t="shared" si="84"/>
        <v>0</v>
      </c>
      <c r="Z869">
        <f t="shared" si="85"/>
        <v>0</v>
      </c>
    </row>
    <row r="870" spans="1:26" x14ac:dyDescent="0.35">
      <c r="A870">
        <v>0</v>
      </c>
      <c r="B870" t="s">
        <v>5</v>
      </c>
      <c r="C870" t="s">
        <v>6</v>
      </c>
      <c r="D870" s="4">
        <v>41677</v>
      </c>
      <c r="E870" s="1">
        <v>125</v>
      </c>
      <c r="F870" s="8">
        <f t="shared" si="81"/>
        <v>0.02</v>
      </c>
      <c r="G870" t="s">
        <v>2</v>
      </c>
      <c r="H870" t="s">
        <v>24</v>
      </c>
      <c r="I870" t="s">
        <v>1</v>
      </c>
      <c r="J870" t="s">
        <v>22</v>
      </c>
      <c r="K870" t="s">
        <v>1</v>
      </c>
      <c r="L870" t="s">
        <v>53</v>
      </c>
      <c r="M870" t="s">
        <v>1</v>
      </c>
      <c r="R870">
        <v>3</v>
      </c>
      <c r="S870" t="s">
        <v>2</v>
      </c>
      <c r="T870" t="s">
        <v>9</v>
      </c>
      <c r="U870" t="s">
        <v>9</v>
      </c>
      <c r="V870" t="s">
        <v>9</v>
      </c>
      <c r="W870">
        <f t="shared" si="82"/>
        <v>3</v>
      </c>
      <c r="X870">
        <f t="shared" si="83"/>
        <v>0</v>
      </c>
      <c r="Y870">
        <f t="shared" si="84"/>
        <v>0</v>
      </c>
      <c r="Z870">
        <f t="shared" si="85"/>
        <v>0</v>
      </c>
    </row>
    <row r="871" spans="1:26" x14ac:dyDescent="0.35">
      <c r="A871">
        <v>0</v>
      </c>
      <c r="B871" t="s">
        <v>5</v>
      </c>
      <c r="C871" t="s">
        <v>6</v>
      </c>
      <c r="D871" s="4">
        <v>41677</v>
      </c>
      <c r="E871" s="1">
        <v>125</v>
      </c>
      <c r="F871" s="8">
        <f t="shared" si="81"/>
        <v>0.02</v>
      </c>
      <c r="G871" t="s">
        <v>2</v>
      </c>
      <c r="H871" t="s">
        <v>24</v>
      </c>
      <c r="I871" t="s">
        <v>1</v>
      </c>
      <c r="J871" t="s">
        <v>22</v>
      </c>
      <c r="K871" t="s">
        <v>1</v>
      </c>
      <c r="L871" t="s">
        <v>53</v>
      </c>
      <c r="M871" t="s">
        <v>1</v>
      </c>
      <c r="R871">
        <v>3</v>
      </c>
      <c r="S871" t="s">
        <v>2</v>
      </c>
      <c r="T871" t="s">
        <v>9</v>
      </c>
      <c r="U871" t="s">
        <v>9</v>
      </c>
      <c r="V871" t="s">
        <v>9</v>
      </c>
      <c r="W871">
        <f t="shared" si="82"/>
        <v>3</v>
      </c>
      <c r="X871">
        <f t="shared" si="83"/>
        <v>0</v>
      </c>
      <c r="Y871">
        <f t="shared" si="84"/>
        <v>0</v>
      </c>
      <c r="Z871">
        <f t="shared" si="85"/>
        <v>0</v>
      </c>
    </row>
    <row r="872" spans="1:26" x14ac:dyDescent="0.35">
      <c r="A872">
        <v>0</v>
      </c>
      <c r="B872" t="s">
        <v>5</v>
      </c>
      <c r="C872" t="s">
        <v>6</v>
      </c>
      <c r="D872" s="4">
        <v>41677</v>
      </c>
      <c r="E872" s="1">
        <v>125</v>
      </c>
      <c r="F872" s="8">
        <f t="shared" si="81"/>
        <v>0.02</v>
      </c>
      <c r="G872" t="s">
        <v>2</v>
      </c>
      <c r="H872" t="s">
        <v>24</v>
      </c>
      <c r="I872" t="s">
        <v>1</v>
      </c>
      <c r="J872" t="s">
        <v>22</v>
      </c>
      <c r="K872" t="s">
        <v>1</v>
      </c>
      <c r="L872" t="s">
        <v>53</v>
      </c>
      <c r="M872" t="s">
        <v>1</v>
      </c>
      <c r="R872">
        <v>3</v>
      </c>
      <c r="S872" t="s">
        <v>2</v>
      </c>
      <c r="T872" t="s">
        <v>9</v>
      </c>
      <c r="U872" t="s">
        <v>9</v>
      </c>
      <c r="V872" t="s">
        <v>9</v>
      </c>
      <c r="W872">
        <f t="shared" si="82"/>
        <v>3</v>
      </c>
      <c r="X872">
        <f t="shared" si="83"/>
        <v>0</v>
      </c>
      <c r="Y872">
        <f t="shared" si="84"/>
        <v>0</v>
      </c>
      <c r="Z872">
        <f t="shared" si="85"/>
        <v>0</v>
      </c>
    </row>
    <row r="873" spans="1:26" x14ac:dyDescent="0.35">
      <c r="A873">
        <v>0</v>
      </c>
      <c r="B873" t="s">
        <v>5</v>
      </c>
      <c r="C873" t="s">
        <v>6</v>
      </c>
      <c r="D873" s="4">
        <v>41677</v>
      </c>
      <c r="E873" s="1">
        <v>125</v>
      </c>
      <c r="F873" s="8">
        <f t="shared" si="81"/>
        <v>0.02</v>
      </c>
      <c r="G873" t="s">
        <v>2</v>
      </c>
      <c r="H873" t="s">
        <v>24</v>
      </c>
      <c r="I873" t="s">
        <v>1</v>
      </c>
      <c r="J873" t="s">
        <v>22</v>
      </c>
      <c r="K873" t="s">
        <v>1</v>
      </c>
      <c r="L873" t="s">
        <v>53</v>
      </c>
      <c r="M873" t="s">
        <v>1</v>
      </c>
      <c r="R873">
        <v>3</v>
      </c>
      <c r="S873" t="s">
        <v>2</v>
      </c>
      <c r="T873" t="s">
        <v>9</v>
      </c>
      <c r="U873" t="s">
        <v>9</v>
      </c>
      <c r="V873" t="s">
        <v>9</v>
      </c>
      <c r="W873">
        <f t="shared" si="82"/>
        <v>3</v>
      </c>
      <c r="X873">
        <f t="shared" si="83"/>
        <v>0</v>
      </c>
      <c r="Y873">
        <f t="shared" si="84"/>
        <v>0</v>
      </c>
      <c r="Z873">
        <f t="shared" si="85"/>
        <v>0</v>
      </c>
    </row>
    <row r="874" spans="1:26" x14ac:dyDescent="0.35">
      <c r="A874">
        <v>0.5</v>
      </c>
      <c r="B874" t="s">
        <v>53</v>
      </c>
      <c r="C874" t="s">
        <v>1</v>
      </c>
      <c r="D874" s="4">
        <v>41678</v>
      </c>
      <c r="E874" s="1">
        <v>56</v>
      </c>
      <c r="F874" s="8">
        <f t="shared" si="81"/>
        <v>0.5</v>
      </c>
      <c r="G874" t="s">
        <v>2</v>
      </c>
      <c r="H874" t="s">
        <v>5</v>
      </c>
      <c r="I874" t="s">
        <v>6</v>
      </c>
      <c r="J874" t="s">
        <v>7</v>
      </c>
      <c r="K874" t="s">
        <v>8</v>
      </c>
      <c r="R874">
        <v>2</v>
      </c>
      <c r="S874" t="s">
        <v>9</v>
      </c>
      <c r="T874" t="s">
        <v>2</v>
      </c>
      <c r="U874" t="s">
        <v>9</v>
      </c>
      <c r="V874" t="s">
        <v>9</v>
      </c>
      <c r="W874">
        <f t="shared" si="82"/>
        <v>0</v>
      </c>
      <c r="X874">
        <f t="shared" si="83"/>
        <v>1</v>
      </c>
      <c r="Y874">
        <f t="shared" si="84"/>
        <v>0</v>
      </c>
      <c r="Z874">
        <f t="shared" si="85"/>
        <v>0</v>
      </c>
    </row>
    <row r="875" spans="1:26" x14ac:dyDescent="0.35">
      <c r="A875">
        <v>0.1</v>
      </c>
      <c r="B875" t="s">
        <v>5</v>
      </c>
      <c r="C875" t="s">
        <v>6</v>
      </c>
      <c r="D875" s="4">
        <v>41678</v>
      </c>
      <c r="E875" s="1">
        <v>127</v>
      </c>
      <c r="F875" s="8">
        <f t="shared" si="81"/>
        <v>1.4285714285714287E-2</v>
      </c>
      <c r="G875" t="s">
        <v>9</v>
      </c>
      <c r="R875">
        <v>0</v>
      </c>
      <c r="S875" t="s">
        <v>9</v>
      </c>
      <c r="T875" t="s">
        <v>9</v>
      </c>
      <c r="U875" t="s">
        <v>9</v>
      </c>
      <c r="V875" t="s">
        <v>9</v>
      </c>
      <c r="W875">
        <f t="shared" si="82"/>
        <v>0</v>
      </c>
      <c r="X875">
        <f t="shared" si="83"/>
        <v>0</v>
      </c>
      <c r="Y875">
        <f t="shared" si="84"/>
        <v>0</v>
      </c>
      <c r="Z875">
        <f t="shared" si="85"/>
        <v>0</v>
      </c>
    </row>
    <row r="876" spans="1:26" x14ac:dyDescent="0.35">
      <c r="A876">
        <v>0</v>
      </c>
      <c r="B876" t="s">
        <v>5</v>
      </c>
      <c r="C876" t="s">
        <v>6</v>
      </c>
      <c r="D876" s="4">
        <v>41678</v>
      </c>
      <c r="E876" s="1">
        <v>127</v>
      </c>
      <c r="F876" s="8">
        <f t="shared" si="81"/>
        <v>1.4285714285714287E-2</v>
      </c>
      <c r="G876" t="s">
        <v>9</v>
      </c>
      <c r="R876">
        <v>0</v>
      </c>
      <c r="S876" t="s">
        <v>9</v>
      </c>
      <c r="T876" t="s">
        <v>9</v>
      </c>
      <c r="U876" t="s">
        <v>9</v>
      </c>
      <c r="V876" t="s">
        <v>9</v>
      </c>
      <c r="W876">
        <f t="shared" si="82"/>
        <v>0</v>
      </c>
      <c r="X876">
        <f t="shared" si="83"/>
        <v>0</v>
      </c>
      <c r="Y876">
        <f t="shared" si="84"/>
        <v>0</v>
      </c>
      <c r="Z876">
        <f t="shared" si="85"/>
        <v>0</v>
      </c>
    </row>
    <row r="877" spans="1:26" x14ac:dyDescent="0.35">
      <c r="A877">
        <v>0</v>
      </c>
      <c r="B877" t="s">
        <v>5</v>
      </c>
      <c r="C877" t="s">
        <v>6</v>
      </c>
      <c r="D877" s="4">
        <v>41678</v>
      </c>
      <c r="E877" s="1">
        <v>127</v>
      </c>
      <c r="F877" s="8">
        <f t="shared" si="81"/>
        <v>1.4285714285714287E-2</v>
      </c>
      <c r="G877" t="s">
        <v>9</v>
      </c>
      <c r="R877">
        <v>0</v>
      </c>
      <c r="S877" t="s">
        <v>9</v>
      </c>
      <c r="T877" t="s">
        <v>9</v>
      </c>
      <c r="U877" t="s">
        <v>9</v>
      </c>
      <c r="V877" t="s">
        <v>9</v>
      </c>
      <c r="W877">
        <f t="shared" si="82"/>
        <v>0</v>
      </c>
      <c r="X877">
        <f t="shared" si="83"/>
        <v>0</v>
      </c>
      <c r="Y877">
        <f t="shared" si="84"/>
        <v>0</v>
      </c>
      <c r="Z877">
        <f t="shared" si="85"/>
        <v>0</v>
      </c>
    </row>
    <row r="878" spans="1:26" x14ac:dyDescent="0.35">
      <c r="A878">
        <v>0</v>
      </c>
      <c r="B878" t="s">
        <v>5</v>
      </c>
      <c r="C878" t="s">
        <v>6</v>
      </c>
      <c r="D878" s="4">
        <v>41678</v>
      </c>
      <c r="E878" s="1">
        <v>127</v>
      </c>
      <c r="F878" s="8">
        <f t="shared" si="81"/>
        <v>1.4285714285714287E-2</v>
      </c>
      <c r="G878" t="s">
        <v>9</v>
      </c>
      <c r="R878">
        <v>0</v>
      </c>
      <c r="S878" t="s">
        <v>9</v>
      </c>
      <c r="T878" t="s">
        <v>9</v>
      </c>
      <c r="U878" t="s">
        <v>9</v>
      </c>
      <c r="V878" t="s">
        <v>9</v>
      </c>
      <c r="W878">
        <f t="shared" si="82"/>
        <v>0</v>
      </c>
      <c r="X878">
        <f t="shared" si="83"/>
        <v>0</v>
      </c>
      <c r="Y878">
        <f t="shared" si="84"/>
        <v>0</v>
      </c>
      <c r="Z878">
        <f t="shared" si="85"/>
        <v>0</v>
      </c>
    </row>
    <row r="879" spans="1:26" x14ac:dyDescent="0.35">
      <c r="A879">
        <v>0</v>
      </c>
      <c r="B879" t="s">
        <v>5</v>
      </c>
      <c r="C879" t="s">
        <v>6</v>
      </c>
      <c r="D879" s="4">
        <v>41678</v>
      </c>
      <c r="E879" s="1">
        <v>127</v>
      </c>
      <c r="F879" s="8">
        <f t="shared" si="81"/>
        <v>1.4285714285714287E-2</v>
      </c>
      <c r="G879" t="s">
        <v>9</v>
      </c>
      <c r="R879">
        <v>0</v>
      </c>
      <c r="S879" t="s">
        <v>9</v>
      </c>
      <c r="T879" t="s">
        <v>9</v>
      </c>
      <c r="U879" t="s">
        <v>9</v>
      </c>
      <c r="V879" t="s">
        <v>9</v>
      </c>
      <c r="W879">
        <f t="shared" si="82"/>
        <v>0</v>
      </c>
      <c r="X879">
        <f t="shared" si="83"/>
        <v>0</v>
      </c>
      <c r="Y879">
        <f t="shared" si="84"/>
        <v>0</v>
      </c>
      <c r="Z879">
        <f t="shared" si="85"/>
        <v>0</v>
      </c>
    </row>
    <row r="880" spans="1:26" x14ac:dyDescent="0.35">
      <c r="A880">
        <v>0</v>
      </c>
      <c r="B880" t="s">
        <v>5</v>
      </c>
      <c r="C880" t="s">
        <v>6</v>
      </c>
      <c r="D880" s="4">
        <v>41678</v>
      </c>
      <c r="E880" s="1">
        <v>127</v>
      </c>
      <c r="F880" s="8">
        <f t="shared" si="81"/>
        <v>1.4285714285714287E-2</v>
      </c>
      <c r="G880" t="s">
        <v>9</v>
      </c>
      <c r="R880">
        <v>0</v>
      </c>
      <c r="S880" t="s">
        <v>9</v>
      </c>
      <c r="T880" t="s">
        <v>9</v>
      </c>
      <c r="U880" t="s">
        <v>9</v>
      </c>
      <c r="V880" t="s">
        <v>9</v>
      </c>
      <c r="W880">
        <f t="shared" si="82"/>
        <v>0</v>
      </c>
      <c r="X880">
        <f t="shared" si="83"/>
        <v>0</v>
      </c>
      <c r="Y880">
        <f t="shared" si="84"/>
        <v>0</v>
      </c>
      <c r="Z880">
        <f t="shared" si="85"/>
        <v>0</v>
      </c>
    </row>
    <row r="881" spans="1:26" x14ac:dyDescent="0.35">
      <c r="A881">
        <v>0</v>
      </c>
      <c r="B881" t="s">
        <v>5</v>
      </c>
      <c r="C881" t="s">
        <v>6</v>
      </c>
      <c r="D881" s="4">
        <v>41678</v>
      </c>
      <c r="E881" s="1">
        <v>127</v>
      </c>
      <c r="F881" s="8">
        <f t="shared" si="81"/>
        <v>1.4285714285714287E-2</v>
      </c>
      <c r="G881" t="s">
        <v>9</v>
      </c>
      <c r="R881">
        <v>0</v>
      </c>
      <c r="S881" t="s">
        <v>9</v>
      </c>
      <c r="T881" t="s">
        <v>9</v>
      </c>
      <c r="U881" t="s">
        <v>9</v>
      </c>
      <c r="V881" t="s">
        <v>9</v>
      </c>
      <c r="W881">
        <f t="shared" si="82"/>
        <v>0</v>
      </c>
      <c r="X881">
        <f t="shared" si="83"/>
        <v>0</v>
      </c>
      <c r="Y881">
        <f t="shared" si="84"/>
        <v>0</v>
      </c>
      <c r="Z881">
        <f t="shared" si="85"/>
        <v>0</v>
      </c>
    </row>
    <row r="882" spans="1:26" x14ac:dyDescent="0.35">
      <c r="A882">
        <v>0</v>
      </c>
      <c r="B882" t="s">
        <v>5</v>
      </c>
      <c r="C882" t="s">
        <v>6</v>
      </c>
      <c r="D882" s="4">
        <v>41678</v>
      </c>
      <c r="E882" s="1">
        <v>126</v>
      </c>
      <c r="F882" s="8">
        <f t="shared" si="81"/>
        <v>0</v>
      </c>
      <c r="G882" t="s">
        <v>2</v>
      </c>
      <c r="H882" t="s">
        <v>53</v>
      </c>
      <c r="I882" t="s">
        <v>1</v>
      </c>
      <c r="R882">
        <v>1</v>
      </c>
      <c r="S882" t="s">
        <v>2</v>
      </c>
      <c r="T882" t="s">
        <v>9</v>
      </c>
      <c r="U882" t="s">
        <v>9</v>
      </c>
      <c r="V882" t="s">
        <v>9</v>
      </c>
      <c r="W882">
        <f t="shared" si="82"/>
        <v>1</v>
      </c>
      <c r="X882">
        <f t="shared" si="83"/>
        <v>0</v>
      </c>
      <c r="Y882">
        <f t="shared" si="84"/>
        <v>0</v>
      </c>
      <c r="Z882">
        <f t="shared" si="85"/>
        <v>0</v>
      </c>
    </row>
    <row r="883" spans="1:26" x14ac:dyDescent="0.35">
      <c r="A883">
        <v>0</v>
      </c>
      <c r="B883" t="s">
        <v>5</v>
      </c>
      <c r="C883" t="s">
        <v>6</v>
      </c>
      <c r="D883" s="4">
        <v>41678</v>
      </c>
      <c r="E883" s="1">
        <v>126</v>
      </c>
      <c r="F883" s="8">
        <f t="shared" si="81"/>
        <v>0</v>
      </c>
      <c r="G883" t="s">
        <v>2</v>
      </c>
      <c r="H883" t="s">
        <v>53</v>
      </c>
      <c r="I883" t="s">
        <v>1</v>
      </c>
      <c r="R883">
        <v>0</v>
      </c>
      <c r="S883" t="s">
        <v>2</v>
      </c>
      <c r="T883" t="s">
        <v>9</v>
      </c>
      <c r="U883" t="s">
        <v>9</v>
      </c>
      <c r="V883" t="s">
        <v>9</v>
      </c>
      <c r="W883">
        <f t="shared" si="82"/>
        <v>1</v>
      </c>
      <c r="X883">
        <f t="shared" si="83"/>
        <v>0</v>
      </c>
      <c r="Y883">
        <f t="shared" si="84"/>
        <v>0</v>
      </c>
      <c r="Z883">
        <f t="shared" si="85"/>
        <v>0</v>
      </c>
    </row>
    <row r="884" spans="1:26" x14ac:dyDescent="0.35">
      <c r="A884">
        <v>0</v>
      </c>
      <c r="B884" t="s">
        <v>53</v>
      </c>
      <c r="C884" t="s">
        <v>1</v>
      </c>
      <c r="D884" s="4">
        <v>41679</v>
      </c>
      <c r="E884" s="1">
        <v>57</v>
      </c>
      <c r="F884" s="8">
        <f t="shared" si="81"/>
        <v>3.3333333333333333E-2</v>
      </c>
      <c r="G884" t="s">
        <v>2</v>
      </c>
      <c r="H884" t="s">
        <v>5</v>
      </c>
      <c r="I884" t="s">
        <v>6</v>
      </c>
      <c r="J884" t="s">
        <v>22</v>
      </c>
      <c r="K884" t="s">
        <v>1</v>
      </c>
      <c r="L884" t="s">
        <v>24</v>
      </c>
      <c r="M884" t="s">
        <v>1</v>
      </c>
      <c r="N884" t="s">
        <v>7</v>
      </c>
      <c r="O884" t="s">
        <v>8</v>
      </c>
      <c r="R884">
        <v>4</v>
      </c>
      <c r="S884" t="s">
        <v>2</v>
      </c>
      <c r="T884" t="s">
        <v>2</v>
      </c>
      <c r="U884" t="s">
        <v>9</v>
      </c>
      <c r="V884" t="s">
        <v>9</v>
      </c>
      <c r="W884">
        <f t="shared" si="82"/>
        <v>2</v>
      </c>
      <c r="X884">
        <f t="shared" si="83"/>
        <v>1</v>
      </c>
      <c r="Y884">
        <f t="shared" si="84"/>
        <v>0</v>
      </c>
      <c r="Z884">
        <f t="shared" si="85"/>
        <v>0</v>
      </c>
    </row>
    <row r="885" spans="1:26" x14ac:dyDescent="0.35">
      <c r="A885">
        <v>0</v>
      </c>
      <c r="B885" t="s">
        <v>53</v>
      </c>
      <c r="C885" t="s">
        <v>1</v>
      </c>
      <c r="D885" s="4">
        <v>41679</v>
      </c>
      <c r="E885" s="1">
        <v>57</v>
      </c>
      <c r="F885" s="8">
        <f t="shared" si="81"/>
        <v>3.3333333333333333E-2</v>
      </c>
      <c r="G885" t="s">
        <v>2</v>
      </c>
      <c r="H885" t="s">
        <v>5</v>
      </c>
      <c r="I885" t="s">
        <v>6</v>
      </c>
      <c r="J885" t="s">
        <v>22</v>
      </c>
      <c r="K885" t="s">
        <v>1</v>
      </c>
      <c r="L885" t="s">
        <v>24</v>
      </c>
      <c r="M885" t="s">
        <v>1</v>
      </c>
      <c r="N885" t="s">
        <v>7</v>
      </c>
      <c r="O885" t="s">
        <v>8</v>
      </c>
      <c r="R885">
        <v>4</v>
      </c>
      <c r="S885" t="s">
        <v>2</v>
      </c>
      <c r="T885" t="s">
        <v>2</v>
      </c>
      <c r="U885" t="s">
        <v>9</v>
      </c>
      <c r="V885" t="s">
        <v>9</v>
      </c>
      <c r="W885">
        <f t="shared" si="82"/>
        <v>2</v>
      </c>
      <c r="X885">
        <f t="shared" si="83"/>
        <v>1</v>
      </c>
      <c r="Y885">
        <f t="shared" si="84"/>
        <v>0</v>
      </c>
      <c r="Z885">
        <f t="shared" si="85"/>
        <v>0</v>
      </c>
    </row>
    <row r="886" spans="1:26" x14ac:dyDescent="0.35">
      <c r="A886">
        <v>0.1</v>
      </c>
      <c r="B886" t="s">
        <v>53</v>
      </c>
      <c r="C886" t="s">
        <v>1</v>
      </c>
      <c r="D886" s="4">
        <v>41679</v>
      </c>
      <c r="E886" s="1">
        <v>57</v>
      </c>
      <c r="F886" s="8">
        <f t="shared" si="81"/>
        <v>3.3333333333333333E-2</v>
      </c>
      <c r="G886" t="s">
        <v>2</v>
      </c>
      <c r="H886" t="s">
        <v>5</v>
      </c>
      <c r="I886" t="s">
        <v>6</v>
      </c>
      <c r="J886" t="s">
        <v>22</v>
      </c>
      <c r="K886" t="s">
        <v>1</v>
      </c>
      <c r="L886" t="s">
        <v>24</v>
      </c>
      <c r="M886" t="s">
        <v>1</v>
      </c>
      <c r="N886" t="s">
        <v>7</v>
      </c>
      <c r="O886" t="s">
        <v>8</v>
      </c>
      <c r="R886">
        <v>4</v>
      </c>
      <c r="S886" t="s">
        <v>2</v>
      </c>
      <c r="T886" t="s">
        <v>2</v>
      </c>
      <c r="U886" t="s">
        <v>9</v>
      </c>
      <c r="V886" t="s">
        <v>9</v>
      </c>
      <c r="W886">
        <f t="shared" si="82"/>
        <v>2</v>
      </c>
      <c r="X886">
        <f t="shared" si="83"/>
        <v>1</v>
      </c>
      <c r="Y886">
        <f t="shared" si="84"/>
        <v>0</v>
      </c>
      <c r="Z886">
        <f t="shared" si="85"/>
        <v>0</v>
      </c>
    </row>
    <row r="887" spans="1:26" x14ac:dyDescent="0.35">
      <c r="A887">
        <v>0</v>
      </c>
      <c r="B887" t="s">
        <v>22</v>
      </c>
      <c r="C887" t="s">
        <v>1</v>
      </c>
      <c r="D887" s="4">
        <v>41679</v>
      </c>
      <c r="E887" s="1">
        <v>58</v>
      </c>
      <c r="F887" s="8">
        <f t="shared" si="81"/>
        <v>0.1</v>
      </c>
      <c r="G887" t="s">
        <v>2</v>
      </c>
      <c r="H887" t="s">
        <v>5</v>
      </c>
      <c r="I887" t="s">
        <v>6</v>
      </c>
      <c r="J887" t="s">
        <v>53</v>
      </c>
      <c r="K887" t="s">
        <v>1</v>
      </c>
      <c r="L887" t="s">
        <v>24</v>
      </c>
      <c r="M887" t="s">
        <v>1</v>
      </c>
      <c r="N887" t="s">
        <v>7</v>
      </c>
      <c r="O887" t="s">
        <v>8</v>
      </c>
      <c r="R887">
        <v>4</v>
      </c>
      <c r="S887" t="s">
        <v>2</v>
      </c>
      <c r="T887" t="s">
        <v>2</v>
      </c>
      <c r="U887" t="s">
        <v>9</v>
      </c>
      <c r="V887" t="s">
        <v>9</v>
      </c>
      <c r="W887">
        <f t="shared" si="82"/>
        <v>2</v>
      </c>
      <c r="X887">
        <f t="shared" si="83"/>
        <v>1</v>
      </c>
      <c r="Y887">
        <f t="shared" si="84"/>
        <v>0</v>
      </c>
      <c r="Z887">
        <f t="shared" si="85"/>
        <v>0</v>
      </c>
    </row>
    <row r="888" spans="1:26" x14ac:dyDescent="0.35">
      <c r="A888">
        <v>0.2</v>
      </c>
      <c r="B888" t="s">
        <v>22</v>
      </c>
      <c r="C888" t="s">
        <v>1</v>
      </c>
      <c r="D888" s="4">
        <v>41679</v>
      </c>
      <c r="E888" s="1">
        <v>58</v>
      </c>
      <c r="F888" s="8">
        <f t="shared" si="81"/>
        <v>0.1</v>
      </c>
      <c r="G888" t="s">
        <v>2</v>
      </c>
      <c r="H888" t="s">
        <v>5</v>
      </c>
      <c r="I888" t="s">
        <v>6</v>
      </c>
      <c r="J888" t="s">
        <v>53</v>
      </c>
      <c r="K888" t="s">
        <v>1</v>
      </c>
      <c r="L888" t="s">
        <v>24</v>
      </c>
      <c r="M888" t="s">
        <v>1</v>
      </c>
      <c r="N888" t="s">
        <v>7</v>
      </c>
      <c r="O888" t="s">
        <v>8</v>
      </c>
      <c r="R888">
        <v>4</v>
      </c>
      <c r="S888" t="s">
        <v>2</v>
      </c>
      <c r="T888" t="s">
        <v>2</v>
      </c>
      <c r="U888" t="s">
        <v>9</v>
      </c>
      <c r="V888" t="s">
        <v>9</v>
      </c>
      <c r="W888">
        <f t="shared" si="82"/>
        <v>2</v>
      </c>
      <c r="X888">
        <f t="shared" si="83"/>
        <v>1</v>
      </c>
      <c r="Y888">
        <f t="shared" si="84"/>
        <v>0</v>
      </c>
      <c r="Z888">
        <f t="shared" si="85"/>
        <v>0</v>
      </c>
    </row>
    <row r="889" spans="1:26" x14ac:dyDescent="0.35">
      <c r="A889">
        <v>0</v>
      </c>
      <c r="B889" t="s">
        <v>24</v>
      </c>
      <c r="C889" t="s">
        <v>1</v>
      </c>
      <c r="D889" s="4">
        <v>41679</v>
      </c>
      <c r="E889" s="1">
        <v>59</v>
      </c>
      <c r="F889" s="8">
        <f t="shared" si="81"/>
        <v>0</v>
      </c>
      <c r="G889" t="s">
        <v>2</v>
      </c>
      <c r="H889" t="s">
        <v>5</v>
      </c>
      <c r="I889" t="s">
        <v>6</v>
      </c>
      <c r="J889" t="s">
        <v>53</v>
      </c>
      <c r="K889" t="s">
        <v>1</v>
      </c>
      <c r="L889" t="s">
        <v>22</v>
      </c>
      <c r="M889" t="s">
        <v>1</v>
      </c>
      <c r="N889" t="s">
        <v>7</v>
      </c>
      <c r="O889" t="s">
        <v>8</v>
      </c>
      <c r="R889">
        <v>4</v>
      </c>
      <c r="S889" t="s">
        <v>2</v>
      </c>
      <c r="T889" t="s">
        <v>2</v>
      </c>
      <c r="U889" t="s">
        <v>9</v>
      </c>
      <c r="V889" t="s">
        <v>9</v>
      </c>
      <c r="W889">
        <f t="shared" si="82"/>
        <v>2</v>
      </c>
      <c r="X889">
        <f t="shared" si="83"/>
        <v>1</v>
      </c>
      <c r="Y889">
        <f t="shared" si="84"/>
        <v>0</v>
      </c>
      <c r="Z889">
        <f t="shared" si="85"/>
        <v>0</v>
      </c>
    </row>
    <row r="890" spans="1:26" x14ac:dyDescent="0.35">
      <c r="A890">
        <v>0</v>
      </c>
      <c r="B890" t="s">
        <v>5</v>
      </c>
      <c r="C890" t="s">
        <v>6</v>
      </c>
      <c r="D890" s="4">
        <v>41679</v>
      </c>
      <c r="E890" s="1">
        <v>128</v>
      </c>
      <c r="F890" s="8">
        <f t="shared" si="81"/>
        <v>8.3333333333333332E-3</v>
      </c>
      <c r="G890" t="s">
        <v>2</v>
      </c>
      <c r="H890" t="s">
        <v>53</v>
      </c>
      <c r="I890" t="s">
        <v>1</v>
      </c>
      <c r="J890" t="s">
        <v>22</v>
      </c>
      <c r="K890" t="s">
        <v>1</v>
      </c>
      <c r="L890" t="s">
        <v>24</v>
      </c>
      <c r="M890" t="s">
        <v>1</v>
      </c>
      <c r="R890">
        <v>3</v>
      </c>
      <c r="S890" t="s">
        <v>2</v>
      </c>
      <c r="T890" t="s">
        <v>9</v>
      </c>
      <c r="U890" t="s">
        <v>9</v>
      </c>
      <c r="V890" t="s">
        <v>9</v>
      </c>
      <c r="W890">
        <f t="shared" si="82"/>
        <v>3</v>
      </c>
      <c r="X890">
        <f t="shared" si="83"/>
        <v>0</v>
      </c>
      <c r="Y890">
        <f t="shared" si="84"/>
        <v>0</v>
      </c>
      <c r="Z890">
        <f t="shared" si="85"/>
        <v>0</v>
      </c>
    </row>
    <row r="891" spans="1:26" x14ac:dyDescent="0.35">
      <c r="A891">
        <v>0</v>
      </c>
      <c r="B891" t="s">
        <v>5</v>
      </c>
      <c r="C891" t="s">
        <v>6</v>
      </c>
      <c r="D891" s="4">
        <v>41679</v>
      </c>
      <c r="E891" s="1">
        <v>128</v>
      </c>
      <c r="F891" s="8">
        <f t="shared" si="81"/>
        <v>8.3333333333333332E-3</v>
      </c>
      <c r="G891" t="s">
        <v>2</v>
      </c>
      <c r="H891" t="s">
        <v>53</v>
      </c>
      <c r="I891" t="s">
        <v>1</v>
      </c>
      <c r="J891" t="s">
        <v>22</v>
      </c>
      <c r="K891" t="s">
        <v>1</v>
      </c>
      <c r="L891" t="s">
        <v>24</v>
      </c>
      <c r="M891" t="s">
        <v>1</v>
      </c>
      <c r="R891">
        <v>3</v>
      </c>
      <c r="S891" t="s">
        <v>2</v>
      </c>
      <c r="T891" t="s">
        <v>9</v>
      </c>
      <c r="U891" t="s">
        <v>9</v>
      </c>
      <c r="V891" t="s">
        <v>9</v>
      </c>
      <c r="W891">
        <f t="shared" ref="W891:W901" si="86">COUNTIF(H891:Q891,"Adol Female")</f>
        <v>3</v>
      </c>
      <c r="X891">
        <f t="shared" ref="X891:X901" si="87">COUNTIF($H891:$Q891,"Adult Female")</f>
        <v>0</v>
      </c>
      <c r="Y891">
        <f t="shared" ref="Y891:Y901" si="88">COUNTIF($H891:$Q891,"Flanged")</f>
        <v>0</v>
      </c>
      <c r="Z891">
        <f t="shared" ref="Z891:Z901" si="89">COUNTIF($H891:$Q891,"Unflanged")</f>
        <v>0</v>
      </c>
    </row>
    <row r="892" spans="1:26" x14ac:dyDescent="0.35">
      <c r="A892">
        <v>0</v>
      </c>
      <c r="B892" t="s">
        <v>5</v>
      </c>
      <c r="C892" t="s">
        <v>6</v>
      </c>
      <c r="D892" s="4">
        <v>41679</v>
      </c>
      <c r="E892" s="1">
        <v>128</v>
      </c>
      <c r="F892" s="8">
        <f t="shared" si="81"/>
        <v>8.3333333333333332E-3</v>
      </c>
      <c r="G892" t="s">
        <v>2</v>
      </c>
      <c r="H892" t="s">
        <v>53</v>
      </c>
      <c r="I892" t="s">
        <v>1</v>
      </c>
      <c r="J892" t="s">
        <v>22</v>
      </c>
      <c r="K892" t="s">
        <v>1</v>
      </c>
      <c r="L892" t="s">
        <v>24</v>
      </c>
      <c r="M892" t="s">
        <v>1</v>
      </c>
      <c r="R892">
        <v>3</v>
      </c>
      <c r="S892" t="s">
        <v>2</v>
      </c>
      <c r="T892" t="s">
        <v>9</v>
      </c>
      <c r="U892" t="s">
        <v>9</v>
      </c>
      <c r="V892" t="s">
        <v>9</v>
      </c>
      <c r="W892">
        <f t="shared" si="86"/>
        <v>3</v>
      </c>
      <c r="X892">
        <f t="shared" si="87"/>
        <v>0</v>
      </c>
      <c r="Y892">
        <f t="shared" si="88"/>
        <v>0</v>
      </c>
      <c r="Z892">
        <f t="shared" si="89"/>
        <v>0</v>
      </c>
    </row>
    <row r="893" spans="1:26" x14ac:dyDescent="0.35">
      <c r="A893">
        <v>0</v>
      </c>
      <c r="B893" t="s">
        <v>5</v>
      </c>
      <c r="C893" t="s">
        <v>6</v>
      </c>
      <c r="D893" s="4">
        <v>41679</v>
      </c>
      <c r="E893" s="1">
        <v>128</v>
      </c>
      <c r="F893" s="8">
        <f t="shared" si="81"/>
        <v>8.3333333333333332E-3</v>
      </c>
      <c r="G893" t="s">
        <v>2</v>
      </c>
      <c r="H893" t="s">
        <v>53</v>
      </c>
      <c r="I893" t="s">
        <v>1</v>
      </c>
      <c r="J893" t="s">
        <v>22</v>
      </c>
      <c r="K893" t="s">
        <v>1</v>
      </c>
      <c r="L893" t="s">
        <v>24</v>
      </c>
      <c r="M893" t="s">
        <v>1</v>
      </c>
      <c r="R893">
        <v>3</v>
      </c>
      <c r="S893" t="s">
        <v>2</v>
      </c>
      <c r="T893" t="s">
        <v>9</v>
      </c>
      <c r="U893" t="s">
        <v>9</v>
      </c>
      <c r="V893" t="s">
        <v>9</v>
      </c>
      <c r="W893">
        <f t="shared" si="86"/>
        <v>3</v>
      </c>
      <c r="X893">
        <f t="shared" si="87"/>
        <v>0</v>
      </c>
      <c r="Y893">
        <f t="shared" si="88"/>
        <v>0</v>
      </c>
      <c r="Z893">
        <f t="shared" si="89"/>
        <v>0</v>
      </c>
    </row>
    <row r="894" spans="1:26" x14ac:dyDescent="0.35">
      <c r="A894">
        <v>0</v>
      </c>
      <c r="B894" t="s">
        <v>5</v>
      </c>
      <c r="C894" t="s">
        <v>6</v>
      </c>
      <c r="D894" s="4">
        <v>41679</v>
      </c>
      <c r="E894" s="1">
        <v>128</v>
      </c>
      <c r="F894" s="8">
        <f t="shared" si="81"/>
        <v>8.3333333333333332E-3</v>
      </c>
      <c r="G894" t="s">
        <v>2</v>
      </c>
      <c r="H894" t="s">
        <v>53</v>
      </c>
      <c r="I894" t="s">
        <v>1</v>
      </c>
      <c r="J894" t="s">
        <v>22</v>
      </c>
      <c r="K894" t="s">
        <v>1</v>
      </c>
      <c r="L894" t="s">
        <v>24</v>
      </c>
      <c r="M894" t="s">
        <v>1</v>
      </c>
      <c r="R894">
        <v>3</v>
      </c>
      <c r="S894" t="s">
        <v>2</v>
      </c>
      <c r="T894" t="s">
        <v>9</v>
      </c>
      <c r="U894" t="s">
        <v>9</v>
      </c>
      <c r="V894" t="s">
        <v>9</v>
      </c>
      <c r="W894">
        <f t="shared" si="86"/>
        <v>3</v>
      </c>
      <c r="X894">
        <f t="shared" si="87"/>
        <v>0</v>
      </c>
      <c r="Y894">
        <f t="shared" si="88"/>
        <v>0</v>
      </c>
      <c r="Z894">
        <f t="shared" si="89"/>
        <v>0</v>
      </c>
    </row>
    <row r="895" spans="1:26" x14ac:dyDescent="0.35">
      <c r="A895">
        <v>0</v>
      </c>
      <c r="B895" t="s">
        <v>5</v>
      </c>
      <c r="C895" t="s">
        <v>6</v>
      </c>
      <c r="D895" s="4">
        <v>41679</v>
      </c>
      <c r="E895" s="1">
        <v>128</v>
      </c>
      <c r="F895" s="8">
        <f t="shared" si="81"/>
        <v>8.3333333333333332E-3</v>
      </c>
      <c r="G895" t="s">
        <v>2</v>
      </c>
      <c r="H895" t="s">
        <v>53</v>
      </c>
      <c r="I895" t="s">
        <v>1</v>
      </c>
      <c r="J895" t="s">
        <v>22</v>
      </c>
      <c r="K895" t="s">
        <v>1</v>
      </c>
      <c r="L895" t="s">
        <v>24</v>
      </c>
      <c r="M895" t="s">
        <v>1</v>
      </c>
      <c r="R895">
        <v>3</v>
      </c>
      <c r="S895" t="s">
        <v>2</v>
      </c>
      <c r="T895" t="s">
        <v>9</v>
      </c>
      <c r="U895" t="s">
        <v>9</v>
      </c>
      <c r="V895" t="s">
        <v>9</v>
      </c>
      <c r="W895">
        <f t="shared" si="86"/>
        <v>3</v>
      </c>
      <c r="X895">
        <f t="shared" si="87"/>
        <v>0</v>
      </c>
      <c r="Y895">
        <f t="shared" si="88"/>
        <v>0</v>
      </c>
      <c r="Z895">
        <f t="shared" si="89"/>
        <v>0</v>
      </c>
    </row>
    <row r="896" spans="1:26" x14ac:dyDescent="0.35">
      <c r="A896">
        <v>0</v>
      </c>
      <c r="B896" t="s">
        <v>5</v>
      </c>
      <c r="C896" t="s">
        <v>6</v>
      </c>
      <c r="D896" s="4">
        <v>41679</v>
      </c>
      <c r="E896" s="1">
        <v>128</v>
      </c>
      <c r="F896" s="8">
        <f t="shared" si="81"/>
        <v>8.3333333333333332E-3</v>
      </c>
      <c r="G896" t="s">
        <v>2</v>
      </c>
      <c r="H896" t="s">
        <v>53</v>
      </c>
      <c r="I896" t="s">
        <v>1</v>
      </c>
      <c r="J896" t="s">
        <v>22</v>
      </c>
      <c r="K896" t="s">
        <v>1</v>
      </c>
      <c r="L896" t="s">
        <v>24</v>
      </c>
      <c r="M896" t="s">
        <v>1</v>
      </c>
      <c r="R896">
        <v>3</v>
      </c>
      <c r="S896" t="s">
        <v>2</v>
      </c>
      <c r="T896" t="s">
        <v>9</v>
      </c>
      <c r="U896" t="s">
        <v>9</v>
      </c>
      <c r="V896" t="s">
        <v>9</v>
      </c>
      <c r="W896">
        <f t="shared" si="86"/>
        <v>3</v>
      </c>
      <c r="X896">
        <f t="shared" si="87"/>
        <v>0</v>
      </c>
      <c r="Y896">
        <f t="shared" si="88"/>
        <v>0</v>
      </c>
      <c r="Z896">
        <f t="shared" si="89"/>
        <v>0</v>
      </c>
    </row>
    <row r="897" spans="1:26" x14ac:dyDescent="0.35">
      <c r="A897">
        <v>0</v>
      </c>
      <c r="B897" t="s">
        <v>5</v>
      </c>
      <c r="C897" t="s">
        <v>6</v>
      </c>
      <c r="D897" s="4">
        <v>41679</v>
      </c>
      <c r="E897" s="1">
        <v>128</v>
      </c>
      <c r="F897" s="8">
        <f t="shared" si="81"/>
        <v>8.3333333333333332E-3</v>
      </c>
      <c r="G897" t="s">
        <v>2</v>
      </c>
      <c r="H897" t="s">
        <v>53</v>
      </c>
      <c r="I897" t="s">
        <v>1</v>
      </c>
      <c r="J897" t="s">
        <v>22</v>
      </c>
      <c r="K897" t="s">
        <v>1</v>
      </c>
      <c r="L897" t="s">
        <v>24</v>
      </c>
      <c r="M897" t="s">
        <v>1</v>
      </c>
      <c r="R897">
        <v>3</v>
      </c>
      <c r="S897" t="s">
        <v>2</v>
      </c>
      <c r="T897" t="s">
        <v>9</v>
      </c>
      <c r="U897" t="s">
        <v>9</v>
      </c>
      <c r="V897" t="s">
        <v>9</v>
      </c>
      <c r="W897">
        <f t="shared" si="86"/>
        <v>3</v>
      </c>
      <c r="X897">
        <f t="shared" si="87"/>
        <v>0</v>
      </c>
      <c r="Y897">
        <f t="shared" si="88"/>
        <v>0</v>
      </c>
      <c r="Z897">
        <f t="shared" si="89"/>
        <v>0</v>
      </c>
    </row>
    <row r="898" spans="1:26" x14ac:dyDescent="0.35">
      <c r="A898">
        <v>0</v>
      </c>
      <c r="B898" t="s">
        <v>5</v>
      </c>
      <c r="C898" t="s">
        <v>6</v>
      </c>
      <c r="D898" s="4">
        <v>41679</v>
      </c>
      <c r="E898" s="1">
        <v>128</v>
      </c>
      <c r="F898" s="8">
        <f t="shared" ref="F898:F961" si="90">AVERAGEIF(E:E,E898,A:A)</f>
        <v>8.3333333333333332E-3</v>
      </c>
      <c r="G898" t="s">
        <v>2</v>
      </c>
      <c r="H898" t="s">
        <v>53</v>
      </c>
      <c r="I898" t="s">
        <v>1</v>
      </c>
      <c r="J898" t="s">
        <v>22</v>
      </c>
      <c r="K898" t="s">
        <v>1</v>
      </c>
      <c r="L898" t="s">
        <v>24</v>
      </c>
      <c r="M898" t="s">
        <v>1</v>
      </c>
      <c r="R898">
        <v>3</v>
      </c>
      <c r="S898" t="s">
        <v>2</v>
      </c>
      <c r="T898" t="s">
        <v>9</v>
      </c>
      <c r="U898" t="s">
        <v>9</v>
      </c>
      <c r="V898" t="s">
        <v>9</v>
      </c>
      <c r="W898">
        <f t="shared" si="86"/>
        <v>3</v>
      </c>
      <c r="X898">
        <f t="shared" si="87"/>
        <v>0</v>
      </c>
      <c r="Y898">
        <f t="shared" si="88"/>
        <v>0</v>
      </c>
      <c r="Z898">
        <f t="shared" si="89"/>
        <v>0</v>
      </c>
    </row>
    <row r="899" spans="1:26" x14ac:dyDescent="0.35">
      <c r="A899">
        <v>0</v>
      </c>
      <c r="B899" t="s">
        <v>5</v>
      </c>
      <c r="C899" t="s">
        <v>6</v>
      </c>
      <c r="D899" s="4">
        <v>41679</v>
      </c>
      <c r="E899" s="1">
        <v>128</v>
      </c>
      <c r="F899" s="8">
        <f t="shared" si="90"/>
        <v>8.3333333333333332E-3</v>
      </c>
      <c r="G899" t="s">
        <v>2</v>
      </c>
      <c r="H899" t="s">
        <v>53</v>
      </c>
      <c r="I899" t="s">
        <v>1</v>
      </c>
      <c r="J899" t="s">
        <v>22</v>
      </c>
      <c r="K899" t="s">
        <v>1</v>
      </c>
      <c r="L899" t="s">
        <v>24</v>
      </c>
      <c r="M899" t="s">
        <v>1</v>
      </c>
      <c r="R899">
        <v>3</v>
      </c>
      <c r="S899" t="s">
        <v>2</v>
      </c>
      <c r="T899" t="s">
        <v>9</v>
      </c>
      <c r="U899" t="s">
        <v>9</v>
      </c>
      <c r="V899" t="s">
        <v>9</v>
      </c>
      <c r="W899">
        <f t="shared" si="86"/>
        <v>3</v>
      </c>
      <c r="X899">
        <f t="shared" si="87"/>
        <v>0</v>
      </c>
      <c r="Y899">
        <f t="shared" si="88"/>
        <v>0</v>
      </c>
      <c r="Z899">
        <f t="shared" si="89"/>
        <v>0</v>
      </c>
    </row>
    <row r="900" spans="1:26" x14ac:dyDescent="0.35">
      <c r="A900">
        <v>0</v>
      </c>
      <c r="B900" t="s">
        <v>5</v>
      </c>
      <c r="C900" t="s">
        <v>6</v>
      </c>
      <c r="D900" s="4">
        <v>41679</v>
      </c>
      <c r="E900" s="1">
        <v>128</v>
      </c>
      <c r="F900" s="8">
        <f t="shared" si="90"/>
        <v>8.3333333333333332E-3</v>
      </c>
      <c r="G900" t="s">
        <v>2</v>
      </c>
      <c r="H900" t="s">
        <v>53</v>
      </c>
      <c r="I900" t="s">
        <v>1</v>
      </c>
      <c r="J900" t="s">
        <v>22</v>
      </c>
      <c r="K900" t="s">
        <v>1</v>
      </c>
      <c r="L900" t="s">
        <v>24</v>
      </c>
      <c r="M900" t="s">
        <v>1</v>
      </c>
      <c r="R900">
        <v>3</v>
      </c>
      <c r="S900" t="s">
        <v>2</v>
      </c>
      <c r="T900" t="s">
        <v>9</v>
      </c>
      <c r="U900" t="s">
        <v>9</v>
      </c>
      <c r="V900" t="s">
        <v>9</v>
      </c>
      <c r="W900">
        <f t="shared" si="86"/>
        <v>3</v>
      </c>
      <c r="X900">
        <f t="shared" si="87"/>
        <v>0</v>
      </c>
      <c r="Y900">
        <f t="shared" si="88"/>
        <v>0</v>
      </c>
      <c r="Z900">
        <f t="shared" si="89"/>
        <v>0</v>
      </c>
    </row>
    <row r="901" spans="1:26" x14ac:dyDescent="0.35">
      <c r="A901">
        <v>0.1</v>
      </c>
      <c r="B901" t="s">
        <v>5</v>
      </c>
      <c r="C901" t="s">
        <v>6</v>
      </c>
      <c r="D901" s="4">
        <v>41679</v>
      </c>
      <c r="E901" s="1">
        <v>128</v>
      </c>
      <c r="F901" s="8">
        <f t="shared" si="90"/>
        <v>8.3333333333333332E-3</v>
      </c>
      <c r="G901" t="s">
        <v>2</v>
      </c>
      <c r="H901" t="s">
        <v>53</v>
      </c>
      <c r="I901" t="s">
        <v>1</v>
      </c>
      <c r="J901" t="s">
        <v>22</v>
      </c>
      <c r="K901" t="s">
        <v>1</v>
      </c>
      <c r="L901" t="s">
        <v>24</v>
      </c>
      <c r="M901" t="s">
        <v>1</v>
      </c>
      <c r="R901">
        <v>3</v>
      </c>
      <c r="S901" t="s">
        <v>2</v>
      </c>
      <c r="T901" t="s">
        <v>9</v>
      </c>
      <c r="U901" t="s">
        <v>9</v>
      </c>
      <c r="V901" t="s">
        <v>9</v>
      </c>
      <c r="W901">
        <f t="shared" si="86"/>
        <v>3</v>
      </c>
      <c r="X901">
        <f t="shared" si="87"/>
        <v>0</v>
      </c>
      <c r="Y901">
        <f t="shared" si="88"/>
        <v>0</v>
      </c>
      <c r="Z901">
        <f t="shared" si="89"/>
        <v>0</v>
      </c>
    </row>
    <row r="902" spans="1:26" x14ac:dyDescent="0.35">
      <c r="A902">
        <v>0</v>
      </c>
      <c r="B902" t="s">
        <v>53</v>
      </c>
      <c r="C902" t="s">
        <v>1</v>
      </c>
      <c r="D902" s="4">
        <v>41680</v>
      </c>
      <c r="E902" s="1">
        <v>60</v>
      </c>
      <c r="F902" s="8">
        <f t="shared" si="90"/>
        <v>0</v>
      </c>
      <c r="G902" t="s">
        <v>9</v>
      </c>
      <c r="R902">
        <v>0</v>
      </c>
      <c r="S902" t="s">
        <v>9</v>
      </c>
      <c r="T902" t="s">
        <v>9</v>
      </c>
      <c r="U902" t="s">
        <v>9</v>
      </c>
      <c r="V902" t="s">
        <v>9</v>
      </c>
      <c r="W902">
        <v>0</v>
      </c>
      <c r="X902">
        <v>0</v>
      </c>
      <c r="Y902">
        <v>0</v>
      </c>
      <c r="Z902">
        <v>0</v>
      </c>
    </row>
    <row r="903" spans="1:26" x14ac:dyDescent="0.35">
      <c r="A903">
        <v>0</v>
      </c>
      <c r="B903" t="s">
        <v>53</v>
      </c>
      <c r="C903" t="s">
        <v>1</v>
      </c>
      <c r="D903" s="4">
        <v>41680</v>
      </c>
      <c r="E903" s="1">
        <v>60</v>
      </c>
      <c r="F903" s="8">
        <f t="shared" si="90"/>
        <v>0</v>
      </c>
      <c r="G903" t="s">
        <v>9</v>
      </c>
      <c r="R903">
        <v>0</v>
      </c>
      <c r="S903" t="s">
        <v>9</v>
      </c>
      <c r="T903" t="s">
        <v>9</v>
      </c>
      <c r="U903" t="s">
        <v>9</v>
      </c>
      <c r="V903" t="s">
        <v>9</v>
      </c>
      <c r="W903">
        <v>0</v>
      </c>
      <c r="X903">
        <v>0</v>
      </c>
      <c r="Y903">
        <v>0</v>
      </c>
      <c r="Z903">
        <v>0</v>
      </c>
    </row>
    <row r="904" spans="1:26" x14ac:dyDescent="0.35">
      <c r="A904">
        <v>0</v>
      </c>
      <c r="B904" t="s">
        <v>5</v>
      </c>
      <c r="C904" t="s">
        <v>6</v>
      </c>
      <c r="D904" s="4">
        <v>41680</v>
      </c>
      <c r="E904" s="1">
        <v>130</v>
      </c>
      <c r="F904" s="8">
        <f t="shared" si="90"/>
        <v>3.333333333333334E-2</v>
      </c>
      <c r="G904" t="s">
        <v>9</v>
      </c>
      <c r="R904">
        <v>0</v>
      </c>
      <c r="S904" t="s">
        <v>9</v>
      </c>
      <c r="T904" t="s">
        <v>9</v>
      </c>
      <c r="U904" t="s">
        <v>9</v>
      </c>
      <c r="V904" t="s">
        <v>9</v>
      </c>
      <c r="W904">
        <f t="shared" ref="W904:W929" si="91">COUNTIF(H904:Q904,"Adol Female")</f>
        <v>0</v>
      </c>
      <c r="X904">
        <f t="shared" ref="X904:X929" si="92">COUNTIF($H904:$Q904,"Adult Female")</f>
        <v>0</v>
      </c>
      <c r="Y904">
        <f t="shared" ref="Y904:Y929" si="93">COUNTIF($H904:$Q904,"Flanged")</f>
        <v>0</v>
      </c>
      <c r="Z904">
        <f t="shared" ref="Z904:Z929" si="94">COUNTIF($H904:$Q904,"Unflanged")</f>
        <v>0</v>
      </c>
    </row>
    <row r="905" spans="1:26" x14ac:dyDescent="0.35">
      <c r="A905">
        <v>0</v>
      </c>
      <c r="B905" t="s">
        <v>5</v>
      </c>
      <c r="C905" t="s">
        <v>6</v>
      </c>
      <c r="D905" s="4">
        <v>41680</v>
      </c>
      <c r="E905" s="1">
        <v>130</v>
      </c>
      <c r="F905" s="8">
        <f t="shared" si="90"/>
        <v>3.333333333333334E-2</v>
      </c>
      <c r="G905" t="s">
        <v>9</v>
      </c>
      <c r="R905">
        <v>0</v>
      </c>
      <c r="S905" t="s">
        <v>9</v>
      </c>
      <c r="T905" t="s">
        <v>9</v>
      </c>
      <c r="U905" t="s">
        <v>9</v>
      </c>
      <c r="V905" t="s">
        <v>9</v>
      </c>
      <c r="W905">
        <f t="shared" si="91"/>
        <v>0</v>
      </c>
      <c r="X905">
        <f t="shared" si="92"/>
        <v>0</v>
      </c>
      <c r="Y905">
        <f t="shared" si="93"/>
        <v>0</v>
      </c>
      <c r="Z905">
        <f t="shared" si="94"/>
        <v>0</v>
      </c>
    </row>
    <row r="906" spans="1:26" x14ac:dyDescent="0.35">
      <c r="A906">
        <v>0</v>
      </c>
      <c r="B906" t="s">
        <v>5</v>
      </c>
      <c r="C906" t="s">
        <v>6</v>
      </c>
      <c r="D906" s="4">
        <v>41680</v>
      </c>
      <c r="E906" s="1">
        <v>130</v>
      </c>
      <c r="F906" s="8">
        <f t="shared" si="90"/>
        <v>3.333333333333334E-2</v>
      </c>
      <c r="G906" t="s">
        <v>9</v>
      </c>
      <c r="R906">
        <v>0</v>
      </c>
      <c r="S906" t="s">
        <v>9</v>
      </c>
      <c r="T906" t="s">
        <v>9</v>
      </c>
      <c r="U906" t="s">
        <v>9</v>
      </c>
      <c r="V906" t="s">
        <v>9</v>
      </c>
      <c r="W906">
        <f t="shared" si="91"/>
        <v>0</v>
      </c>
      <c r="X906">
        <f t="shared" si="92"/>
        <v>0</v>
      </c>
      <c r="Y906">
        <f t="shared" si="93"/>
        <v>0</v>
      </c>
      <c r="Z906">
        <f t="shared" si="94"/>
        <v>0</v>
      </c>
    </row>
    <row r="907" spans="1:26" x14ac:dyDescent="0.35">
      <c r="A907">
        <v>0</v>
      </c>
      <c r="B907" t="s">
        <v>5</v>
      </c>
      <c r="C907" t="s">
        <v>6</v>
      </c>
      <c r="D907" s="4">
        <v>41680</v>
      </c>
      <c r="E907" s="1">
        <v>130</v>
      </c>
      <c r="F907" s="8">
        <f t="shared" si="90"/>
        <v>3.333333333333334E-2</v>
      </c>
      <c r="G907" t="s">
        <v>9</v>
      </c>
      <c r="R907">
        <v>0</v>
      </c>
      <c r="S907" t="s">
        <v>9</v>
      </c>
      <c r="T907" t="s">
        <v>9</v>
      </c>
      <c r="U907" t="s">
        <v>9</v>
      </c>
      <c r="V907" t="s">
        <v>9</v>
      </c>
      <c r="W907">
        <f t="shared" si="91"/>
        <v>0</v>
      </c>
      <c r="X907">
        <f t="shared" si="92"/>
        <v>0</v>
      </c>
      <c r="Y907">
        <f t="shared" si="93"/>
        <v>0</v>
      </c>
      <c r="Z907">
        <f t="shared" si="94"/>
        <v>0</v>
      </c>
    </row>
    <row r="908" spans="1:26" x14ac:dyDescent="0.35">
      <c r="A908">
        <v>0</v>
      </c>
      <c r="B908" t="s">
        <v>5</v>
      </c>
      <c r="C908" t="s">
        <v>6</v>
      </c>
      <c r="D908" s="4">
        <v>41680</v>
      </c>
      <c r="E908" s="1">
        <v>130</v>
      </c>
      <c r="F908" s="8">
        <f t="shared" si="90"/>
        <v>3.333333333333334E-2</v>
      </c>
      <c r="G908" t="s">
        <v>9</v>
      </c>
      <c r="R908">
        <v>0</v>
      </c>
      <c r="S908" t="s">
        <v>9</v>
      </c>
      <c r="T908" t="s">
        <v>9</v>
      </c>
      <c r="U908" t="s">
        <v>9</v>
      </c>
      <c r="V908" t="s">
        <v>9</v>
      </c>
      <c r="W908">
        <f t="shared" si="91"/>
        <v>0</v>
      </c>
      <c r="X908">
        <f t="shared" si="92"/>
        <v>0</v>
      </c>
      <c r="Y908">
        <f t="shared" si="93"/>
        <v>0</v>
      </c>
      <c r="Z908">
        <f t="shared" si="94"/>
        <v>0</v>
      </c>
    </row>
    <row r="909" spans="1:26" x14ac:dyDescent="0.35">
      <c r="A909">
        <v>0</v>
      </c>
      <c r="B909" t="s">
        <v>5</v>
      </c>
      <c r="C909" t="s">
        <v>6</v>
      </c>
      <c r="D909" s="4">
        <v>41680</v>
      </c>
      <c r="E909" s="1">
        <v>130</v>
      </c>
      <c r="F909" s="8">
        <f t="shared" si="90"/>
        <v>3.333333333333334E-2</v>
      </c>
      <c r="G909" t="s">
        <v>9</v>
      </c>
      <c r="R909">
        <v>0</v>
      </c>
      <c r="S909" t="s">
        <v>9</v>
      </c>
      <c r="T909" t="s">
        <v>9</v>
      </c>
      <c r="U909" t="s">
        <v>9</v>
      </c>
      <c r="V909" t="s">
        <v>9</v>
      </c>
      <c r="W909">
        <f t="shared" si="91"/>
        <v>0</v>
      </c>
      <c r="X909">
        <f t="shared" si="92"/>
        <v>0</v>
      </c>
      <c r="Y909">
        <f t="shared" si="93"/>
        <v>0</v>
      </c>
      <c r="Z909">
        <f t="shared" si="94"/>
        <v>0</v>
      </c>
    </row>
    <row r="910" spans="1:26" x14ac:dyDescent="0.35">
      <c r="A910">
        <v>0</v>
      </c>
      <c r="B910" t="s">
        <v>5</v>
      </c>
      <c r="C910" t="s">
        <v>6</v>
      </c>
      <c r="D910" s="4">
        <v>41680</v>
      </c>
      <c r="E910" s="1">
        <v>130</v>
      </c>
      <c r="F910" s="8">
        <f t="shared" si="90"/>
        <v>3.333333333333334E-2</v>
      </c>
      <c r="G910" t="s">
        <v>9</v>
      </c>
      <c r="R910">
        <v>0</v>
      </c>
      <c r="S910" t="s">
        <v>9</v>
      </c>
      <c r="T910" t="s">
        <v>9</v>
      </c>
      <c r="U910" t="s">
        <v>9</v>
      </c>
      <c r="V910" t="s">
        <v>9</v>
      </c>
      <c r="W910">
        <f t="shared" si="91"/>
        <v>0</v>
      </c>
      <c r="X910">
        <f t="shared" si="92"/>
        <v>0</v>
      </c>
      <c r="Y910">
        <f t="shared" si="93"/>
        <v>0</v>
      </c>
      <c r="Z910">
        <f t="shared" si="94"/>
        <v>0</v>
      </c>
    </row>
    <row r="911" spans="1:26" x14ac:dyDescent="0.35">
      <c r="A911">
        <v>0.2</v>
      </c>
      <c r="B911" t="s">
        <v>5</v>
      </c>
      <c r="C911" t="s">
        <v>6</v>
      </c>
      <c r="D911" s="4">
        <v>41680</v>
      </c>
      <c r="E911" s="1">
        <v>130</v>
      </c>
      <c r="F911" s="8">
        <f t="shared" si="90"/>
        <v>3.333333333333334E-2</v>
      </c>
      <c r="G911" t="s">
        <v>9</v>
      </c>
      <c r="R911">
        <v>0</v>
      </c>
      <c r="S911" t="s">
        <v>9</v>
      </c>
      <c r="T911" t="s">
        <v>9</v>
      </c>
      <c r="U911" t="s">
        <v>9</v>
      </c>
      <c r="V911" t="s">
        <v>9</v>
      </c>
      <c r="W911">
        <f t="shared" si="91"/>
        <v>0</v>
      </c>
      <c r="X911">
        <f t="shared" si="92"/>
        <v>0</v>
      </c>
      <c r="Y911">
        <f t="shared" si="93"/>
        <v>0</v>
      </c>
      <c r="Z911">
        <f t="shared" si="94"/>
        <v>0</v>
      </c>
    </row>
    <row r="912" spans="1:26" x14ac:dyDescent="0.35">
      <c r="A912">
        <v>0.1</v>
      </c>
      <c r="B912" t="s">
        <v>5</v>
      </c>
      <c r="C912" t="s">
        <v>6</v>
      </c>
      <c r="D912" s="4">
        <v>41680</v>
      </c>
      <c r="E912" s="1">
        <v>130</v>
      </c>
      <c r="F912" s="8">
        <f t="shared" si="90"/>
        <v>3.333333333333334E-2</v>
      </c>
      <c r="G912" t="s">
        <v>9</v>
      </c>
      <c r="R912">
        <v>0</v>
      </c>
      <c r="S912" t="s">
        <v>9</v>
      </c>
      <c r="T912" t="s">
        <v>9</v>
      </c>
      <c r="U912" t="s">
        <v>9</v>
      </c>
      <c r="V912" t="s">
        <v>9</v>
      </c>
      <c r="W912">
        <f t="shared" si="91"/>
        <v>0</v>
      </c>
      <c r="X912">
        <f t="shared" si="92"/>
        <v>0</v>
      </c>
      <c r="Y912">
        <f t="shared" si="93"/>
        <v>0</v>
      </c>
      <c r="Z912">
        <f t="shared" si="94"/>
        <v>0</v>
      </c>
    </row>
    <row r="913" spans="1:26" x14ac:dyDescent="0.35">
      <c r="A913">
        <v>0</v>
      </c>
      <c r="B913" t="s">
        <v>5</v>
      </c>
      <c r="C913" t="s">
        <v>6</v>
      </c>
      <c r="D913" s="4">
        <v>41680</v>
      </c>
      <c r="E913" s="1">
        <v>129</v>
      </c>
      <c r="F913" s="8">
        <f t="shared" si="90"/>
        <v>1.1111111111111112E-2</v>
      </c>
      <c r="G913" t="s">
        <v>2</v>
      </c>
      <c r="H913" t="s">
        <v>24</v>
      </c>
      <c r="I913" t="s">
        <v>1</v>
      </c>
      <c r="R913">
        <v>1</v>
      </c>
      <c r="S913" t="s">
        <v>2</v>
      </c>
      <c r="T913" t="s">
        <v>9</v>
      </c>
      <c r="U913" t="s">
        <v>9</v>
      </c>
      <c r="V913" t="s">
        <v>9</v>
      </c>
      <c r="W913">
        <f t="shared" si="91"/>
        <v>1</v>
      </c>
      <c r="X913">
        <f t="shared" si="92"/>
        <v>0</v>
      </c>
      <c r="Y913">
        <f t="shared" si="93"/>
        <v>0</v>
      </c>
      <c r="Z913">
        <f t="shared" si="94"/>
        <v>0</v>
      </c>
    </row>
    <row r="914" spans="1:26" x14ac:dyDescent="0.35">
      <c r="A914">
        <v>0</v>
      </c>
      <c r="B914" t="s">
        <v>5</v>
      </c>
      <c r="C914" t="s">
        <v>6</v>
      </c>
      <c r="D914" s="4">
        <v>41680</v>
      </c>
      <c r="E914" s="1">
        <v>129</v>
      </c>
      <c r="F914" s="8">
        <f t="shared" si="90"/>
        <v>1.1111111111111112E-2</v>
      </c>
      <c r="G914" t="s">
        <v>2</v>
      </c>
      <c r="H914" t="s">
        <v>24</v>
      </c>
      <c r="I914" t="s">
        <v>1</v>
      </c>
      <c r="R914">
        <v>1</v>
      </c>
      <c r="S914" t="s">
        <v>2</v>
      </c>
      <c r="T914" t="s">
        <v>9</v>
      </c>
      <c r="U914" t="s">
        <v>9</v>
      </c>
      <c r="V914" t="s">
        <v>9</v>
      </c>
      <c r="W914">
        <f t="shared" si="91"/>
        <v>1</v>
      </c>
      <c r="X914">
        <f t="shared" si="92"/>
        <v>0</v>
      </c>
      <c r="Y914">
        <f t="shared" si="93"/>
        <v>0</v>
      </c>
      <c r="Z914">
        <f t="shared" si="94"/>
        <v>0</v>
      </c>
    </row>
    <row r="915" spans="1:26" x14ac:dyDescent="0.35">
      <c r="A915">
        <v>0</v>
      </c>
      <c r="B915" t="s">
        <v>5</v>
      </c>
      <c r="C915" t="s">
        <v>6</v>
      </c>
      <c r="D915" s="4">
        <v>41680</v>
      </c>
      <c r="E915" s="1">
        <v>129</v>
      </c>
      <c r="F915" s="8">
        <f t="shared" si="90"/>
        <v>1.1111111111111112E-2</v>
      </c>
      <c r="G915" t="s">
        <v>2</v>
      </c>
      <c r="H915" t="s">
        <v>24</v>
      </c>
      <c r="I915" t="s">
        <v>1</v>
      </c>
      <c r="R915">
        <v>1</v>
      </c>
      <c r="S915" t="s">
        <v>2</v>
      </c>
      <c r="T915" t="s">
        <v>9</v>
      </c>
      <c r="U915" t="s">
        <v>9</v>
      </c>
      <c r="V915" t="s">
        <v>9</v>
      </c>
      <c r="W915">
        <f t="shared" si="91"/>
        <v>1</v>
      </c>
      <c r="X915">
        <f t="shared" si="92"/>
        <v>0</v>
      </c>
      <c r="Y915">
        <f t="shared" si="93"/>
        <v>0</v>
      </c>
      <c r="Z915">
        <f t="shared" si="94"/>
        <v>0</v>
      </c>
    </row>
    <row r="916" spans="1:26" x14ac:dyDescent="0.35">
      <c r="A916">
        <v>0.1</v>
      </c>
      <c r="B916" t="s">
        <v>5</v>
      </c>
      <c r="C916" t="s">
        <v>6</v>
      </c>
      <c r="D916" s="4">
        <v>41680</v>
      </c>
      <c r="E916" s="1">
        <v>129</v>
      </c>
      <c r="F916" s="8">
        <f t="shared" si="90"/>
        <v>1.1111111111111112E-2</v>
      </c>
      <c r="G916" t="s">
        <v>2</v>
      </c>
      <c r="H916" t="s">
        <v>24</v>
      </c>
      <c r="I916" t="s">
        <v>1</v>
      </c>
      <c r="R916">
        <v>1</v>
      </c>
      <c r="S916" t="s">
        <v>2</v>
      </c>
      <c r="T916" t="s">
        <v>9</v>
      </c>
      <c r="U916" t="s">
        <v>9</v>
      </c>
      <c r="V916" t="s">
        <v>9</v>
      </c>
      <c r="W916">
        <f t="shared" si="91"/>
        <v>1</v>
      </c>
      <c r="X916">
        <f t="shared" si="92"/>
        <v>0</v>
      </c>
      <c r="Y916">
        <f t="shared" si="93"/>
        <v>0</v>
      </c>
      <c r="Z916">
        <f t="shared" si="94"/>
        <v>0</v>
      </c>
    </row>
    <row r="917" spans="1:26" x14ac:dyDescent="0.35">
      <c r="A917">
        <v>0</v>
      </c>
      <c r="B917" t="s">
        <v>5</v>
      </c>
      <c r="C917" t="s">
        <v>6</v>
      </c>
      <c r="D917" s="4">
        <v>41680</v>
      </c>
      <c r="E917" s="1">
        <v>129</v>
      </c>
      <c r="F917" s="8">
        <f t="shared" si="90"/>
        <v>1.1111111111111112E-2</v>
      </c>
      <c r="G917" t="s">
        <v>2</v>
      </c>
      <c r="H917" t="s">
        <v>24</v>
      </c>
      <c r="I917" t="s">
        <v>1</v>
      </c>
      <c r="R917">
        <v>1</v>
      </c>
      <c r="S917" t="s">
        <v>2</v>
      </c>
      <c r="T917" t="s">
        <v>9</v>
      </c>
      <c r="U917" t="s">
        <v>9</v>
      </c>
      <c r="V917" t="s">
        <v>9</v>
      </c>
      <c r="W917">
        <f t="shared" si="91"/>
        <v>1</v>
      </c>
      <c r="X917">
        <f t="shared" si="92"/>
        <v>0</v>
      </c>
      <c r="Y917">
        <f t="shared" si="93"/>
        <v>0</v>
      </c>
      <c r="Z917">
        <f t="shared" si="94"/>
        <v>0</v>
      </c>
    </row>
    <row r="918" spans="1:26" x14ac:dyDescent="0.35">
      <c r="A918">
        <v>0</v>
      </c>
      <c r="B918" t="s">
        <v>5</v>
      </c>
      <c r="C918" t="s">
        <v>6</v>
      </c>
      <c r="D918" s="4">
        <v>41680</v>
      </c>
      <c r="E918" s="1">
        <v>129</v>
      </c>
      <c r="F918" s="8">
        <f t="shared" si="90"/>
        <v>1.1111111111111112E-2</v>
      </c>
      <c r="G918" t="s">
        <v>2</v>
      </c>
      <c r="H918" t="s">
        <v>24</v>
      </c>
      <c r="I918" t="s">
        <v>1</v>
      </c>
      <c r="R918">
        <v>1</v>
      </c>
      <c r="S918" t="s">
        <v>2</v>
      </c>
      <c r="T918" t="s">
        <v>9</v>
      </c>
      <c r="U918" t="s">
        <v>9</v>
      </c>
      <c r="V918" t="s">
        <v>9</v>
      </c>
      <c r="W918">
        <f t="shared" si="91"/>
        <v>1</v>
      </c>
      <c r="X918">
        <f t="shared" si="92"/>
        <v>0</v>
      </c>
      <c r="Y918">
        <f t="shared" si="93"/>
        <v>0</v>
      </c>
      <c r="Z918">
        <f t="shared" si="94"/>
        <v>0</v>
      </c>
    </row>
    <row r="919" spans="1:26" x14ac:dyDescent="0.35">
      <c r="A919">
        <v>0</v>
      </c>
      <c r="B919" t="s">
        <v>5</v>
      </c>
      <c r="C919" t="s">
        <v>6</v>
      </c>
      <c r="D919" s="4">
        <v>41680</v>
      </c>
      <c r="E919" s="1">
        <v>129</v>
      </c>
      <c r="F919" s="8">
        <f t="shared" si="90"/>
        <v>1.1111111111111112E-2</v>
      </c>
      <c r="G919" t="s">
        <v>2</v>
      </c>
      <c r="H919" t="s">
        <v>24</v>
      </c>
      <c r="I919" t="s">
        <v>1</v>
      </c>
      <c r="R919">
        <v>1</v>
      </c>
      <c r="S919" t="s">
        <v>2</v>
      </c>
      <c r="T919" t="s">
        <v>9</v>
      </c>
      <c r="U919" t="s">
        <v>9</v>
      </c>
      <c r="V919" t="s">
        <v>9</v>
      </c>
      <c r="W919">
        <f t="shared" si="91"/>
        <v>1</v>
      </c>
      <c r="X919">
        <f t="shared" si="92"/>
        <v>0</v>
      </c>
      <c r="Y919">
        <f t="shared" si="93"/>
        <v>0</v>
      </c>
      <c r="Z919">
        <f t="shared" si="94"/>
        <v>0</v>
      </c>
    </row>
    <row r="920" spans="1:26" x14ac:dyDescent="0.35">
      <c r="A920">
        <v>0</v>
      </c>
      <c r="B920" t="s">
        <v>5</v>
      </c>
      <c r="C920" t="s">
        <v>6</v>
      </c>
      <c r="D920" s="4">
        <v>41680</v>
      </c>
      <c r="E920" s="1">
        <v>129</v>
      </c>
      <c r="F920" s="8">
        <f t="shared" si="90"/>
        <v>1.1111111111111112E-2</v>
      </c>
      <c r="G920" t="s">
        <v>2</v>
      </c>
      <c r="H920" t="s">
        <v>24</v>
      </c>
      <c r="I920" t="s">
        <v>1</v>
      </c>
      <c r="R920">
        <v>1</v>
      </c>
      <c r="S920" t="s">
        <v>2</v>
      </c>
      <c r="T920" t="s">
        <v>9</v>
      </c>
      <c r="U920" t="s">
        <v>9</v>
      </c>
      <c r="V920" t="s">
        <v>9</v>
      </c>
      <c r="W920">
        <f t="shared" si="91"/>
        <v>1</v>
      </c>
      <c r="X920">
        <f t="shared" si="92"/>
        <v>0</v>
      </c>
      <c r="Y920">
        <f t="shared" si="93"/>
        <v>0</v>
      </c>
      <c r="Z920">
        <f t="shared" si="94"/>
        <v>0</v>
      </c>
    </row>
    <row r="921" spans="1:26" x14ac:dyDescent="0.35">
      <c r="A921">
        <v>0</v>
      </c>
      <c r="B921" t="s">
        <v>5</v>
      </c>
      <c r="C921" t="s">
        <v>6</v>
      </c>
      <c r="D921" s="4">
        <v>41680</v>
      </c>
      <c r="E921" s="1">
        <v>129</v>
      </c>
      <c r="F921" s="8">
        <f t="shared" si="90"/>
        <v>1.1111111111111112E-2</v>
      </c>
      <c r="G921" t="s">
        <v>2</v>
      </c>
      <c r="H921" t="s">
        <v>24</v>
      </c>
      <c r="I921" t="s">
        <v>1</v>
      </c>
      <c r="R921">
        <v>1</v>
      </c>
      <c r="S921" t="s">
        <v>2</v>
      </c>
      <c r="T921" t="s">
        <v>9</v>
      </c>
      <c r="U921" t="s">
        <v>9</v>
      </c>
      <c r="V921" t="s">
        <v>9</v>
      </c>
      <c r="W921">
        <f t="shared" si="91"/>
        <v>1</v>
      </c>
      <c r="X921">
        <f t="shared" si="92"/>
        <v>0</v>
      </c>
      <c r="Y921">
        <f t="shared" si="93"/>
        <v>0</v>
      </c>
      <c r="Z921">
        <f t="shared" si="94"/>
        <v>0</v>
      </c>
    </row>
    <row r="922" spans="1:26" x14ac:dyDescent="0.35">
      <c r="A922">
        <v>0</v>
      </c>
      <c r="B922" t="s">
        <v>75</v>
      </c>
      <c r="C922" t="s">
        <v>11</v>
      </c>
      <c r="D922" s="4">
        <v>41683</v>
      </c>
      <c r="E922" s="1">
        <v>171</v>
      </c>
      <c r="F922" s="8">
        <f t="shared" si="90"/>
        <v>0.1</v>
      </c>
      <c r="G922" t="s">
        <v>9</v>
      </c>
      <c r="R922">
        <v>0</v>
      </c>
      <c r="S922" t="s">
        <v>9</v>
      </c>
      <c r="T922" t="s">
        <v>9</v>
      </c>
      <c r="U922" t="s">
        <v>9</v>
      </c>
      <c r="V922" t="s">
        <v>9</v>
      </c>
      <c r="W922">
        <f t="shared" si="91"/>
        <v>0</v>
      </c>
      <c r="X922">
        <f t="shared" si="92"/>
        <v>0</v>
      </c>
      <c r="Y922">
        <f t="shared" si="93"/>
        <v>0</v>
      </c>
      <c r="Z922">
        <f t="shared" si="94"/>
        <v>0</v>
      </c>
    </row>
    <row r="923" spans="1:26" x14ac:dyDescent="0.35">
      <c r="A923">
        <v>0.2</v>
      </c>
      <c r="B923" t="s">
        <v>75</v>
      </c>
      <c r="C923" t="s">
        <v>11</v>
      </c>
      <c r="D923" s="4">
        <v>41683</v>
      </c>
      <c r="E923" s="1">
        <v>171</v>
      </c>
      <c r="F923" s="8">
        <f t="shared" si="90"/>
        <v>0.1</v>
      </c>
      <c r="G923" t="s">
        <v>9</v>
      </c>
      <c r="R923">
        <v>0</v>
      </c>
      <c r="S923" t="s">
        <v>9</v>
      </c>
      <c r="T923" t="s">
        <v>9</v>
      </c>
      <c r="U923" t="s">
        <v>9</v>
      </c>
      <c r="V923" t="s">
        <v>9</v>
      </c>
      <c r="W923">
        <f t="shared" si="91"/>
        <v>0</v>
      </c>
      <c r="X923">
        <f t="shared" si="92"/>
        <v>0</v>
      </c>
      <c r="Y923">
        <f t="shared" si="93"/>
        <v>0</v>
      </c>
      <c r="Z923">
        <f t="shared" si="94"/>
        <v>0</v>
      </c>
    </row>
    <row r="924" spans="1:26" x14ac:dyDescent="0.35">
      <c r="A924">
        <v>0</v>
      </c>
      <c r="B924" t="s">
        <v>75</v>
      </c>
      <c r="C924" t="s">
        <v>11</v>
      </c>
      <c r="D924" s="4">
        <v>41685</v>
      </c>
      <c r="E924" s="1">
        <v>172</v>
      </c>
      <c r="F924" s="8">
        <f t="shared" si="90"/>
        <v>0.04</v>
      </c>
      <c r="G924" t="s">
        <v>9</v>
      </c>
      <c r="R924">
        <v>0</v>
      </c>
      <c r="S924" t="s">
        <v>9</v>
      </c>
      <c r="T924" t="s">
        <v>9</v>
      </c>
      <c r="U924" t="s">
        <v>9</v>
      </c>
      <c r="V924" t="s">
        <v>9</v>
      </c>
      <c r="W924">
        <f t="shared" si="91"/>
        <v>0</v>
      </c>
      <c r="X924">
        <f t="shared" si="92"/>
        <v>0</v>
      </c>
      <c r="Y924">
        <f t="shared" si="93"/>
        <v>0</v>
      </c>
      <c r="Z924">
        <f t="shared" si="94"/>
        <v>0</v>
      </c>
    </row>
    <row r="925" spans="1:26" x14ac:dyDescent="0.35">
      <c r="A925">
        <v>0</v>
      </c>
      <c r="B925" t="s">
        <v>75</v>
      </c>
      <c r="C925" t="s">
        <v>11</v>
      </c>
      <c r="D925" s="4">
        <v>41685</v>
      </c>
      <c r="E925" s="1">
        <v>172</v>
      </c>
      <c r="F925" s="8">
        <f t="shared" si="90"/>
        <v>0.04</v>
      </c>
      <c r="G925" t="s">
        <v>9</v>
      </c>
      <c r="R925">
        <v>0</v>
      </c>
      <c r="S925" t="s">
        <v>9</v>
      </c>
      <c r="T925" t="s">
        <v>9</v>
      </c>
      <c r="U925" t="s">
        <v>9</v>
      </c>
      <c r="V925" t="s">
        <v>9</v>
      </c>
      <c r="W925">
        <f t="shared" si="91"/>
        <v>0</v>
      </c>
      <c r="X925">
        <f t="shared" si="92"/>
        <v>0</v>
      </c>
      <c r="Y925">
        <f t="shared" si="93"/>
        <v>0</v>
      </c>
      <c r="Z925">
        <f t="shared" si="94"/>
        <v>0</v>
      </c>
    </row>
    <row r="926" spans="1:26" x14ac:dyDescent="0.35">
      <c r="A926">
        <v>0</v>
      </c>
      <c r="B926" t="s">
        <v>75</v>
      </c>
      <c r="C926" t="s">
        <v>11</v>
      </c>
      <c r="D926" s="4">
        <v>41685</v>
      </c>
      <c r="E926" s="1">
        <v>172</v>
      </c>
      <c r="F926" s="8">
        <f t="shared" si="90"/>
        <v>0.04</v>
      </c>
      <c r="G926" t="s">
        <v>9</v>
      </c>
      <c r="R926">
        <v>0</v>
      </c>
      <c r="S926" t="s">
        <v>9</v>
      </c>
      <c r="T926" t="s">
        <v>9</v>
      </c>
      <c r="U926" t="s">
        <v>9</v>
      </c>
      <c r="V926" t="s">
        <v>9</v>
      </c>
      <c r="W926">
        <f t="shared" si="91"/>
        <v>0</v>
      </c>
      <c r="X926">
        <f t="shared" si="92"/>
        <v>0</v>
      </c>
      <c r="Y926">
        <f t="shared" si="93"/>
        <v>0</v>
      </c>
      <c r="Z926">
        <f t="shared" si="94"/>
        <v>0</v>
      </c>
    </row>
    <row r="927" spans="1:26" x14ac:dyDescent="0.35">
      <c r="A927">
        <v>0</v>
      </c>
      <c r="B927" t="s">
        <v>75</v>
      </c>
      <c r="C927" t="s">
        <v>11</v>
      </c>
      <c r="D927" s="4">
        <v>41685</v>
      </c>
      <c r="E927" s="1">
        <v>172</v>
      </c>
      <c r="F927" s="8">
        <f t="shared" si="90"/>
        <v>0.04</v>
      </c>
      <c r="G927" t="s">
        <v>9</v>
      </c>
      <c r="R927">
        <v>0</v>
      </c>
      <c r="S927" t="s">
        <v>9</v>
      </c>
      <c r="T927" t="s">
        <v>9</v>
      </c>
      <c r="U927" t="s">
        <v>9</v>
      </c>
      <c r="V927" t="s">
        <v>9</v>
      </c>
      <c r="W927">
        <f t="shared" si="91"/>
        <v>0</v>
      </c>
      <c r="X927">
        <f t="shared" si="92"/>
        <v>0</v>
      </c>
      <c r="Y927">
        <f t="shared" si="93"/>
        <v>0</v>
      </c>
      <c r="Z927">
        <f t="shared" si="94"/>
        <v>0</v>
      </c>
    </row>
    <row r="928" spans="1:26" x14ac:dyDescent="0.35">
      <c r="A928">
        <v>0.2</v>
      </c>
      <c r="B928" t="s">
        <v>75</v>
      </c>
      <c r="C928" t="s">
        <v>11</v>
      </c>
      <c r="D928" s="4">
        <v>41685</v>
      </c>
      <c r="E928" s="1">
        <v>172</v>
      </c>
      <c r="F928" s="8">
        <f t="shared" si="90"/>
        <v>0.04</v>
      </c>
      <c r="G928" t="s">
        <v>9</v>
      </c>
      <c r="R928">
        <v>0</v>
      </c>
      <c r="S928" t="s">
        <v>9</v>
      </c>
      <c r="T928" t="s">
        <v>9</v>
      </c>
      <c r="U928" t="s">
        <v>9</v>
      </c>
      <c r="V928" t="s">
        <v>9</v>
      </c>
      <c r="W928">
        <f t="shared" si="91"/>
        <v>0</v>
      </c>
      <c r="X928">
        <f t="shared" si="92"/>
        <v>0</v>
      </c>
      <c r="Y928">
        <f t="shared" si="93"/>
        <v>0</v>
      </c>
      <c r="Z928">
        <f t="shared" si="94"/>
        <v>0</v>
      </c>
    </row>
    <row r="929" spans="1:26" x14ac:dyDescent="0.35">
      <c r="A929">
        <v>0.3</v>
      </c>
      <c r="B929" t="s">
        <v>75</v>
      </c>
      <c r="C929" t="s">
        <v>11</v>
      </c>
      <c r="D929" s="4">
        <v>41686</v>
      </c>
      <c r="E929" s="1">
        <v>173</v>
      </c>
      <c r="F929" s="8">
        <f t="shared" si="90"/>
        <v>0.3</v>
      </c>
      <c r="G929" t="s">
        <v>9</v>
      </c>
      <c r="R929">
        <v>0</v>
      </c>
      <c r="S929" t="s">
        <v>9</v>
      </c>
      <c r="T929" t="s">
        <v>9</v>
      </c>
      <c r="U929" t="s">
        <v>9</v>
      </c>
      <c r="V929" t="s">
        <v>9</v>
      </c>
      <c r="W929">
        <f t="shared" si="91"/>
        <v>0</v>
      </c>
      <c r="X929">
        <f t="shared" si="92"/>
        <v>0</v>
      </c>
      <c r="Y929">
        <f t="shared" si="93"/>
        <v>0</v>
      </c>
      <c r="Z929">
        <f t="shared" si="94"/>
        <v>0</v>
      </c>
    </row>
    <row r="930" spans="1:26" x14ac:dyDescent="0.35">
      <c r="A930">
        <v>0</v>
      </c>
      <c r="B930" t="s">
        <v>54</v>
      </c>
      <c r="C930" t="s">
        <v>1</v>
      </c>
      <c r="D930" s="4">
        <v>41687</v>
      </c>
      <c r="E930" s="1">
        <v>61</v>
      </c>
      <c r="F930" s="8">
        <f t="shared" si="90"/>
        <v>0.15</v>
      </c>
      <c r="G930" t="s">
        <v>9</v>
      </c>
      <c r="R930">
        <v>0</v>
      </c>
      <c r="S930" t="s">
        <v>9</v>
      </c>
      <c r="T930" t="s">
        <v>9</v>
      </c>
      <c r="U930" t="s">
        <v>9</v>
      </c>
      <c r="V930" t="s">
        <v>9</v>
      </c>
      <c r="W930">
        <v>0</v>
      </c>
      <c r="X930">
        <v>0</v>
      </c>
      <c r="Y930">
        <v>0</v>
      </c>
      <c r="Z930">
        <v>0</v>
      </c>
    </row>
    <row r="931" spans="1:26" x14ac:dyDescent="0.35">
      <c r="A931">
        <v>0.3</v>
      </c>
      <c r="B931" t="s">
        <v>54</v>
      </c>
      <c r="C931" t="s">
        <v>1</v>
      </c>
      <c r="D931" s="4">
        <v>41687</v>
      </c>
      <c r="E931" s="1">
        <v>61</v>
      </c>
      <c r="F931" s="8">
        <f t="shared" si="90"/>
        <v>0.15</v>
      </c>
      <c r="G931" t="s">
        <v>9</v>
      </c>
      <c r="R931">
        <v>0</v>
      </c>
      <c r="S931" t="s">
        <v>9</v>
      </c>
      <c r="T931" t="s">
        <v>9</v>
      </c>
      <c r="U931" t="s">
        <v>9</v>
      </c>
      <c r="V931" t="s">
        <v>9</v>
      </c>
      <c r="W931">
        <v>0</v>
      </c>
      <c r="X931">
        <v>0</v>
      </c>
      <c r="Y931">
        <v>0</v>
      </c>
      <c r="Z931">
        <v>0</v>
      </c>
    </row>
    <row r="932" spans="1:26" x14ac:dyDescent="0.35">
      <c r="A932">
        <v>0</v>
      </c>
      <c r="B932" t="s">
        <v>0</v>
      </c>
      <c r="C932" t="s">
        <v>1</v>
      </c>
      <c r="D932" s="4">
        <v>41688</v>
      </c>
      <c r="E932" s="1">
        <v>62</v>
      </c>
      <c r="F932" s="8">
        <f t="shared" si="90"/>
        <v>0</v>
      </c>
      <c r="G932" t="s">
        <v>9</v>
      </c>
      <c r="R932">
        <v>0</v>
      </c>
      <c r="S932" t="s">
        <v>9</v>
      </c>
      <c r="T932" t="s">
        <v>9</v>
      </c>
      <c r="U932" t="s">
        <v>9</v>
      </c>
      <c r="V932" t="s">
        <v>9</v>
      </c>
      <c r="W932">
        <v>0</v>
      </c>
      <c r="X932">
        <v>0</v>
      </c>
      <c r="Y932">
        <v>0</v>
      </c>
      <c r="Z932">
        <v>0</v>
      </c>
    </row>
    <row r="933" spans="1:26" x14ac:dyDescent="0.35">
      <c r="A933">
        <v>0</v>
      </c>
      <c r="B933" t="s">
        <v>0</v>
      </c>
      <c r="C933" t="s">
        <v>1</v>
      </c>
      <c r="D933" s="4">
        <v>41688</v>
      </c>
      <c r="E933" s="1">
        <v>62</v>
      </c>
      <c r="F933" s="8">
        <f t="shared" si="90"/>
        <v>0</v>
      </c>
      <c r="G933" t="s">
        <v>9</v>
      </c>
      <c r="R933">
        <v>0</v>
      </c>
      <c r="S933" t="s">
        <v>9</v>
      </c>
      <c r="T933" t="s">
        <v>9</v>
      </c>
      <c r="U933" t="s">
        <v>9</v>
      </c>
      <c r="V933" t="s">
        <v>9</v>
      </c>
      <c r="W933">
        <v>0</v>
      </c>
      <c r="X933">
        <v>0</v>
      </c>
      <c r="Y933">
        <v>0</v>
      </c>
      <c r="Z933">
        <v>0</v>
      </c>
    </row>
    <row r="934" spans="1:26" x14ac:dyDescent="0.35">
      <c r="A934">
        <v>0</v>
      </c>
      <c r="B934" t="s">
        <v>0</v>
      </c>
      <c r="C934" t="s">
        <v>1</v>
      </c>
      <c r="D934" s="4">
        <v>41688</v>
      </c>
      <c r="E934" s="1">
        <v>62</v>
      </c>
      <c r="F934" s="8">
        <f t="shared" si="90"/>
        <v>0</v>
      </c>
      <c r="G934" t="s">
        <v>9</v>
      </c>
      <c r="R934">
        <v>0</v>
      </c>
      <c r="S934" t="s">
        <v>9</v>
      </c>
      <c r="T934" t="s">
        <v>9</v>
      </c>
      <c r="U934" t="s">
        <v>9</v>
      </c>
      <c r="V934" t="s">
        <v>9</v>
      </c>
      <c r="W934">
        <v>0</v>
      </c>
      <c r="X934">
        <v>0</v>
      </c>
      <c r="Y934">
        <v>0</v>
      </c>
      <c r="Z934">
        <v>0</v>
      </c>
    </row>
    <row r="935" spans="1:26" x14ac:dyDescent="0.35">
      <c r="A935">
        <v>0</v>
      </c>
      <c r="B935" t="s">
        <v>0</v>
      </c>
      <c r="C935" t="s">
        <v>1</v>
      </c>
      <c r="D935" s="4">
        <v>41688</v>
      </c>
      <c r="E935" s="1">
        <v>62</v>
      </c>
      <c r="F935" s="8">
        <f t="shared" si="90"/>
        <v>0</v>
      </c>
      <c r="G935" t="s">
        <v>9</v>
      </c>
      <c r="R935">
        <v>0</v>
      </c>
      <c r="S935" t="s">
        <v>9</v>
      </c>
      <c r="T935" t="s">
        <v>9</v>
      </c>
      <c r="U935" t="s">
        <v>9</v>
      </c>
      <c r="V935" t="s">
        <v>9</v>
      </c>
      <c r="W935">
        <v>0</v>
      </c>
      <c r="X935">
        <v>0</v>
      </c>
      <c r="Y935">
        <v>0</v>
      </c>
      <c r="Z935">
        <v>0</v>
      </c>
    </row>
    <row r="936" spans="1:26" x14ac:dyDescent="0.35">
      <c r="A936">
        <v>0.2</v>
      </c>
      <c r="B936" t="s">
        <v>0</v>
      </c>
      <c r="C936" t="s">
        <v>1</v>
      </c>
      <c r="D936" s="4">
        <v>41689</v>
      </c>
      <c r="E936" s="1">
        <v>63</v>
      </c>
      <c r="F936" s="8">
        <f t="shared" si="90"/>
        <v>2.6666666666666668E-2</v>
      </c>
      <c r="G936" t="s">
        <v>9</v>
      </c>
      <c r="R936">
        <v>0</v>
      </c>
      <c r="S936" t="s">
        <v>9</v>
      </c>
      <c r="T936" t="s">
        <v>9</v>
      </c>
      <c r="U936" t="s">
        <v>9</v>
      </c>
      <c r="V936" t="s">
        <v>9</v>
      </c>
      <c r="W936">
        <v>0</v>
      </c>
      <c r="X936">
        <v>0</v>
      </c>
      <c r="Y936">
        <v>0</v>
      </c>
      <c r="Z936">
        <v>0</v>
      </c>
    </row>
    <row r="937" spans="1:26" x14ac:dyDescent="0.35">
      <c r="A937">
        <v>0.1</v>
      </c>
      <c r="B937" t="s">
        <v>0</v>
      </c>
      <c r="C937" t="s">
        <v>1</v>
      </c>
      <c r="D937" s="4">
        <v>41689</v>
      </c>
      <c r="E937" s="1">
        <v>63</v>
      </c>
      <c r="F937" s="8">
        <f t="shared" si="90"/>
        <v>2.6666666666666668E-2</v>
      </c>
      <c r="G937" t="s">
        <v>9</v>
      </c>
      <c r="R937">
        <v>0</v>
      </c>
      <c r="S937" t="s">
        <v>9</v>
      </c>
      <c r="T937" t="s">
        <v>9</v>
      </c>
      <c r="U937" t="s">
        <v>9</v>
      </c>
      <c r="V937" t="s">
        <v>9</v>
      </c>
      <c r="W937">
        <v>0</v>
      </c>
      <c r="X937">
        <v>0</v>
      </c>
      <c r="Y937">
        <v>0</v>
      </c>
      <c r="Z937">
        <v>0</v>
      </c>
    </row>
    <row r="938" spans="1:26" x14ac:dyDescent="0.35">
      <c r="A938">
        <v>0</v>
      </c>
      <c r="B938" t="s">
        <v>0</v>
      </c>
      <c r="C938" t="s">
        <v>1</v>
      </c>
      <c r="D938" s="4">
        <v>41689</v>
      </c>
      <c r="E938" s="1">
        <v>63</v>
      </c>
      <c r="F938" s="8">
        <f t="shared" si="90"/>
        <v>2.6666666666666668E-2</v>
      </c>
      <c r="G938" t="s">
        <v>9</v>
      </c>
      <c r="R938">
        <v>0</v>
      </c>
      <c r="S938" t="s">
        <v>9</v>
      </c>
      <c r="T938" t="s">
        <v>9</v>
      </c>
      <c r="U938" t="s">
        <v>9</v>
      </c>
      <c r="V938" t="s">
        <v>9</v>
      </c>
      <c r="W938">
        <v>0</v>
      </c>
      <c r="X938">
        <v>0</v>
      </c>
      <c r="Y938">
        <v>0</v>
      </c>
      <c r="Z938">
        <v>0</v>
      </c>
    </row>
    <row r="939" spans="1:26" x14ac:dyDescent="0.35">
      <c r="A939">
        <v>0</v>
      </c>
      <c r="B939" t="s">
        <v>0</v>
      </c>
      <c r="C939" t="s">
        <v>1</v>
      </c>
      <c r="D939" s="4">
        <v>41689</v>
      </c>
      <c r="E939" s="1">
        <v>63</v>
      </c>
      <c r="F939" s="8">
        <f t="shared" si="90"/>
        <v>2.6666666666666668E-2</v>
      </c>
      <c r="G939" t="s">
        <v>9</v>
      </c>
      <c r="R939">
        <v>0</v>
      </c>
      <c r="S939" t="s">
        <v>9</v>
      </c>
      <c r="T939" t="s">
        <v>9</v>
      </c>
      <c r="U939" t="s">
        <v>9</v>
      </c>
      <c r="V939" t="s">
        <v>9</v>
      </c>
      <c r="W939">
        <v>0</v>
      </c>
      <c r="X939">
        <v>0</v>
      </c>
      <c r="Y939">
        <v>0</v>
      </c>
      <c r="Z939">
        <v>0</v>
      </c>
    </row>
    <row r="940" spans="1:26" x14ac:dyDescent="0.35">
      <c r="A940">
        <v>0</v>
      </c>
      <c r="B940" t="s">
        <v>0</v>
      </c>
      <c r="C940" t="s">
        <v>1</v>
      </c>
      <c r="D940" s="4">
        <v>41689</v>
      </c>
      <c r="E940" s="1">
        <v>63</v>
      </c>
      <c r="F940" s="8">
        <f t="shared" si="90"/>
        <v>2.6666666666666668E-2</v>
      </c>
      <c r="G940" t="s">
        <v>9</v>
      </c>
      <c r="R940">
        <v>0</v>
      </c>
      <c r="S940" t="s">
        <v>9</v>
      </c>
      <c r="T940" t="s">
        <v>9</v>
      </c>
      <c r="U940" t="s">
        <v>9</v>
      </c>
      <c r="V940" t="s">
        <v>9</v>
      </c>
      <c r="W940">
        <v>0</v>
      </c>
      <c r="X940">
        <v>0</v>
      </c>
      <c r="Y940">
        <v>0</v>
      </c>
      <c r="Z940">
        <v>0</v>
      </c>
    </row>
    <row r="941" spans="1:26" x14ac:dyDescent="0.35">
      <c r="A941">
        <v>0</v>
      </c>
      <c r="B941" t="s">
        <v>0</v>
      </c>
      <c r="C941" t="s">
        <v>1</v>
      </c>
      <c r="D941" s="4">
        <v>41689</v>
      </c>
      <c r="E941" s="1">
        <v>63</v>
      </c>
      <c r="F941" s="8">
        <f t="shared" si="90"/>
        <v>2.6666666666666668E-2</v>
      </c>
      <c r="G941" t="s">
        <v>9</v>
      </c>
      <c r="R941">
        <v>0</v>
      </c>
      <c r="S941" t="s">
        <v>9</v>
      </c>
      <c r="T941" t="s">
        <v>9</v>
      </c>
      <c r="U941" t="s">
        <v>9</v>
      </c>
      <c r="V941" t="s">
        <v>9</v>
      </c>
      <c r="W941">
        <v>0</v>
      </c>
      <c r="X941">
        <v>0</v>
      </c>
      <c r="Y941">
        <v>0</v>
      </c>
      <c r="Z941">
        <v>0</v>
      </c>
    </row>
    <row r="942" spans="1:26" x14ac:dyDescent="0.35">
      <c r="A942">
        <v>0</v>
      </c>
      <c r="B942" t="s">
        <v>0</v>
      </c>
      <c r="C942" t="s">
        <v>1</v>
      </c>
      <c r="D942" s="4">
        <v>41689</v>
      </c>
      <c r="E942" s="1">
        <v>63</v>
      </c>
      <c r="F942" s="8">
        <f t="shared" si="90"/>
        <v>2.6666666666666668E-2</v>
      </c>
      <c r="G942" t="s">
        <v>9</v>
      </c>
      <c r="R942">
        <v>0</v>
      </c>
      <c r="S942" t="s">
        <v>9</v>
      </c>
      <c r="T942" t="s">
        <v>9</v>
      </c>
      <c r="U942" t="s">
        <v>9</v>
      </c>
      <c r="V942" t="s">
        <v>9</v>
      </c>
      <c r="W942">
        <v>0</v>
      </c>
      <c r="X942">
        <v>0</v>
      </c>
      <c r="Y942">
        <v>0</v>
      </c>
      <c r="Z942">
        <v>0</v>
      </c>
    </row>
    <row r="943" spans="1:26" x14ac:dyDescent="0.35">
      <c r="A943">
        <v>0</v>
      </c>
      <c r="B943" t="s">
        <v>0</v>
      </c>
      <c r="C943" t="s">
        <v>1</v>
      </c>
      <c r="D943" s="4">
        <v>41689</v>
      </c>
      <c r="E943" s="1">
        <v>63</v>
      </c>
      <c r="F943" s="8">
        <f t="shared" si="90"/>
        <v>2.6666666666666668E-2</v>
      </c>
      <c r="G943" t="s">
        <v>9</v>
      </c>
      <c r="R943">
        <v>0</v>
      </c>
      <c r="S943" t="s">
        <v>9</v>
      </c>
      <c r="T943" t="s">
        <v>9</v>
      </c>
      <c r="U943" t="s">
        <v>9</v>
      </c>
      <c r="V943" t="s">
        <v>9</v>
      </c>
      <c r="W943">
        <v>0</v>
      </c>
      <c r="X943">
        <v>0</v>
      </c>
      <c r="Y943">
        <v>0</v>
      </c>
      <c r="Z943">
        <v>0</v>
      </c>
    </row>
    <row r="944" spans="1:26" x14ac:dyDescent="0.35">
      <c r="A944">
        <v>0</v>
      </c>
      <c r="B944" t="s">
        <v>0</v>
      </c>
      <c r="C944" t="s">
        <v>1</v>
      </c>
      <c r="D944" s="4">
        <v>41689</v>
      </c>
      <c r="E944" s="1">
        <v>63</v>
      </c>
      <c r="F944" s="8">
        <f t="shared" si="90"/>
        <v>2.6666666666666668E-2</v>
      </c>
      <c r="G944" t="s">
        <v>9</v>
      </c>
      <c r="R944">
        <v>0</v>
      </c>
      <c r="S944" t="s">
        <v>9</v>
      </c>
      <c r="T944" t="s">
        <v>9</v>
      </c>
      <c r="U944" t="s">
        <v>9</v>
      </c>
      <c r="V944" t="s">
        <v>9</v>
      </c>
      <c r="W944">
        <v>0</v>
      </c>
      <c r="X944">
        <v>0</v>
      </c>
      <c r="Y944">
        <v>0</v>
      </c>
      <c r="Z944">
        <v>0</v>
      </c>
    </row>
    <row r="945" spans="1:26" x14ac:dyDescent="0.35">
      <c r="A945">
        <v>0</v>
      </c>
      <c r="B945" t="s">
        <v>0</v>
      </c>
      <c r="C945" t="s">
        <v>1</v>
      </c>
      <c r="D945" s="4">
        <v>41689</v>
      </c>
      <c r="E945" s="1">
        <v>63</v>
      </c>
      <c r="F945" s="8">
        <f t="shared" si="90"/>
        <v>2.6666666666666668E-2</v>
      </c>
      <c r="G945" t="s">
        <v>9</v>
      </c>
      <c r="R945">
        <v>0</v>
      </c>
      <c r="S945" t="s">
        <v>9</v>
      </c>
      <c r="T945" t="s">
        <v>9</v>
      </c>
      <c r="U945" t="s">
        <v>9</v>
      </c>
      <c r="V945" t="s">
        <v>9</v>
      </c>
      <c r="W945">
        <v>0</v>
      </c>
      <c r="X945">
        <v>0</v>
      </c>
      <c r="Y945">
        <v>0</v>
      </c>
      <c r="Z945">
        <v>0</v>
      </c>
    </row>
    <row r="946" spans="1:26" x14ac:dyDescent="0.35">
      <c r="A946">
        <v>0</v>
      </c>
      <c r="B946" t="s">
        <v>0</v>
      </c>
      <c r="C946" t="s">
        <v>1</v>
      </c>
      <c r="D946" s="4">
        <v>41689</v>
      </c>
      <c r="E946" s="1">
        <v>63</v>
      </c>
      <c r="F946" s="8">
        <f t="shared" si="90"/>
        <v>2.6666666666666668E-2</v>
      </c>
      <c r="G946" t="s">
        <v>9</v>
      </c>
      <c r="R946">
        <v>0</v>
      </c>
      <c r="S946" t="s">
        <v>9</v>
      </c>
      <c r="T946" t="s">
        <v>9</v>
      </c>
      <c r="U946" t="s">
        <v>9</v>
      </c>
      <c r="V946" t="s">
        <v>9</v>
      </c>
      <c r="W946">
        <v>0</v>
      </c>
      <c r="X946">
        <v>0</v>
      </c>
      <c r="Y946">
        <v>0</v>
      </c>
      <c r="Z946">
        <v>0</v>
      </c>
    </row>
    <row r="947" spans="1:26" x14ac:dyDescent="0.35">
      <c r="A947">
        <v>0.1</v>
      </c>
      <c r="B947" t="s">
        <v>0</v>
      </c>
      <c r="C947" t="s">
        <v>1</v>
      </c>
      <c r="D947" s="4">
        <v>41689</v>
      </c>
      <c r="E947" s="1">
        <v>63</v>
      </c>
      <c r="F947" s="8">
        <f t="shared" si="90"/>
        <v>2.6666666666666668E-2</v>
      </c>
      <c r="G947" t="s">
        <v>9</v>
      </c>
      <c r="R947">
        <v>0</v>
      </c>
      <c r="S947" t="s">
        <v>9</v>
      </c>
      <c r="T947" t="s">
        <v>9</v>
      </c>
      <c r="U947" t="s">
        <v>9</v>
      </c>
      <c r="V947" t="s">
        <v>9</v>
      </c>
      <c r="W947">
        <v>0</v>
      </c>
      <c r="X947">
        <v>0</v>
      </c>
      <c r="Y947">
        <v>0</v>
      </c>
      <c r="Z947">
        <v>0</v>
      </c>
    </row>
    <row r="948" spans="1:26" x14ac:dyDescent="0.35">
      <c r="A948">
        <v>0</v>
      </c>
      <c r="B948" t="s">
        <v>0</v>
      </c>
      <c r="C948" t="s">
        <v>1</v>
      </c>
      <c r="D948" s="4">
        <v>41689</v>
      </c>
      <c r="E948" s="1">
        <v>63</v>
      </c>
      <c r="F948" s="8">
        <f t="shared" si="90"/>
        <v>2.6666666666666668E-2</v>
      </c>
      <c r="G948" t="s">
        <v>9</v>
      </c>
      <c r="R948">
        <v>0</v>
      </c>
      <c r="S948" t="s">
        <v>9</v>
      </c>
      <c r="T948" t="s">
        <v>9</v>
      </c>
      <c r="U948" t="s">
        <v>9</v>
      </c>
      <c r="V948" t="s">
        <v>9</v>
      </c>
      <c r="W948">
        <v>0</v>
      </c>
      <c r="X948">
        <v>0</v>
      </c>
      <c r="Y948">
        <v>0</v>
      </c>
      <c r="Z948">
        <v>0</v>
      </c>
    </row>
    <row r="949" spans="1:26" x14ac:dyDescent="0.35">
      <c r="A949">
        <v>0</v>
      </c>
      <c r="B949" t="s">
        <v>0</v>
      </c>
      <c r="C949" t="s">
        <v>1</v>
      </c>
      <c r="D949" s="4">
        <v>41689</v>
      </c>
      <c r="E949" s="1">
        <v>63</v>
      </c>
      <c r="F949" s="8">
        <f t="shared" si="90"/>
        <v>2.6666666666666668E-2</v>
      </c>
      <c r="G949" t="s">
        <v>9</v>
      </c>
      <c r="R949">
        <v>0</v>
      </c>
      <c r="S949" t="s">
        <v>9</v>
      </c>
      <c r="T949" t="s">
        <v>9</v>
      </c>
      <c r="U949" t="s">
        <v>9</v>
      </c>
      <c r="V949" t="s">
        <v>9</v>
      </c>
      <c r="W949">
        <v>0</v>
      </c>
      <c r="X949">
        <v>0</v>
      </c>
      <c r="Y949">
        <v>0</v>
      </c>
      <c r="Z949">
        <v>0</v>
      </c>
    </row>
    <row r="950" spans="1:26" x14ac:dyDescent="0.35">
      <c r="A950">
        <v>0</v>
      </c>
      <c r="B950" t="s">
        <v>0</v>
      </c>
      <c r="C950" t="s">
        <v>1</v>
      </c>
      <c r="D950" s="4">
        <v>41689</v>
      </c>
      <c r="E950" s="1">
        <v>63</v>
      </c>
      <c r="F950" s="8">
        <f t="shared" si="90"/>
        <v>2.6666666666666668E-2</v>
      </c>
      <c r="G950" t="s">
        <v>9</v>
      </c>
      <c r="R950">
        <v>0</v>
      </c>
      <c r="S950" t="s">
        <v>9</v>
      </c>
      <c r="T950" t="s">
        <v>9</v>
      </c>
      <c r="U950" t="s">
        <v>9</v>
      </c>
      <c r="V950" t="s">
        <v>9</v>
      </c>
      <c r="W950">
        <v>0</v>
      </c>
      <c r="X950">
        <v>0</v>
      </c>
      <c r="Y950">
        <v>0</v>
      </c>
      <c r="Z950">
        <v>0</v>
      </c>
    </row>
    <row r="951" spans="1:26" x14ac:dyDescent="0.35">
      <c r="A951">
        <v>0.8</v>
      </c>
      <c r="B951" t="s">
        <v>0</v>
      </c>
      <c r="C951" t="s">
        <v>1</v>
      </c>
      <c r="D951" s="4">
        <v>41690</v>
      </c>
      <c r="E951" s="1">
        <v>64</v>
      </c>
      <c r="F951" s="8">
        <f t="shared" si="90"/>
        <v>0.12173913043478261</v>
      </c>
      <c r="G951" t="s">
        <v>9</v>
      </c>
      <c r="R951">
        <v>0</v>
      </c>
      <c r="S951" t="s">
        <v>9</v>
      </c>
      <c r="T951" t="s">
        <v>9</v>
      </c>
      <c r="U951" t="s">
        <v>9</v>
      </c>
      <c r="V951" t="s">
        <v>9</v>
      </c>
      <c r="W951">
        <v>0</v>
      </c>
      <c r="X951">
        <v>0</v>
      </c>
      <c r="Y951">
        <v>0</v>
      </c>
      <c r="Z951">
        <v>0</v>
      </c>
    </row>
    <row r="952" spans="1:26" x14ac:dyDescent="0.35">
      <c r="A952">
        <v>0</v>
      </c>
      <c r="B952" t="s">
        <v>0</v>
      </c>
      <c r="C952" t="s">
        <v>1</v>
      </c>
      <c r="D952" s="4">
        <v>41690</v>
      </c>
      <c r="E952" s="1">
        <v>64</v>
      </c>
      <c r="F952" s="8">
        <f t="shared" si="90"/>
        <v>0.12173913043478261</v>
      </c>
      <c r="G952" t="s">
        <v>9</v>
      </c>
      <c r="R952">
        <v>0</v>
      </c>
      <c r="S952" t="s">
        <v>9</v>
      </c>
      <c r="T952" t="s">
        <v>9</v>
      </c>
      <c r="U952" t="s">
        <v>9</v>
      </c>
      <c r="V952" t="s">
        <v>9</v>
      </c>
      <c r="W952">
        <v>0</v>
      </c>
      <c r="X952">
        <v>0</v>
      </c>
      <c r="Y952">
        <v>0</v>
      </c>
      <c r="Z952">
        <v>0</v>
      </c>
    </row>
    <row r="953" spans="1:26" x14ac:dyDescent="0.35">
      <c r="A953">
        <v>0.1</v>
      </c>
      <c r="B953" t="s">
        <v>0</v>
      </c>
      <c r="C953" t="s">
        <v>1</v>
      </c>
      <c r="D953" s="4">
        <v>41690</v>
      </c>
      <c r="E953" s="1">
        <v>64</v>
      </c>
      <c r="F953" s="8">
        <f t="shared" si="90"/>
        <v>0.12173913043478261</v>
      </c>
      <c r="G953" t="s">
        <v>9</v>
      </c>
      <c r="R953">
        <v>0</v>
      </c>
      <c r="S953" t="s">
        <v>9</v>
      </c>
      <c r="T953" t="s">
        <v>9</v>
      </c>
      <c r="U953" t="s">
        <v>9</v>
      </c>
      <c r="V953" t="s">
        <v>9</v>
      </c>
      <c r="W953">
        <v>0</v>
      </c>
      <c r="X953">
        <v>0</v>
      </c>
      <c r="Y953">
        <v>0</v>
      </c>
      <c r="Z953">
        <v>0</v>
      </c>
    </row>
    <row r="954" spans="1:26" x14ac:dyDescent="0.35">
      <c r="A954">
        <v>0.1</v>
      </c>
      <c r="B954" t="s">
        <v>0</v>
      </c>
      <c r="C954" t="s">
        <v>1</v>
      </c>
      <c r="D954" s="4">
        <v>41690</v>
      </c>
      <c r="E954" s="1">
        <v>64</v>
      </c>
      <c r="F954" s="8">
        <f t="shared" si="90"/>
        <v>0.12173913043478261</v>
      </c>
      <c r="G954" t="s">
        <v>9</v>
      </c>
      <c r="R954">
        <v>0</v>
      </c>
      <c r="S954" t="s">
        <v>9</v>
      </c>
      <c r="T954" t="s">
        <v>9</v>
      </c>
      <c r="U954" t="s">
        <v>9</v>
      </c>
      <c r="V954" t="s">
        <v>9</v>
      </c>
      <c r="W954">
        <v>0</v>
      </c>
      <c r="X954">
        <v>0</v>
      </c>
      <c r="Y954">
        <v>0</v>
      </c>
      <c r="Z954">
        <v>0</v>
      </c>
    </row>
    <row r="955" spans="1:26" x14ac:dyDescent="0.35">
      <c r="A955">
        <v>0</v>
      </c>
      <c r="B955" t="s">
        <v>0</v>
      </c>
      <c r="C955" t="s">
        <v>1</v>
      </c>
      <c r="D955" s="4">
        <v>41690</v>
      </c>
      <c r="E955" s="1">
        <v>64</v>
      </c>
      <c r="F955" s="8">
        <f t="shared" si="90"/>
        <v>0.12173913043478261</v>
      </c>
      <c r="G955" t="s">
        <v>9</v>
      </c>
      <c r="R955">
        <v>0</v>
      </c>
      <c r="S955" t="s">
        <v>9</v>
      </c>
      <c r="T955" t="s">
        <v>9</v>
      </c>
      <c r="U955" t="s">
        <v>9</v>
      </c>
      <c r="V955" t="s">
        <v>9</v>
      </c>
      <c r="W955">
        <v>0</v>
      </c>
      <c r="X955">
        <v>0</v>
      </c>
      <c r="Y955">
        <v>0</v>
      </c>
      <c r="Z955">
        <v>0</v>
      </c>
    </row>
    <row r="956" spans="1:26" x14ac:dyDescent="0.35">
      <c r="A956">
        <v>0</v>
      </c>
      <c r="B956" t="s">
        <v>0</v>
      </c>
      <c r="C956" t="s">
        <v>1</v>
      </c>
      <c r="D956" s="4">
        <v>41690</v>
      </c>
      <c r="E956" s="1">
        <v>64</v>
      </c>
      <c r="F956" s="8">
        <f t="shared" si="90"/>
        <v>0.12173913043478261</v>
      </c>
      <c r="G956" t="s">
        <v>9</v>
      </c>
      <c r="R956">
        <v>0</v>
      </c>
      <c r="S956" t="s">
        <v>9</v>
      </c>
      <c r="T956" t="s">
        <v>9</v>
      </c>
      <c r="U956" t="s">
        <v>9</v>
      </c>
      <c r="V956" t="s">
        <v>9</v>
      </c>
      <c r="W956">
        <v>0</v>
      </c>
      <c r="X956">
        <v>0</v>
      </c>
      <c r="Y956">
        <v>0</v>
      </c>
      <c r="Z956">
        <v>0</v>
      </c>
    </row>
    <row r="957" spans="1:26" x14ac:dyDescent="0.35">
      <c r="A957">
        <v>0</v>
      </c>
      <c r="B957" t="s">
        <v>0</v>
      </c>
      <c r="C957" t="s">
        <v>1</v>
      </c>
      <c r="D957" s="4">
        <v>41690</v>
      </c>
      <c r="E957" s="1">
        <v>64</v>
      </c>
      <c r="F957" s="8">
        <f t="shared" si="90"/>
        <v>0.12173913043478261</v>
      </c>
      <c r="G957" t="s">
        <v>9</v>
      </c>
      <c r="R957">
        <v>0</v>
      </c>
      <c r="S957" t="s">
        <v>9</v>
      </c>
      <c r="T957" t="s">
        <v>9</v>
      </c>
      <c r="U957" t="s">
        <v>9</v>
      </c>
      <c r="V957" t="s">
        <v>9</v>
      </c>
      <c r="W957">
        <v>0</v>
      </c>
      <c r="X957">
        <v>0</v>
      </c>
      <c r="Y957">
        <v>0</v>
      </c>
      <c r="Z957">
        <v>0</v>
      </c>
    </row>
    <row r="958" spans="1:26" x14ac:dyDescent="0.35">
      <c r="A958">
        <v>0.1</v>
      </c>
      <c r="B958" t="s">
        <v>0</v>
      </c>
      <c r="C958" t="s">
        <v>1</v>
      </c>
      <c r="D958" s="4">
        <v>41690</v>
      </c>
      <c r="E958" s="1">
        <v>64</v>
      </c>
      <c r="F958" s="8">
        <f t="shared" si="90"/>
        <v>0.12173913043478261</v>
      </c>
      <c r="G958" t="s">
        <v>9</v>
      </c>
      <c r="R958">
        <v>0</v>
      </c>
      <c r="S958" t="s">
        <v>9</v>
      </c>
      <c r="T958" t="s">
        <v>9</v>
      </c>
      <c r="U958" t="s">
        <v>9</v>
      </c>
      <c r="V958" t="s">
        <v>9</v>
      </c>
      <c r="W958">
        <v>0</v>
      </c>
      <c r="X958">
        <v>0</v>
      </c>
      <c r="Y958">
        <v>0</v>
      </c>
      <c r="Z958">
        <v>0</v>
      </c>
    </row>
    <row r="959" spans="1:26" x14ac:dyDescent="0.35">
      <c r="A959">
        <v>0</v>
      </c>
      <c r="B959" t="s">
        <v>0</v>
      </c>
      <c r="C959" t="s">
        <v>1</v>
      </c>
      <c r="D959" s="4">
        <v>41690</v>
      </c>
      <c r="E959" s="1">
        <v>64</v>
      </c>
      <c r="F959" s="8">
        <f t="shared" si="90"/>
        <v>0.12173913043478261</v>
      </c>
      <c r="G959" t="s">
        <v>9</v>
      </c>
      <c r="R959">
        <v>0</v>
      </c>
      <c r="S959" t="s">
        <v>9</v>
      </c>
      <c r="T959" t="s">
        <v>9</v>
      </c>
      <c r="U959" t="s">
        <v>9</v>
      </c>
      <c r="V959" t="s">
        <v>9</v>
      </c>
      <c r="W959">
        <v>0</v>
      </c>
      <c r="X959">
        <v>0</v>
      </c>
      <c r="Y959">
        <v>0</v>
      </c>
      <c r="Z959">
        <v>0</v>
      </c>
    </row>
    <row r="960" spans="1:26" x14ac:dyDescent="0.35">
      <c r="A960">
        <v>0</v>
      </c>
      <c r="B960" t="s">
        <v>0</v>
      </c>
      <c r="C960" t="s">
        <v>1</v>
      </c>
      <c r="D960" s="4">
        <v>41690</v>
      </c>
      <c r="E960" s="1">
        <v>64</v>
      </c>
      <c r="F960" s="8">
        <f t="shared" si="90"/>
        <v>0.12173913043478261</v>
      </c>
      <c r="G960" t="s">
        <v>9</v>
      </c>
      <c r="R960">
        <v>0</v>
      </c>
      <c r="S960" t="s">
        <v>9</v>
      </c>
      <c r="T960" t="s">
        <v>9</v>
      </c>
      <c r="U960" t="s">
        <v>9</v>
      </c>
      <c r="V960" t="s">
        <v>9</v>
      </c>
      <c r="W960">
        <v>0</v>
      </c>
      <c r="X960">
        <v>0</v>
      </c>
      <c r="Y960">
        <v>0</v>
      </c>
      <c r="Z960">
        <v>0</v>
      </c>
    </row>
    <row r="961" spans="1:26" x14ac:dyDescent="0.35">
      <c r="A961">
        <v>0.2</v>
      </c>
      <c r="B961" t="s">
        <v>0</v>
      </c>
      <c r="C961" t="s">
        <v>1</v>
      </c>
      <c r="D961" s="4">
        <v>41690</v>
      </c>
      <c r="E961" s="1">
        <v>64</v>
      </c>
      <c r="F961" s="8">
        <f t="shared" si="90"/>
        <v>0.12173913043478261</v>
      </c>
      <c r="G961" t="s">
        <v>9</v>
      </c>
      <c r="R961">
        <v>0</v>
      </c>
      <c r="S961" t="s">
        <v>9</v>
      </c>
      <c r="T961" t="s">
        <v>9</v>
      </c>
      <c r="U961" t="s">
        <v>9</v>
      </c>
      <c r="V961" t="s">
        <v>9</v>
      </c>
      <c r="W961">
        <v>0</v>
      </c>
      <c r="X961">
        <v>0</v>
      </c>
      <c r="Y961">
        <v>0</v>
      </c>
      <c r="Z961">
        <v>0</v>
      </c>
    </row>
    <row r="962" spans="1:26" x14ac:dyDescent="0.35">
      <c r="A962">
        <v>0.3</v>
      </c>
      <c r="B962" t="s">
        <v>0</v>
      </c>
      <c r="C962" t="s">
        <v>1</v>
      </c>
      <c r="D962" s="4">
        <v>41690</v>
      </c>
      <c r="E962" s="1">
        <v>64</v>
      </c>
      <c r="F962" s="8">
        <f t="shared" ref="F962:F1025" si="95">AVERAGEIF(E:E,E962,A:A)</f>
        <v>0.12173913043478261</v>
      </c>
      <c r="G962" t="s">
        <v>9</v>
      </c>
      <c r="R962">
        <v>0</v>
      </c>
      <c r="S962" t="s">
        <v>9</v>
      </c>
      <c r="T962" t="s">
        <v>9</v>
      </c>
      <c r="U962" t="s">
        <v>9</v>
      </c>
      <c r="V962" t="s">
        <v>9</v>
      </c>
      <c r="W962">
        <v>0</v>
      </c>
      <c r="X962">
        <v>0</v>
      </c>
      <c r="Y962">
        <v>0</v>
      </c>
      <c r="Z962">
        <v>0</v>
      </c>
    </row>
    <row r="963" spans="1:26" x14ac:dyDescent="0.35">
      <c r="A963">
        <v>0</v>
      </c>
      <c r="B963" t="s">
        <v>0</v>
      </c>
      <c r="C963" t="s">
        <v>1</v>
      </c>
      <c r="D963" s="4">
        <v>41690</v>
      </c>
      <c r="E963" s="1">
        <v>64</v>
      </c>
      <c r="F963" s="8">
        <f t="shared" si="95"/>
        <v>0.12173913043478261</v>
      </c>
      <c r="G963" t="s">
        <v>9</v>
      </c>
      <c r="R963">
        <v>0</v>
      </c>
      <c r="S963" t="s">
        <v>9</v>
      </c>
      <c r="T963" t="s">
        <v>9</v>
      </c>
      <c r="U963" t="s">
        <v>9</v>
      </c>
      <c r="V963" t="s">
        <v>9</v>
      </c>
      <c r="W963">
        <v>0</v>
      </c>
      <c r="X963">
        <v>0</v>
      </c>
      <c r="Y963">
        <v>0</v>
      </c>
      <c r="Z963">
        <v>0</v>
      </c>
    </row>
    <row r="964" spans="1:26" x14ac:dyDescent="0.35">
      <c r="A964">
        <v>0.2</v>
      </c>
      <c r="B964" t="s">
        <v>0</v>
      </c>
      <c r="C964" t="s">
        <v>1</v>
      </c>
      <c r="D964" s="4">
        <v>41690</v>
      </c>
      <c r="E964" s="1">
        <v>64</v>
      </c>
      <c r="F964" s="8">
        <f t="shared" si="95"/>
        <v>0.12173913043478261</v>
      </c>
      <c r="G964" t="s">
        <v>9</v>
      </c>
      <c r="R964">
        <v>0</v>
      </c>
      <c r="S964" t="s">
        <v>9</v>
      </c>
      <c r="T964" t="s">
        <v>9</v>
      </c>
      <c r="U964" t="s">
        <v>9</v>
      </c>
      <c r="V964" t="s">
        <v>9</v>
      </c>
      <c r="W964">
        <v>0</v>
      </c>
      <c r="X964">
        <v>0</v>
      </c>
      <c r="Y964">
        <v>0</v>
      </c>
      <c r="Z964">
        <v>0</v>
      </c>
    </row>
    <row r="965" spans="1:26" x14ac:dyDescent="0.35">
      <c r="A965">
        <v>0</v>
      </c>
      <c r="B965" t="s">
        <v>0</v>
      </c>
      <c r="C965" t="s">
        <v>1</v>
      </c>
      <c r="D965" s="4">
        <v>41690</v>
      </c>
      <c r="E965" s="1">
        <v>64</v>
      </c>
      <c r="F965" s="8">
        <f t="shared" si="95"/>
        <v>0.12173913043478261</v>
      </c>
      <c r="G965" t="s">
        <v>9</v>
      </c>
      <c r="R965">
        <v>0</v>
      </c>
      <c r="S965" t="s">
        <v>9</v>
      </c>
      <c r="T965" t="s">
        <v>9</v>
      </c>
      <c r="U965" t="s">
        <v>9</v>
      </c>
      <c r="V965" t="s">
        <v>9</v>
      </c>
      <c r="W965">
        <v>0</v>
      </c>
      <c r="X965">
        <v>0</v>
      </c>
      <c r="Y965">
        <v>0</v>
      </c>
      <c r="Z965">
        <v>0</v>
      </c>
    </row>
    <row r="966" spans="1:26" x14ac:dyDescent="0.35">
      <c r="A966">
        <v>0</v>
      </c>
      <c r="B966" t="s">
        <v>0</v>
      </c>
      <c r="C966" t="s">
        <v>1</v>
      </c>
      <c r="D966" s="4">
        <v>41690</v>
      </c>
      <c r="E966" s="1">
        <v>64</v>
      </c>
      <c r="F966" s="8">
        <f t="shared" si="95"/>
        <v>0.12173913043478261</v>
      </c>
      <c r="G966" t="s">
        <v>9</v>
      </c>
      <c r="R966">
        <v>0</v>
      </c>
      <c r="S966" t="s">
        <v>9</v>
      </c>
      <c r="T966" t="s">
        <v>9</v>
      </c>
      <c r="U966" t="s">
        <v>9</v>
      </c>
      <c r="V966" t="s">
        <v>9</v>
      </c>
      <c r="W966">
        <v>0</v>
      </c>
      <c r="X966">
        <v>0</v>
      </c>
      <c r="Y966">
        <v>0</v>
      </c>
      <c r="Z966">
        <v>0</v>
      </c>
    </row>
    <row r="967" spans="1:26" x14ac:dyDescent="0.35">
      <c r="A967">
        <v>0</v>
      </c>
      <c r="B967" t="s">
        <v>0</v>
      </c>
      <c r="C967" t="s">
        <v>1</v>
      </c>
      <c r="D967" s="4">
        <v>41690</v>
      </c>
      <c r="E967" s="1">
        <v>64</v>
      </c>
      <c r="F967" s="8">
        <f t="shared" si="95"/>
        <v>0.12173913043478261</v>
      </c>
      <c r="G967" t="s">
        <v>9</v>
      </c>
      <c r="R967">
        <v>0</v>
      </c>
      <c r="S967" t="s">
        <v>9</v>
      </c>
      <c r="T967" t="s">
        <v>9</v>
      </c>
      <c r="U967" t="s">
        <v>9</v>
      </c>
      <c r="V967" t="s">
        <v>9</v>
      </c>
      <c r="W967">
        <v>0</v>
      </c>
      <c r="X967">
        <v>0</v>
      </c>
      <c r="Y967">
        <v>0</v>
      </c>
      <c r="Z967">
        <v>0</v>
      </c>
    </row>
    <row r="968" spans="1:26" x14ac:dyDescent="0.35">
      <c r="A968">
        <v>0</v>
      </c>
      <c r="B968" t="s">
        <v>0</v>
      </c>
      <c r="C968" t="s">
        <v>1</v>
      </c>
      <c r="D968" s="4">
        <v>41690</v>
      </c>
      <c r="E968" s="1">
        <v>64</v>
      </c>
      <c r="F968" s="8">
        <f t="shared" si="95"/>
        <v>0.12173913043478261</v>
      </c>
      <c r="G968" t="s">
        <v>9</v>
      </c>
      <c r="R968">
        <v>0</v>
      </c>
      <c r="S968" t="s">
        <v>9</v>
      </c>
      <c r="T968" t="s">
        <v>9</v>
      </c>
      <c r="U968" t="s">
        <v>9</v>
      </c>
      <c r="V968" t="s">
        <v>9</v>
      </c>
      <c r="W968">
        <v>0</v>
      </c>
      <c r="X968">
        <v>0</v>
      </c>
      <c r="Y968">
        <v>0</v>
      </c>
      <c r="Z968">
        <v>0</v>
      </c>
    </row>
    <row r="969" spans="1:26" x14ac:dyDescent="0.35">
      <c r="A969">
        <v>0</v>
      </c>
      <c r="B969" t="s">
        <v>0</v>
      </c>
      <c r="C969" t="s">
        <v>1</v>
      </c>
      <c r="D969" s="4">
        <v>41690</v>
      </c>
      <c r="E969" s="1">
        <v>64</v>
      </c>
      <c r="F969" s="8">
        <f t="shared" si="95"/>
        <v>0.12173913043478261</v>
      </c>
      <c r="G969" t="s">
        <v>9</v>
      </c>
      <c r="R969">
        <v>0</v>
      </c>
      <c r="S969" t="s">
        <v>9</v>
      </c>
      <c r="T969" t="s">
        <v>9</v>
      </c>
      <c r="U969" t="s">
        <v>9</v>
      </c>
      <c r="V969" t="s">
        <v>9</v>
      </c>
      <c r="W969">
        <v>0</v>
      </c>
      <c r="X969">
        <v>0</v>
      </c>
      <c r="Y969">
        <v>0</v>
      </c>
      <c r="Z969">
        <v>0</v>
      </c>
    </row>
    <row r="970" spans="1:26" x14ac:dyDescent="0.35">
      <c r="A970">
        <v>0</v>
      </c>
      <c r="B970" t="s">
        <v>0</v>
      </c>
      <c r="C970" t="s">
        <v>1</v>
      </c>
      <c r="D970" s="4">
        <v>41690</v>
      </c>
      <c r="E970" s="1">
        <v>64</v>
      </c>
      <c r="F970" s="8">
        <f t="shared" si="95"/>
        <v>0.12173913043478261</v>
      </c>
      <c r="G970" t="s">
        <v>9</v>
      </c>
      <c r="R970">
        <v>0</v>
      </c>
      <c r="S970" t="s">
        <v>9</v>
      </c>
      <c r="T970" t="s">
        <v>9</v>
      </c>
      <c r="U970" t="s">
        <v>9</v>
      </c>
      <c r="V970" t="s">
        <v>9</v>
      </c>
      <c r="W970">
        <v>0</v>
      </c>
      <c r="X970">
        <v>0</v>
      </c>
      <c r="Y970">
        <v>0</v>
      </c>
      <c r="Z970">
        <v>0</v>
      </c>
    </row>
    <row r="971" spans="1:26" x14ac:dyDescent="0.35">
      <c r="A971">
        <v>0.3</v>
      </c>
      <c r="B971" t="s">
        <v>0</v>
      </c>
      <c r="C971" t="s">
        <v>1</v>
      </c>
      <c r="D971" s="4">
        <v>41690</v>
      </c>
      <c r="E971" s="1">
        <v>64</v>
      </c>
      <c r="F971" s="8">
        <f t="shared" si="95"/>
        <v>0.12173913043478261</v>
      </c>
      <c r="G971" t="s">
        <v>9</v>
      </c>
      <c r="R971">
        <v>0</v>
      </c>
      <c r="S971" t="s">
        <v>9</v>
      </c>
      <c r="T971" t="s">
        <v>9</v>
      </c>
      <c r="U971" t="s">
        <v>9</v>
      </c>
      <c r="V971" t="s">
        <v>9</v>
      </c>
      <c r="W971">
        <v>0</v>
      </c>
      <c r="X971">
        <v>0</v>
      </c>
      <c r="Y971">
        <v>0</v>
      </c>
      <c r="Z971">
        <v>0</v>
      </c>
    </row>
    <row r="972" spans="1:26" x14ac:dyDescent="0.35">
      <c r="A972">
        <v>0.5</v>
      </c>
      <c r="B972" t="s">
        <v>0</v>
      </c>
      <c r="C972" t="s">
        <v>1</v>
      </c>
      <c r="D972" s="4">
        <v>41690</v>
      </c>
      <c r="E972" s="1">
        <v>64</v>
      </c>
      <c r="F972" s="8">
        <f t="shared" si="95"/>
        <v>0.12173913043478261</v>
      </c>
      <c r="G972" t="s">
        <v>9</v>
      </c>
      <c r="R972">
        <v>0</v>
      </c>
      <c r="S972" t="s">
        <v>9</v>
      </c>
      <c r="T972" t="s">
        <v>9</v>
      </c>
      <c r="U972" t="s">
        <v>9</v>
      </c>
      <c r="V972" t="s">
        <v>9</v>
      </c>
      <c r="W972">
        <v>0</v>
      </c>
      <c r="X972">
        <v>0</v>
      </c>
      <c r="Y972">
        <v>0</v>
      </c>
      <c r="Z972">
        <v>0</v>
      </c>
    </row>
    <row r="973" spans="1:26" x14ac:dyDescent="0.35">
      <c r="A973">
        <v>0.2</v>
      </c>
      <c r="B973" t="s">
        <v>0</v>
      </c>
      <c r="C973" t="s">
        <v>1</v>
      </c>
      <c r="D973" s="4">
        <v>41690</v>
      </c>
      <c r="E973" s="1">
        <v>64</v>
      </c>
      <c r="F973" s="8">
        <f t="shared" si="95"/>
        <v>0.12173913043478261</v>
      </c>
      <c r="G973" t="s">
        <v>9</v>
      </c>
      <c r="R973">
        <v>0</v>
      </c>
      <c r="S973" t="s">
        <v>9</v>
      </c>
      <c r="T973" t="s">
        <v>9</v>
      </c>
      <c r="U973" t="s">
        <v>9</v>
      </c>
      <c r="V973" t="s">
        <v>9</v>
      </c>
      <c r="W973">
        <v>0</v>
      </c>
      <c r="X973">
        <v>0</v>
      </c>
      <c r="Y973">
        <v>0</v>
      </c>
      <c r="Z973">
        <v>0</v>
      </c>
    </row>
    <row r="974" spans="1:26" x14ac:dyDescent="0.35">
      <c r="A974">
        <v>0</v>
      </c>
      <c r="B974" t="s">
        <v>0</v>
      </c>
      <c r="C974" t="s">
        <v>1</v>
      </c>
      <c r="D974" s="4">
        <v>41691</v>
      </c>
      <c r="E974" s="1">
        <v>65</v>
      </c>
      <c r="F974" s="8">
        <f t="shared" si="95"/>
        <v>2.6666666666666668E-2</v>
      </c>
      <c r="G974" t="s">
        <v>9</v>
      </c>
      <c r="R974">
        <v>0</v>
      </c>
      <c r="S974" t="s">
        <v>9</v>
      </c>
      <c r="T974" t="s">
        <v>9</v>
      </c>
      <c r="U974" t="s">
        <v>9</v>
      </c>
      <c r="V974" t="s">
        <v>9</v>
      </c>
      <c r="W974">
        <v>0</v>
      </c>
      <c r="X974">
        <v>0</v>
      </c>
      <c r="Y974">
        <v>0</v>
      </c>
      <c r="Z974">
        <v>0</v>
      </c>
    </row>
    <row r="975" spans="1:26" x14ac:dyDescent="0.35">
      <c r="A975">
        <v>0</v>
      </c>
      <c r="B975" t="s">
        <v>0</v>
      </c>
      <c r="C975" t="s">
        <v>1</v>
      </c>
      <c r="D975" s="4">
        <v>41691</v>
      </c>
      <c r="E975" s="1">
        <v>65</v>
      </c>
      <c r="F975" s="8">
        <f t="shared" si="95"/>
        <v>2.6666666666666668E-2</v>
      </c>
      <c r="G975" t="s">
        <v>9</v>
      </c>
      <c r="R975">
        <v>0</v>
      </c>
      <c r="S975" t="s">
        <v>9</v>
      </c>
      <c r="T975" t="s">
        <v>9</v>
      </c>
      <c r="U975" t="s">
        <v>9</v>
      </c>
      <c r="V975" t="s">
        <v>9</v>
      </c>
      <c r="W975">
        <v>0</v>
      </c>
      <c r="X975">
        <v>0</v>
      </c>
      <c r="Y975">
        <v>0</v>
      </c>
      <c r="Z975">
        <v>0</v>
      </c>
    </row>
    <row r="976" spans="1:26" x14ac:dyDescent="0.35">
      <c r="A976">
        <v>0</v>
      </c>
      <c r="B976" t="s">
        <v>0</v>
      </c>
      <c r="C976" t="s">
        <v>1</v>
      </c>
      <c r="D976" s="4">
        <v>41691</v>
      </c>
      <c r="E976" s="1">
        <v>65</v>
      </c>
      <c r="F976" s="8">
        <f t="shared" si="95"/>
        <v>2.6666666666666668E-2</v>
      </c>
      <c r="G976" t="s">
        <v>9</v>
      </c>
      <c r="R976">
        <v>0</v>
      </c>
      <c r="S976" t="s">
        <v>9</v>
      </c>
      <c r="T976" t="s">
        <v>9</v>
      </c>
      <c r="U976" t="s">
        <v>9</v>
      </c>
      <c r="V976" t="s">
        <v>9</v>
      </c>
      <c r="W976">
        <v>0</v>
      </c>
      <c r="X976">
        <v>0</v>
      </c>
      <c r="Y976">
        <v>0</v>
      </c>
      <c r="Z976">
        <v>0</v>
      </c>
    </row>
    <row r="977" spans="1:26" x14ac:dyDescent="0.35">
      <c r="A977">
        <v>0</v>
      </c>
      <c r="B977" t="s">
        <v>0</v>
      </c>
      <c r="C977" t="s">
        <v>1</v>
      </c>
      <c r="D977" s="4">
        <v>41691</v>
      </c>
      <c r="E977" s="1">
        <v>65</v>
      </c>
      <c r="F977" s="8">
        <f t="shared" si="95"/>
        <v>2.6666666666666668E-2</v>
      </c>
      <c r="G977" t="s">
        <v>9</v>
      </c>
      <c r="R977">
        <v>0</v>
      </c>
      <c r="S977" t="s">
        <v>9</v>
      </c>
      <c r="T977" t="s">
        <v>9</v>
      </c>
      <c r="U977" t="s">
        <v>9</v>
      </c>
      <c r="V977" t="s">
        <v>9</v>
      </c>
      <c r="W977">
        <v>0</v>
      </c>
      <c r="X977">
        <v>0</v>
      </c>
      <c r="Y977">
        <v>0</v>
      </c>
      <c r="Z977">
        <v>0</v>
      </c>
    </row>
    <row r="978" spans="1:26" x14ac:dyDescent="0.35">
      <c r="A978">
        <v>0</v>
      </c>
      <c r="B978" t="s">
        <v>0</v>
      </c>
      <c r="C978" t="s">
        <v>1</v>
      </c>
      <c r="D978" s="4">
        <v>41691</v>
      </c>
      <c r="E978" s="1">
        <v>65</v>
      </c>
      <c r="F978" s="8">
        <f t="shared" si="95"/>
        <v>2.6666666666666668E-2</v>
      </c>
      <c r="G978" t="s">
        <v>9</v>
      </c>
      <c r="R978">
        <v>0</v>
      </c>
      <c r="S978" t="s">
        <v>9</v>
      </c>
      <c r="T978" t="s">
        <v>9</v>
      </c>
      <c r="U978" t="s">
        <v>9</v>
      </c>
      <c r="V978" t="s">
        <v>9</v>
      </c>
      <c r="W978">
        <v>0</v>
      </c>
      <c r="X978">
        <v>0</v>
      </c>
      <c r="Y978">
        <v>0</v>
      </c>
      <c r="Z978">
        <v>0</v>
      </c>
    </row>
    <row r="979" spans="1:26" x14ac:dyDescent="0.35">
      <c r="A979">
        <v>0.1</v>
      </c>
      <c r="B979" t="s">
        <v>0</v>
      </c>
      <c r="C979" t="s">
        <v>1</v>
      </c>
      <c r="D979" s="4">
        <v>41691</v>
      </c>
      <c r="E979" s="1">
        <v>65</v>
      </c>
      <c r="F979" s="8">
        <f t="shared" si="95"/>
        <v>2.6666666666666668E-2</v>
      </c>
      <c r="G979" t="s">
        <v>9</v>
      </c>
      <c r="R979">
        <v>0</v>
      </c>
      <c r="S979" t="s">
        <v>9</v>
      </c>
      <c r="T979" t="s">
        <v>9</v>
      </c>
      <c r="U979" t="s">
        <v>9</v>
      </c>
      <c r="V979" t="s">
        <v>9</v>
      </c>
      <c r="W979">
        <v>0</v>
      </c>
      <c r="X979">
        <v>0</v>
      </c>
      <c r="Y979">
        <v>0</v>
      </c>
      <c r="Z979">
        <v>0</v>
      </c>
    </row>
    <row r="980" spans="1:26" x14ac:dyDescent="0.35">
      <c r="A980">
        <v>0.1</v>
      </c>
      <c r="B980" t="s">
        <v>0</v>
      </c>
      <c r="C980" t="s">
        <v>1</v>
      </c>
      <c r="D980" s="4">
        <v>41691</v>
      </c>
      <c r="E980" s="1">
        <v>65</v>
      </c>
      <c r="F980" s="8">
        <f t="shared" si="95"/>
        <v>2.6666666666666668E-2</v>
      </c>
      <c r="G980" t="s">
        <v>9</v>
      </c>
      <c r="R980">
        <v>0</v>
      </c>
      <c r="S980" t="s">
        <v>9</v>
      </c>
      <c r="T980" t="s">
        <v>9</v>
      </c>
      <c r="U980" t="s">
        <v>9</v>
      </c>
      <c r="V980" t="s">
        <v>9</v>
      </c>
      <c r="W980">
        <v>0</v>
      </c>
      <c r="X980">
        <v>0</v>
      </c>
      <c r="Y980">
        <v>0</v>
      </c>
      <c r="Z980">
        <v>0</v>
      </c>
    </row>
    <row r="981" spans="1:26" x14ac:dyDescent="0.35">
      <c r="A981">
        <v>0.1</v>
      </c>
      <c r="B981" t="s">
        <v>0</v>
      </c>
      <c r="C981" t="s">
        <v>1</v>
      </c>
      <c r="D981" s="4">
        <v>41691</v>
      </c>
      <c r="E981" s="1">
        <v>65</v>
      </c>
      <c r="F981" s="8">
        <f t="shared" si="95"/>
        <v>2.6666666666666668E-2</v>
      </c>
      <c r="G981" t="s">
        <v>9</v>
      </c>
      <c r="R981">
        <v>0</v>
      </c>
      <c r="S981" t="s">
        <v>9</v>
      </c>
      <c r="T981" t="s">
        <v>9</v>
      </c>
      <c r="U981" t="s">
        <v>9</v>
      </c>
      <c r="V981" t="s">
        <v>9</v>
      </c>
      <c r="W981">
        <v>0</v>
      </c>
      <c r="X981">
        <v>0</v>
      </c>
      <c r="Y981">
        <v>0</v>
      </c>
      <c r="Z981">
        <v>0</v>
      </c>
    </row>
    <row r="982" spans="1:26" x14ac:dyDescent="0.35">
      <c r="A982">
        <v>0.1</v>
      </c>
      <c r="B982" t="s">
        <v>0</v>
      </c>
      <c r="C982" t="s">
        <v>1</v>
      </c>
      <c r="D982" s="4">
        <v>41691</v>
      </c>
      <c r="E982" s="1">
        <v>65</v>
      </c>
      <c r="F982" s="8">
        <f t="shared" si="95"/>
        <v>2.6666666666666668E-2</v>
      </c>
      <c r="G982" t="s">
        <v>9</v>
      </c>
      <c r="R982">
        <v>0</v>
      </c>
      <c r="S982" t="s">
        <v>9</v>
      </c>
      <c r="T982" t="s">
        <v>9</v>
      </c>
      <c r="U982" t="s">
        <v>9</v>
      </c>
      <c r="V982" t="s">
        <v>9</v>
      </c>
      <c r="W982">
        <v>0</v>
      </c>
      <c r="X982">
        <v>0</v>
      </c>
      <c r="Y982">
        <v>0</v>
      </c>
      <c r="Z982">
        <v>0</v>
      </c>
    </row>
    <row r="983" spans="1:26" x14ac:dyDescent="0.35">
      <c r="A983">
        <v>0</v>
      </c>
      <c r="B983" t="s">
        <v>0</v>
      </c>
      <c r="C983" t="s">
        <v>1</v>
      </c>
      <c r="D983" s="4">
        <v>41691</v>
      </c>
      <c r="E983" s="1">
        <v>65</v>
      </c>
      <c r="F983" s="8">
        <f t="shared" si="95"/>
        <v>2.6666666666666668E-2</v>
      </c>
      <c r="G983" t="s">
        <v>9</v>
      </c>
      <c r="R983">
        <v>0</v>
      </c>
      <c r="S983" t="s">
        <v>9</v>
      </c>
      <c r="T983" t="s">
        <v>9</v>
      </c>
      <c r="U983" t="s">
        <v>9</v>
      </c>
      <c r="V983" t="s">
        <v>9</v>
      </c>
      <c r="W983">
        <v>0</v>
      </c>
      <c r="X983">
        <v>0</v>
      </c>
      <c r="Y983">
        <v>0</v>
      </c>
      <c r="Z983">
        <v>0</v>
      </c>
    </row>
    <row r="984" spans="1:26" x14ac:dyDescent="0.35">
      <c r="A984">
        <v>0</v>
      </c>
      <c r="B984" t="s">
        <v>0</v>
      </c>
      <c r="C984" t="s">
        <v>1</v>
      </c>
      <c r="D984" s="4">
        <v>41691</v>
      </c>
      <c r="E984" s="1">
        <v>65</v>
      </c>
      <c r="F984" s="8">
        <f t="shared" si="95"/>
        <v>2.6666666666666668E-2</v>
      </c>
      <c r="G984" t="s">
        <v>9</v>
      </c>
      <c r="R984">
        <v>0</v>
      </c>
      <c r="S984" t="s">
        <v>9</v>
      </c>
      <c r="T984" t="s">
        <v>9</v>
      </c>
      <c r="U984" t="s">
        <v>9</v>
      </c>
      <c r="V984" t="s">
        <v>9</v>
      </c>
      <c r="W984">
        <v>0</v>
      </c>
      <c r="X984">
        <v>0</v>
      </c>
      <c r="Y984">
        <v>0</v>
      </c>
      <c r="Z984">
        <v>0</v>
      </c>
    </row>
    <row r="985" spans="1:26" x14ac:dyDescent="0.35">
      <c r="A985">
        <v>0</v>
      </c>
      <c r="B985" t="s">
        <v>0</v>
      </c>
      <c r="C985" t="s">
        <v>1</v>
      </c>
      <c r="D985" s="4">
        <v>41691</v>
      </c>
      <c r="E985" s="1">
        <v>65</v>
      </c>
      <c r="F985" s="8">
        <f t="shared" si="95"/>
        <v>2.6666666666666668E-2</v>
      </c>
      <c r="G985" t="s">
        <v>9</v>
      </c>
      <c r="R985">
        <v>0</v>
      </c>
      <c r="S985" t="s">
        <v>9</v>
      </c>
      <c r="T985" t="s">
        <v>9</v>
      </c>
      <c r="U985" t="s">
        <v>9</v>
      </c>
      <c r="V985" t="s">
        <v>9</v>
      </c>
      <c r="W985">
        <v>0</v>
      </c>
      <c r="X985">
        <v>0</v>
      </c>
      <c r="Y985">
        <v>0</v>
      </c>
      <c r="Z985">
        <v>0</v>
      </c>
    </row>
    <row r="986" spans="1:26" x14ac:dyDescent="0.35">
      <c r="A986">
        <v>0</v>
      </c>
      <c r="B986" t="s">
        <v>0</v>
      </c>
      <c r="C986" t="s">
        <v>1</v>
      </c>
      <c r="D986" s="4">
        <v>41691</v>
      </c>
      <c r="E986" s="1">
        <v>65</v>
      </c>
      <c r="F986" s="8">
        <f t="shared" si="95"/>
        <v>2.6666666666666668E-2</v>
      </c>
      <c r="G986" t="s">
        <v>9</v>
      </c>
      <c r="R986">
        <v>0</v>
      </c>
      <c r="S986" t="s">
        <v>9</v>
      </c>
      <c r="T986" t="s">
        <v>9</v>
      </c>
      <c r="U986" t="s">
        <v>9</v>
      </c>
      <c r="V986" t="s">
        <v>9</v>
      </c>
      <c r="W986">
        <v>0</v>
      </c>
      <c r="X986">
        <v>0</v>
      </c>
      <c r="Y986">
        <v>0</v>
      </c>
      <c r="Z986">
        <v>0</v>
      </c>
    </row>
    <row r="987" spans="1:26" x14ac:dyDescent="0.35">
      <c r="A987">
        <v>0</v>
      </c>
      <c r="B987" t="s">
        <v>0</v>
      </c>
      <c r="C987" t="s">
        <v>1</v>
      </c>
      <c r="D987" s="4">
        <v>41691</v>
      </c>
      <c r="E987" s="1">
        <v>65</v>
      </c>
      <c r="F987" s="8">
        <f t="shared" si="95"/>
        <v>2.6666666666666668E-2</v>
      </c>
      <c r="G987" t="s">
        <v>9</v>
      </c>
      <c r="R987">
        <v>0</v>
      </c>
      <c r="S987" t="s">
        <v>9</v>
      </c>
      <c r="T987" t="s">
        <v>9</v>
      </c>
      <c r="U987" t="s">
        <v>9</v>
      </c>
      <c r="V987" t="s">
        <v>9</v>
      </c>
      <c r="W987">
        <v>0</v>
      </c>
      <c r="X987">
        <v>0</v>
      </c>
      <c r="Y987">
        <v>0</v>
      </c>
      <c r="Z987">
        <v>0</v>
      </c>
    </row>
    <row r="988" spans="1:26" x14ac:dyDescent="0.35">
      <c r="A988">
        <v>0</v>
      </c>
      <c r="B988" t="s">
        <v>0</v>
      </c>
      <c r="C988" t="s">
        <v>1</v>
      </c>
      <c r="D988" s="4">
        <v>41691</v>
      </c>
      <c r="E988" s="1">
        <v>65</v>
      </c>
      <c r="F988" s="8">
        <f t="shared" si="95"/>
        <v>2.6666666666666668E-2</v>
      </c>
      <c r="G988" t="s">
        <v>9</v>
      </c>
      <c r="R988">
        <v>0</v>
      </c>
      <c r="S988" t="s">
        <v>9</v>
      </c>
      <c r="T988" t="s">
        <v>9</v>
      </c>
      <c r="U988" t="s">
        <v>9</v>
      </c>
      <c r="V988" t="s">
        <v>9</v>
      </c>
      <c r="W988">
        <v>0</v>
      </c>
      <c r="X988">
        <v>0</v>
      </c>
      <c r="Y988">
        <v>0</v>
      </c>
      <c r="Z988">
        <v>0</v>
      </c>
    </row>
    <row r="989" spans="1:26" x14ac:dyDescent="0.35">
      <c r="A989">
        <v>0</v>
      </c>
      <c r="B989" t="s">
        <v>53</v>
      </c>
      <c r="C989" t="s">
        <v>1</v>
      </c>
      <c r="D989" s="4">
        <v>41692</v>
      </c>
      <c r="E989" s="1">
        <v>66</v>
      </c>
      <c r="F989" s="8">
        <f t="shared" si="95"/>
        <v>7.1428571428571425E-2</v>
      </c>
      <c r="G989" t="s">
        <v>9</v>
      </c>
      <c r="R989">
        <v>0</v>
      </c>
      <c r="S989" t="s">
        <v>9</v>
      </c>
      <c r="T989" t="s">
        <v>9</v>
      </c>
      <c r="U989" t="s">
        <v>9</v>
      </c>
      <c r="V989" t="s">
        <v>9</v>
      </c>
      <c r="W989">
        <v>0</v>
      </c>
      <c r="X989">
        <v>0</v>
      </c>
      <c r="Y989">
        <v>0</v>
      </c>
      <c r="Z989">
        <v>0</v>
      </c>
    </row>
    <row r="990" spans="1:26" x14ac:dyDescent="0.35">
      <c r="A990">
        <v>0.2</v>
      </c>
      <c r="B990" t="s">
        <v>53</v>
      </c>
      <c r="C990" t="s">
        <v>1</v>
      </c>
      <c r="D990" s="4">
        <v>41692</v>
      </c>
      <c r="E990" s="1">
        <v>66</v>
      </c>
      <c r="F990" s="8">
        <f t="shared" si="95"/>
        <v>7.1428571428571425E-2</v>
      </c>
      <c r="G990" t="s">
        <v>9</v>
      </c>
      <c r="R990">
        <v>0</v>
      </c>
      <c r="S990" t="s">
        <v>9</v>
      </c>
      <c r="T990" t="s">
        <v>9</v>
      </c>
      <c r="U990" t="s">
        <v>9</v>
      </c>
      <c r="V990" t="s">
        <v>9</v>
      </c>
      <c r="W990">
        <v>0</v>
      </c>
      <c r="X990">
        <v>0</v>
      </c>
      <c r="Y990">
        <v>0</v>
      </c>
      <c r="Z990">
        <v>0</v>
      </c>
    </row>
    <row r="991" spans="1:26" x14ac:dyDescent="0.35">
      <c r="A991">
        <v>0.1</v>
      </c>
      <c r="B991" t="s">
        <v>53</v>
      </c>
      <c r="C991" t="s">
        <v>1</v>
      </c>
      <c r="D991" s="4">
        <v>41692</v>
      </c>
      <c r="E991" s="1">
        <v>66</v>
      </c>
      <c r="F991" s="8">
        <f t="shared" si="95"/>
        <v>7.1428571428571425E-2</v>
      </c>
      <c r="G991" t="s">
        <v>9</v>
      </c>
      <c r="R991">
        <v>0</v>
      </c>
      <c r="S991" t="s">
        <v>9</v>
      </c>
      <c r="T991" t="s">
        <v>9</v>
      </c>
      <c r="U991" t="s">
        <v>9</v>
      </c>
      <c r="V991" t="s">
        <v>9</v>
      </c>
      <c r="W991">
        <v>0</v>
      </c>
      <c r="X991">
        <v>0</v>
      </c>
      <c r="Y991">
        <v>0</v>
      </c>
      <c r="Z991">
        <v>0</v>
      </c>
    </row>
    <row r="992" spans="1:26" x14ac:dyDescent="0.35">
      <c r="A992">
        <v>0.1</v>
      </c>
      <c r="B992" t="s">
        <v>53</v>
      </c>
      <c r="C992" t="s">
        <v>1</v>
      </c>
      <c r="D992" s="4">
        <v>41692</v>
      </c>
      <c r="E992" s="1">
        <v>66</v>
      </c>
      <c r="F992" s="8">
        <f t="shared" si="95"/>
        <v>7.1428571428571425E-2</v>
      </c>
      <c r="G992" t="s">
        <v>9</v>
      </c>
      <c r="R992">
        <v>0</v>
      </c>
      <c r="S992" t="s">
        <v>9</v>
      </c>
      <c r="T992" t="s">
        <v>9</v>
      </c>
      <c r="U992" t="s">
        <v>9</v>
      </c>
      <c r="V992" t="s">
        <v>9</v>
      </c>
      <c r="W992">
        <v>0</v>
      </c>
      <c r="X992">
        <v>0</v>
      </c>
      <c r="Y992">
        <v>0</v>
      </c>
      <c r="Z992">
        <v>0</v>
      </c>
    </row>
    <row r="993" spans="1:26" x14ac:dyDescent="0.35">
      <c r="A993">
        <v>0</v>
      </c>
      <c r="B993" t="s">
        <v>53</v>
      </c>
      <c r="C993" t="s">
        <v>1</v>
      </c>
      <c r="D993" s="4">
        <v>41692</v>
      </c>
      <c r="E993" s="1">
        <v>66</v>
      </c>
      <c r="F993" s="8">
        <f t="shared" si="95"/>
        <v>7.1428571428571425E-2</v>
      </c>
      <c r="G993" t="s">
        <v>9</v>
      </c>
      <c r="R993">
        <v>0</v>
      </c>
      <c r="S993" t="s">
        <v>9</v>
      </c>
      <c r="T993" t="s">
        <v>9</v>
      </c>
      <c r="U993" t="s">
        <v>9</v>
      </c>
      <c r="V993" t="s">
        <v>9</v>
      </c>
      <c r="W993">
        <v>0</v>
      </c>
      <c r="X993">
        <v>0</v>
      </c>
      <c r="Y993">
        <v>0</v>
      </c>
      <c r="Z993">
        <v>0</v>
      </c>
    </row>
    <row r="994" spans="1:26" x14ac:dyDescent="0.35">
      <c r="A994">
        <v>0.1</v>
      </c>
      <c r="B994" t="s">
        <v>53</v>
      </c>
      <c r="C994" t="s">
        <v>1</v>
      </c>
      <c r="D994" s="4">
        <v>41692</v>
      </c>
      <c r="E994" s="1">
        <v>66</v>
      </c>
      <c r="F994" s="8">
        <f t="shared" si="95"/>
        <v>7.1428571428571425E-2</v>
      </c>
      <c r="G994" t="s">
        <v>9</v>
      </c>
      <c r="R994">
        <v>0</v>
      </c>
      <c r="S994" t="s">
        <v>9</v>
      </c>
      <c r="T994" t="s">
        <v>9</v>
      </c>
      <c r="U994" t="s">
        <v>9</v>
      </c>
      <c r="V994" t="s">
        <v>9</v>
      </c>
      <c r="W994">
        <v>0</v>
      </c>
      <c r="X994">
        <v>0</v>
      </c>
      <c r="Y994">
        <v>0</v>
      </c>
      <c r="Z994">
        <v>0</v>
      </c>
    </row>
    <row r="995" spans="1:26" x14ac:dyDescent="0.35">
      <c r="A995">
        <v>0.1</v>
      </c>
      <c r="B995" t="s">
        <v>53</v>
      </c>
      <c r="C995" t="s">
        <v>1</v>
      </c>
      <c r="D995" s="4">
        <v>41692</v>
      </c>
      <c r="E995" s="1">
        <v>66</v>
      </c>
      <c r="F995" s="8">
        <f t="shared" si="95"/>
        <v>7.1428571428571425E-2</v>
      </c>
      <c r="G995" t="s">
        <v>9</v>
      </c>
      <c r="R995">
        <v>0</v>
      </c>
      <c r="S995" t="s">
        <v>9</v>
      </c>
      <c r="T995" t="s">
        <v>9</v>
      </c>
      <c r="U995" t="s">
        <v>9</v>
      </c>
      <c r="V995" t="s">
        <v>9</v>
      </c>
      <c r="W995">
        <v>0</v>
      </c>
      <c r="X995">
        <v>0</v>
      </c>
      <c r="Y995">
        <v>0</v>
      </c>
      <c r="Z995">
        <v>0</v>
      </c>
    </row>
    <row r="996" spans="1:26" x14ac:dyDescent="0.35">
      <c r="A996">
        <v>0</v>
      </c>
      <c r="B996" t="s">
        <v>53</v>
      </c>
      <c r="C996" t="s">
        <v>1</v>
      </c>
      <c r="D996" s="4">
        <v>41692</v>
      </c>
      <c r="E996" s="1">
        <v>66</v>
      </c>
      <c r="F996" s="8">
        <f t="shared" si="95"/>
        <v>7.1428571428571425E-2</v>
      </c>
      <c r="G996" t="s">
        <v>9</v>
      </c>
      <c r="R996">
        <v>0</v>
      </c>
      <c r="S996" t="s">
        <v>9</v>
      </c>
      <c r="T996" t="s">
        <v>9</v>
      </c>
      <c r="U996" t="s">
        <v>9</v>
      </c>
      <c r="V996" t="s">
        <v>9</v>
      </c>
      <c r="W996">
        <v>0</v>
      </c>
      <c r="X996">
        <v>0</v>
      </c>
      <c r="Y996">
        <v>0</v>
      </c>
      <c r="Z996">
        <v>0</v>
      </c>
    </row>
    <row r="997" spans="1:26" x14ac:dyDescent="0.35">
      <c r="A997">
        <v>0</v>
      </c>
      <c r="B997" t="s">
        <v>53</v>
      </c>
      <c r="C997" t="s">
        <v>1</v>
      </c>
      <c r="D997" s="4">
        <v>41692</v>
      </c>
      <c r="E997" s="1">
        <v>66</v>
      </c>
      <c r="F997" s="8">
        <f t="shared" si="95"/>
        <v>7.1428571428571425E-2</v>
      </c>
      <c r="G997" t="s">
        <v>9</v>
      </c>
      <c r="R997">
        <v>0</v>
      </c>
      <c r="S997" t="s">
        <v>9</v>
      </c>
      <c r="T997" t="s">
        <v>9</v>
      </c>
      <c r="U997" t="s">
        <v>9</v>
      </c>
      <c r="V997" t="s">
        <v>9</v>
      </c>
      <c r="W997">
        <v>0</v>
      </c>
      <c r="X997">
        <v>0</v>
      </c>
      <c r="Y997">
        <v>0</v>
      </c>
      <c r="Z997">
        <v>0</v>
      </c>
    </row>
    <row r="998" spans="1:26" x14ac:dyDescent="0.35">
      <c r="A998">
        <v>0</v>
      </c>
      <c r="B998" t="s">
        <v>53</v>
      </c>
      <c r="C998" t="s">
        <v>1</v>
      </c>
      <c r="D998" s="4">
        <v>41692</v>
      </c>
      <c r="E998" s="1">
        <v>66</v>
      </c>
      <c r="F998" s="8">
        <f t="shared" si="95"/>
        <v>7.1428571428571425E-2</v>
      </c>
      <c r="G998" t="s">
        <v>9</v>
      </c>
      <c r="R998">
        <v>0</v>
      </c>
      <c r="S998" t="s">
        <v>9</v>
      </c>
      <c r="T998" t="s">
        <v>9</v>
      </c>
      <c r="U998" t="s">
        <v>9</v>
      </c>
      <c r="V998" t="s">
        <v>9</v>
      </c>
      <c r="W998">
        <v>0</v>
      </c>
      <c r="X998">
        <v>0</v>
      </c>
      <c r="Y998">
        <v>0</v>
      </c>
      <c r="Z998">
        <v>0</v>
      </c>
    </row>
    <row r="999" spans="1:26" x14ac:dyDescent="0.35">
      <c r="A999">
        <v>0</v>
      </c>
      <c r="B999" t="s">
        <v>53</v>
      </c>
      <c r="C999" t="s">
        <v>1</v>
      </c>
      <c r="D999" s="4">
        <v>41692</v>
      </c>
      <c r="E999" s="1">
        <v>66</v>
      </c>
      <c r="F999" s="8">
        <f t="shared" si="95"/>
        <v>7.1428571428571425E-2</v>
      </c>
      <c r="G999" t="s">
        <v>9</v>
      </c>
      <c r="R999">
        <v>0</v>
      </c>
      <c r="S999" t="s">
        <v>9</v>
      </c>
      <c r="T999" t="s">
        <v>9</v>
      </c>
      <c r="U999" t="s">
        <v>9</v>
      </c>
      <c r="V999" t="s">
        <v>9</v>
      </c>
      <c r="W999">
        <v>0</v>
      </c>
      <c r="X999">
        <v>0</v>
      </c>
      <c r="Y999">
        <v>0</v>
      </c>
      <c r="Z999">
        <v>0</v>
      </c>
    </row>
    <row r="1000" spans="1:26" x14ac:dyDescent="0.35">
      <c r="A1000">
        <v>0.1</v>
      </c>
      <c r="B1000" t="s">
        <v>53</v>
      </c>
      <c r="C1000" t="s">
        <v>1</v>
      </c>
      <c r="D1000" s="4">
        <v>41692</v>
      </c>
      <c r="E1000" s="1">
        <v>66</v>
      </c>
      <c r="F1000" s="8">
        <f t="shared" si="95"/>
        <v>7.1428571428571425E-2</v>
      </c>
      <c r="G1000" t="s">
        <v>9</v>
      </c>
      <c r="R1000">
        <v>0</v>
      </c>
      <c r="S1000" t="s">
        <v>9</v>
      </c>
      <c r="T1000" t="s">
        <v>9</v>
      </c>
      <c r="U1000" t="s">
        <v>9</v>
      </c>
      <c r="V1000" t="s">
        <v>9</v>
      </c>
      <c r="W1000">
        <v>0</v>
      </c>
      <c r="X1000">
        <v>0</v>
      </c>
      <c r="Y1000">
        <v>0</v>
      </c>
      <c r="Z1000">
        <v>0</v>
      </c>
    </row>
    <row r="1001" spans="1:26" x14ac:dyDescent="0.35">
      <c r="A1001">
        <v>0</v>
      </c>
      <c r="B1001" t="s">
        <v>53</v>
      </c>
      <c r="C1001" t="s">
        <v>1</v>
      </c>
      <c r="D1001" s="4">
        <v>41692</v>
      </c>
      <c r="E1001" s="1">
        <v>66</v>
      </c>
      <c r="F1001" s="8">
        <f t="shared" si="95"/>
        <v>7.1428571428571425E-2</v>
      </c>
      <c r="G1001" t="s">
        <v>9</v>
      </c>
      <c r="R1001">
        <v>0</v>
      </c>
      <c r="S1001" t="s">
        <v>9</v>
      </c>
      <c r="T1001" t="s">
        <v>9</v>
      </c>
      <c r="U1001" t="s">
        <v>9</v>
      </c>
      <c r="V1001" t="s">
        <v>9</v>
      </c>
      <c r="W1001">
        <v>0</v>
      </c>
      <c r="X1001">
        <v>0</v>
      </c>
      <c r="Y1001">
        <v>0</v>
      </c>
      <c r="Z1001">
        <v>0</v>
      </c>
    </row>
    <row r="1002" spans="1:26" x14ac:dyDescent="0.35">
      <c r="A1002">
        <v>0.3</v>
      </c>
      <c r="B1002" t="s">
        <v>53</v>
      </c>
      <c r="C1002" t="s">
        <v>1</v>
      </c>
      <c r="D1002" s="4">
        <v>41692</v>
      </c>
      <c r="E1002" s="1">
        <v>66</v>
      </c>
      <c r="F1002" s="8">
        <f t="shared" si="95"/>
        <v>7.1428571428571425E-2</v>
      </c>
      <c r="G1002" t="s">
        <v>9</v>
      </c>
      <c r="R1002">
        <v>0</v>
      </c>
      <c r="S1002" t="s">
        <v>9</v>
      </c>
      <c r="T1002" t="s">
        <v>9</v>
      </c>
      <c r="U1002" t="s">
        <v>9</v>
      </c>
      <c r="V1002" t="s">
        <v>9</v>
      </c>
      <c r="W1002">
        <v>0</v>
      </c>
      <c r="X1002">
        <v>0</v>
      </c>
      <c r="Y1002">
        <v>0</v>
      </c>
      <c r="Z1002">
        <v>0</v>
      </c>
    </row>
    <row r="1003" spans="1:26" x14ac:dyDescent="0.35">
      <c r="A1003">
        <v>0.3</v>
      </c>
      <c r="B1003" t="s">
        <v>53</v>
      </c>
      <c r="C1003" t="s">
        <v>1</v>
      </c>
      <c r="D1003" s="4">
        <v>41692</v>
      </c>
      <c r="E1003" s="1">
        <v>67</v>
      </c>
      <c r="F1003" s="8">
        <f t="shared" si="95"/>
        <v>0.3</v>
      </c>
      <c r="G1003" t="s">
        <v>2</v>
      </c>
      <c r="H1003" t="s">
        <v>31</v>
      </c>
      <c r="I1003" t="s">
        <v>4</v>
      </c>
      <c r="R1003">
        <v>1</v>
      </c>
      <c r="S1003" t="s">
        <v>9</v>
      </c>
      <c r="T1003" t="s">
        <v>9</v>
      </c>
      <c r="U1003" t="s">
        <v>9</v>
      </c>
      <c r="V1003" t="s">
        <v>2</v>
      </c>
      <c r="W1003">
        <f t="shared" ref="W1003:W1041" si="96">COUNTIF(H1003:Q1003,"Adol Female")</f>
        <v>0</v>
      </c>
      <c r="X1003">
        <f t="shared" ref="X1003:X1041" si="97">COUNTIF($H1003:$Q1003,"Adult Female")</f>
        <v>0</v>
      </c>
      <c r="Y1003">
        <f t="shared" ref="Y1003:Y1041" si="98">COUNTIF($H1003:$Q1003,"Flanged")</f>
        <v>0</v>
      </c>
      <c r="Z1003">
        <f t="shared" ref="Z1003:Z1041" si="99">COUNTIF($H1003:$Q1003,"Unflanged")</f>
        <v>1</v>
      </c>
    </row>
    <row r="1004" spans="1:26" x14ac:dyDescent="0.35">
      <c r="A1004">
        <v>0</v>
      </c>
      <c r="B1004" t="s">
        <v>0</v>
      </c>
      <c r="C1004" t="s">
        <v>1</v>
      </c>
      <c r="D1004" s="4">
        <v>41692</v>
      </c>
      <c r="E1004" s="1">
        <v>68</v>
      </c>
      <c r="F1004" s="8">
        <f t="shared" si="95"/>
        <v>6.6666666666666666E-2</v>
      </c>
      <c r="G1004" t="s">
        <v>2</v>
      </c>
      <c r="H1004" t="s">
        <v>28</v>
      </c>
      <c r="I1004" t="s">
        <v>6</v>
      </c>
      <c r="J1004" t="s">
        <v>29</v>
      </c>
      <c r="K1004" t="s">
        <v>8</v>
      </c>
      <c r="R1004">
        <v>2</v>
      </c>
      <c r="S1004" t="s">
        <v>9</v>
      </c>
      <c r="T1004" t="s">
        <v>2</v>
      </c>
      <c r="U1004" t="s">
        <v>9</v>
      </c>
      <c r="V1004" t="s">
        <v>9</v>
      </c>
      <c r="W1004">
        <f t="shared" si="96"/>
        <v>0</v>
      </c>
      <c r="X1004">
        <f t="shared" si="97"/>
        <v>1</v>
      </c>
      <c r="Y1004">
        <f t="shared" si="98"/>
        <v>0</v>
      </c>
      <c r="Z1004">
        <f t="shared" si="99"/>
        <v>0</v>
      </c>
    </row>
    <row r="1005" spans="1:26" x14ac:dyDescent="0.35">
      <c r="A1005">
        <v>0.2</v>
      </c>
      <c r="B1005" t="s">
        <v>0</v>
      </c>
      <c r="C1005" t="s">
        <v>1</v>
      </c>
      <c r="D1005" s="4">
        <v>41692</v>
      </c>
      <c r="E1005" s="1">
        <v>68</v>
      </c>
      <c r="F1005" s="8">
        <f t="shared" si="95"/>
        <v>6.6666666666666666E-2</v>
      </c>
      <c r="G1005" t="s">
        <v>2</v>
      </c>
      <c r="H1005" t="s">
        <v>28</v>
      </c>
      <c r="I1005" t="s">
        <v>6</v>
      </c>
      <c r="J1005" t="s">
        <v>29</v>
      </c>
      <c r="K1005" t="s">
        <v>8</v>
      </c>
      <c r="R1005">
        <v>2</v>
      </c>
      <c r="S1005" t="s">
        <v>9</v>
      </c>
      <c r="T1005" t="s">
        <v>2</v>
      </c>
      <c r="U1005" t="s">
        <v>9</v>
      </c>
      <c r="V1005" t="s">
        <v>9</v>
      </c>
      <c r="W1005">
        <f t="shared" si="96"/>
        <v>0</v>
      </c>
      <c r="X1005">
        <f t="shared" si="97"/>
        <v>1</v>
      </c>
      <c r="Y1005">
        <f t="shared" si="98"/>
        <v>0</v>
      </c>
      <c r="Z1005">
        <f t="shared" si="99"/>
        <v>0</v>
      </c>
    </row>
    <row r="1006" spans="1:26" x14ac:dyDescent="0.35">
      <c r="A1006">
        <v>0</v>
      </c>
      <c r="B1006" t="s">
        <v>0</v>
      </c>
      <c r="C1006" t="s">
        <v>1</v>
      </c>
      <c r="D1006" s="4">
        <v>41692</v>
      </c>
      <c r="E1006" s="1">
        <v>68</v>
      </c>
      <c r="F1006" s="8">
        <f t="shared" si="95"/>
        <v>6.6666666666666666E-2</v>
      </c>
      <c r="G1006" t="s">
        <v>2</v>
      </c>
      <c r="H1006" t="s">
        <v>28</v>
      </c>
      <c r="I1006" t="s">
        <v>6</v>
      </c>
      <c r="J1006" t="s">
        <v>29</v>
      </c>
      <c r="K1006" t="s">
        <v>8</v>
      </c>
      <c r="R1006">
        <v>2</v>
      </c>
      <c r="S1006" t="s">
        <v>9</v>
      </c>
      <c r="T1006" t="s">
        <v>2</v>
      </c>
      <c r="U1006" t="s">
        <v>9</v>
      </c>
      <c r="V1006" t="s">
        <v>9</v>
      </c>
      <c r="W1006">
        <f t="shared" si="96"/>
        <v>0</v>
      </c>
      <c r="X1006">
        <f t="shared" si="97"/>
        <v>1</v>
      </c>
      <c r="Y1006">
        <f t="shared" si="98"/>
        <v>0</v>
      </c>
      <c r="Z1006">
        <f t="shared" si="99"/>
        <v>0</v>
      </c>
    </row>
    <row r="1007" spans="1:26" x14ac:dyDescent="0.35">
      <c r="A1007">
        <v>0</v>
      </c>
      <c r="B1007" t="s">
        <v>28</v>
      </c>
      <c r="C1007" t="s">
        <v>6</v>
      </c>
      <c r="D1007" s="4">
        <v>41692</v>
      </c>
      <c r="E1007" s="1">
        <v>131</v>
      </c>
      <c r="F1007" s="8">
        <f t="shared" si="95"/>
        <v>0</v>
      </c>
      <c r="G1007" t="s">
        <v>2</v>
      </c>
      <c r="H1007" t="s">
        <v>0</v>
      </c>
      <c r="I1007" t="s">
        <v>1</v>
      </c>
      <c r="R1007">
        <v>1</v>
      </c>
      <c r="S1007" t="s">
        <v>2</v>
      </c>
      <c r="T1007" t="s">
        <v>9</v>
      </c>
      <c r="U1007" t="s">
        <v>9</v>
      </c>
      <c r="V1007" t="s">
        <v>9</v>
      </c>
      <c r="W1007">
        <f t="shared" si="96"/>
        <v>1</v>
      </c>
      <c r="X1007">
        <f t="shared" si="97"/>
        <v>0</v>
      </c>
      <c r="Y1007">
        <f t="shared" si="98"/>
        <v>0</v>
      </c>
      <c r="Z1007">
        <f t="shared" si="99"/>
        <v>0</v>
      </c>
    </row>
    <row r="1008" spans="1:26" x14ac:dyDescent="0.35">
      <c r="A1008">
        <v>0</v>
      </c>
      <c r="B1008" t="s">
        <v>28</v>
      </c>
      <c r="C1008" t="s">
        <v>6</v>
      </c>
      <c r="D1008" s="4">
        <v>41692</v>
      </c>
      <c r="E1008" s="1">
        <v>131</v>
      </c>
      <c r="F1008" s="8">
        <f t="shared" si="95"/>
        <v>0</v>
      </c>
      <c r="G1008" t="s">
        <v>2</v>
      </c>
      <c r="H1008" t="s">
        <v>0</v>
      </c>
      <c r="I1008" t="s">
        <v>1</v>
      </c>
      <c r="R1008">
        <v>1</v>
      </c>
      <c r="S1008" t="s">
        <v>2</v>
      </c>
      <c r="T1008" t="s">
        <v>9</v>
      </c>
      <c r="U1008" t="s">
        <v>9</v>
      </c>
      <c r="V1008" t="s">
        <v>9</v>
      </c>
      <c r="W1008">
        <f t="shared" si="96"/>
        <v>1</v>
      </c>
      <c r="X1008">
        <f t="shared" si="97"/>
        <v>0</v>
      </c>
      <c r="Y1008">
        <f t="shared" si="98"/>
        <v>0</v>
      </c>
      <c r="Z1008">
        <f t="shared" si="99"/>
        <v>0</v>
      </c>
    </row>
    <row r="1009" spans="1:26" x14ac:dyDescent="0.35">
      <c r="A1009">
        <v>0</v>
      </c>
      <c r="B1009" t="s">
        <v>28</v>
      </c>
      <c r="C1009" t="s">
        <v>6</v>
      </c>
      <c r="D1009" s="4">
        <v>41692</v>
      </c>
      <c r="E1009" s="1">
        <v>131</v>
      </c>
      <c r="F1009" s="8">
        <f t="shared" si="95"/>
        <v>0</v>
      </c>
      <c r="G1009" t="s">
        <v>2</v>
      </c>
      <c r="H1009" t="s">
        <v>0</v>
      </c>
      <c r="I1009" t="s">
        <v>1</v>
      </c>
      <c r="R1009">
        <v>1</v>
      </c>
      <c r="S1009" t="s">
        <v>2</v>
      </c>
      <c r="T1009" t="s">
        <v>9</v>
      </c>
      <c r="U1009" t="s">
        <v>9</v>
      </c>
      <c r="V1009" t="s">
        <v>9</v>
      </c>
      <c r="W1009">
        <f t="shared" si="96"/>
        <v>1</v>
      </c>
      <c r="X1009">
        <f t="shared" si="97"/>
        <v>0</v>
      </c>
      <c r="Y1009">
        <f t="shared" si="98"/>
        <v>0</v>
      </c>
      <c r="Z1009">
        <f t="shared" si="99"/>
        <v>0</v>
      </c>
    </row>
    <row r="1010" spans="1:26" x14ac:dyDescent="0.35">
      <c r="A1010">
        <v>0.1</v>
      </c>
      <c r="B1010" t="s">
        <v>31</v>
      </c>
      <c r="C1010" t="s">
        <v>4</v>
      </c>
      <c r="D1010" s="4">
        <v>41692</v>
      </c>
      <c r="E1010" s="1">
        <v>213</v>
      </c>
      <c r="F1010" s="8">
        <f t="shared" si="95"/>
        <v>0.1</v>
      </c>
      <c r="G1010" t="s">
        <v>9</v>
      </c>
      <c r="R1010">
        <v>0</v>
      </c>
      <c r="S1010" t="s">
        <v>9</v>
      </c>
      <c r="T1010" t="s">
        <v>9</v>
      </c>
      <c r="U1010" t="s">
        <v>9</v>
      </c>
      <c r="V1010" t="s">
        <v>9</v>
      </c>
      <c r="W1010">
        <f t="shared" si="96"/>
        <v>0</v>
      </c>
      <c r="X1010">
        <f t="shared" si="97"/>
        <v>0</v>
      </c>
      <c r="Y1010">
        <f t="shared" si="98"/>
        <v>0</v>
      </c>
      <c r="Z1010">
        <f t="shared" si="99"/>
        <v>0</v>
      </c>
    </row>
    <row r="1011" spans="1:26" x14ac:dyDescent="0.35">
      <c r="A1011">
        <v>0.1</v>
      </c>
      <c r="B1011" t="s">
        <v>31</v>
      </c>
      <c r="C1011" t="s">
        <v>4</v>
      </c>
      <c r="D1011" s="4">
        <v>41692</v>
      </c>
      <c r="E1011" s="1">
        <v>212</v>
      </c>
      <c r="F1011" s="8">
        <f t="shared" si="95"/>
        <v>0.1</v>
      </c>
      <c r="G1011" t="s">
        <v>2</v>
      </c>
      <c r="H1011" t="s">
        <v>53</v>
      </c>
      <c r="I1011" t="s">
        <v>1</v>
      </c>
      <c r="R1011">
        <v>1</v>
      </c>
      <c r="S1011" t="s">
        <v>2</v>
      </c>
      <c r="T1011" t="s">
        <v>9</v>
      </c>
      <c r="U1011" t="s">
        <v>9</v>
      </c>
      <c r="V1011" t="s">
        <v>9</v>
      </c>
      <c r="W1011">
        <f t="shared" si="96"/>
        <v>1</v>
      </c>
      <c r="X1011">
        <f t="shared" si="97"/>
        <v>0</v>
      </c>
      <c r="Y1011">
        <f t="shared" si="98"/>
        <v>0</v>
      </c>
      <c r="Z1011">
        <f t="shared" si="99"/>
        <v>0</v>
      </c>
    </row>
    <row r="1012" spans="1:26" x14ac:dyDescent="0.35">
      <c r="A1012">
        <v>0</v>
      </c>
      <c r="B1012" t="s">
        <v>0</v>
      </c>
      <c r="C1012" t="s">
        <v>1</v>
      </c>
      <c r="D1012" s="4">
        <v>41695</v>
      </c>
      <c r="E1012" s="1">
        <v>69</v>
      </c>
      <c r="F1012" s="8">
        <f t="shared" si="95"/>
        <v>0</v>
      </c>
      <c r="G1012" t="s">
        <v>2</v>
      </c>
      <c r="H1012" t="s">
        <v>28</v>
      </c>
      <c r="I1012" t="s">
        <v>6</v>
      </c>
      <c r="J1012" t="s">
        <v>53</v>
      </c>
      <c r="K1012" t="s">
        <v>1</v>
      </c>
      <c r="L1012" t="s">
        <v>5</v>
      </c>
      <c r="M1012" t="s">
        <v>6</v>
      </c>
      <c r="N1012" t="s">
        <v>7</v>
      </c>
      <c r="O1012" t="s">
        <v>8</v>
      </c>
      <c r="R1012">
        <v>4</v>
      </c>
      <c r="S1012" t="s">
        <v>2</v>
      </c>
      <c r="T1012" t="s">
        <v>2</v>
      </c>
      <c r="U1012" t="s">
        <v>9</v>
      </c>
      <c r="V1012" t="s">
        <v>9</v>
      </c>
      <c r="W1012">
        <f t="shared" si="96"/>
        <v>1</v>
      </c>
      <c r="X1012">
        <f t="shared" si="97"/>
        <v>2</v>
      </c>
      <c r="Y1012">
        <f t="shared" si="98"/>
        <v>0</v>
      </c>
      <c r="Z1012">
        <f t="shared" si="99"/>
        <v>0</v>
      </c>
    </row>
    <row r="1013" spans="1:26" x14ac:dyDescent="0.35">
      <c r="A1013">
        <v>0</v>
      </c>
      <c r="B1013" t="s">
        <v>28</v>
      </c>
      <c r="C1013" t="s">
        <v>6</v>
      </c>
      <c r="D1013" s="4">
        <v>41695</v>
      </c>
      <c r="E1013" s="1">
        <v>134</v>
      </c>
      <c r="F1013" s="8">
        <f t="shared" si="95"/>
        <v>0</v>
      </c>
      <c r="G1013" t="s">
        <v>9</v>
      </c>
      <c r="R1013">
        <v>0</v>
      </c>
      <c r="S1013" t="s">
        <v>9</v>
      </c>
      <c r="T1013" t="s">
        <v>9</v>
      </c>
      <c r="U1013" t="s">
        <v>9</v>
      </c>
      <c r="V1013" t="s">
        <v>9</v>
      </c>
      <c r="W1013">
        <f t="shared" si="96"/>
        <v>0</v>
      </c>
      <c r="X1013">
        <f t="shared" si="97"/>
        <v>0</v>
      </c>
      <c r="Y1013">
        <f t="shared" si="98"/>
        <v>0</v>
      </c>
      <c r="Z1013">
        <f t="shared" si="99"/>
        <v>0</v>
      </c>
    </row>
    <row r="1014" spans="1:26" x14ac:dyDescent="0.35">
      <c r="A1014">
        <v>0</v>
      </c>
      <c r="B1014" t="s">
        <v>28</v>
      </c>
      <c r="C1014" t="s">
        <v>6</v>
      </c>
      <c r="D1014" s="4">
        <v>41695</v>
      </c>
      <c r="E1014" s="1">
        <v>134</v>
      </c>
      <c r="F1014" s="8">
        <f t="shared" si="95"/>
        <v>0</v>
      </c>
      <c r="G1014" t="s">
        <v>9</v>
      </c>
      <c r="R1014">
        <v>0</v>
      </c>
      <c r="S1014" t="s">
        <v>9</v>
      </c>
      <c r="T1014" t="s">
        <v>9</v>
      </c>
      <c r="U1014" t="s">
        <v>9</v>
      </c>
      <c r="V1014" t="s">
        <v>9</v>
      </c>
      <c r="W1014">
        <f t="shared" si="96"/>
        <v>0</v>
      </c>
      <c r="X1014">
        <f t="shared" si="97"/>
        <v>0</v>
      </c>
      <c r="Y1014">
        <f t="shared" si="98"/>
        <v>0</v>
      </c>
      <c r="Z1014">
        <f t="shared" si="99"/>
        <v>0</v>
      </c>
    </row>
    <row r="1015" spans="1:26" x14ac:dyDescent="0.35">
      <c r="A1015">
        <v>0</v>
      </c>
      <c r="B1015" t="s">
        <v>28</v>
      </c>
      <c r="C1015" t="s">
        <v>6</v>
      </c>
      <c r="D1015" s="4">
        <v>41695</v>
      </c>
      <c r="E1015" s="1">
        <v>134</v>
      </c>
      <c r="F1015" s="8">
        <f t="shared" si="95"/>
        <v>0</v>
      </c>
      <c r="G1015" t="s">
        <v>9</v>
      </c>
      <c r="R1015">
        <v>0</v>
      </c>
      <c r="S1015" t="s">
        <v>9</v>
      </c>
      <c r="T1015" t="s">
        <v>9</v>
      </c>
      <c r="U1015" t="s">
        <v>9</v>
      </c>
      <c r="V1015" t="s">
        <v>9</v>
      </c>
      <c r="W1015">
        <f t="shared" si="96"/>
        <v>0</v>
      </c>
      <c r="X1015">
        <f t="shared" si="97"/>
        <v>0</v>
      </c>
      <c r="Y1015">
        <f t="shared" si="98"/>
        <v>0</v>
      </c>
      <c r="Z1015">
        <f t="shared" si="99"/>
        <v>0</v>
      </c>
    </row>
    <row r="1016" spans="1:26" x14ac:dyDescent="0.35">
      <c r="A1016">
        <v>0</v>
      </c>
      <c r="B1016" t="s">
        <v>28</v>
      </c>
      <c r="C1016" t="s">
        <v>6</v>
      </c>
      <c r="D1016" s="4">
        <v>41695</v>
      </c>
      <c r="E1016" s="1">
        <v>134</v>
      </c>
      <c r="F1016" s="8">
        <f t="shared" si="95"/>
        <v>0</v>
      </c>
      <c r="G1016" t="s">
        <v>9</v>
      </c>
      <c r="R1016">
        <v>0</v>
      </c>
      <c r="S1016" t="s">
        <v>9</v>
      </c>
      <c r="T1016" t="s">
        <v>9</v>
      </c>
      <c r="U1016" t="s">
        <v>9</v>
      </c>
      <c r="V1016" t="s">
        <v>9</v>
      </c>
      <c r="W1016">
        <f t="shared" si="96"/>
        <v>0</v>
      </c>
      <c r="X1016">
        <f t="shared" si="97"/>
        <v>0</v>
      </c>
      <c r="Y1016">
        <f t="shared" si="98"/>
        <v>0</v>
      </c>
      <c r="Z1016">
        <f t="shared" si="99"/>
        <v>0</v>
      </c>
    </row>
    <row r="1017" spans="1:26" x14ac:dyDescent="0.35">
      <c r="A1017">
        <v>0</v>
      </c>
      <c r="B1017" t="s">
        <v>28</v>
      </c>
      <c r="C1017" t="s">
        <v>6</v>
      </c>
      <c r="D1017" s="4">
        <v>41695</v>
      </c>
      <c r="E1017" s="1">
        <v>134</v>
      </c>
      <c r="F1017" s="8">
        <f t="shared" si="95"/>
        <v>0</v>
      </c>
      <c r="G1017" t="s">
        <v>9</v>
      </c>
      <c r="R1017">
        <v>0</v>
      </c>
      <c r="S1017" t="s">
        <v>9</v>
      </c>
      <c r="T1017" t="s">
        <v>9</v>
      </c>
      <c r="U1017" t="s">
        <v>9</v>
      </c>
      <c r="V1017" t="s">
        <v>9</v>
      </c>
      <c r="W1017">
        <f t="shared" si="96"/>
        <v>0</v>
      </c>
      <c r="X1017">
        <f t="shared" si="97"/>
        <v>0</v>
      </c>
      <c r="Y1017">
        <f t="shared" si="98"/>
        <v>0</v>
      </c>
      <c r="Z1017">
        <f t="shared" si="99"/>
        <v>0</v>
      </c>
    </row>
    <row r="1018" spans="1:26" x14ac:dyDescent="0.35">
      <c r="A1018">
        <v>0</v>
      </c>
      <c r="B1018" t="s">
        <v>28</v>
      </c>
      <c r="C1018" t="s">
        <v>6</v>
      </c>
      <c r="D1018" s="4">
        <v>41695</v>
      </c>
      <c r="E1018" s="1">
        <v>134</v>
      </c>
      <c r="F1018" s="8">
        <f t="shared" si="95"/>
        <v>0</v>
      </c>
      <c r="G1018" t="s">
        <v>9</v>
      </c>
      <c r="R1018">
        <v>0</v>
      </c>
      <c r="S1018" t="s">
        <v>9</v>
      </c>
      <c r="T1018" t="s">
        <v>9</v>
      </c>
      <c r="U1018" t="s">
        <v>9</v>
      </c>
      <c r="V1018" t="s">
        <v>9</v>
      </c>
      <c r="W1018">
        <f t="shared" si="96"/>
        <v>0</v>
      </c>
      <c r="X1018">
        <f t="shared" si="97"/>
        <v>0</v>
      </c>
      <c r="Y1018">
        <f t="shared" si="98"/>
        <v>0</v>
      </c>
      <c r="Z1018">
        <f t="shared" si="99"/>
        <v>0</v>
      </c>
    </row>
    <row r="1019" spans="1:26" x14ac:dyDescent="0.35">
      <c r="A1019">
        <v>0</v>
      </c>
      <c r="B1019" t="s">
        <v>28</v>
      </c>
      <c r="C1019" t="s">
        <v>6</v>
      </c>
      <c r="D1019" s="4">
        <v>41695</v>
      </c>
      <c r="E1019" s="1">
        <v>134</v>
      </c>
      <c r="F1019" s="8">
        <f t="shared" si="95"/>
        <v>0</v>
      </c>
      <c r="G1019" t="s">
        <v>9</v>
      </c>
      <c r="R1019">
        <v>0</v>
      </c>
      <c r="S1019" t="s">
        <v>9</v>
      </c>
      <c r="T1019" t="s">
        <v>9</v>
      </c>
      <c r="U1019" t="s">
        <v>9</v>
      </c>
      <c r="V1019" t="s">
        <v>9</v>
      </c>
      <c r="W1019">
        <f t="shared" si="96"/>
        <v>0</v>
      </c>
      <c r="X1019">
        <f t="shared" si="97"/>
        <v>0</v>
      </c>
      <c r="Y1019">
        <f t="shared" si="98"/>
        <v>0</v>
      </c>
      <c r="Z1019">
        <f t="shared" si="99"/>
        <v>0</v>
      </c>
    </row>
    <row r="1020" spans="1:26" x14ac:dyDescent="0.35">
      <c r="A1020">
        <v>0</v>
      </c>
      <c r="B1020" t="s">
        <v>28</v>
      </c>
      <c r="C1020" t="s">
        <v>6</v>
      </c>
      <c r="D1020" s="4">
        <v>41695</v>
      </c>
      <c r="E1020" s="1">
        <v>134</v>
      </c>
      <c r="F1020" s="8">
        <f t="shared" si="95"/>
        <v>0</v>
      </c>
      <c r="G1020" t="s">
        <v>9</v>
      </c>
      <c r="R1020">
        <v>0</v>
      </c>
      <c r="S1020" t="s">
        <v>9</v>
      </c>
      <c r="T1020" t="s">
        <v>9</v>
      </c>
      <c r="U1020" t="s">
        <v>9</v>
      </c>
      <c r="V1020" t="s">
        <v>9</v>
      </c>
      <c r="W1020">
        <f t="shared" si="96"/>
        <v>0</v>
      </c>
      <c r="X1020">
        <f t="shared" si="97"/>
        <v>0</v>
      </c>
      <c r="Y1020">
        <f t="shared" si="98"/>
        <v>0</v>
      </c>
      <c r="Z1020">
        <f t="shared" si="99"/>
        <v>0</v>
      </c>
    </row>
    <row r="1021" spans="1:26" x14ac:dyDescent="0.35">
      <c r="A1021">
        <v>0</v>
      </c>
      <c r="B1021" t="s">
        <v>28</v>
      </c>
      <c r="C1021" t="s">
        <v>6</v>
      </c>
      <c r="D1021" s="4">
        <v>41695</v>
      </c>
      <c r="E1021" s="1">
        <v>134</v>
      </c>
      <c r="F1021" s="8">
        <f t="shared" si="95"/>
        <v>0</v>
      </c>
      <c r="G1021" t="s">
        <v>9</v>
      </c>
      <c r="R1021">
        <v>0</v>
      </c>
      <c r="S1021" t="s">
        <v>9</v>
      </c>
      <c r="T1021" t="s">
        <v>9</v>
      </c>
      <c r="U1021" t="s">
        <v>9</v>
      </c>
      <c r="V1021" t="s">
        <v>9</v>
      </c>
      <c r="W1021">
        <f t="shared" si="96"/>
        <v>0</v>
      </c>
      <c r="X1021">
        <f t="shared" si="97"/>
        <v>0</v>
      </c>
      <c r="Y1021">
        <f t="shared" si="98"/>
        <v>0</v>
      </c>
      <c r="Z1021">
        <f t="shared" si="99"/>
        <v>0</v>
      </c>
    </row>
    <row r="1022" spans="1:26" x14ac:dyDescent="0.35">
      <c r="A1022">
        <v>0</v>
      </c>
      <c r="B1022" t="s">
        <v>28</v>
      </c>
      <c r="C1022" t="s">
        <v>6</v>
      </c>
      <c r="D1022" s="4">
        <v>41695</v>
      </c>
      <c r="E1022" s="1">
        <v>134</v>
      </c>
      <c r="F1022" s="8">
        <f t="shared" si="95"/>
        <v>0</v>
      </c>
      <c r="G1022" t="s">
        <v>9</v>
      </c>
      <c r="R1022">
        <v>0</v>
      </c>
      <c r="S1022" t="s">
        <v>9</v>
      </c>
      <c r="T1022" t="s">
        <v>9</v>
      </c>
      <c r="U1022" t="s">
        <v>9</v>
      </c>
      <c r="V1022" t="s">
        <v>9</v>
      </c>
      <c r="W1022">
        <f t="shared" si="96"/>
        <v>0</v>
      </c>
      <c r="X1022">
        <f t="shared" si="97"/>
        <v>0</v>
      </c>
      <c r="Y1022">
        <f t="shared" si="98"/>
        <v>0</v>
      </c>
      <c r="Z1022">
        <f t="shared" si="99"/>
        <v>0</v>
      </c>
    </row>
    <row r="1023" spans="1:26" x14ac:dyDescent="0.35">
      <c r="A1023">
        <v>0</v>
      </c>
      <c r="B1023" t="s">
        <v>28</v>
      </c>
      <c r="C1023" t="s">
        <v>6</v>
      </c>
      <c r="D1023" s="4">
        <v>41695</v>
      </c>
      <c r="E1023" s="1">
        <v>132</v>
      </c>
      <c r="F1023" s="8">
        <f t="shared" si="95"/>
        <v>0</v>
      </c>
      <c r="G1023" t="s">
        <v>2</v>
      </c>
      <c r="H1023" t="s">
        <v>53</v>
      </c>
      <c r="I1023" t="s">
        <v>6</v>
      </c>
      <c r="J1023" t="s">
        <v>5</v>
      </c>
      <c r="K1023" t="s">
        <v>6</v>
      </c>
      <c r="L1023" t="s">
        <v>0</v>
      </c>
      <c r="M1023" t="s">
        <v>1</v>
      </c>
      <c r="N1023" t="s">
        <v>7</v>
      </c>
      <c r="O1023" t="s">
        <v>8</v>
      </c>
      <c r="R1023">
        <v>4</v>
      </c>
      <c r="S1023" t="s">
        <v>2</v>
      </c>
      <c r="T1023" t="s">
        <v>2</v>
      </c>
      <c r="U1023" t="s">
        <v>9</v>
      </c>
      <c r="V1023" t="s">
        <v>9</v>
      </c>
      <c r="W1023">
        <f t="shared" si="96"/>
        <v>1</v>
      </c>
      <c r="X1023">
        <f t="shared" si="97"/>
        <v>2</v>
      </c>
      <c r="Y1023">
        <f t="shared" si="98"/>
        <v>0</v>
      </c>
      <c r="Z1023">
        <f t="shared" si="99"/>
        <v>0</v>
      </c>
    </row>
    <row r="1024" spans="1:26" x14ac:dyDescent="0.35">
      <c r="A1024">
        <v>0</v>
      </c>
      <c r="B1024" t="s">
        <v>28</v>
      </c>
      <c r="C1024" t="s">
        <v>6</v>
      </c>
      <c r="D1024" s="4">
        <v>41695</v>
      </c>
      <c r="E1024" s="1">
        <v>133</v>
      </c>
      <c r="F1024" s="8">
        <f t="shared" si="95"/>
        <v>0</v>
      </c>
      <c r="G1024" t="s">
        <v>2</v>
      </c>
      <c r="H1024" t="s">
        <v>53</v>
      </c>
      <c r="I1024" t="s">
        <v>6</v>
      </c>
      <c r="J1024" t="s">
        <v>5</v>
      </c>
      <c r="K1024" t="s">
        <v>6</v>
      </c>
      <c r="L1024" t="s">
        <v>0</v>
      </c>
      <c r="M1024" t="s">
        <v>1</v>
      </c>
      <c r="N1024" t="s">
        <v>7</v>
      </c>
      <c r="O1024" t="s">
        <v>8</v>
      </c>
      <c r="P1024" t="s">
        <v>20</v>
      </c>
      <c r="Q1024" t="s">
        <v>6</v>
      </c>
      <c r="R1024">
        <v>5</v>
      </c>
      <c r="S1024" t="s">
        <v>2</v>
      </c>
      <c r="T1024" t="s">
        <v>2</v>
      </c>
      <c r="U1024" t="s">
        <v>9</v>
      </c>
      <c r="V1024" t="s">
        <v>9</v>
      </c>
      <c r="W1024">
        <f t="shared" si="96"/>
        <v>1</v>
      </c>
      <c r="X1024">
        <f t="shared" si="97"/>
        <v>3</v>
      </c>
      <c r="Y1024">
        <f t="shared" si="98"/>
        <v>0</v>
      </c>
      <c r="Z1024">
        <f t="shared" si="99"/>
        <v>0</v>
      </c>
    </row>
    <row r="1025" spans="1:26" x14ac:dyDescent="0.35">
      <c r="A1025">
        <v>0.1</v>
      </c>
      <c r="B1025" t="s">
        <v>0</v>
      </c>
      <c r="C1025" t="s">
        <v>1</v>
      </c>
      <c r="D1025" s="4">
        <v>41696</v>
      </c>
      <c r="E1025" s="1">
        <v>20</v>
      </c>
      <c r="F1025" s="8">
        <f t="shared" si="95"/>
        <v>0.1</v>
      </c>
      <c r="G1025" t="s">
        <v>2</v>
      </c>
      <c r="H1025" t="s">
        <v>28</v>
      </c>
      <c r="I1025" t="s">
        <v>6</v>
      </c>
      <c r="J1025" t="s">
        <v>29</v>
      </c>
      <c r="K1025" t="s">
        <v>8</v>
      </c>
      <c r="R1025">
        <v>2</v>
      </c>
      <c r="S1025" t="s">
        <v>9</v>
      </c>
      <c r="T1025" t="s">
        <v>2</v>
      </c>
      <c r="U1025" t="s">
        <v>9</v>
      </c>
      <c r="V1025" t="s">
        <v>9</v>
      </c>
      <c r="W1025">
        <f t="shared" si="96"/>
        <v>0</v>
      </c>
      <c r="X1025">
        <f t="shared" si="97"/>
        <v>1</v>
      </c>
      <c r="Y1025">
        <f t="shared" si="98"/>
        <v>0</v>
      </c>
      <c r="Z1025">
        <f t="shared" si="99"/>
        <v>0</v>
      </c>
    </row>
    <row r="1026" spans="1:26" x14ac:dyDescent="0.35">
      <c r="A1026">
        <v>0</v>
      </c>
      <c r="B1026" t="s">
        <v>24</v>
      </c>
      <c r="C1026" t="s">
        <v>1</v>
      </c>
      <c r="D1026" s="4">
        <v>41696</v>
      </c>
      <c r="E1026" s="1">
        <v>21</v>
      </c>
      <c r="F1026" s="8">
        <f t="shared" ref="F1026:F1089" si="100">AVERAGEIF(E:E,E1026,A:A)</f>
        <v>0</v>
      </c>
      <c r="G1026" t="s">
        <v>2</v>
      </c>
      <c r="H1026" t="s">
        <v>28</v>
      </c>
      <c r="I1026" t="s">
        <v>6</v>
      </c>
      <c r="J1026" t="s">
        <v>0</v>
      </c>
      <c r="K1026" t="s">
        <v>1</v>
      </c>
      <c r="L1026" t="s">
        <v>29</v>
      </c>
      <c r="M1026" t="s">
        <v>8</v>
      </c>
      <c r="R1026">
        <v>3</v>
      </c>
      <c r="S1026" t="s">
        <v>2</v>
      </c>
      <c r="T1026" t="s">
        <v>2</v>
      </c>
      <c r="U1026" t="s">
        <v>9</v>
      </c>
      <c r="V1026" t="s">
        <v>9</v>
      </c>
      <c r="W1026">
        <f t="shared" si="96"/>
        <v>1</v>
      </c>
      <c r="X1026">
        <f t="shared" si="97"/>
        <v>1</v>
      </c>
      <c r="Y1026">
        <f t="shared" si="98"/>
        <v>0</v>
      </c>
      <c r="Z1026">
        <f t="shared" si="99"/>
        <v>0</v>
      </c>
    </row>
    <row r="1027" spans="1:26" x14ac:dyDescent="0.35">
      <c r="A1027">
        <v>0</v>
      </c>
      <c r="B1027" t="s">
        <v>28</v>
      </c>
      <c r="C1027" t="s">
        <v>6</v>
      </c>
      <c r="D1027" s="4">
        <v>41696</v>
      </c>
      <c r="E1027" s="1">
        <v>98</v>
      </c>
      <c r="F1027" s="8">
        <f t="shared" si="100"/>
        <v>0</v>
      </c>
      <c r="G1027" t="s">
        <v>9</v>
      </c>
      <c r="R1027">
        <v>0</v>
      </c>
      <c r="S1027" t="s">
        <v>9</v>
      </c>
      <c r="T1027" t="s">
        <v>9</v>
      </c>
      <c r="U1027" t="s">
        <v>9</v>
      </c>
      <c r="V1027" t="s">
        <v>9</v>
      </c>
      <c r="W1027">
        <f t="shared" si="96"/>
        <v>0</v>
      </c>
      <c r="X1027">
        <f t="shared" si="97"/>
        <v>0</v>
      </c>
      <c r="Y1027">
        <f t="shared" si="98"/>
        <v>0</v>
      </c>
      <c r="Z1027">
        <f t="shared" si="99"/>
        <v>0</v>
      </c>
    </row>
    <row r="1028" spans="1:26" x14ac:dyDescent="0.35">
      <c r="A1028">
        <v>0</v>
      </c>
      <c r="B1028" t="s">
        <v>28</v>
      </c>
      <c r="C1028" t="s">
        <v>6</v>
      </c>
      <c r="D1028" s="4">
        <v>41696</v>
      </c>
      <c r="E1028" s="1">
        <v>98</v>
      </c>
      <c r="F1028" s="8">
        <f t="shared" si="100"/>
        <v>0</v>
      </c>
      <c r="G1028" t="s">
        <v>9</v>
      </c>
      <c r="R1028">
        <v>0</v>
      </c>
      <c r="S1028" t="s">
        <v>9</v>
      </c>
      <c r="T1028" t="s">
        <v>9</v>
      </c>
      <c r="U1028" t="s">
        <v>9</v>
      </c>
      <c r="V1028" t="s">
        <v>9</v>
      </c>
      <c r="W1028">
        <f t="shared" si="96"/>
        <v>0</v>
      </c>
      <c r="X1028">
        <f t="shared" si="97"/>
        <v>0</v>
      </c>
      <c r="Y1028">
        <f t="shared" si="98"/>
        <v>0</v>
      </c>
      <c r="Z1028">
        <f t="shared" si="99"/>
        <v>0</v>
      </c>
    </row>
    <row r="1029" spans="1:26" x14ac:dyDescent="0.35">
      <c r="A1029">
        <v>0.1</v>
      </c>
      <c r="B1029" t="s">
        <v>28</v>
      </c>
      <c r="C1029" t="s">
        <v>6</v>
      </c>
      <c r="D1029" s="4">
        <v>41696</v>
      </c>
      <c r="E1029" s="1">
        <v>97</v>
      </c>
      <c r="F1029" s="8">
        <f t="shared" si="100"/>
        <v>4.1666666666666664E-2</v>
      </c>
      <c r="G1029" t="s">
        <v>2</v>
      </c>
      <c r="H1029" t="s">
        <v>24</v>
      </c>
      <c r="I1029" t="s">
        <v>1</v>
      </c>
      <c r="R1029">
        <v>1</v>
      </c>
      <c r="S1029" t="s">
        <v>2</v>
      </c>
      <c r="T1029" t="s">
        <v>9</v>
      </c>
      <c r="U1029" t="s">
        <v>9</v>
      </c>
      <c r="V1029" t="s">
        <v>9</v>
      </c>
      <c r="W1029">
        <f t="shared" si="96"/>
        <v>1</v>
      </c>
      <c r="X1029">
        <f t="shared" si="97"/>
        <v>0</v>
      </c>
      <c r="Y1029">
        <f t="shared" si="98"/>
        <v>0</v>
      </c>
      <c r="Z1029">
        <f t="shared" si="99"/>
        <v>0</v>
      </c>
    </row>
    <row r="1030" spans="1:26" x14ac:dyDescent="0.35">
      <c r="A1030">
        <v>0</v>
      </c>
      <c r="B1030" t="s">
        <v>28</v>
      </c>
      <c r="C1030" t="s">
        <v>6</v>
      </c>
      <c r="D1030" s="4">
        <v>41696</v>
      </c>
      <c r="E1030" s="1">
        <v>97</v>
      </c>
      <c r="F1030" s="8">
        <f t="shared" si="100"/>
        <v>4.1666666666666664E-2</v>
      </c>
      <c r="G1030" t="s">
        <v>2</v>
      </c>
      <c r="H1030" t="s">
        <v>24</v>
      </c>
      <c r="I1030" t="s">
        <v>1</v>
      </c>
      <c r="R1030">
        <v>1</v>
      </c>
      <c r="S1030" t="s">
        <v>2</v>
      </c>
      <c r="T1030" t="s">
        <v>9</v>
      </c>
      <c r="U1030" t="s">
        <v>9</v>
      </c>
      <c r="V1030" t="s">
        <v>9</v>
      </c>
      <c r="W1030">
        <f t="shared" si="96"/>
        <v>1</v>
      </c>
      <c r="X1030">
        <f t="shared" si="97"/>
        <v>0</v>
      </c>
      <c r="Y1030">
        <f t="shared" si="98"/>
        <v>0</v>
      </c>
      <c r="Z1030">
        <f t="shared" si="99"/>
        <v>0</v>
      </c>
    </row>
    <row r="1031" spans="1:26" x14ac:dyDescent="0.35">
      <c r="A1031">
        <v>0.1</v>
      </c>
      <c r="B1031" t="s">
        <v>28</v>
      </c>
      <c r="C1031" t="s">
        <v>6</v>
      </c>
      <c r="D1031" s="4">
        <v>41696</v>
      </c>
      <c r="E1031" s="1">
        <v>97</v>
      </c>
      <c r="F1031" s="8">
        <f t="shared" si="100"/>
        <v>4.1666666666666664E-2</v>
      </c>
      <c r="G1031" t="s">
        <v>2</v>
      </c>
      <c r="H1031" t="s">
        <v>24</v>
      </c>
      <c r="I1031" t="s">
        <v>1</v>
      </c>
      <c r="R1031">
        <v>1</v>
      </c>
      <c r="S1031" t="s">
        <v>2</v>
      </c>
      <c r="T1031" t="s">
        <v>9</v>
      </c>
      <c r="U1031" t="s">
        <v>9</v>
      </c>
      <c r="V1031" t="s">
        <v>9</v>
      </c>
      <c r="W1031">
        <f t="shared" si="96"/>
        <v>1</v>
      </c>
      <c r="X1031">
        <f t="shared" si="97"/>
        <v>0</v>
      </c>
      <c r="Y1031">
        <f t="shared" si="98"/>
        <v>0</v>
      </c>
      <c r="Z1031">
        <f t="shared" si="99"/>
        <v>0</v>
      </c>
    </row>
    <row r="1032" spans="1:26" x14ac:dyDescent="0.35">
      <c r="A1032">
        <v>0</v>
      </c>
      <c r="B1032" t="s">
        <v>28</v>
      </c>
      <c r="C1032" t="s">
        <v>6</v>
      </c>
      <c r="D1032" s="4">
        <v>41696</v>
      </c>
      <c r="E1032" s="1">
        <v>97</v>
      </c>
      <c r="F1032" s="8">
        <f t="shared" si="100"/>
        <v>4.1666666666666664E-2</v>
      </c>
      <c r="G1032" t="s">
        <v>2</v>
      </c>
      <c r="H1032" t="s">
        <v>24</v>
      </c>
      <c r="I1032" t="s">
        <v>1</v>
      </c>
      <c r="R1032">
        <v>1</v>
      </c>
      <c r="S1032" t="s">
        <v>2</v>
      </c>
      <c r="T1032" t="s">
        <v>9</v>
      </c>
      <c r="U1032" t="s">
        <v>9</v>
      </c>
      <c r="V1032" t="s">
        <v>9</v>
      </c>
      <c r="W1032">
        <f t="shared" si="96"/>
        <v>1</v>
      </c>
      <c r="X1032">
        <f t="shared" si="97"/>
        <v>0</v>
      </c>
      <c r="Y1032">
        <f t="shared" si="98"/>
        <v>0</v>
      </c>
      <c r="Z1032">
        <f t="shared" si="99"/>
        <v>0</v>
      </c>
    </row>
    <row r="1033" spans="1:26" x14ac:dyDescent="0.35">
      <c r="A1033">
        <v>0</v>
      </c>
      <c r="B1033" t="s">
        <v>28</v>
      </c>
      <c r="C1033" t="s">
        <v>6</v>
      </c>
      <c r="D1033" s="4">
        <v>41696</v>
      </c>
      <c r="E1033" s="1">
        <v>97</v>
      </c>
      <c r="F1033" s="8">
        <f t="shared" si="100"/>
        <v>4.1666666666666664E-2</v>
      </c>
      <c r="G1033" t="s">
        <v>2</v>
      </c>
      <c r="H1033" t="s">
        <v>24</v>
      </c>
      <c r="I1033" t="s">
        <v>1</v>
      </c>
      <c r="R1033">
        <v>1</v>
      </c>
      <c r="S1033" t="s">
        <v>2</v>
      </c>
      <c r="T1033" t="s">
        <v>9</v>
      </c>
      <c r="U1033" t="s">
        <v>9</v>
      </c>
      <c r="V1033" t="s">
        <v>9</v>
      </c>
      <c r="W1033">
        <f t="shared" si="96"/>
        <v>1</v>
      </c>
      <c r="X1033">
        <f t="shared" si="97"/>
        <v>0</v>
      </c>
      <c r="Y1033">
        <f t="shared" si="98"/>
        <v>0</v>
      </c>
      <c r="Z1033">
        <f t="shared" si="99"/>
        <v>0</v>
      </c>
    </row>
    <row r="1034" spans="1:26" x14ac:dyDescent="0.35">
      <c r="A1034">
        <v>0</v>
      </c>
      <c r="B1034" t="s">
        <v>28</v>
      </c>
      <c r="C1034" t="s">
        <v>6</v>
      </c>
      <c r="D1034" s="4">
        <v>41696</v>
      </c>
      <c r="E1034" s="1">
        <v>97</v>
      </c>
      <c r="F1034" s="8">
        <f t="shared" si="100"/>
        <v>4.1666666666666664E-2</v>
      </c>
      <c r="G1034" t="s">
        <v>2</v>
      </c>
      <c r="H1034" t="s">
        <v>24</v>
      </c>
      <c r="I1034" t="s">
        <v>1</v>
      </c>
      <c r="R1034">
        <v>1</v>
      </c>
      <c r="S1034" t="s">
        <v>2</v>
      </c>
      <c r="T1034" t="s">
        <v>9</v>
      </c>
      <c r="U1034" t="s">
        <v>9</v>
      </c>
      <c r="V1034" t="s">
        <v>9</v>
      </c>
      <c r="W1034">
        <f t="shared" si="96"/>
        <v>1</v>
      </c>
      <c r="X1034">
        <f t="shared" si="97"/>
        <v>0</v>
      </c>
      <c r="Y1034">
        <f t="shared" si="98"/>
        <v>0</v>
      </c>
      <c r="Z1034">
        <f t="shared" si="99"/>
        <v>0</v>
      </c>
    </row>
    <row r="1035" spans="1:26" x14ac:dyDescent="0.35">
      <c r="A1035">
        <v>0.2</v>
      </c>
      <c r="B1035" t="s">
        <v>28</v>
      </c>
      <c r="C1035" t="s">
        <v>6</v>
      </c>
      <c r="D1035" s="4">
        <v>41696</v>
      </c>
      <c r="E1035" s="1">
        <v>97</v>
      </c>
      <c r="F1035" s="8">
        <f t="shared" si="100"/>
        <v>4.1666666666666664E-2</v>
      </c>
      <c r="G1035" t="s">
        <v>2</v>
      </c>
      <c r="H1035" t="s">
        <v>24</v>
      </c>
      <c r="I1035" t="s">
        <v>1</v>
      </c>
      <c r="R1035">
        <v>1</v>
      </c>
      <c r="S1035" t="s">
        <v>2</v>
      </c>
      <c r="T1035" t="s">
        <v>9</v>
      </c>
      <c r="U1035" t="s">
        <v>9</v>
      </c>
      <c r="V1035" t="s">
        <v>9</v>
      </c>
      <c r="W1035">
        <f t="shared" si="96"/>
        <v>1</v>
      </c>
      <c r="X1035">
        <f t="shared" si="97"/>
        <v>0</v>
      </c>
      <c r="Y1035">
        <f t="shared" si="98"/>
        <v>0</v>
      </c>
      <c r="Z1035">
        <f t="shared" si="99"/>
        <v>0</v>
      </c>
    </row>
    <row r="1036" spans="1:26" x14ac:dyDescent="0.35">
      <c r="A1036">
        <v>0</v>
      </c>
      <c r="B1036" t="s">
        <v>28</v>
      </c>
      <c r="C1036" t="s">
        <v>6</v>
      </c>
      <c r="D1036" s="4">
        <v>41696</v>
      </c>
      <c r="E1036" s="1">
        <v>97</v>
      </c>
      <c r="F1036" s="8">
        <f t="shared" si="100"/>
        <v>4.1666666666666664E-2</v>
      </c>
      <c r="G1036" t="s">
        <v>2</v>
      </c>
      <c r="H1036" t="s">
        <v>24</v>
      </c>
      <c r="I1036" t="s">
        <v>1</v>
      </c>
      <c r="R1036">
        <v>1</v>
      </c>
      <c r="S1036" t="s">
        <v>2</v>
      </c>
      <c r="T1036" t="s">
        <v>9</v>
      </c>
      <c r="U1036" t="s">
        <v>9</v>
      </c>
      <c r="V1036" t="s">
        <v>9</v>
      </c>
      <c r="W1036">
        <f t="shared" si="96"/>
        <v>1</v>
      </c>
      <c r="X1036">
        <f t="shared" si="97"/>
        <v>0</v>
      </c>
      <c r="Y1036">
        <f t="shared" si="98"/>
        <v>0</v>
      </c>
      <c r="Z1036">
        <f t="shared" si="99"/>
        <v>0</v>
      </c>
    </row>
    <row r="1037" spans="1:26" x14ac:dyDescent="0.35">
      <c r="A1037">
        <v>0</v>
      </c>
      <c r="B1037" t="s">
        <v>28</v>
      </c>
      <c r="C1037" t="s">
        <v>6</v>
      </c>
      <c r="D1037" s="4">
        <v>41696</v>
      </c>
      <c r="E1037" s="1">
        <v>97</v>
      </c>
      <c r="F1037" s="8">
        <f t="shared" si="100"/>
        <v>4.1666666666666664E-2</v>
      </c>
      <c r="G1037" t="s">
        <v>2</v>
      </c>
      <c r="H1037" t="s">
        <v>24</v>
      </c>
      <c r="I1037" t="s">
        <v>1</v>
      </c>
      <c r="R1037">
        <v>1</v>
      </c>
      <c r="S1037" t="s">
        <v>2</v>
      </c>
      <c r="T1037" t="s">
        <v>9</v>
      </c>
      <c r="U1037" t="s">
        <v>9</v>
      </c>
      <c r="V1037" t="s">
        <v>9</v>
      </c>
      <c r="W1037">
        <f t="shared" si="96"/>
        <v>1</v>
      </c>
      <c r="X1037">
        <f t="shared" si="97"/>
        <v>0</v>
      </c>
      <c r="Y1037">
        <f t="shared" si="98"/>
        <v>0</v>
      </c>
      <c r="Z1037">
        <f t="shared" si="99"/>
        <v>0</v>
      </c>
    </row>
    <row r="1038" spans="1:26" x14ac:dyDescent="0.35">
      <c r="A1038">
        <v>0</v>
      </c>
      <c r="B1038" t="s">
        <v>28</v>
      </c>
      <c r="C1038" t="s">
        <v>6</v>
      </c>
      <c r="D1038" s="4">
        <v>41696</v>
      </c>
      <c r="E1038" s="1">
        <v>97</v>
      </c>
      <c r="F1038" s="8">
        <f t="shared" si="100"/>
        <v>4.1666666666666664E-2</v>
      </c>
      <c r="G1038" t="s">
        <v>2</v>
      </c>
      <c r="H1038" t="s">
        <v>24</v>
      </c>
      <c r="I1038" t="s">
        <v>1</v>
      </c>
      <c r="R1038">
        <v>1</v>
      </c>
      <c r="S1038" t="s">
        <v>2</v>
      </c>
      <c r="T1038" t="s">
        <v>9</v>
      </c>
      <c r="U1038" t="s">
        <v>9</v>
      </c>
      <c r="V1038" t="s">
        <v>9</v>
      </c>
      <c r="W1038">
        <f t="shared" si="96"/>
        <v>1</v>
      </c>
      <c r="X1038">
        <f t="shared" si="97"/>
        <v>0</v>
      </c>
      <c r="Y1038">
        <f t="shared" si="98"/>
        <v>0</v>
      </c>
      <c r="Z1038">
        <f t="shared" si="99"/>
        <v>0</v>
      </c>
    </row>
    <row r="1039" spans="1:26" x14ac:dyDescent="0.35">
      <c r="A1039">
        <v>0</v>
      </c>
      <c r="B1039" t="s">
        <v>28</v>
      </c>
      <c r="C1039" t="s">
        <v>6</v>
      </c>
      <c r="D1039" s="4">
        <v>41696</v>
      </c>
      <c r="E1039" s="1">
        <v>97</v>
      </c>
      <c r="F1039" s="8">
        <f t="shared" si="100"/>
        <v>4.1666666666666664E-2</v>
      </c>
      <c r="G1039" t="s">
        <v>2</v>
      </c>
      <c r="H1039" t="s">
        <v>24</v>
      </c>
      <c r="I1039" t="s">
        <v>1</v>
      </c>
      <c r="R1039">
        <v>1</v>
      </c>
      <c r="S1039" t="s">
        <v>2</v>
      </c>
      <c r="T1039" t="s">
        <v>9</v>
      </c>
      <c r="U1039" t="s">
        <v>9</v>
      </c>
      <c r="V1039" t="s">
        <v>9</v>
      </c>
      <c r="W1039">
        <f t="shared" si="96"/>
        <v>1</v>
      </c>
      <c r="X1039">
        <f t="shared" si="97"/>
        <v>0</v>
      </c>
      <c r="Y1039">
        <f t="shared" si="98"/>
        <v>0</v>
      </c>
      <c r="Z1039">
        <f t="shared" si="99"/>
        <v>0</v>
      </c>
    </row>
    <row r="1040" spans="1:26" x14ac:dyDescent="0.35">
      <c r="A1040">
        <v>0.1</v>
      </c>
      <c r="B1040" t="s">
        <v>28</v>
      </c>
      <c r="C1040" t="s">
        <v>6</v>
      </c>
      <c r="D1040" s="4">
        <v>41696</v>
      </c>
      <c r="E1040" s="1">
        <v>97</v>
      </c>
      <c r="F1040" s="8">
        <f t="shared" si="100"/>
        <v>4.1666666666666664E-2</v>
      </c>
      <c r="G1040" t="s">
        <v>2</v>
      </c>
      <c r="H1040" t="s">
        <v>24</v>
      </c>
      <c r="I1040" t="s">
        <v>1</v>
      </c>
      <c r="R1040">
        <v>1</v>
      </c>
      <c r="S1040" t="s">
        <v>2</v>
      </c>
      <c r="T1040" t="s">
        <v>9</v>
      </c>
      <c r="U1040" t="s">
        <v>9</v>
      </c>
      <c r="V1040" t="s">
        <v>9</v>
      </c>
      <c r="W1040">
        <f t="shared" si="96"/>
        <v>1</v>
      </c>
      <c r="X1040">
        <f t="shared" si="97"/>
        <v>0</v>
      </c>
      <c r="Y1040">
        <f t="shared" si="98"/>
        <v>0</v>
      </c>
      <c r="Z1040">
        <f t="shared" si="99"/>
        <v>0</v>
      </c>
    </row>
    <row r="1041" spans="1:26" x14ac:dyDescent="0.35">
      <c r="A1041">
        <v>0.1</v>
      </c>
      <c r="B1041" t="s">
        <v>28</v>
      </c>
      <c r="C1041" t="s">
        <v>6</v>
      </c>
      <c r="D1041" s="4">
        <v>41696</v>
      </c>
      <c r="E1041" s="1">
        <v>99</v>
      </c>
      <c r="F1041" s="8">
        <f t="shared" si="100"/>
        <v>0.1</v>
      </c>
      <c r="G1041" t="s">
        <v>2</v>
      </c>
      <c r="H1041" t="s">
        <v>24</v>
      </c>
      <c r="I1041" t="s">
        <v>1</v>
      </c>
      <c r="J1041" t="s">
        <v>0</v>
      </c>
      <c r="K1041" t="s">
        <v>1</v>
      </c>
      <c r="R1041">
        <v>2</v>
      </c>
      <c r="S1041" t="s">
        <v>2</v>
      </c>
      <c r="T1041" t="s">
        <v>9</v>
      </c>
      <c r="U1041" t="s">
        <v>9</v>
      </c>
      <c r="V1041" t="s">
        <v>9</v>
      </c>
      <c r="W1041">
        <f t="shared" si="96"/>
        <v>2</v>
      </c>
      <c r="X1041">
        <f t="shared" si="97"/>
        <v>0</v>
      </c>
      <c r="Y1041">
        <f t="shared" si="98"/>
        <v>0</v>
      </c>
      <c r="Z1041">
        <f t="shared" si="99"/>
        <v>0</v>
      </c>
    </row>
    <row r="1042" spans="1:26" x14ac:dyDescent="0.35">
      <c r="A1042">
        <v>0.2</v>
      </c>
      <c r="B1042" t="s">
        <v>24</v>
      </c>
      <c r="C1042" t="s">
        <v>1</v>
      </c>
      <c r="D1042" s="4">
        <v>41697</v>
      </c>
      <c r="E1042" s="1">
        <v>22</v>
      </c>
      <c r="F1042" s="8">
        <f t="shared" si="100"/>
        <v>0.22000000000000003</v>
      </c>
      <c r="G1042" t="s">
        <v>9</v>
      </c>
      <c r="R1042">
        <v>0</v>
      </c>
      <c r="S1042" t="s">
        <v>9</v>
      </c>
      <c r="T1042" t="s">
        <v>9</v>
      </c>
      <c r="U1042" t="s">
        <v>9</v>
      </c>
      <c r="V1042" t="s">
        <v>9</v>
      </c>
      <c r="W1042">
        <v>0</v>
      </c>
      <c r="X1042">
        <v>0</v>
      </c>
      <c r="Y1042">
        <v>0</v>
      </c>
      <c r="Z1042">
        <v>0</v>
      </c>
    </row>
    <row r="1043" spans="1:26" x14ac:dyDescent="0.35">
      <c r="A1043">
        <v>0.1</v>
      </c>
      <c r="B1043" t="s">
        <v>24</v>
      </c>
      <c r="C1043" t="s">
        <v>1</v>
      </c>
      <c r="D1043" s="4">
        <v>41697</v>
      </c>
      <c r="E1043" s="1">
        <v>22</v>
      </c>
      <c r="F1043" s="8">
        <f t="shared" si="100"/>
        <v>0.22000000000000003</v>
      </c>
      <c r="G1043" t="s">
        <v>9</v>
      </c>
      <c r="R1043">
        <v>0</v>
      </c>
      <c r="S1043" t="s">
        <v>9</v>
      </c>
      <c r="T1043" t="s">
        <v>9</v>
      </c>
      <c r="U1043" t="s">
        <v>9</v>
      </c>
      <c r="V1043" t="s">
        <v>9</v>
      </c>
      <c r="W1043">
        <v>0</v>
      </c>
      <c r="X1043">
        <v>0</v>
      </c>
      <c r="Y1043">
        <v>0</v>
      </c>
      <c r="Z1043">
        <v>0</v>
      </c>
    </row>
    <row r="1044" spans="1:26" x14ac:dyDescent="0.35">
      <c r="A1044">
        <v>0.3</v>
      </c>
      <c r="B1044" t="s">
        <v>24</v>
      </c>
      <c r="C1044" t="s">
        <v>1</v>
      </c>
      <c r="D1044" s="4">
        <v>41697</v>
      </c>
      <c r="E1044" s="1">
        <v>22</v>
      </c>
      <c r="F1044" s="8">
        <f t="shared" si="100"/>
        <v>0.22000000000000003</v>
      </c>
      <c r="G1044" t="s">
        <v>9</v>
      </c>
      <c r="R1044">
        <v>0</v>
      </c>
      <c r="S1044" t="s">
        <v>9</v>
      </c>
      <c r="T1044" t="s">
        <v>9</v>
      </c>
      <c r="U1044" t="s">
        <v>9</v>
      </c>
      <c r="V1044" t="s">
        <v>9</v>
      </c>
      <c r="W1044">
        <v>0</v>
      </c>
      <c r="X1044">
        <v>0</v>
      </c>
      <c r="Y1044">
        <v>0</v>
      </c>
      <c r="Z1044">
        <v>0</v>
      </c>
    </row>
    <row r="1045" spans="1:26" x14ac:dyDescent="0.35">
      <c r="A1045">
        <v>0.6</v>
      </c>
      <c r="B1045" t="s">
        <v>24</v>
      </c>
      <c r="C1045" t="s">
        <v>1</v>
      </c>
      <c r="D1045" s="4">
        <v>41697</v>
      </c>
      <c r="E1045" s="1">
        <v>22</v>
      </c>
      <c r="F1045" s="8">
        <f t="shared" si="100"/>
        <v>0.22000000000000003</v>
      </c>
      <c r="G1045" t="s">
        <v>9</v>
      </c>
      <c r="R1045">
        <v>0</v>
      </c>
      <c r="S1045" t="s">
        <v>9</v>
      </c>
      <c r="T1045" t="s">
        <v>9</v>
      </c>
      <c r="U1045" t="s">
        <v>9</v>
      </c>
      <c r="V1045" t="s">
        <v>9</v>
      </c>
      <c r="W1045">
        <v>0</v>
      </c>
      <c r="X1045">
        <v>0</v>
      </c>
      <c r="Y1045">
        <v>0</v>
      </c>
      <c r="Z1045">
        <v>0</v>
      </c>
    </row>
    <row r="1046" spans="1:26" x14ac:dyDescent="0.35">
      <c r="A1046">
        <v>0</v>
      </c>
      <c r="B1046" t="s">
        <v>24</v>
      </c>
      <c r="C1046" t="s">
        <v>1</v>
      </c>
      <c r="D1046" s="4">
        <v>41697</v>
      </c>
      <c r="E1046" s="1">
        <v>22</v>
      </c>
      <c r="F1046" s="8">
        <f t="shared" si="100"/>
        <v>0.22000000000000003</v>
      </c>
      <c r="G1046" t="s">
        <v>9</v>
      </c>
      <c r="R1046">
        <v>0</v>
      </c>
      <c r="S1046" t="s">
        <v>9</v>
      </c>
      <c r="T1046" t="s">
        <v>9</v>
      </c>
      <c r="U1046" t="s">
        <v>9</v>
      </c>
      <c r="V1046" t="s">
        <v>9</v>
      </c>
      <c r="W1046">
        <v>0</v>
      </c>
      <c r="X1046">
        <v>0</v>
      </c>
      <c r="Y1046">
        <v>0</v>
      </c>
      <c r="Z1046">
        <v>0</v>
      </c>
    </row>
    <row r="1047" spans="1:26" x14ac:dyDescent="0.35">
      <c r="A1047">
        <v>0.2</v>
      </c>
      <c r="B1047" t="s">
        <v>24</v>
      </c>
      <c r="C1047" t="s">
        <v>1</v>
      </c>
      <c r="D1047" s="4">
        <v>41697</v>
      </c>
      <c r="E1047" s="1">
        <v>22</v>
      </c>
      <c r="F1047" s="8">
        <f t="shared" si="100"/>
        <v>0.22000000000000003</v>
      </c>
      <c r="G1047" t="s">
        <v>9</v>
      </c>
      <c r="R1047">
        <v>0</v>
      </c>
      <c r="S1047" t="s">
        <v>9</v>
      </c>
      <c r="T1047" t="s">
        <v>9</v>
      </c>
      <c r="U1047" t="s">
        <v>9</v>
      </c>
      <c r="V1047" t="s">
        <v>9</v>
      </c>
      <c r="W1047">
        <v>0</v>
      </c>
      <c r="X1047">
        <v>0</v>
      </c>
      <c r="Y1047">
        <v>0</v>
      </c>
      <c r="Z1047">
        <v>0</v>
      </c>
    </row>
    <row r="1048" spans="1:26" x14ac:dyDescent="0.35">
      <c r="A1048">
        <v>0.2</v>
      </c>
      <c r="B1048" t="s">
        <v>24</v>
      </c>
      <c r="C1048" t="s">
        <v>1</v>
      </c>
      <c r="D1048" s="4">
        <v>41697</v>
      </c>
      <c r="E1048" s="1">
        <v>22</v>
      </c>
      <c r="F1048" s="8">
        <f t="shared" si="100"/>
        <v>0.22000000000000003</v>
      </c>
      <c r="G1048" t="s">
        <v>9</v>
      </c>
      <c r="R1048">
        <v>0</v>
      </c>
      <c r="S1048" t="s">
        <v>9</v>
      </c>
      <c r="T1048" t="s">
        <v>9</v>
      </c>
      <c r="U1048" t="s">
        <v>9</v>
      </c>
      <c r="V1048" t="s">
        <v>9</v>
      </c>
      <c r="W1048">
        <v>0</v>
      </c>
      <c r="X1048">
        <v>0</v>
      </c>
      <c r="Y1048">
        <v>0</v>
      </c>
      <c r="Z1048">
        <v>0</v>
      </c>
    </row>
    <row r="1049" spans="1:26" x14ac:dyDescent="0.35">
      <c r="A1049">
        <v>0.1</v>
      </c>
      <c r="B1049" t="s">
        <v>24</v>
      </c>
      <c r="C1049" t="s">
        <v>1</v>
      </c>
      <c r="D1049" s="4">
        <v>41697</v>
      </c>
      <c r="E1049" s="1">
        <v>22</v>
      </c>
      <c r="F1049" s="8">
        <f t="shared" si="100"/>
        <v>0.22000000000000003</v>
      </c>
      <c r="G1049" t="s">
        <v>9</v>
      </c>
      <c r="R1049">
        <v>0</v>
      </c>
      <c r="S1049" t="s">
        <v>9</v>
      </c>
      <c r="T1049" t="s">
        <v>9</v>
      </c>
      <c r="U1049" t="s">
        <v>9</v>
      </c>
      <c r="V1049" t="s">
        <v>9</v>
      </c>
      <c r="W1049">
        <v>0</v>
      </c>
      <c r="X1049">
        <v>0</v>
      </c>
      <c r="Y1049">
        <v>0</v>
      </c>
      <c r="Z1049">
        <v>0</v>
      </c>
    </row>
    <row r="1050" spans="1:26" x14ac:dyDescent="0.35">
      <c r="A1050">
        <v>0.4</v>
      </c>
      <c r="B1050" t="s">
        <v>24</v>
      </c>
      <c r="C1050" t="s">
        <v>1</v>
      </c>
      <c r="D1050" s="4">
        <v>41697</v>
      </c>
      <c r="E1050" s="1">
        <v>22</v>
      </c>
      <c r="F1050" s="8">
        <f t="shared" si="100"/>
        <v>0.22000000000000003</v>
      </c>
      <c r="G1050" t="s">
        <v>9</v>
      </c>
      <c r="R1050">
        <v>0</v>
      </c>
      <c r="S1050" t="s">
        <v>9</v>
      </c>
      <c r="T1050" t="s">
        <v>9</v>
      </c>
      <c r="U1050" t="s">
        <v>9</v>
      </c>
      <c r="V1050" t="s">
        <v>9</v>
      </c>
      <c r="W1050">
        <v>0</v>
      </c>
      <c r="X1050">
        <v>0</v>
      </c>
      <c r="Y1050">
        <v>0</v>
      </c>
      <c r="Z1050">
        <v>0</v>
      </c>
    </row>
    <row r="1051" spans="1:26" x14ac:dyDescent="0.35">
      <c r="A1051">
        <v>0.1</v>
      </c>
      <c r="B1051" t="s">
        <v>24</v>
      </c>
      <c r="C1051" t="s">
        <v>1</v>
      </c>
      <c r="D1051" s="4">
        <v>41697</v>
      </c>
      <c r="E1051" s="1">
        <v>22</v>
      </c>
      <c r="F1051" s="8">
        <f t="shared" si="100"/>
        <v>0.22000000000000003</v>
      </c>
      <c r="G1051" t="s">
        <v>9</v>
      </c>
      <c r="R1051">
        <v>0</v>
      </c>
      <c r="S1051" t="s">
        <v>9</v>
      </c>
      <c r="T1051" t="s">
        <v>9</v>
      </c>
      <c r="U1051" t="s">
        <v>9</v>
      </c>
      <c r="V1051" t="s">
        <v>9</v>
      </c>
      <c r="W1051">
        <v>0</v>
      </c>
      <c r="X1051">
        <v>0</v>
      </c>
      <c r="Y1051">
        <v>0</v>
      </c>
      <c r="Z1051">
        <v>0</v>
      </c>
    </row>
    <row r="1052" spans="1:26" x14ac:dyDescent="0.35">
      <c r="A1052">
        <v>0</v>
      </c>
      <c r="B1052" t="s">
        <v>28</v>
      </c>
      <c r="C1052" t="s">
        <v>6</v>
      </c>
      <c r="D1052" s="4">
        <v>41697</v>
      </c>
      <c r="E1052" s="1">
        <v>100</v>
      </c>
      <c r="F1052" s="8">
        <f t="shared" si="100"/>
        <v>0.04</v>
      </c>
      <c r="G1052" t="s">
        <v>9</v>
      </c>
      <c r="R1052">
        <v>0</v>
      </c>
      <c r="S1052" t="s">
        <v>9</v>
      </c>
      <c r="T1052" t="s">
        <v>9</v>
      </c>
      <c r="U1052" t="s">
        <v>9</v>
      </c>
      <c r="V1052" t="s">
        <v>9</v>
      </c>
      <c r="W1052">
        <f t="shared" ref="W1052:W1090" si="101">COUNTIF(H1052:Q1052,"Adol Female")</f>
        <v>0</v>
      </c>
      <c r="X1052">
        <f t="shared" ref="X1052:X1090" si="102">COUNTIF($H1052:$Q1052,"Adult Female")</f>
        <v>0</v>
      </c>
      <c r="Y1052">
        <f t="shared" ref="Y1052:Y1090" si="103">COUNTIF($H1052:$Q1052,"Flanged")</f>
        <v>0</v>
      </c>
      <c r="Z1052">
        <f t="shared" ref="Z1052:Z1090" si="104">COUNTIF($H1052:$Q1052,"Unflanged")</f>
        <v>0</v>
      </c>
    </row>
    <row r="1053" spans="1:26" x14ac:dyDescent="0.35">
      <c r="A1053">
        <v>0.2</v>
      </c>
      <c r="B1053" t="s">
        <v>28</v>
      </c>
      <c r="C1053" t="s">
        <v>6</v>
      </c>
      <c r="D1053" s="4">
        <v>41697</v>
      </c>
      <c r="E1053" s="1">
        <v>100</v>
      </c>
      <c r="F1053" s="8">
        <f t="shared" si="100"/>
        <v>0.04</v>
      </c>
      <c r="G1053" t="s">
        <v>9</v>
      </c>
      <c r="R1053">
        <v>0</v>
      </c>
      <c r="S1053" t="s">
        <v>9</v>
      </c>
      <c r="T1053" t="s">
        <v>9</v>
      </c>
      <c r="U1053" t="s">
        <v>9</v>
      </c>
      <c r="V1053" t="s">
        <v>9</v>
      </c>
      <c r="W1053">
        <f t="shared" si="101"/>
        <v>0</v>
      </c>
      <c r="X1053">
        <f t="shared" si="102"/>
        <v>0</v>
      </c>
      <c r="Y1053">
        <f t="shared" si="103"/>
        <v>0</v>
      </c>
      <c r="Z1053">
        <f t="shared" si="104"/>
        <v>0</v>
      </c>
    </row>
    <row r="1054" spans="1:26" x14ac:dyDescent="0.35">
      <c r="A1054">
        <v>0.1</v>
      </c>
      <c r="B1054" t="s">
        <v>28</v>
      </c>
      <c r="C1054" t="s">
        <v>6</v>
      </c>
      <c r="D1054" s="4">
        <v>41697</v>
      </c>
      <c r="E1054" s="1">
        <v>100</v>
      </c>
      <c r="F1054" s="8">
        <f t="shared" si="100"/>
        <v>0.04</v>
      </c>
      <c r="G1054" t="s">
        <v>9</v>
      </c>
      <c r="R1054">
        <v>0</v>
      </c>
      <c r="S1054" t="s">
        <v>9</v>
      </c>
      <c r="T1054" t="s">
        <v>9</v>
      </c>
      <c r="U1054" t="s">
        <v>9</v>
      </c>
      <c r="V1054" t="s">
        <v>9</v>
      </c>
      <c r="W1054">
        <f t="shared" si="101"/>
        <v>0</v>
      </c>
      <c r="X1054">
        <f t="shared" si="102"/>
        <v>0</v>
      </c>
      <c r="Y1054">
        <f t="shared" si="103"/>
        <v>0</v>
      </c>
      <c r="Z1054">
        <f t="shared" si="104"/>
        <v>0</v>
      </c>
    </row>
    <row r="1055" spans="1:26" x14ac:dyDescent="0.35">
      <c r="A1055">
        <v>0</v>
      </c>
      <c r="B1055" t="s">
        <v>28</v>
      </c>
      <c r="C1055" t="s">
        <v>6</v>
      </c>
      <c r="D1055" s="4">
        <v>41697</v>
      </c>
      <c r="E1055" s="1">
        <v>100</v>
      </c>
      <c r="F1055" s="8">
        <f t="shared" si="100"/>
        <v>0.04</v>
      </c>
      <c r="G1055" t="s">
        <v>9</v>
      </c>
      <c r="R1055">
        <v>0</v>
      </c>
      <c r="S1055" t="s">
        <v>9</v>
      </c>
      <c r="T1055" t="s">
        <v>9</v>
      </c>
      <c r="U1055" t="s">
        <v>9</v>
      </c>
      <c r="V1055" t="s">
        <v>9</v>
      </c>
      <c r="W1055">
        <f t="shared" si="101"/>
        <v>0</v>
      </c>
      <c r="X1055">
        <f t="shared" si="102"/>
        <v>0</v>
      </c>
      <c r="Y1055">
        <f t="shared" si="103"/>
        <v>0</v>
      </c>
      <c r="Z1055">
        <f t="shared" si="104"/>
        <v>0</v>
      </c>
    </row>
    <row r="1056" spans="1:26" x14ac:dyDescent="0.35">
      <c r="A1056">
        <v>0</v>
      </c>
      <c r="B1056" t="s">
        <v>28</v>
      </c>
      <c r="C1056" t="s">
        <v>6</v>
      </c>
      <c r="D1056" s="4">
        <v>41697</v>
      </c>
      <c r="E1056" s="1">
        <v>100</v>
      </c>
      <c r="F1056" s="8">
        <f t="shared" si="100"/>
        <v>0.04</v>
      </c>
      <c r="G1056" t="s">
        <v>9</v>
      </c>
      <c r="R1056">
        <v>0</v>
      </c>
      <c r="S1056" t="s">
        <v>9</v>
      </c>
      <c r="T1056" t="s">
        <v>9</v>
      </c>
      <c r="U1056" t="s">
        <v>9</v>
      </c>
      <c r="V1056" t="s">
        <v>9</v>
      </c>
      <c r="W1056">
        <f t="shared" si="101"/>
        <v>0</v>
      </c>
      <c r="X1056">
        <f t="shared" si="102"/>
        <v>0</v>
      </c>
      <c r="Y1056">
        <f t="shared" si="103"/>
        <v>0</v>
      </c>
      <c r="Z1056">
        <f t="shared" si="104"/>
        <v>0</v>
      </c>
    </row>
    <row r="1057" spans="1:26" x14ac:dyDescent="0.35">
      <c r="A1057">
        <v>0.1</v>
      </c>
      <c r="B1057" t="s">
        <v>28</v>
      </c>
      <c r="C1057" t="s">
        <v>6</v>
      </c>
      <c r="D1057" s="4">
        <v>41697</v>
      </c>
      <c r="E1057" s="1">
        <v>100</v>
      </c>
      <c r="F1057" s="8">
        <f t="shared" si="100"/>
        <v>0.04</v>
      </c>
      <c r="G1057" t="s">
        <v>9</v>
      </c>
      <c r="R1057">
        <v>0</v>
      </c>
      <c r="S1057" t="s">
        <v>9</v>
      </c>
      <c r="T1057" t="s">
        <v>9</v>
      </c>
      <c r="U1057" t="s">
        <v>9</v>
      </c>
      <c r="V1057" t="s">
        <v>9</v>
      </c>
      <c r="W1057">
        <f t="shared" si="101"/>
        <v>0</v>
      </c>
      <c r="X1057">
        <f t="shared" si="102"/>
        <v>0</v>
      </c>
      <c r="Y1057">
        <f t="shared" si="103"/>
        <v>0</v>
      </c>
      <c r="Z1057">
        <f t="shared" si="104"/>
        <v>0</v>
      </c>
    </row>
    <row r="1058" spans="1:26" x14ac:dyDescent="0.35">
      <c r="A1058">
        <v>0</v>
      </c>
      <c r="B1058" t="s">
        <v>28</v>
      </c>
      <c r="C1058" t="s">
        <v>6</v>
      </c>
      <c r="D1058" s="4">
        <v>41697</v>
      </c>
      <c r="E1058" s="1">
        <v>100</v>
      </c>
      <c r="F1058" s="8">
        <f t="shared" si="100"/>
        <v>0.04</v>
      </c>
      <c r="G1058" t="s">
        <v>9</v>
      </c>
      <c r="R1058">
        <v>0</v>
      </c>
      <c r="S1058" t="s">
        <v>9</v>
      </c>
      <c r="T1058" t="s">
        <v>9</v>
      </c>
      <c r="U1058" t="s">
        <v>9</v>
      </c>
      <c r="V1058" t="s">
        <v>9</v>
      </c>
      <c r="W1058">
        <f t="shared" si="101"/>
        <v>0</v>
      </c>
      <c r="X1058">
        <f t="shared" si="102"/>
        <v>0</v>
      </c>
      <c r="Y1058">
        <f t="shared" si="103"/>
        <v>0</v>
      </c>
      <c r="Z1058">
        <f t="shared" si="104"/>
        <v>0</v>
      </c>
    </row>
    <row r="1059" spans="1:26" x14ac:dyDescent="0.35">
      <c r="A1059">
        <v>0</v>
      </c>
      <c r="B1059" t="s">
        <v>28</v>
      </c>
      <c r="C1059" t="s">
        <v>6</v>
      </c>
      <c r="D1059" s="4">
        <v>41697</v>
      </c>
      <c r="E1059" s="1">
        <v>100</v>
      </c>
      <c r="F1059" s="8">
        <f t="shared" si="100"/>
        <v>0.04</v>
      </c>
      <c r="G1059" t="s">
        <v>9</v>
      </c>
      <c r="R1059">
        <v>0</v>
      </c>
      <c r="S1059" t="s">
        <v>9</v>
      </c>
      <c r="T1059" t="s">
        <v>9</v>
      </c>
      <c r="U1059" t="s">
        <v>9</v>
      </c>
      <c r="V1059" t="s">
        <v>9</v>
      </c>
      <c r="W1059">
        <f t="shared" si="101"/>
        <v>0</v>
      </c>
      <c r="X1059">
        <f t="shared" si="102"/>
        <v>0</v>
      </c>
      <c r="Y1059">
        <f t="shared" si="103"/>
        <v>0</v>
      </c>
      <c r="Z1059">
        <f t="shared" si="104"/>
        <v>0</v>
      </c>
    </row>
    <row r="1060" spans="1:26" x14ac:dyDescent="0.35">
      <c r="A1060">
        <v>0</v>
      </c>
      <c r="B1060" t="s">
        <v>28</v>
      </c>
      <c r="C1060" t="s">
        <v>6</v>
      </c>
      <c r="D1060" s="4">
        <v>41697</v>
      </c>
      <c r="E1060" s="1">
        <v>100</v>
      </c>
      <c r="F1060" s="8">
        <f t="shared" si="100"/>
        <v>0.04</v>
      </c>
      <c r="G1060" t="s">
        <v>9</v>
      </c>
      <c r="R1060">
        <v>0</v>
      </c>
      <c r="S1060" t="s">
        <v>9</v>
      </c>
      <c r="T1060" t="s">
        <v>9</v>
      </c>
      <c r="U1060" t="s">
        <v>9</v>
      </c>
      <c r="V1060" t="s">
        <v>9</v>
      </c>
      <c r="W1060">
        <f t="shared" si="101"/>
        <v>0</v>
      </c>
      <c r="X1060">
        <f t="shared" si="102"/>
        <v>0</v>
      </c>
      <c r="Y1060">
        <f t="shared" si="103"/>
        <v>0</v>
      </c>
      <c r="Z1060">
        <f t="shared" si="104"/>
        <v>0</v>
      </c>
    </row>
    <row r="1061" spans="1:26" x14ac:dyDescent="0.35">
      <c r="A1061">
        <v>0</v>
      </c>
      <c r="B1061" t="s">
        <v>28</v>
      </c>
      <c r="C1061" t="s">
        <v>6</v>
      </c>
      <c r="D1061" s="4">
        <v>41697</v>
      </c>
      <c r="E1061" s="1">
        <v>100</v>
      </c>
      <c r="F1061" s="8">
        <f t="shared" si="100"/>
        <v>0.04</v>
      </c>
      <c r="G1061" t="s">
        <v>9</v>
      </c>
      <c r="R1061">
        <v>0</v>
      </c>
      <c r="S1061" t="s">
        <v>9</v>
      </c>
      <c r="T1061" t="s">
        <v>9</v>
      </c>
      <c r="U1061" t="s">
        <v>9</v>
      </c>
      <c r="V1061" t="s">
        <v>9</v>
      </c>
      <c r="W1061">
        <f t="shared" si="101"/>
        <v>0</v>
      </c>
      <c r="X1061">
        <f t="shared" si="102"/>
        <v>0</v>
      </c>
      <c r="Y1061">
        <f t="shared" si="103"/>
        <v>0</v>
      </c>
      <c r="Z1061">
        <f t="shared" si="104"/>
        <v>0</v>
      </c>
    </row>
    <row r="1062" spans="1:26" x14ac:dyDescent="0.35">
      <c r="A1062">
        <v>0</v>
      </c>
      <c r="B1062" t="s">
        <v>28</v>
      </c>
      <c r="C1062" t="s">
        <v>6</v>
      </c>
      <c r="D1062" s="4">
        <v>41697</v>
      </c>
      <c r="E1062" s="1">
        <v>100</v>
      </c>
      <c r="F1062" s="8">
        <f t="shared" si="100"/>
        <v>0.04</v>
      </c>
      <c r="G1062" t="s">
        <v>9</v>
      </c>
      <c r="R1062">
        <v>0</v>
      </c>
      <c r="S1062" t="s">
        <v>9</v>
      </c>
      <c r="T1062" t="s">
        <v>9</v>
      </c>
      <c r="U1062" t="s">
        <v>9</v>
      </c>
      <c r="V1062" t="s">
        <v>9</v>
      </c>
      <c r="W1062">
        <f t="shared" si="101"/>
        <v>0</v>
      </c>
      <c r="X1062">
        <f t="shared" si="102"/>
        <v>0</v>
      </c>
      <c r="Y1062">
        <f t="shared" si="103"/>
        <v>0</v>
      </c>
      <c r="Z1062">
        <f t="shared" si="104"/>
        <v>0</v>
      </c>
    </row>
    <row r="1063" spans="1:26" x14ac:dyDescent="0.35">
      <c r="A1063">
        <v>0</v>
      </c>
      <c r="B1063" t="s">
        <v>28</v>
      </c>
      <c r="C1063" t="s">
        <v>6</v>
      </c>
      <c r="D1063" s="4">
        <v>41697</v>
      </c>
      <c r="E1063" s="1">
        <v>100</v>
      </c>
      <c r="F1063" s="8">
        <f t="shared" si="100"/>
        <v>0.04</v>
      </c>
      <c r="G1063" t="s">
        <v>9</v>
      </c>
      <c r="R1063">
        <v>0</v>
      </c>
      <c r="S1063" t="s">
        <v>9</v>
      </c>
      <c r="T1063" t="s">
        <v>9</v>
      </c>
      <c r="U1063" t="s">
        <v>9</v>
      </c>
      <c r="V1063" t="s">
        <v>9</v>
      </c>
      <c r="W1063">
        <f t="shared" si="101"/>
        <v>0</v>
      </c>
      <c r="X1063">
        <f t="shared" si="102"/>
        <v>0</v>
      </c>
      <c r="Y1063">
        <f t="shared" si="103"/>
        <v>0</v>
      </c>
      <c r="Z1063">
        <f t="shared" si="104"/>
        <v>0</v>
      </c>
    </row>
    <row r="1064" spans="1:26" x14ac:dyDescent="0.35">
      <c r="A1064">
        <v>0.1</v>
      </c>
      <c r="B1064" t="s">
        <v>28</v>
      </c>
      <c r="C1064" t="s">
        <v>6</v>
      </c>
      <c r="D1064" s="4">
        <v>41697</v>
      </c>
      <c r="E1064" s="1">
        <v>100</v>
      </c>
      <c r="F1064" s="8">
        <f t="shared" si="100"/>
        <v>0.04</v>
      </c>
      <c r="G1064" t="s">
        <v>9</v>
      </c>
      <c r="R1064">
        <v>0</v>
      </c>
      <c r="S1064" t="s">
        <v>9</v>
      </c>
      <c r="T1064" t="s">
        <v>9</v>
      </c>
      <c r="U1064" t="s">
        <v>9</v>
      </c>
      <c r="V1064" t="s">
        <v>9</v>
      </c>
      <c r="W1064">
        <f t="shared" si="101"/>
        <v>0</v>
      </c>
      <c r="X1064">
        <f t="shared" si="102"/>
        <v>0</v>
      </c>
      <c r="Y1064">
        <f t="shared" si="103"/>
        <v>0</v>
      </c>
      <c r="Z1064">
        <f t="shared" si="104"/>
        <v>0</v>
      </c>
    </row>
    <row r="1065" spans="1:26" x14ac:dyDescent="0.35">
      <c r="A1065">
        <v>0.1</v>
      </c>
      <c r="B1065" t="s">
        <v>28</v>
      </c>
      <c r="C1065" t="s">
        <v>6</v>
      </c>
      <c r="D1065" s="4">
        <v>41697</v>
      </c>
      <c r="E1065" s="1">
        <v>100</v>
      </c>
      <c r="F1065" s="8">
        <f t="shared" si="100"/>
        <v>0.04</v>
      </c>
      <c r="G1065" t="s">
        <v>9</v>
      </c>
      <c r="R1065">
        <v>0</v>
      </c>
      <c r="S1065" t="s">
        <v>9</v>
      </c>
      <c r="T1065" t="s">
        <v>9</v>
      </c>
      <c r="U1065" t="s">
        <v>9</v>
      </c>
      <c r="V1065" t="s">
        <v>9</v>
      </c>
      <c r="W1065">
        <f t="shared" si="101"/>
        <v>0</v>
      </c>
      <c r="X1065">
        <f t="shared" si="102"/>
        <v>0</v>
      </c>
      <c r="Y1065">
        <f t="shared" si="103"/>
        <v>0</v>
      </c>
      <c r="Z1065">
        <f t="shared" si="104"/>
        <v>0</v>
      </c>
    </row>
    <row r="1066" spans="1:26" x14ac:dyDescent="0.35">
      <c r="A1066">
        <v>0</v>
      </c>
      <c r="B1066" t="s">
        <v>28</v>
      </c>
      <c r="C1066" t="s">
        <v>6</v>
      </c>
      <c r="D1066" s="4">
        <v>41697</v>
      </c>
      <c r="E1066" s="1">
        <v>100</v>
      </c>
      <c r="F1066" s="8">
        <f t="shared" si="100"/>
        <v>0.04</v>
      </c>
      <c r="G1066" t="s">
        <v>9</v>
      </c>
      <c r="R1066">
        <v>0</v>
      </c>
      <c r="S1066" t="s">
        <v>9</v>
      </c>
      <c r="T1066" t="s">
        <v>9</v>
      </c>
      <c r="U1066" t="s">
        <v>9</v>
      </c>
      <c r="V1066" t="s">
        <v>9</v>
      </c>
      <c r="W1066">
        <f t="shared" si="101"/>
        <v>0</v>
      </c>
      <c r="X1066">
        <f t="shared" si="102"/>
        <v>0</v>
      </c>
      <c r="Y1066">
        <f t="shared" si="103"/>
        <v>0</v>
      </c>
      <c r="Z1066">
        <f t="shared" si="104"/>
        <v>0</v>
      </c>
    </row>
    <row r="1067" spans="1:26" x14ac:dyDescent="0.35">
      <c r="A1067">
        <v>0</v>
      </c>
      <c r="B1067" t="s">
        <v>28</v>
      </c>
      <c r="C1067" t="s">
        <v>6</v>
      </c>
      <c r="D1067" s="4">
        <v>41697</v>
      </c>
      <c r="E1067" s="1">
        <v>100</v>
      </c>
      <c r="F1067" s="8">
        <f t="shared" si="100"/>
        <v>0.04</v>
      </c>
      <c r="G1067" t="s">
        <v>9</v>
      </c>
      <c r="R1067">
        <v>0</v>
      </c>
      <c r="S1067" t="s">
        <v>9</v>
      </c>
      <c r="T1067" t="s">
        <v>9</v>
      </c>
      <c r="U1067" t="s">
        <v>9</v>
      </c>
      <c r="V1067" t="s">
        <v>9</v>
      </c>
      <c r="W1067">
        <f t="shared" si="101"/>
        <v>0</v>
      </c>
      <c r="X1067">
        <f t="shared" si="102"/>
        <v>0</v>
      </c>
      <c r="Y1067">
        <f t="shared" si="103"/>
        <v>0</v>
      </c>
      <c r="Z1067">
        <f t="shared" si="104"/>
        <v>0</v>
      </c>
    </row>
    <row r="1068" spans="1:26" x14ac:dyDescent="0.35">
      <c r="A1068">
        <v>0</v>
      </c>
      <c r="B1068" t="s">
        <v>28</v>
      </c>
      <c r="C1068" t="s">
        <v>6</v>
      </c>
      <c r="D1068" s="4">
        <v>41697</v>
      </c>
      <c r="E1068" s="1">
        <v>100</v>
      </c>
      <c r="F1068" s="8">
        <f t="shared" si="100"/>
        <v>0.04</v>
      </c>
      <c r="G1068" t="s">
        <v>9</v>
      </c>
      <c r="R1068">
        <v>0</v>
      </c>
      <c r="S1068" t="s">
        <v>9</v>
      </c>
      <c r="T1068" t="s">
        <v>9</v>
      </c>
      <c r="U1068" t="s">
        <v>9</v>
      </c>
      <c r="V1068" t="s">
        <v>9</v>
      </c>
      <c r="W1068">
        <f t="shared" si="101"/>
        <v>0</v>
      </c>
      <c r="X1068">
        <f t="shared" si="102"/>
        <v>0</v>
      </c>
      <c r="Y1068">
        <f t="shared" si="103"/>
        <v>0</v>
      </c>
      <c r="Z1068">
        <f t="shared" si="104"/>
        <v>0</v>
      </c>
    </row>
    <row r="1069" spans="1:26" x14ac:dyDescent="0.35">
      <c r="A1069">
        <v>0</v>
      </c>
      <c r="B1069" t="s">
        <v>28</v>
      </c>
      <c r="C1069" t="s">
        <v>6</v>
      </c>
      <c r="D1069" s="4">
        <v>41697</v>
      </c>
      <c r="E1069" s="1">
        <v>100</v>
      </c>
      <c r="F1069" s="8">
        <f t="shared" si="100"/>
        <v>0.04</v>
      </c>
      <c r="G1069" t="s">
        <v>9</v>
      </c>
      <c r="R1069">
        <v>0</v>
      </c>
      <c r="S1069" t="s">
        <v>9</v>
      </c>
      <c r="T1069" t="s">
        <v>9</v>
      </c>
      <c r="U1069" t="s">
        <v>9</v>
      </c>
      <c r="V1069" t="s">
        <v>9</v>
      </c>
      <c r="W1069">
        <f t="shared" si="101"/>
        <v>0</v>
      </c>
      <c r="X1069">
        <f t="shared" si="102"/>
        <v>0</v>
      </c>
      <c r="Y1069">
        <f t="shared" si="103"/>
        <v>0</v>
      </c>
      <c r="Z1069">
        <f t="shared" si="104"/>
        <v>0</v>
      </c>
    </row>
    <row r="1070" spans="1:26" x14ac:dyDescent="0.35">
      <c r="A1070">
        <v>0</v>
      </c>
      <c r="B1070" t="s">
        <v>28</v>
      </c>
      <c r="C1070" t="s">
        <v>6</v>
      </c>
      <c r="D1070" s="4">
        <v>41697</v>
      </c>
      <c r="E1070" s="1">
        <v>100</v>
      </c>
      <c r="F1070" s="8">
        <f t="shared" si="100"/>
        <v>0.04</v>
      </c>
      <c r="G1070" t="s">
        <v>9</v>
      </c>
      <c r="R1070">
        <v>0</v>
      </c>
      <c r="S1070" t="s">
        <v>9</v>
      </c>
      <c r="T1070" t="s">
        <v>9</v>
      </c>
      <c r="U1070" t="s">
        <v>9</v>
      </c>
      <c r="V1070" t="s">
        <v>9</v>
      </c>
      <c r="W1070">
        <f t="shared" si="101"/>
        <v>0</v>
      </c>
      <c r="X1070">
        <f t="shared" si="102"/>
        <v>0</v>
      </c>
      <c r="Y1070">
        <f t="shared" si="103"/>
        <v>0</v>
      </c>
      <c r="Z1070">
        <f t="shared" si="104"/>
        <v>0</v>
      </c>
    </row>
    <row r="1071" spans="1:26" x14ac:dyDescent="0.35">
      <c r="A1071">
        <v>0.2</v>
      </c>
      <c r="B1071" t="s">
        <v>28</v>
      </c>
      <c r="C1071" t="s">
        <v>6</v>
      </c>
      <c r="D1071" s="4">
        <v>41697</v>
      </c>
      <c r="E1071" s="1">
        <v>100</v>
      </c>
      <c r="F1071" s="8">
        <f t="shared" si="100"/>
        <v>0.04</v>
      </c>
      <c r="G1071" t="s">
        <v>9</v>
      </c>
      <c r="R1071">
        <v>0</v>
      </c>
      <c r="S1071" t="s">
        <v>9</v>
      </c>
      <c r="T1071" t="s">
        <v>9</v>
      </c>
      <c r="U1071" t="s">
        <v>9</v>
      </c>
      <c r="V1071" t="s">
        <v>9</v>
      </c>
      <c r="W1071">
        <f t="shared" si="101"/>
        <v>0</v>
      </c>
      <c r="X1071">
        <f t="shared" si="102"/>
        <v>0</v>
      </c>
      <c r="Y1071">
        <f t="shared" si="103"/>
        <v>0</v>
      </c>
      <c r="Z1071">
        <f t="shared" si="104"/>
        <v>0</v>
      </c>
    </row>
    <row r="1072" spans="1:26" x14ac:dyDescent="0.35">
      <c r="A1072">
        <v>0</v>
      </c>
      <c r="B1072" t="s">
        <v>28</v>
      </c>
      <c r="C1072" t="s">
        <v>6</v>
      </c>
      <c r="D1072" s="4">
        <v>41698</v>
      </c>
      <c r="E1072" s="1">
        <v>101</v>
      </c>
      <c r="F1072" s="8">
        <f t="shared" si="100"/>
        <v>0</v>
      </c>
      <c r="G1072" t="s">
        <v>9</v>
      </c>
      <c r="R1072">
        <v>0</v>
      </c>
      <c r="S1072" t="s">
        <v>9</v>
      </c>
      <c r="T1072" t="s">
        <v>9</v>
      </c>
      <c r="U1072" t="s">
        <v>9</v>
      </c>
      <c r="V1072" t="s">
        <v>9</v>
      </c>
      <c r="W1072">
        <f t="shared" si="101"/>
        <v>0</v>
      </c>
      <c r="X1072">
        <f t="shared" si="102"/>
        <v>0</v>
      </c>
      <c r="Y1072">
        <f t="shared" si="103"/>
        <v>0</v>
      </c>
      <c r="Z1072">
        <f t="shared" si="104"/>
        <v>0</v>
      </c>
    </row>
    <row r="1073" spans="1:26" x14ac:dyDescent="0.35">
      <c r="A1073">
        <v>0</v>
      </c>
      <c r="B1073" t="s">
        <v>28</v>
      </c>
      <c r="C1073" t="s">
        <v>6</v>
      </c>
      <c r="D1073" s="4">
        <v>41698</v>
      </c>
      <c r="E1073" s="1">
        <v>101</v>
      </c>
      <c r="F1073" s="8">
        <f t="shared" si="100"/>
        <v>0</v>
      </c>
      <c r="G1073" t="s">
        <v>9</v>
      </c>
      <c r="R1073">
        <v>0</v>
      </c>
      <c r="S1073" t="s">
        <v>9</v>
      </c>
      <c r="T1073" t="s">
        <v>9</v>
      </c>
      <c r="U1073" t="s">
        <v>9</v>
      </c>
      <c r="V1073" t="s">
        <v>9</v>
      </c>
      <c r="W1073">
        <f t="shared" si="101"/>
        <v>0</v>
      </c>
      <c r="X1073">
        <f t="shared" si="102"/>
        <v>0</v>
      </c>
      <c r="Y1073">
        <f t="shared" si="103"/>
        <v>0</v>
      </c>
      <c r="Z1073">
        <f t="shared" si="104"/>
        <v>0</v>
      </c>
    </row>
    <row r="1074" spans="1:26" x14ac:dyDescent="0.35">
      <c r="A1074">
        <v>0</v>
      </c>
      <c r="B1074" t="s">
        <v>28</v>
      </c>
      <c r="C1074" t="s">
        <v>6</v>
      </c>
      <c r="D1074" s="4">
        <v>41698</v>
      </c>
      <c r="E1074" s="1">
        <v>101</v>
      </c>
      <c r="F1074" s="8">
        <f t="shared" si="100"/>
        <v>0</v>
      </c>
      <c r="G1074" t="s">
        <v>9</v>
      </c>
      <c r="R1074">
        <v>0</v>
      </c>
      <c r="S1074" t="s">
        <v>9</v>
      </c>
      <c r="T1074" t="s">
        <v>9</v>
      </c>
      <c r="U1074" t="s">
        <v>9</v>
      </c>
      <c r="V1074" t="s">
        <v>9</v>
      </c>
      <c r="W1074">
        <f t="shared" si="101"/>
        <v>0</v>
      </c>
      <c r="X1074">
        <f t="shared" si="102"/>
        <v>0</v>
      </c>
      <c r="Y1074">
        <f t="shared" si="103"/>
        <v>0</v>
      </c>
      <c r="Z1074">
        <f t="shared" si="104"/>
        <v>0</v>
      </c>
    </row>
    <row r="1075" spans="1:26" x14ac:dyDescent="0.35">
      <c r="A1075">
        <v>0</v>
      </c>
      <c r="B1075" t="s">
        <v>28</v>
      </c>
      <c r="C1075" t="s">
        <v>6</v>
      </c>
      <c r="D1075" s="4">
        <v>41698</v>
      </c>
      <c r="E1075" s="1">
        <v>101</v>
      </c>
      <c r="F1075" s="8">
        <f t="shared" si="100"/>
        <v>0</v>
      </c>
      <c r="G1075" t="s">
        <v>9</v>
      </c>
      <c r="R1075">
        <v>0</v>
      </c>
      <c r="S1075" t="s">
        <v>9</v>
      </c>
      <c r="T1075" t="s">
        <v>9</v>
      </c>
      <c r="U1075" t="s">
        <v>9</v>
      </c>
      <c r="V1075" t="s">
        <v>9</v>
      </c>
      <c r="W1075">
        <f t="shared" si="101"/>
        <v>0</v>
      </c>
      <c r="X1075">
        <f t="shared" si="102"/>
        <v>0</v>
      </c>
      <c r="Y1075">
        <f t="shared" si="103"/>
        <v>0</v>
      </c>
      <c r="Z1075">
        <f t="shared" si="104"/>
        <v>0</v>
      </c>
    </row>
    <row r="1076" spans="1:26" x14ac:dyDescent="0.35">
      <c r="A1076">
        <v>0</v>
      </c>
      <c r="B1076" t="s">
        <v>28</v>
      </c>
      <c r="C1076" t="s">
        <v>6</v>
      </c>
      <c r="D1076" s="4">
        <v>41698</v>
      </c>
      <c r="E1076" s="1">
        <v>101</v>
      </c>
      <c r="F1076" s="8">
        <f t="shared" si="100"/>
        <v>0</v>
      </c>
      <c r="G1076" t="s">
        <v>9</v>
      </c>
      <c r="R1076">
        <v>0</v>
      </c>
      <c r="S1076" t="s">
        <v>9</v>
      </c>
      <c r="T1076" t="s">
        <v>9</v>
      </c>
      <c r="U1076" t="s">
        <v>9</v>
      </c>
      <c r="V1076" t="s">
        <v>9</v>
      </c>
      <c r="W1076">
        <f t="shared" si="101"/>
        <v>0</v>
      </c>
      <c r="X1076">
        <f t="shared" si="102"/>
        <v>0</v>
      </c>
      <c r="Y1076">
        <f t="shared" si="103"/>
        <v>0</v>
      </c>
      <c r="Z1076">
        <f t="shared" si="104"/>
        <v>0</v>
      </c>
    </row>
    <row r="1077" spans="1:26" x14ac:dyDescent="0.35">
      <c r="A1077">
        <v>0</v>
      </c>
      <c r="B1077" t="s">
        <v>28</v>
      </c>
      <c r="C1077" t="s">
        <v>6</v>
      </c>
      <c r="D1077" s="4">
        <v>41698</v>
      </c>
      <c r="E1077" s="1">
        <v>101</v>
      </c>
      <c r="F1077" s="8">
        <f t="shared" si="100"/>
        <v>0</v>
      </c>
      <c r="G1077" t="s">
        <v>9</v>
      </c>
      <c r="R1077">
        <v>0</v>
      </c>
      <c r="S1077" t="s">
        <v>9</v>
      </c>
      <c r="T1077" t="s">
        <v>9</v>
      </c>
      <c r="U1077" t="s">
        <v>9</v>
      </c>
      <c r="V1077" t="s">
        <v>9</v>
      </c>
      <c r="W1077">
        <f t="shared" si="101"/>
        <v>0</v>
      </c>
      <c r="X1077">
        <f t="shared" si="102"/>
        <v>0</v>
      </c>
      <c r="Y1077">
        <f t="shared" si="103"/>
        <v>0</v>
      </c>
      <c r="Z1077">
        <f t="shared" si="104"/>
        <v>0</v>
      </c>
    </row>
    <row r="1078" spans="1:26" x14ac:dyDescent="0.35">
      <c r="A1078">
        <v>0</v>
      </c>
      <c r="B1078" t="s">
        <v>28</v>
      </c>
      <c r="C1078" t="s">
        <v>6</v>
      </c>
      <c r="D1078" s="4">
        <v>41698</v>
      </c>
      <c r="E1078" s="1">
        <v>101</v>
      </c>
      <c r="F1078" s="8">
        <f t="shared" si="100"/>
        <v>0</v>
      </c>
      <c r="G1078" t="s">
        <v>9</v>
      </c>
      <c r="R1078">
        <v>0</v>
      </c>
      <c r="S1078" t="s">
        <v>9</v>
      </c>
      <c r="T1078" t="s">
        <v>9</v>
      </c>
      <c r="U1078" t="s">
        <v>9</v>
      </c>
      <c r="V1078" t="s">
        <v>9</v>
      </c>
      <c r="W1078">
        <f t="shared" si="101"/>
        <v>0</v>
      </c>
      <c r="X1078">
        <f t="shared" si="102"/>
        <v>0</v>
      </c>
      <c r="Y1078">
        <f t="shared" si="103"/>
        <v>0</v>
      </c>
      <c r="Z1078">
        <f t="shared" si="104"/>
        <v>0</v>
      </c>
    </row>
    <row r="1079" spans="1:26" x14ac:dyDescent="0.35">
      <c r="A1079">
        <v>0</v>
      </c>
      <c r="B1079" t="s">
        <v>28</v>
      </c>
      <c r="C1079" t="s">
        <v>6</v>
      </c>
      <c r="D1079" s="4">
        <v>41698</v>
      </c>
      <c r="E1079" s="1">
        <v>101</v>
      </c>
      <c r="F1079" s="8">
        <f t="shared" si="100"/>
        <v>0</v>
      </c>
      <c r="G1079" t="s">
        <v>9</v>
      </c>
      <c r="R1079">
        <v>0</v>
      </c>
      <c r="S1079" t="s">
        <v>9</v>
      </c>
      <c r="T1079" t="s">
        <v>9</v>
      </c>
      <c r="U1079" t="s">
        <v>9</v>
      </c>
      <c r="V1079" t="s">
        <v>9</v>
      </c>
      <c r="W1079">
        <f t="shared" si="101"/>
        <v>0</v>
      </c>
      <c r="X1079">
        <f t="shared" si="102"/>
        <v>0</v>
      </c>
      <c r="Y1079">
        <f t="shared" si="103"/>
        <v>0</v>
      </c>
      <c r="Z1079">
        <f t="shared" si="104"/>
        <v>0</v>
      </c>
    </row>
    <row r="1080" spans="1:26" x14ac:dyDescent="0.35">
      <c r="A1080">
        <v>0</v>
      </c>
      <c r="B1080" t="s">
        <v>28</v>
      </c>
      <c r="C1080" t="s">
        <v>6</v>
      </c>
      <c r="D1080" s="4">
        <v>41698</v>
      </c>
      <c r="E1080" s="1">
        <v>101</v>
      </c>
      <c r="F1080" s="8">
        <f t="shared" si="100"/>
        <v>0</v>
      </c>
      <c r="G1080" t="s">
        <v>9</v>
      </c>
      <c r="R1080">
        <v>0</v>
      </c>
      <c r="S1080" t="s">
        <v>9</v>
      </c>
      <c r="T1080" t="s">
        <v>9</v>
      </c>
      <c r="U1080" t="s">
        <v>9</v>
      </c>
      <c r="V1080" t="s">
        <v>9</v>
      </c>
      <c r="W1080">
        <f t="shared" si="101"/>
        <v>0</v>
      </c>
      <c r="X1080">
        <f t="shared" si="102"/>
        <v>0</v>
      </c>
      <c r="Y1080">
        <f t="shared" si="103"/>
        <v>0</v>
      </c>
      <c r="Z1080">
        <f t="shared" si="104"/>
        <v>0</v>
      </c>
    </row>
    <row r="1081" spans="1:26" x14ac:dyDescent="0.35">
      <c r="A1081">
        <v>0</v>
      </c>
      <c r="B1081" t="s">
        <v>28</v>
      </c>
      <c r="C1081" t="s">
        <v>6</v>
      </c>
      <c r="D1081" s="4">
        <v>41698</v>
      </c>
      <c r="E1081" s="1">
        <v>101</v>
      </c>
      <c r="F1081" s="8">
        <f t="shared" si="100"/>
        <v>0</v>
      </c>
      <c r="G1081" t="s">
        <v>9</v>
      </c>
      <c r="R1081">
        <v>0</v>
      </c>
      <c r="S1081" t="s">
        <v>9</v>
      </c>
      <c r="T1081" t="s">
        <v>9</v>
      </c>
      <c r="U1081" t="s">
        <v>9</v>
      </c>
      <c r="V1081" t="s">
        <v>9</v>
      </c>
      <c r="W1081">
        <f t="shared" si="101"/>
        <v>0</v>
      </c>
      <c r="X1081">
        <f t="shared" si="102"/>
        <v>0</v>
      </c>
      <c r="Y1081">
        <f t="shared" si="103"/>
        <v>0</v>
      </c>
      <c r="Z1081">
        <f t="shared" si="104"/>
        <v>0</v>
      </c>
    </row>
    <row r="1082" spans="1:26" x14ac:dyDescent="0.35">
      <c r="A1082">
        <v>0</v>
      </c>
      <c r="B1082" t="s">
        <v>28</v>
      </c>
      <c r="C1082" t="s">
        <v>6</v>
      </c>
      <c r="D1082" s="4">
        <v>41698</v>
      </c>
      <c r="E1082" s="1">
        <v>101</v>
      </c>
      <c r="F1082" s="8">
        <f t="shared" si="100"/>
        <v>0</v>
      </c>
      <c r="G1082" t="s">
        <v>9</v>
      </c>
      <c r="R1082">
        <v>0</v>
      </c>
      <c r="S1082" t="s">
        <v>9</v>
      </c>
      <c r="T1082" t="s">
        <v>9</v>
      </c>
      <c r="U1082" t="s">
        <v>9</v>
      </c>
      <c r="V1082" t="s">
        <v>9</v>
      </c>
      <c r="W1082">
        <f t="shared" si="101"/>
        <v>0</v>
      </c>
      <c r="X1082">
        <f t="shared" si="102"/>
        <v>0</v>
      </c>
      <c r="Y1082">
        <f t="shared" si="103"/>
        <v>0</v>
      </c>
      <c r="Z1082">
        <f t="shared" si="104"/>
        <v>0</v>
      </c>
    </row>
    <row r="1083" spans="1:26" x14ac:dyDescent="0.35">
      <c r="A1083">
        <v>0</v>
      </c>
      <c r="B1083" t="s">
        <v>20</v>
      </c>
      <c r="C1083" t="s">
        <v>6</v>
      </c>
      <c r="D1083" s="4">
        <v>41713</v>
      </c>
      <c r="E1083" s="1">
        <v>84</v>
      </c>
      <c r="F1083" s="8">
        <f t="shared" si="100"/>
        <v>2.5000000000000001E-2</v>
      </c>
      <c r="G1083" t="s">
        <v>9</v>
      </c>
      <c r="R1083">
        <v>0</v>
      </c>
      <c r="S1083" t="s">
        <v>9</v>
      </c>
      <c r="T1083" t="s">
        <v>9</v>
      </c>
      <c r="U1083" t="s">
        <v>9</v>
      </c>
      <c r="V1083" t="s">
        <v>9</v>
      </c>
      <c r="W1083">
        <f t="shared" si="101"/>
        <v>0</v>
      </c>
      <c r="X1083">
        <f t="shared" si="102"/>
        <v>0</v>
      </c>
      <c r="Y1083">
        <f t="shared" si="103"/>
        <v>0</v>
      </c>
      <c r="Z1083">
        <f t="shared" si="104"/>
        <v>0</v>
      </c>
    </row>
    <row r="1084" spans="1:26" x14ac:dyDescent="0.35">
      <c r="A1084">
        <v>0</v>
      </c>
      <c r="B1084" t="s">
        <v>20</v>
      </c>
      <c r="C1084" t="s">
        <v>6</v>
      </c>
      <c r="D1084" s="4">
        <v>41713</v>
      </c>
      <c r="E1084" s="1">
        <v>84</v>
      </c>
      <c r="F1084" s="8">
        <f t="shared" si="100"/>
        <v>2.5000000000000001E-2</v>
      </c>
      <c r="G1084" t="s">
        <v>9</v>
      </c>
      <c r="R1084">
        <v>0</v>
      </c>
      <c r="S1084" t="s">
        <v>9</v>
      </c>
      <c r="T1084" t="s">
        <v>9</v>
      </c>
      <c r="U1084" t="s">
        <v>9</v>
      </c>
      <c r="V1084" t="s">
        <v>9</v>
      </c>
      <c r="W1084">
        <f t="shared" si="101"/>
        <v>0</v>
      </c>
      <c r="X1084">
        <f t="shared" si="102"/>
        <v>0</v>
      </c>
      <c r="Y1084">
        <f t="shared" si="103"/>
        <v>0</v>
      </c>
      <c r="Z1084">
        <f t="shared" si="104"/>
        <v>0</v>
      </c>
    </row>
    <row r="1085" spans="1:26" x14ac:dyDescent="0.35">
      <c r="A1085">
        <v>0</v>
      </c>
      <c r="B1085" t="s">
        <v>20</v>
      </c>
      <c r="C1085" t="s">
        <v>6</v>
      </c>
      <c r="D1085" s="4">
        <v>41713</v>
      </c>
      <c r="E1085" s="1">
        <v>84</v>
      </c>
      <c r="F1085" s="8">
        <f t="shared" si="100"/>
        <v>2.5000000000000001E-2</v>
      </c>
      <c r="G1085" t="s">
        <v>9</v>
      </c>
      <c r="R1085">
        <v>0</v>
      </c>
      <c r="S1085" t="s">
        <v>9</v>
      </c>
      <c r="T1085" t="s">
        <v>9</v>
      </c>
      <c r="U1085" t="s">
        <v>9</v>
      </c>
      <c r="V1085" t="s">
        <v>9</v>
      </c>
      <c r="W1085">
        <f t="shared" si="101"/>
        <v>0</v>
      </c>
      <c r="X1085">
        <f t="shared" si="102"/>
        <v>0</v>
      </c>
      <c r="Y1085">
        <f t="shared" si="103"/>
        <v>0</v>
      </c>
      <c r="Z1085">
        <f t="shared" si="104"/>
        <v>0</v>
      </c>
    </row>
    <row r="1086" spans="1:26" x14ac:dyDescent="0.35">
      <c r="A1086">
        <v>0.1</v>
      </c>
      <c r="B1086" t="s">
        <v>20</v>
      </c>
      <c r="C1086" t="s">
        <v>6</v>
      </c>
      <c r="D1086" s="4">
        <v>41713</v>
      </c>
      <c r="E1086" s="1">
        <v>84</v>
      </c>
      <c r="F1086" s="8">
        <f t="shared" si="100"/>
        <v>2.5000000000000001E-2</v>
      </c>
      <c r="G1086" t="s">
        <v>9</v>
      </c>
      <c r="R1086">
        <v>0</v>
      </c>
      <c r="S1086" t="s">
        <v>9</v>
      </c>
      <c r="T1086" t="s">
        <v>9</v>
      </c>
      <c r="U1086" t="s">
        <v>9</v>
      </c>
      <c r="V1086" t="s">
        <v>9</v>
      </c>
      <c r="W1086">
        <f t="shared" si="101"/>
        <v>0</v>
      </c>
      <c r="X1086">
        <f t="shared" si="102"/>
        <v>0</v>
      </c>
      <c r="Y1086">
        <f t="shared" si="103"/>
        <v>0</v>
      </c>
      <c r="Z1086">
        <f t="shared" si="104"/>
        <v>0</v>
      </c>
    </row>
    <row r="1087" spans="1:26" x14ac:dyDescent="0.35">
      <c r="A1087">
        <v>0</v>
      </c>
      <c r="B1087" t="s">
        <v>20</v>
      </c>
      <c r="C1087" t="s">
        <v>6</v>
      </c>
      <c r="D1087" s="4">
        <v>41713</v>
      </c>
      <c r="E1087" s="1">
        <v>84</v>
      </c>
      <c r="F1087" s="8">
        <f t="shared" si="100"/>
        <v>2.5000000000000001E-2</v>
      </c>
      <c r="G1087" t="s">
        <v>9</v>
      </c>
      <c r="R1087">
        <v>0</v>
      </c>
      <c r="S1087" t="s">
        <v>9</v>
      </c>
      <c r="T1087" t="s">
        <v>9</v>
      </c>
      <c r="U1087" t="s">
        <v>9</v>
      </c>
      <c r="V1087" t="s">
        <v>9</v>
      </c>
      <c r="W1087">
        <f t="shared" si="101"/>
        <v>0</v>
      </c>
      <c r="X1087">
        <f t="shared" si="102"/>
        <v>0</v>
      </c>
      <c r="Y1087">
        <f t="shared" si="103"/>
        <v>0</v>
      </c>
      <c r="Z1087">
        <f t="shared" si="104"/>
        <v>0</v>
      </c>
    </row>
    <row r="1088" spans="1:26" x14ac:dyDescent="0.35">
      <c r="A1088">
        <v>0.1</v>
      </c>
      <c r="B1088" t="s">
        <v>20</v>
      </c>
      <c r="C1088" t="s">
        <v>6</v>
      </c>
      <c r="D1088" s="4">
        <v>41713</v>
      </c>
      <c r="E1088" s="1">
        <v>84</v>
      </c>
      <c r="F1088" s="8">
        <f t="shared" si="100"/>
        <v>2.5000000000000001E-2</v>
      </c>
      <c r="G1088" t="s">
        <v>9</v>
      </c>
      <c r="R1088">
        <v>0</v>
      </c>
      <c r="S1088" t="s">
        <v>9</v>
      </c>
      <c r="T1088" t="s">
        <v>9</v>
      </c>
      <c r="U1088" t="s">
        <v>9</v>
      </c>
      <c r="V1088" t="s">
        <v>9</v>
      </c>
      <c r="W1088">
        <f t="shared" si="101"/>
        <v>0</v>
      </c>
      <c r="X1088">
        <f t="shared" si="102"/>
        <v>0</v>
      </c>
      <c r="Y1088">
        <f t="shared" si="103"/>
        <v>0</v>
      </c>
      <c r="Z1088">
        <f t="shared" si="104"/>
        <v>0</v>
      </c>
    </row>
    <row r="1089" spans="1:26" x14ac:dyDescent="0.35">
      <c r="A1089">
        <v>0</v>
      </c>
      <c r="B1089" t="s">
        <v>20</v>
      </c>
      <c r="C1089" t="s">
        <v>6</v>
      </c>
      <c r="D1089" s="4">
        <v>41713</v>
      </c>
      <c r="E1089" s="1">
        <v>84</v>
      </c>
      <c r="F1089" s="8">
        <f t="shared" si="100"/>
        <v>2.5000000000000001E-2</v>
      </c>
      <c r="G1089" t="s">
        <v>9</v>
      </c>
      <c r="R1089">
        <v>0</v>
      </c>
      <c r="S1089" t="s">
        <v>9</v>
      </c>
      <c r="T1089" t="s">
        <v>9</v>
      </c>
      <c r="U1089" t="s">
        <v>9</v>
      </c>
      <c r="V1089" t="s">
        <v>9</v>
      </c>
      <c r="W1089">
        <f t="shared" si="101"/>
        <v>0</v>
      </c>
      <c r="X1089">
        <f t="shared" si="102"/>
        <v>0</v>
      </c>
      <c r="Y1089">
        <f t="shared" si="103"/>
        <v>0</v>
      </c>
      <c r="Z1089">
        <f t="shared" si="104"/>
        <v>0</v>
      </c>
    </row>
    <row r="1090" spans="1:26" x14ac:dyDescent="0.35">
      <c r="A1090">
        <v>0</v>
      </c>
      <c r="B1090" t="s">
        <v>20</v>
      </c>
      <c r="C1090" t="s">
        <v>6</v>
      </c>
      <c r="D1090" s="4">
        <v>41713</v>
      </c>
      <c r="E1090" s="1">
        <v>84</v>
      </c>
      <c r="F1090" s="8">
        <f t="shared" ref="F1090:F1153" si="105">AVERAGEIF(E:E,E1090,A:A)</f>
        <v>2.5000000000000001E-2</v>
      </c>
      <c r="G1090" t="s">
        <v>9</v>
      </c>
      <c r="R1090">
        <v>0</v>
      </c>
      <c r="S1090" t="s">
        <v>9</v>
      </c>
      <c r="T1090" t="s">
        <v>9</v>
      </c>
      <c r="U1090" t="s">
        <v>9</v>
      </c>
      <c r="V1090" t="s">
        <v>9</v>
      </c>
      <c r="W1090">
        <f t="shared" si="101"/>
        <v>0</v>
      </c>
      <c r="X1090">
        <f t="shared" si="102"/>
        <v>0</v>
      </c>
      <c r="Y1090">
        <f t="shared" si="103"/>
        <v>0</v>
      </c>
      <c r="Z1090">
        <f t="shared" si="104"/>
        <v>0</v>
      </c>
    </row>
    <row r="1091" spans="1:26" x14ac:dyDescent="0.35">
      <c r="A1091">
        <v>0.2</v>
      </c>
      <c r="B1091" t="s">
        <v>24</v>
      </c>
      <c r="C1091" t="s">
        <v>1</v>
      </c>
      <c r="D1091" s="4">
        <v>41714</v>
      </c>
      <c r="E1091" s="1">
        <v>10</v>
      </c>
      <c r="F1091" s="8">
        <f t="shared" si="105"/>
        <v>9.4736842105263161E-2</v>
      </c>
      <c r="G1091" t="s">
        <v>9</v>
      </c>
      <c r="R1091">
        <v>0</v>
      </c>
      <c r="S1091" t="s">
        <v>9</v>
      </c>
      <c r="T1091" t="s">
        <v>9</v>
      </c>
      <c r="U1091" t="s">
        <v>9</v>
      </c>
      <c r="V1091" t="s">
        <v>9</v>
      </c>
      <c r="W1091">
        <v>0</v>
      </c>
      <c r="X1091">
        <v>0</v>
      </c>
      <c r="Y1091">
        <v>0</v>
      </c>
      <c r="Z1091">
        <v>0</v>
      </c>
    </row>
    <row r="1092" spans="1:26" x14ac:dyDescent="0.35">
      <c r="A1092">
        <v>0</v>
      </c>
      <c r="B1092" t="s">
        <v>24</v>
      </c>
      <c r="C1092" t="s">
        <v>1</v>
      </c>
      <c r="D1092" s="4">
        <v>41714</v>
      </c>
      <c r="E1092" s="1">
        <v>10</v>
      </c>
      <c r="F1092" s="8">
        <f t="shared" si="105"/>
        <v>9.4736842105263161E-2</v>
      </c>
      <c r="G1092" t="s">
        <v>9</v>
      </c>
      <c r="R1092">
        <v>0</v>
      </c>
      <c r="S1092" t="s">
        <v>9</v>
      </c>
      <c r="T1092" t="s">
        <v>9</v>
      </c>
      <c r="U1092" t="s">
        <v>9</v>
      </c>
      <c r="V1092" t="s">
        <v>9</v>
      </c>
      <c r="W1092">
        <v>0</v>
      </c>
      <c r="X1092">
        <v>0</v>
      </c>
      <c r="Y1092">
        <v>0</v>
      </c>
      <c r="Z1092">
        <v>0</v>
      </c>
    </row>
    <row r="1093" spans="1:26" x14ac:dyDescent="0.35">
      <c r="A1093">
        <v>0</v>
      </c>
      <c r="B1093" t="s">
        <v>24</v>
      </c>
      <c r="C1093" t="s">
        <v>1</v>
      </c>
      <c r="D1093" s="4">
        <v>41714</v>
      </c>
      <c r="E1093" s="1">
        <v>10</v>
      </c>
      <c r="F1093" s="8">
        <f t="shared" si="105"/>
        <v>9.4736842105263161E-2</v>
      </c>
      <c r="G1093" t="s">
        <v>9</v>
      </c>
      <c r="R1093">
        <v>0</v>
      </c>
      <c r="S1093" t="s">
        <v>9</v>
      </c>
      <c r="T1093" t="s">
        <v>9</v>
      </c>
      <c r="U1093" t="s">
        <v>9</v>
      </c>
      <c r="V1093" t="s">
        <v>9</v>
      </c>
      <c r="W1093">
        <v>0</v>
      </c>
      <c r="X1093">
        <v>0</v>
      </c>
      <c r="Y1093">
        <v>0</v>
      </c>
      <c r="Z1093">
        <v>0</v>
      </c>
    </row>
    <row r="1094" spans="1:26" x14ac:dyDescent="0.35">
      <c r="A1094">
        <v>0</v>
      </c>
      <c r="B1094" t="s">
        <v>24</v>
      </c>
      <c r="C1094" t="s">
        <v>1</v>
      </c>
      <c r="D1094" s="4">
        <v>41714</v>
      </c>
      <c r="E1094" s="1">
        <v>10</v>
      </c>
      <c r="F1094" s="8">
        <f t="shared" si="105"/>
        <v>9.4736842105263161E-2</v>
      </c>
      <c r="G1094" t="s">
        <v>9</v>
      </c>
      <c r="R1094">
        <v>0</v>
      </c>
      <c r="S1094" t="s">
        <v>9</v>
      </c>
      <c r="T1094" t="s">
        <v>9</v>
      </c>
      <c r="U1094" t="s">
        <v>9</v>
      </c>
      <c r="V1094" t="s">
        <v>9</v>
      </c>
      <c r="W1094">
        <v>0</v>
      </c>
      <c r="X1094">
        <v>0</v>
      </c>
      <c r="Y1094">
        <v>0</v>
      </c>
      <c r="Z1094">
        <v>0</v>
      </c>
    </row>
    <row r="1095" spans="1:26" x14ac:dyDescent="0.35">
      <c r="A1095">
        <v>0</v>
      </c>
      <c r="B1095" t="s">
        <v>24</v>
      </c>
      <c r="C1095" t="s">
        <v>1</v>
      </c>
      <c r="D1095" s="4">
        <v>41714</v>
      </c>
      <c r="E1095" s="1">
        <v>10</v>
      </c>
      <c r="F1095" s="8">
        <f t="shared" si="105"/>
        <v>9.4736842105263161E-2</v>
      </c>
      <c r="G1095" t="s">
        <v>9</v>
      </c>
      <c r="R1095">
        <v>0</v>
      </c>
      <c r="S1095" t="s">
        <v>9</v>
      </c>
      <c r="T1095" t="s">
        <v>9</v>
      </c>
      <c r="U1095" t="s">
        <v>9</v>
      </c>
      <c r="V1095" t="s">
        <v>9</v>
      </c>
      <c r="W1095">
        <v>0</v>
      </c>
      <c r="X1095">
        <v>0</v>
      </c>
      <c r="Y1095">
        <v>0</v>
      </c>
      <c r="Z1095">
        <v>0</v>
      </c>
    </row>
    <row r="1096" spans="1:26" x14ac:dyDescent="0.35">
      <c r="A1096">
        <v>0.2</v>
      </c>
      <c r="B1096" t="s">
        <v>24</v>
      </c>
      <c r="C1096" t="s">
        <v>1</v>
      </c>
      <c r="D1096" s="4">
        <v>41714</v>
      </c>
      <c r="E1096" s="1">
        <v>10</v>
      </c>
      <c r="F1096" s="8">
        <f t="shared" si="105"/>
        <v>9.4736842105263161E-2</v>
      </c>
      <c r="G1096" t="s">
        <v>9</v>
      </c>
      <c r="R1096">
        <v>0</v>
      </c>
      <c r="S1096" t="s">
        <v>9</v>
      </c>
      <c r="T1096" t="s">
        <v>9</v>
      </c>
      <c r="U1096" t="s">
        <v>9</v>
      </c>
      <c r="V1096" t="s">
        <v>9</v>
      </c>
      <c r="W1096">
        <v>0</v>
      </c>
      <c r="X1096">
        <v>0</v>
      </c>
      <c r="Y1096">
        <v>0</v>
      </c>
      <c r="Z1096">
        <v>0</v>
      </c>
    </row>
    <row r="1097" spans="1:26" x14ac:dyDescent="0.35">
      <c r="A1097">
        <v>0.1</v>
      </c>
      <c r="B1097" t="s">
        <v>24</v>
      </c>
      <c r="C1097" t="s">
        <v>1</v>
      </c>
      <c r="D1097" s="4">
        <v>41714</v>
      </c>
      <c r="E1097" s="1">
        <v>10</v>
      </c>
      <c r="F1097" s="8">
        <f t="shared" si="105"/>
        <v>9.4736842105263161E-2</v>
      </c>
      <c r="G1097" t="s">
        <v>9</v>
      </c>
      <c r="R1097">
        <v>0</v>
      </c>
      <c r="S1097" t="s">
        <v>9</v>
      </c>
      <c r="T1097" t="s">
        <v>9</v>
      </c>
      <c r="U1097" t="s">
        <v>9</v>
      </c>
      <c r="V1097" t="s">
        <v>9</v>
      </c>
      <c r="W1097">
        <v>0</v>
      </c>
      <c r="X1097">
        <v>0</v>
      </c>
      <c r="Y1097">
        <v>0</v>
      </c>
      <c r="Z1097">
        <v>0</v>
      </c>
    </row>
    <row r="1098" spans="1:26" x14ac:dyDescent="0.35">
      <c r="A1098">
        <v>0</v>
      </c>
      <c r="B1098" t="s">
        <v>24</v>
      </c>
      <c r="C1098" t="s">
        <v>1</v>
      </c>
      <c r="D1098" s="4">
        <v>41714</v>
      </c>
      <c r="E1098" s="1">
        <v>10</v>
      </c>
      <c r="F1098" s="8">
        <f t="shared" si="105"/>
        <v>9.4736842105263161E-2</v>
      </c>
      <c r="G1098" t="s">
        <v>9</v>
      </c>
      <c r="R1098">
        <v>0</v>
      </c>
      <c r="S1098" t="s">
        <v>9</v>
      </c>
      <c r="T1098" t="s">
        <v>9</v>
      </c>
      <c r="U1098" t="s">
        <v>9</v>
      </c>
      <c r="V1098" t="s">
        <v>9</v>
      </c>
      <c r="W1098">
        <v>0</v>
      </c>
      <c r="X1098">
        <v>0</v>
      </c>
      <c r="Y1098">
        <v>0</v>
      </c>
      <c r="Z1098">
        <v>0</v>
      </c>
    </row>
    <row r="1099" spans="1:26" x14ac:dyDescent="0.35">
      <c r="A1099">
        <v>0</v>
      </c>
      <c r="B1099" t="s">
        <v>24</v>
      </c>
      <c r="C1099" t="s">
        <v>1</v>
      </c>
      <c r="D1099" s="4">
        <v>41714</v>
      </c>
      <c r="E1099" s="1">
        <v>10</v>
      </c>
      <c r="F1099" s="8">
        <f t="shared" si="105"/>
        <v>9.4736842105263161E-2</v>
      </c>
      <c r="G1099" t="s">
        <v>9</v>
      </c>
      <c r="R1099">
        <v>0</v>
      </c>
      <c r="S1099" t="s">
        <v>9</v>
      </c>
      <c r="T1099" t="s">
        <v>9</v>
      </c>
      <c r="U1099" t="s">
        <v>9</v>
      </c>
      <c r="V1099" t="s">
        <v>9</v>
      </c>
      <c r="W1099">
        <v>0</v>
      </c>
      <c r="X1099">
        <v>0</v>
      </c>
      <c r="Y1099">
        <v>0</v>
      </c>
      <c r="Z1099">
        <v>0</v>
      </c>
    </row>
    <row r="1100" spans="1:26" x14ac:dyDescent="0.35">
      <c r="A1100">
        <v>0.1</v>
      </c>
      <c r="B1100" t="s">
        <v>24</v>
      </c>
      <c r="C1100" t="s">
        <v>1</v>
      </c>
      <c r="D1100" s="4">
        <v>41714</v>
      </c>
      <c r="E1100" s="1">
        <v>10</v>
      </c>
      <c r="F1100" s="8">
        <f t="shared" si="105"/>
        <v>9.4736842105263161E-2</v>
      </c>
      <c r="G1100" t="s">
        <v>9</v>
      </c>
      <c r="R1100">
        <v>0</v>
      </c>
      <c r="S1100" t="s">
        <v>9</v>
      </c>
      <c r="T1100" t="s">
        <v>9</v>
      </c>
      <c r="U1100" t="s">
        <v>9</v>
      </c>
      <c r="V1100" t="s">
        <v>9</v>
      </c>
      <c r="W1100">
        <v>0</v>
      </c>
      <c r="X1100">
        <v>0</v>
      </c>
      <c r="Y1100">
        <v>0</v>
      </c>
      <c r="Z1100">
        <v>0</v>
      </c>
    </row>
    <row r="1101" spans="1:26" x14ac:dyDescent="0.35">
      <c r="A1101">
        <v>0.1</v>
      </c>
      <c r="B1101" t="s">
        <v>24</v>
      </c>
      <c r="C1101" t="s">
        <v>1</v>
      </c>
      <c r="D1101" s="4">
        <v>41714</v>
      </c>
      <c r="E1101" s="1">
        <v>10</v>
      </c>
      <c r="F1101" s="8">
        <f t="shared" si="105"/>
        <v>9.4736842105263161E-2</v>
      </c>
      <c r="G1101" t="s">
        <v>9</v>
      </c>
      <c r="R1101">
        <v>0</v>
      </c>
      <c r="S1101" t="s">
        <v>9</v>
      </c>
      <c r="T1101" t="s">
        <v>9</v>
      </c>
      <c r="U1101" t="s">
        <v>9</v>
      </c>
      <c r="V1101" t="s">
        <v>9</v>
      </c>
      <c r="W1101">
        <v>0</v>
      </c>
      <c r="X1101">
        <v>0</v>
      </c>
      <c r="Y1101">
        <v>0</v>
      </c>
      <c r="Z1101">
        <v>0</v>
      </c>
    </row>
    <row r="1102" spans="1:26" x14ac:dyDescent="0.35">
      <c r="A1102">
        <v>0</v>
      </c>
      <c r="B1102" t="s">
        <v>24</v>
      </c>
      <c r="C1102" t="s">
        <v>1</v>
      </c>
      <c r="D1102" s="4">
        <v>41714</v>
      </c>
      <c r="E1102" s="1">
        <v>10</v>
      </c>
      <c r="F1102" s="8">
        <f t="shared" si="105"/>
        <v>9.4736842105263161E-2</v>
      </c>
      <c r="G1102" t="s">
        <v>9</v>
      </c>
      <c r="R1102">
        <v>0</v>
      </c>
      <c r="S1102" t="s">
        <v>9</v>
      </c>
      <c r="T1102" t="s">
        <v>9</v>
      </c>
      <c r="U1102" t="s">
        <v>9</v>
      </c>
      <c r="V1102" t="s">
        <v>9</v>
      </c>
      <c r="W1102">
        <v>0</v>
      </c>
      <c r="X1102">
        <v>0</v>
      </c>
      <c r="Y1102">
        <v>0</v>
      </c>
      <c r="Z1102">
        <v>0</v>
      </c>
    </row>
    <row r="1103" spans="1:26" x14ac:dyDescent="0.35">
      <c r="A1103">
        <v>1</v>
      </c>
      <c r="B1103" t="s">
        <v>24</v>
      </c>
      <c r="C1103" t="s">
        <v>1</v>
      </c>
      <c r="D1103" s="4">
        <v>41714</v>
      </c>
      <c r="E1103" s="1">
        <v>10</v>
      </c>
      <c r="F1103" s="8">
        <f t="shared" si="105"/>
        <v>9.4736842105263161E-2</v>
      </c>
      <c r="G1103" t="s">
        <v>9</v>
      </c>
      <c r="R1103">
        <v>0</v>
      </c>
      <c r="S1103" t="s">
        <v>9</v>
      </c>
      <c r="T1103" t="s">
        <v>9</v>
      </c>
      <c r="U1103" t="s">
        <v>9</v>
      </c>
      <c r="V1103" t="s">
        <v>9</v>
      </c>
      <c r="W1103">
        <v>0</v>
      </c>
      <c r="X1103">
        <v>0</v>
      </c>
      <c r="Y1103">
        <v>0</v>
      </c>
      <c r="Z1103">
        <v>0</v>
      </c>
    </row>
    <row r="1104" spans="1:26" x14ac:dyDescent="0.35">
      <c r="A1104">
        <v>0</v>
      </c>
      <c r="B1104" t="s">
        <v>24</v>
      </c>
      <c r="C1104" t="s">
        <v>1</v>
      </c>
      <c r="D1104" s="4">
        <v>41714</v>
      </c>
      <c r="E1104" s="1">
        <v>10</v>
      </c>
      <c r="F1104" s="8">
        <f t="shared" si="105"/>
        <v>9.4736842105263161E-2</v>
      </c>
      <c r="G1104" t="s">
        <v>9</v>
      </c>
      <c r="R1104">
        <v>0</v>
      </c>
      <c r="S1104" t="s">
        <v>9</v>
      </c>
      <c r="T1104" t="s">
        <v>9</v>
      </c>
      <c r="U1104" t="s">
        <v>9</v>
      </c>
      <c r="V1104" t="s">
        <v>9</v>
      </c>
      <c r="W1104">
        <v>0</v>
      </c>
      <c r="X1104">
        <v>0</v>
      </c>
      <c r="Y1104">
        <v>0</v>
      </c>
      <c r="Z1104">
        <v>0</v>
      </c>
    </row>
    <row r="1105" spans="1:26" x14ac:dyDescent="0.35">
      <c r="A1105">
        <v>0.1</v>
      </c>
      <c r="B1105" t="s">
        <v>24</v>
      </c>
      <c r="C1105" t="s">
        <v>1</v>
      </c>
      <c r="D1105" s="4">
        <v>41714</v>
      </c>
      <c r="E1105" s="1">
        <v>10</v>
      </c>
      <c r="F1105" s="8">
        <f t="shared" si="105"/>
        <v>9.4736842105263161E-2</v>
      </c>
      <c r="G1105" t="s">
        <v>9</v>
      </c>
      <c r="R1105">
        <v>0</v>
      </c>
      <c r="S1105" t="s">
        <v>9</v>
      </c>
      <c r="T1105" t="s">
        <v>9</v>
      </c>
      <c r="U1105" t="s">
        <v>9</v>
      </c>
      <c r="V1105" t="s">
        <v>9</v>
      </c>
      <c r="W1105">
        <v>0</v>
      </c>
      <c r="X1105">
        <v>0</v>
      </c>
      <c r="Y1105">
        <v>0</v>
      </c>
      <c r="Z1105">
        <v>0</v>
      </c>
    </row>
    <row r="1106" spans="1:26" x14ac:dyDescent="0.35">
      <c r="A1106">
        <v>0</v>
      </c>
      <c r="B1106" t="s">
        <v>24</v>
      </c>
      <c r="C1106" t="s">
        <v>1</v>
      </c>
      <c r="D1106" s="4">
        <v>41714</v>
      </c>
      <c r="E1106" s="1">
        <v>10</v>
      </c>
      <c r="F1106" s="8">
        <f t="shared" si="105"/>
        <v>9.4736842105263161E-2</v>
      </c>
      <c r="G1106" t="s">
        <v>9</v>
      </c>
      <c r="R1106">
        <v>0</v>
      </c>
      <c r="S1106" t="s">
        <v>9</v>
      </c>
      <c r="T1106" t="s">
        <v>9</v>
      </c>
      <c r="U1106" t="s">
        <v>9</v>
      </c>
      <c r="V1106" t="s">
        <v>9</v>
      </c>
      <c r="W1106">
        <v>0</v>
      </c>
      <c r="X1106">
        <v>0</v>
      </c>
      <c r="Y1106">
        <v>0</v>
      </c>
      <c r="Z1106">
        <v>0</v>
      </c>
    </row>
    <row r="1107" spans="1:26" x14ac:dyDescent="0.35">
      <c r="A1107">
        <v>0</v>
      </c>
      <c r="B1107" t="s">
        <v>24</v>
      </c>
      <c r="C1107" t="s">
        <v>1</v>
      </c>
      <c r="D1107" s="4">
        <v>41714</v>
      </c>
      <c r="E1107" s="1">
        <v>10</v>
      </c>
      <c r="F1107" s="8">
        <f t="shared" si="105"/>
        <v>9.4736842105263161E-2</v>
      </c>
      <c r="G1107" t="s">
        <v>9</v>
      </c>
      <c r="R1107">
        <v>0</v>
      </c>
      <c r="S1107" t="s">
        <v>9</v>
      </c>
      <c r="T1107" t="s">
        <v>9</v>
      </c>
      <c r="U1107" t="s">
        <v>9</v>
      </c>
      <c r="V1107" t="s">
        <v>9</v>
      </c>
      <c r="W1107">
        <v>0</v>
      </c>
      <c r="X1107">
        <v>0</v>
      </c>
      <c r="Y1107">
        <v>0</v>
      </c>
      <c r="Z1107">
        <v>0</v>
      </c>
    </row>
    <row r="1108" spans="1:26" x14ac:dyDescent="0.35">
      <c r="A1108">
        <v>0</v>
      </c>
      <c r="B1108" t="s">
        <v>24</v>
      </c>
      <c r="C1108" t="s">
        <v>1</v>
      </c>
      <c r="D1108" s="4">
        <v>41714</v>
      </c>
      <c r="E1108" s="1">
        <v>10</v>
      </c>
      <c r="F1108" s="8">
        <f t="shared" si="105"/>
        <v>9.4736842105263161E-2</v>
      </c>
      <c r="G1108" t="s">
        <v>9</v>
      </c>
      <c r="R1108">
        <v>0</v>
      </c>
      <c r="S1108" t="s">
        <v>9</v>
      </c>
      <c r="T1108" t="s">
        <v>9</v>
      </c>
      <c r="U1108" t="s">
        <v>9</v>
      </c>
      <c r="V1108" t="s">
        <v>9</v>
      </c>
      <c r="W1108">
        <v>0</v>
      </c>
      <c r="X1108">
        <v>0</v>
      </c>
      <c r="Y1108">
        <v>0</v>
      </c>
      <c r="Z1108">
        <v>0</v>
      </c>
    </row>
    <row r="1109" spans="1:26" x14ac:dyDescent="0.35">
      <c r="A1109">
        <v>0</v>
      </c>
      <c r="B1109" t="s">
        <v>24</v>
      </c>
      <c r="C1109" t="s">
        <v>1</v>
      </c>
      <c r="D1109" s="4">
        <v>41714</v>
      </c>
      <c r="E1109" s="1">
        <v>10</v>
      </c>
      <c r="F1109" s="8">
        <f t="shared" si="105"/>
        <v>9.4736842105263161E-2</v>
      </c>
      <c r="G1109" t="s">
        <v>9</v>
      </c>
      <c r="R1109">
        <v>0</v>
      </c>
      <c r="S1109" t="s">
        <v>9</v>
      </c>
      <c r="T1109" t="s">
        <v>9</v>
      </c>
      <c r="U1109" t="s">
        <v>9</v>
      </c>
      <c r="V1109" t="s">
        <v>9</v>
      </c>
      <c r="W1109">
        <v>0</v>
      </c>
      <c r="X1109">
        <v>0</v>
      </c>
      <c r="Y1109">
        <v>0</v>
      </c>
      <c r="Z1109">
        <v>0</v>
      </c>
    </row>
    <row r="1110" spans="1:26" x14ac:dyDescent="0.35">
      <c r="A1110">
        <v>0</v>
      </c>
      <c r="B1110" t="s">
        <v>24</v>
      </c>
      <c r="C1110" t="s">
        <v>1</v>
      </c>
      <c r="D1110" s="4">
        <v>41715</v>
      </c>
      <c r="E1110" s="1">
        <v>11</v>
      </c>
      <c r="F1110" s="8">
        <f t="shared" si="105"/>
        <v>9.166666666666666E-2</v>
      </c>
      <c r="G1110" t="s">
        <v>9</v>
      </c>
      <c r="R1110">
        <v>0</v>
      </c>
      <c r="S1110" t="s">
        <v>9</v>
      </c>
      <c r="T1110" t="s">
        <v>9</v>
      </c>
      <c r="U1110" t="s">
        <v>9</v>
      </c>
      <c r="V1110" t="s">
        <v>9</v>
      </c>
      <c r="W1110">
        <v>0</v>
      </c>
      <c r="X1110">
        <v>0</v>
      </c>
      <c r="Y1110">
        <v>0</v>
      </c>
      <c r="Z1110">
        <v>0</v>
      </c>
    </row>
    <row r="1111" spans="1:26" x14ac:dyDescent="0.35">
      <c r="A1111">
        <v>0.2</v>
      </c>
      <c r="B1111" t="s">
        <v>24</v>
      </c>
      <c r="C1111" t="s">
        <v>1</v>
      </c>
      <c r="D1111" s="4">
        <v>41715</v>
      </c>
      <c r="E1111" s="1">
        <v>11</v>
      </c>
      <c r="F1111" s="8">
        <f t="shared" si="105"/>
        <v>9.166666666666666E-2</v>
      </c>
      <c r="G1111" t="s">
        <v>9</v>
      </c>
      <c r="R1111">
        <v>0</v>
      </c>
      <c r="S1111" t="s">
        <v>9</v>
      </c>
      <c r="T1111" t="s">
        <v>9</v>
      </c>
      <c r="U1111" t="s">
        <v>9</v>
      </c>
      <c r="V1111" t="s">
        <v>9</v>
      </c>
      <c r="W1111">
        <v>0</v>
      </c>
      <c r="X1111">
        <v>0</v>
      </c>
      <c r="Y1111">
        <v>0</v>
      </c>
      <c r="Z1111">
        <v>0</v>
      </c>
    </row>
    <row r="1112" spans="1:26" x14ac:dyDescent="0.35">
      <c r="A1112">
        <v>0.2</v>
      </c>
      <c r="B1112" t="s">
        <v>24</v>
      </c>
      <c r="C1112" t="s">
        <v>1</v>
      </c>
      <c r="D1112" s="4">
        <v>41715</v>
      </c>
      <c r="E1112" s="1">
        <v>11</v>
      </c>
      <c r="F1112" s="8">
        <f t="shared" si="105"/>
        <v>9.166666666666666E-2</v>
      </c>
      <c r="G1112" t="s">
        <v>9</v>
      </c>
      <c r="R1112">
        <v>0</v>
      </c>
      <c r="S1112" t="s">
        <v>9</v>
      </c>
      <c r="T1112" t="s">
        <v>9</v>
      </c>
      <c r="U1112" t="s">
        <v>9</v>
      </c>
      <c r="V1112" t="s">
        <v>9</v>
      </c>
      <c r="W1112">
        <v>0</v>
      </c>
      <c r="X1112">
        <v>0</v>
      </c>
      <c r="Y1112">
        <v>0</v>
      </c>
      <c r="Z1112">
        <v>0</v>
      </c>
    </row>
    <row r="1113" spans="1:26" x14ac:dyDescent="0.35">
      <c r="A1113">
        <v>0</v>
      </c>
      <c r="B1113" t="s">
        <v>24</v>
      </c>
      <c r="C1113" t="s">
        <v>1</v>
      </c>
      <c r="D1113" s="4">
        <v>41715</v>
      </c>
      <c r="E1113" s="1">
        <v>11</v>
      </c>
      <c r="F1113" s="8">
        <f t="shared" si="105"/>
        <v>9.166666666666666E-2</v>
      </c>
      <c r="G1113" t="s">
        <v>9</v>
      </c>
      <c r="R1113">
        <v>0</v>
      </c>
      <c r="S1113" t="s">
        <v>9</v>
      </c>
      <c r="T1113" t="s">
        <v>9</v>
      </c>
      <c r="U1113" t="s">
        <v>9</v>
      </c>
      <c r="V1113" t="s">
        <v>9</v>
      </c>
      <c r="W1113">
        <v>0</v>
      </c>
      <c r="X1113">
        <v>0</v>
      </c>
      <c r="Y1113">
        <v>0</v>
      </c>
      <c r="Z1113">
        <v>0</v>
      </c>
    </row>
    <row r="1114" spans="1:26" x14ac:dyDescent="0.35">
      <c r="A1114">
        <v>0</v>
      </c>
      <c r="B1114" t="s">
        <v>24</v>
      </c>
      <c r="C1114" t="s">
        <v>1</v>
      </c>
      <c r="D1114" s="4">
        <v>41715</v>
      </c>
      <c r="E1114" s="1">
        <v>11</v>
      </c>
      <c r="F1114" s="8">
        <f t="shared" si="105"/>
        <v>9.166666666666666E-2</v>
      </c>
      <c r="G1114" t="s">
        <v>9</v>
      </c>
      <c r="R1114">
        <v>0</v>
      </c>
      <c r="S1114" t="s">
        <v>9</v>
      </c>
      <c r="T1114" t="s">
        <v>9</v>
      </c>
      <c r="U1114" t="s">
        <v>9</v>
      </c>
      <c r="V1114" t="s">
        <v>9</v>
      </c>
      <c r="W1114">
        <v>0</v>
      </c>
      <c r="X1114">
        <v>0</v>
      </c>
      <c r="Y1114">
        <v>0</v>
      </c>
      <c r="Z1114">
        <v>0</v>
      </c>
    </row>
    <row r="1115" spans="1:26" x14ac:dyDescent="0.35">
      <c r="A1115">
        <v>0.1</v>
      </c>
      <c r="B1115" t="s">
        <v>24</v>
      </c>
      <c r="C1115" t="s">
        <v>1</v>
      </c>
      <c r="D1115" s="4">
        <v>41715</v>
      </c>
      <c r="E1115" s="1">
        <v>11</v>
      </c>
      <c r="F1115" s="8">
        <f t="shared" si="105"/>
        <v>9.166666666666666E-2</v>
      </c>
      <c r="G1115" t="s">
        <v>9</v>
      </c>
      <c r="R1115">
        <v>0</v>
      </c>
      <c r="S1115" t="s">
        <v>9</v>
      </c>
      <c r="T1115" t="s">
        <v>9</v>
      </c>
      <c r="U1115" t="s">
        <v>9</v>
      </c>
      <c r="V1115" t="s">
        <v>9</v>
      </c>
      <c r="W1115">
        <v>0</v>
      </c>
      <c r="X1115">
        <v>0</v>
      </c>
      <c r="Y1115">
        <v>0</v>
      </c>
      <c r="Z1115">
        <v>0</v>
      </c>
    </row>
    <row r="1116" spans="1:26" x14ac:dyDescent="0.35">
      <c r="A1116">
        <v>0</v>
      </c>
      <c r="B1116" t="s">
        <v>24</v>
      </c>
      <c r="C1116" t="s">
        <v>1</v>
      </c>
      <c r="D1116" s="4">
        <v>41715</v>
      </c>
      <c r="E1116" s="1">
        <v>11</v>
      </c>
      <c r="F1116" s="8">
        <f t="shared" si="105"/>
        <v>9.166666666666666E-2</v>
      </c>
      <c r="G1116" t="s">
        <v>9</v>
      </c>
      <c r="R1116">
        <v>0</v>
      </c>
      <c r="S1116" t="s">
        <v>9</v>
      </c>
      <c r="T1116" t="s">
        <v>9</v>
      </c>
      <c r="U1116" t="s">
        <v>9</v>
      </c>
      <c r="V1116" t="s">
        <v>9</v>
      </c>
      <c r="W1116">
        <v>0</v>
      </c>
      <c r="X1116">
        <v>0</v>
      </c>
      <c r="Y1116">
        <v>0</v>
      </c>
      <c r="Z1116">
        <v>0</v>
      </c>
    </row>
    <row r="1117" spans="1:26" x14ac:dyDescent="0.35">
      <c r="A1117">
        <v>0.2</v>
      </c>
      <c r="B1117" t="s">
        <v>24</v>
      </c>
      <c r="C1117" t="s">
        <v>1</v>
      </c>
      <c r="D1117" s="4">
        <v>41715</v>
      </c>
      <c r="E1117" s="1">
        <v>11</v>
      </c>
      <c r="F1117" s="8">
        <f t="shared" si="105"/>
        <v>9.166666666666666E-2</v>
      </c>
      <c r="G1117" t="s">
        <v>9</v>
      </c>
      <c r="R1117">
        <v>0</v>
      </c>
      <c r="S1117" t="s">
        <v>9</v>
      </c>
      <c r="T1117" t="s">
        <v>9</v>
      </c>
      <c r="U1117" t="s">
        <v>9</v>
      </c>
      <c r="V1117" t="s">
        <v>9</v>
      </c>
      <c r="W1117">
        <v>0</v>
      </c>
      <c r="X1117">
        <v>0</v>
      </c>
      <c r="Y1117">
        <v>0</v>
      </c>
      <c r="Z1117">
        <v>0</v>
      </c>
    </row>
    <row r="1118" spans="1:26" x14ac:dyDescent="0.35">
      <c r="A1118">
        <v>0</v>
      </c>
      <c r="B1118" t="s">
        <v>24</v>
      </c>
      <c r="C1118" t="s">
        <v>1</v>
      </c>
      <c r="D1118" s="4">
        <v>41715</v>
      </c>
      <c r="E1118" s="1">
        <v>11</v>
      </c>
      <c r="F1118" s="8">
        <f t="shared" si="105"/>
        <v>9.166666666666666E-2</v>
      </c>
      <c r="G1118" t="s">
        <v>9</v>
      </c>
      <c r="R1118">
        <v>0</v>
      </c>
      <c r="S1118" t="s">
        <v>9</v>
      </c>
      <c r="T1118" t="s">
        <v>9</v>
      </c>
      <c r="U1118" t="s">
        <v>9</v>
      </c>
      <c r="V1118" t="s">
        <v>9</v>
      </c>
      <c r="W1118">
        <v>0</v>
      </c>
      <c r="X1118">
        <v>0</v>
      </c>
      <c r="Y1118">
        <v>0</v>
      </c>
      <c r="Z1118">
        <v>0</v>
      </c>
    </row>
    <row r="1119" spans="1:26" x14ac:dyDescent="0.35">
      <c r="A1119">
        <v>0.1</v>
      </c>
      <c r="B1119" t="s">
        <v>24</v>
      </c>
      <c r="C1119" t="s">
        <v>1</v>
      </c>
      <c r="D1119" s="4">
        <v>41715</v>
      </c>
      <c r="E1119" s="1">
        <v>11</v>
      </c>
      <c r="F1119" s="8">
        <f t="shared" si="105"/>
        <v>9.166666666666666E-2</v>
      </c>
      <c r="G1119" t="s">
        <v>9</v>
      </c>
      <c r="R1119">
        <v>0</v>
      </c>
      <c r="S1119" t="s">
        <v>9</v>
      </c>
      <c r="T1119" t="s">
        <v>9</v>
      </c>
      <c r="U1119" t="s">
        <v>9</v>
      </c>
      <c r="V1119" t="s">
        <v>9</v>
      </c>
      <c r="W1119">
        <v>0</v>
      </c>
      <c r="X1119">
        <v>0</v>
      </c>
      <c r="Y1119">
        <v>0</v>
      </c>
      <c r="Z1119">
        <v>0</v>
      </c>
    </row>
    <row r="1120" spans="1:26" x14ac:dyDescent="0.35">
      <c r="A1120">
        <v>0.1</v>
      </c>
      <c r="B1120" t="s">
        <v>24</v>
      </c>
      <c r="C1120" t="s">
        <v>1</v>
      </c>
      <c r="D1120" s="4">
        <v>41715</v>
      </c>
      <c r="E1120" s="1">
        <v>11</v>
      </c>
      <c r="F1120" s="8">
        <f t="shared" si="105"/>
        <v>9.166666666666666E-2</v>
      </c>
      <c r="G1120" t="s">
        <v>9</v>
      </c>
      <c r="R1120">
        <v>0</v>
      </c>
      <c r="S1120" t="s">
        <v>9</v>
      </c>
      <c r="T1120" t="s">
        <v>9</v>
      </c>
      <c r="U1120" t="s">
        <v>9</v>
      </c>
      <c r="V1120" t="s">
        <v>9</v>
      </c>
      <c r="W1120">
        <v>0</v>
      </c>
      <c r="X1120">
        <v>0</v>
      </c>
      <c r="Y1120">
        <v>0</v>
      </c>
      <c r="Z1120">
        <v>0</v>
      </c>
    </row>
    <row r="1121" spans="1:26" x14ac:dyDescent="0.35">
      <c r="A1121">
        <v>0.2</v>
      </c>
      <c r="B1121" t="s">
        <v>24</v>
      </c>
      <c r="C1121" t="s">
        <v>1</v>
      </c>
      <c r="D1121" s="4">
        <v>41715</v>
      </c>
      <c r="E1121" s="1">
        <v>11</v>
      </c>
      <c r="F1121" s="8">
        <f t="shared" si="105"/>
        <v>9.166666666666666E-2</v>
      </c>
      <c r="G1121" t="s">
        <v>9</v>
      </c>
      <c r="R1121">
        <v>0</v>
      </c>
      <c r="S1121" t="s">
        <v>9</v>
      </c>
      <c r="T1121" t="s">
        <v>9</v>
      </c>
      <c r="U1121" t="s">
        <v>9</v>
      </c>
      <c r="V1121" t="s">
        <v>9</v>
      </c>
      <c r="W1121">
        <v>0</v>
      </c>
      <c r="X1121">
        <v>0</v>
      </c>
      <c r="Y1121">
        <v>0</v>
      </c>
      <c r="Z1121">
        <v>0</v>
      </c>
    </row>
    <row r="1122" spans="1:26" x14ac:dyDescent="0.35">
      <c r="A1122">
        <v>0</v>
      </c>
      <c r="B1122" t="s">
        <v>24</v>
      </c>
      <c r="C1122" t="s">
        <v>1</v>
      </c>
      <c r="D1122" s="4">
        <v>41718</v>
      </c>
      <c r="E1122" s="1">
        <v>12</v>
      </c>
      <c r="F1122" s="8">
        <f t="shared" si="105"/>
        <v>0</v>
      </c>
      <c r="G1122" t="s">
        <v>2</v>
      </c>
      <c r="H1122" t="s">
        <v>23</v>
      </c>
      <c r="I1122" t="s">
        <v>11</v>
      </c>
      <c r="J1122" t="s">
        <v>22</v>
      </c>
      <c r="K1122" t="s">
        <v>1</v>
      </c>
      <c r="R1122">
        <v>2</v>
      </c>
      <c r="S1122" t="s">
        <v>2</v>
      </c>
      <c r="T1122" t="s">
        <v>9</v>
      </c>
      <c r="U1122" t="s">
        <v>2</v>
      </c>
      <c r="V1122" t="s">
        <v>9</v>
      </c>
      <c r="W1122">
        <f t="shared" ref="W1122:W1153" si="106">COUNTIF(H1122:Q1122,"Adol Female")</f>
        <v>1</v>
      </c>
      <c r="X1122">
        <f t="shared" ref="X1122:X1153" si="107">COUNTIF($H1122:$Q1122,"Adult Female")</f>
        <v>0</v>
      </c>
      <c r="Y1122">
        <f t="shared" ref="Y1122:Y1153" si="108">COUNTIF($H1122:$Q1122,"Flanged")</f>
        <v>1</v>
      </c>
      <c r="Z1122">
        <f t="shared" ref="Z1122:Z1153" si="109">COUNTIF($H1122:$Q1122,"Unflanged")</f>
        <v>0</v>
      </c>
    </row>
    <row r="1123" spans="1:26" x14ac:dyDescent="0.35">
      <c r="A1123">
        <v>0</v>
      </c>
      <c r="B1123" t="s">
        <v>23</v>
      </c>
      <c r="C1123" t="s">
        <v>11</v>
      </c>
      <c r="D1123" s="4">
        <v>41718</v>
      </c>
      <c r="E1123" s="1">
        <v>139</v>
      </c>
      <c r="F1123" s="8">
        <f t="shared" si="105"/>
        <v>5.5555555555555552E-2</v>
      </c>
      <c r="G1123" t="s">
        <v>9</v>
      </c>
      <c r="R1123">
        <v>0</v>
      </c>
      <c r="S1123" t="s">
        <v>9</v>
      </c>
      <c r="T1123" t="s">
        <v>9</v>
      </c>
      <c r="U1123" t="s">
        <v>9</v>
      </c>
      <c r="V1123" t="s">
        <v>9</v>
      </c>
      <c r="W1123">
        <f t="shared" si="106"/>
        <v>0</v>
      </c>
      <c r="X1123">
        <f t="shared" si="107"/>
        <v>0</v>
      </c>
      <c r="Y1123">
        <f t="shared" si="108"/>
        <v>0</v>
      </c>
      <c r="Z1123">
        <f t="shared" si="109"/>
        <v>0</v>
      </c>
    </row>
    <row r="1124" spans="1:26" x14ac:dyDescent="0.35">
      <c r="A1124">
        <v>0.1</v>
      </c>
      <c r="B1124" t="s">
        <v>23</v>
      </c>
      <c r="C1124" t="s">
        <v>11</v>
      </c>
      <c r="D1124" s="4">
        <v>41718</v>
      </c>
      <c r="E1124" s="1">
        <v>139</v>
      </c>
      <c r="F1124" s="8">
        <f t="shared" si="105"/>
        <v>5.5555555555555552E-2</v>
      </c>
      <c r="G1124" t="s">
        <v>9</v>
      </c>
      <c r="R1124">
        <v>0</v>
      </c>
      <c r="S1124" t="s">
        <v>9</v>
      </c>
      <c r="T1124" t="s">
        <v>9</v>
      </c>
      <c r="U1124" t="s">
        <v>9</v>
      </c>
      <c r="V1124" t="s">
        <v>9</v>
      </c>
      <c r="W1124">
        <f t="shared" si="106"/>
        <v>0</v>
      </c>
      <c r="X1124">
        <f t="shared" si="107"/>
        <v>0</v>
      </c>
      <c r="Y1124">
        <f t="shared" si="108"/>
        <v>0</v>
      </c>
      <c r="Z1124">
        <f t="shared" si="109"/>
        <v>0</v>
      </c>
    </row>
    <row r="1125" spans="1:26" x14ac:dyDescent="0.35">
      <c r="A1125">
        <v>0</v>
      </c>
      <c r="B1125" t="s">
        <v>23</v>
      </c>
      <c r="C1125" t="s">
        <v>11</v>
      </c>
      <c r="D1125" s="4">
        <v>41718</v>
      </c>
      <c r="E1125" s="1">
        <v>139</v>
      </c>
      <c r="F1125" s="8">
        <f t="shared" si="105"/>
        <v>5.5555555555555552E-2</v>
      </c>
      <c r="G1125" t="s">
        <v>9</v>
      </c>
      <c r="R1125">
        <v>0</v>
      </c>
      <c r="S1125" t="s">
        <v>9</v>
      </c>
      <c r="T1125" t="s">
        <v>9</v>
      </c>
      <c r="U1125" t="s">
        <v>9</v>
      </c>
      <c r="V1125" t="s">
        <v>9</v>
      </c>
      <c r="W1125">
        <f t="shared" si="106"/>
        <v>0</v>
      </c>
      <c r="X1125">
        <f t="shared" si="107"/>
        <v>0</v>
      </c>
      <c r="Y1125">
        <f t="shared" si="108"/>
        <v>0</v>
      </c>
      <c r="Z1125">
        <f t="shared" si="109"/>
        <v>0</v>
      </c>
    </row>
    <row r="1126" spans="1:26" x14ac:dyDescent="0.35">
      <c r="A1126">
        <v>0</v>
      </c>
      <c r="B1126" t="s">
        <v>23</v>
      </c>
      <c r="C1126" t="s">
        <v>11</v>
      </c>
      <c r="D1126" s="4">
        <v>41718</v>
      </c>
      <c r="E1126" s="1">
        <v>139</v>
      </c>
      <c r="F1126" s="8">
        <f t="shared" si="105"/>
        <v>5.5555555555555552E-2</v>
      </c>
      <c r="G1126" t="s">
        <v>9</v>
      </c>
      <c r="R1126">
        <v>0</v>
      </c>
      <c r="S1126" t="s">
        <v>9</v>
      </c>
      <c r="T1126" t="s">
        <v>9</v>
      </c>
      <c r="U1126" t="s">
        <v>9</v>
      </c>
      <c r="V1126" t="s">
        <v>9</v>
      </c>
      <c r="W1126">
        <f t="shared" si="106"/>
        <v>0</v>
      </c>
      <c r="X1126">
        <f t="shared" si="107"/>
        <v>0</v>
      </c>
      <c r="Y1126">
        <f t="shared" si="108"/>
        <v>0</v>
      </c>
      <c r="Z1126">
        <f t="shared" si="109"/>
        <v>0</v>
      </c>
    </row>
    <row r="1127" spans="1:26" x14ac:dyDescent="0.35">
      <c r="A1127">
        <v>0.4</v>
      </c>
      <c r="B1127" t="s">
        <v>23</v>
      </c>
      <c r="C1127" t="s">
        <v>11</v>
      </c>
      <c r="D1127" s="4">
        <v>41718</v>
      </c>
      <c r="E1127" s="1">
        <v>139</v>
      </c>
      <c r="F1127" s="8">
        <f t="shared" si="105"/>
        <v>5.5555555555555552E-2</v>
      </c>
      <c r="G1127" t="s">
        <v>9</v>
      </c>
      <c r="R1127">
        <v>0</v>
      </c>
      <c r="S1127" t="s">
        <v>9</v>
      </c>
      <c r="T1127" t="s">
        <v>9</v>
      </c>
      <c r="U1127" t="s">
        <v>9</v>
      </c>
      <c r="V1127" t="s">
        <v>9</v>
      </c>
      <c r="W1127">
        <f t="shared" si="106"/>
        <v>0</v>
      </c>
      <c r="X1127">
        <f t="shared" si="107"/>
        <v>0</v>
      </c>
      <c r="Y1127">
        <f t="shared" si="108"/>
        <v>0</v>
      </c>
      <c r="Z1127">
        <f t="shared" si="109"/>
        <v>0</v>
      </c>
    </row>
    <row r="1128" spans="1:26" x14ac:dyDescent="0.35">
      <c r="A1128">
        <v>0</v>
      </c>
      <c r="B1128" t="s">
        <v>23</v>
      </c>
      <c r="C1128" t="s">
        <v>11</v>
      </c>
      <c r="D1128" s="4">
        <v>41718</v>
      </c>
      <c r="E1128" s="1">
        <v>139</v>
      </c>
      <c r="F1128" s="8">
        <f t="shared" si="105"/>
        <v>5.5555555555555552E-2</v>
      </c>
      <c r="G1128" t="s">
        <v>9</v>
      </c>
      <c r="R1128">
        <v>0</v>
      </c>
      <c r="S1128" t="s">
        <v>9</v>
      </c>
      <c r="T1128" t="s">
        <v>9</v>
      </c>
      <c r="U1128" t="s">
        <v>9</v>
      </c>
      <c r="V1128" t="s">
        <v>9</v>
      </c>
      <c r="W1128">
        <f t="shared" si="106"/>
        <v>0</v>
      </c>
      <c r="X1128">
        <f t="shared" si="107"/>
        <v>0</v>
      </c>
      <c r="Y1128">
        <f t="shared" si="108"/>
        <v>0</v>
      </c>
      <c r="Z1128">
        <f t="shared" si="109"/>
        <v>0</v>
      </c>
    </row>
    <row r="1129" spans="1:26" x14ac:dyDescent="0.35">
      <c r="A1129">
        <v>0</v>
      </c>
      <c r="B1129" t="s">
        <v>23</v>
      </c>
      <c r="C1129" t="s">
        <v>11</v>
      </c>
      <c r="D1129" s="4">
        <v>41718</v>
      </c>
      <c r="E1129" s="1">
        <v>139</v>
      </c>
      <c r="F1129" s="8">
        <f t="shared" si="105"/>
        <v>5.5555555555555552E-2</v>
      </c>
      <c r="G1129" t="s">
        <v>9</v>
      </c>
      <c r="R1129">
        <v>0</v>
      </c>
      <c r="S1129" t="s">
        <v>9</v>
      </c>
      <c r="T1129" t="s">
        <v>9</v>
      </c>
      <c r="U1129" t="s">
        <v>9</v>
      </c>
      <c r="V1129" t="s">
        <v>9</v>
      </c>
      <c r="W1129">
        <f t="shared" si="106"/>
        <v>0</v>
      </c>
      <c r="X1129">
        <f t="shared" si="107"/>
        <v>0</v>
      </c>
      <c r="Y1129">
        <f t="shared" si="108"/>
        <v>0</v>
      </c>
      <c r="Z1129">
        <f t="shared" si="109"/>
        <v>0</v>
      </c>
    </row>
    <row r="1130" spans="1:26" x14ac:dyDescent="0.35">
      <c r="A1130">
        <v>0</v>
      </c>
      <c r="B1130" t="s">
        <v>23</v>
      </c>
      <c r="C1130" t="s">
        <v>11</v>
      </c>
      <c r="D1130" s="4">
        <v>41718</v>
      </c>
      <c r="E1130" s="1">
        <v>139</v>
      </c>
      <c r="F1130" s="8">
        <f t="shared" si="105"/>
        <v>5.5555555555555552E-2</v>
      </c>
      <c r="G1130" t="s">
        <v>9</v>
      </c>
      <c r="R1130">
        <v>0</v>
      </c>
      <c r="S1130" t="s">
        <v>9</v>
      </c>
      <c r="T1130" t="s">
        <v>9</v>
      </c>
      <c r="U1130" t="s">
        <v>9</v>
      </c>
      <c r="V1130" t="s">
        <v>9</v>
      </c>
      <c r="W1130">
        <f t="shared" si="106"/>
        <v>0</v>
      </c>
      <c r="X1130">
        <f t="shared" si="107"/>
        <v>0</v>
      </c>
      <c r="Y1130">
        <f t="shared" si="108"/>
        <v>0</v>
      </c>
      <c r="Z1130">
        <f t="shared" si="109"/>
        <v>0</v>
      </c>
    </row>
    <row r="1131" spans="1:26" x14ac:dyDescent="0.35">
      <c r="A1131">
        <v>0</v>
      </c>
      <c r="B1131" t="s">
        <v>23</v>
      </c>
      <c r="C1131" t="s">
        <v>11</v>
      </c>
      <c r="D1131" s="4">
        <v>41718</v>
      </c>
      <c r="E1131" s="1">
        <v>139</v>
      </c>
      <c r="F1131" s="8">
        <f t="shared" si="105"/>
        <v>5.5555555555555552E-2</v>
      </c>
      <c r="G1131" t="s">
        <v>9</v>
      </c>
      <c r="R1131">
        <v>0</v>
      </c>
      <c r="S1131" t="s">
        <v>9</v>
      </c>
      <c r="T1131" t="s">
        <v>9</v>
      </c>
      <c r="U1131" t="s">
        <v>9</v>
      </c>
      <c r="V1131" t="s">
        <v>9</v>
      </c>
      <c r="W1131">
        <f t="shared" si="106"/>
        <v>0</v>
      </c>
      <c r="X1131">
        <f t="shared" si="107"/>
        <v>0</v>
      </c>
      <c r="Y1131">
        <f t="shared" si="108"/>
        <v>0</v>
      </c>
      <c r="Z1131">
        <f t="shared" si="109"/>
        <v>0</v>
      </c>
    </row>
    <row r="1132" spans="1:26" x14ac:dyDescent="0.35">
      <c r="A1132">
        <v>0</v>
      </c>
      <c r="B1132" t="s">
        <v>23</v>
      </c>
      <c r="C1132" t="s">
        <v>11</v>
      </c>
      <c r="D1132" s="4">
        <v>41718</v>
      </c>
      <c r="E1132" s="1">
        <v>140</v>
      </c>
      <c r="F1132" s="8">
        <f t="shared" si="105"/>
        <v>0</v>
      </c>
      <c r="G1132" t="s">
        <v>2</v>
      </c>
      <c r="H1132" t="s">
        <v>24</v>
      </c>
      <c r="I1132" t="s">
        <v>1</v>
      </c>
      <c r="J1132" t="s">
        <v>22</v>
      </c>
      <c r="K1132" t="s">
        <v>1</v>
      </c>
      <c r="L1132" t="s">
        <v>74</v>
      </c>
      <c r="M1132" t="s">
        <v>4</v>
      </c>
      <c r="R1132">
        <v>3</v>
      </c>
      <c r="S1132" t="s">
        <v>2</v>
      </c>
      <c r="T1132" t="s">
        <v>9</v>
      </c>
      <c r="U1132" t="s">
        <v>9</v>
      </c>
      <c r="V1132" t="s">
        <v>2</v>
      </c>
      <c r="W1132">
        <f t="shared" si="106"/>
        <v>2</v>
      </c>
      <c r="X1132">
        <f t="shared" si="107"/>
        <v>0</v>
      </c>
      <c r="Y1132">
        <f t="shared" si="108"/>
        <v>0</v>
      </c>
      <c r="Z1132">
        <f t="shared" si="109"/>
        <v>1</v>
      </c>
    </row>
    <row r="1133" spans="1:26" x14ac:dyDescent="0.35">
      <c r="A1133">
        <v>0</v>
      </c>
      <c r="B1133" t="s">
        <v>23</v>
      </c>
      <c r="C1133" t="s">
        <v>11</v>
      </c>
      <c r="D1133" s="4">
        <v>41718</v>
      </c>
      <c r="E1133" s="1">
        <v>140</v>
      </c>
      <c r="F1133" s="8">
        <f t="shared" si="105"/>
        <v>0</v>
      </c>
      <c r="G1133" t="s">
        <v>2</v>
      </c>
      <c r="H1133" t="s">
        <v>24</v>
      </c>
      <c r="I1133" t="s">
        <v>1</v>
      </c>
      <c r="J1133" t="s">
        <v>22</v>
      </c>
      <c r="K1133" t="s">
        <v>1</v>
      </c>
      <c r="L1133" t="s">
        <v>74</v>
      </c>
      <c r="M1133" t="s">
        <v>4</v>
      </c>
      <c r="R1133">
        <v>3</v>
      </c>
      <c r="S1133" t="s">
        <v>2</v>
      </c>
      <c r="T1133" t="s">
        <v>9</v>
      </c>
      <c r="U1133" t="s">
        <v>9</v>
      </c>
      <c r="V1133" t="s">
        <v>2</v>
      </c>
      <c r="W1133">
        <f t="shared" si="106"/>
        <v>2</v>
      </c>
      <c r="X1133">
        <f t="shared" si="107"/>
        <v>0</v>
      </c>
      <c r="Y1133">
        <f t="shared" si="108"/>
        <v>0</v>
      </c>
      <c r="Z1133">
        <f t="shared" si="109"/>
        <v>1</v>
      </c>
    </row>
    <row r="1134" spans="1:26" x14ac:dyDescent="0.35">
      <c r="A1134">
        <v>0</v>
      </c>
      <c r="B1134" t="s">
        <v>23</v>
      </c>
      <c r="C1134" t="s">
        <v>11</v>
      </c>
      <c r="D1134" s="4">
        <v>41718</v>
      </c>
      <c r="E1134" s="1">
        <v>140</v>
      </c>
      <c r="F1134" s="8">
        <f t="shared" si="105"/>
        <v>0</v>
      </c>
      <c r="G1134" t="s">
        <v>2</v>
      </c>
      <c r="H1134" t="s">
        <v>24</v>
      </c>
      <c r="I1134" t="s">
        <v>1</v>
      </c>
      <c r="J1134" t="s">
        <v>22</v>
      </c>
      <c r="K1134" t="s">
        <v>1</v>
      </c>
      <c r="L1134" t="s">
        <v>74</v>
      </c>
      <c r="M1134" t="s">
        <v>4</v>
      </c>
      <c r="R1134">
        <v>3</v>
      </c>
      <c r="S1134" t="s">
        <v>2</v>
      </c>
      <c r="T1134" t="s">
        <v>9</v>
      </c>
      <c r="U1134" t="s">
        <v>9</v>
      </c>
      <c r="V1134" t="s">
        <v>2</v>
      </c>
      <c r="W1134">
        <f t="shared" si="106"/>
        <v>2</v>
      </c>
      <c r="X1134">
        <f t="shared" si="107"/>
        <v>0</v>
      </c>
      <c r="Y1134">
        <f t="shared" si="108"/>
        <v>0</v>
      </c>
      <c r="Z1134">
        <f t="shared" si="109"/>
        <v>1</v>
      </c>
    </row>
    <row r="1135" spans="1:26" x14ac:dyDescent="0.35">
      <c r="A1135">
        <v>0.9</v>
      </c>
      <c r="B1135" t="s">
        <v>22</v>
      </c>
      <c r="C1135" t="s">
        <v>1</v>
      </c>
      <c r="D1135" s="4">
        <v>41719</v>
      </c>
      <c r="E1135" s="1">
        <v>8</v>
      </c>
      <c r="F1135" s="8">
        <f t="shared" si="105"/>
        <v>0.45</v>
      </c>
      <c r="G1135" t="s">
        <v>2</v>
      </c>
      <c r="H1135" t="s">
        <v>23</v>
      </c>
      <c r="I1135" t="s">
        <v>11</v>
      </c>
      <c r="J1135" t="s">
        <v>24</v>
      </c>
      <c r="K1135" t="s">
        <v>1</v>
      </c>
      <c r="R1135">
        <v>2</v>
      </c>
      <c r="S1135" t="s">
        <v>2</v>
      </c>
      <c r="T1135" t="s">
        <v>9</v>
      </c>
      <c r="U1135" t="s">
        <v>2</v>
      </c>
      <c r="V1135" t="s">
        <v>9</v>
      </c>
      <c r="W1135">
        <f t="shared" si="106"/>
        <v>1</v>
      </c>
      <c r="X1135">
        <f t="shared" si="107"/>
        <v>0</v>
      </c>
      <c r="Y1135">
        <f t="shared" si="108"/>
        <v>1</v>
      </c>
      <c r="Z1135">
        <f t="shared" si="109"/>
        <v>0</v>
      </c>
    </row>
    <row r="1136" spans="1:26" x14ac:dyDescent="0.35">
      <c r="A1136">
        <v>0</v>
      </c>
      <c r="B1136" t="s">
        <v>22</v>
      </c>
      <c r="C1136" t="s">
        <v>1</v>
      </c>
      <c r="D1136" s="4">
        <v>41719</v>
      </c>
      <c r="E1136" s="1">
        <v>8</v>
      </c>
      <c r="F1136" s="8">
        <f t="shared" si="105"/>
        <v>0.45</v>
      </c>
      <c r="G1136" t="s">
        <v>2</v>
      </c>
      <c r="H1136" t="s">
        <v>23</v>
      </c>
      <c r="I1136" t="s">
        <v>11</v>
      </c>
      <c r="J1136" t="s">
        <v>24</v>
      </c>
      <c r="K1136" t="s">
        <v>1</v>
      </c>
      <c r="R1136">
        <v>2</v>
      </c>
      <c r="S1136" t="s">
        <v>2</v>
      </c>
      <c r="T1136" t="s">
        <v>9</v>
      </c>
      <c r="U1136" t="s">
        <v>2</v>
      </c>
      <c r="V1136" t="s">
        <v>9</v>
      </c>
      <c r="W1136">
        <f t="shared" si="106"/>
        <v>1</v>
      </c>
      <c r="X1136">
        <f t="shared" si="107"/>
        <v>0</v>
      </c>
      <c r="Y1136">
        <f t="shared" si="108"/>
        <v>1</v>
      </c>
      <c r="Z1136">
        <f t="shared" si="109"/>
        <v>0</v>
      </c>
    </row>
    <row r="1137" spans="1:26" x14ac:dyDescent="0.35">
      <c r="A1137">
        <v>0</v>
      </c>
      <c r="B1137" t="s">
        <v>24</v>
      </c>
      <c r="C1137" t="s">
        <v>1</v>
      </c>
      <c r="D1137" s="4">
        <v>41719</v>
      </c>
      <c r="E1137" s="1">
        <v>9</v>
      </c>
      <c r="F1137" s="8">
        <f t="shared" si="105"/>
        <v>7.5000000000000011E-2</v>
      </c>
      <c r="G1137" t="s">
        <v>2</v>
      </c>
      <c r="H1137" t="s">
        <v>23</v>
      </c>
      <c r="I1137" t="s">
        <v>11</v>
      </c>
      <c r="J1137" t="s">
        <v>22</v>
      </c>
      <c r="K1137" t="s">
        <v>1</v>
      </c>
      <c r="R1137">
        <v>2</v>
      </c>
      <c r="S1137" t="s">
        <v>2</v>
      </c>
      <c r="T1137" t="s">
        <v>9</v>
      </c>
      <c r="U1137" t="s">
        <v>2</v>
      </c>
      <c r="V1137" t="s">
        <v>9</v>
      </c>
      <c r="W1137">
        <f t="shared" si="106"/>
        <v>1</v>
      </c>
      <c r="X1137">
        <f t="shared" si="107"/>
        <v>0</v>
      </c>
      <c r="Y1137">
        <f t="shared" si="108"/>
        <v>1</v>
      </c>
      <c r="Z1137">
        <f t="shared" si="109"/>
        <v>0</v>
      </c>
    </row>
    <row r="1138" spans="1:26" x14ac:dyDescent="0.35">
      <c r="A1138">
        <v>0.2</v>
      </c>
      <c r="B1138" t="s">
        <v>24</v>
      </c>
      <c r="C1138" t="s">
        <v>1</v>
      </c>
      <c r="D1138" s="4">
        <v>41719</v>
      </c>
      <c r="E1138" s="1">
        <v>9</v>
      </c>
      <c r="F1138" s="8">
        <f t="shared" si="105"/>
        <v>7.5000000000000011E-2</v>
      </c>
      <c r="G1138" t="s">
        <v>2</v>
      </c>
      <c r="H1138" t="s">
        <v>23</v>
      </c>
      <c r="I1138" t="s">
        <v>11</v>
      </c>
      <c r="J1138" t="s">
        <v>22</v>
      </c>
      <c r="K1138" t="s">
        <v>1</v>
      </c>
      <c r="R1138">
        <v>2</v>
      </c>
      <c r="S1138" t="s">
        <v>2</v>
      </c>
      <c r="T1138" t="s">
        <v>9</v>
      </c>
      <c r="U1138" t="s">
        <v>2</v>
      </c>
      <c r="V1138" t="s">
        <v>9</v>
      </c>
      <c r="W1138">
        <f t="shared" si="106"/>
        <v>1</v>
      </c>
      <c r="X1138">
        <f t="shared" si="107"/>
        <v>0</v>
      </c>
      <c r="Y1138">
        <f t="shared" si="108"/>
        <v>1</v>
      </c>
      <c r="Z1138">
        <f t="shared" si="109"/>
        <v>0</v>
      </c>
    </row>
    <row r="1139" spans="1:26" x14ac:dyDescent="0.35">
      <c r="A1139">
        <v>0</v>
      </c>
      <c r="B1139" t="s">
        <v>24</v>
      </c>
      <c r="C1139" t="s">
        <v>1</v>
      </c>
      <c r="D1139" s="4">
        <v>41719</v>
      </c>
      <c r="E1139" s="1">
        <v>9</v>
      </c>
      <c r="F1139" s="8">
        <f t="shared" si="105"/>
        <v>7.5000000000000011E-2</v>
      </c>
      <c r="G1139" t="s">
        <v>2</v>
      </c>
      <c r="H1139" t="s">
        <v>23</v>
      </c>
      <c r="I1139" t="s">
        <v>11</v>
      </c>
      <c r="J1139" t="s">
        <v>22</v>
      </c>
      <c r="K1139" t="s">
        <v>1</v>
      </c>
      <c r="R1139">
        <v>2</v>
      </c>
      <c r="S1139" t="s">
        <v>2</v>
      </c>
      <c r="T1139" t="s">
        <v>9</v>
      </c>
      <c r="U1139" t="s">
        <v>2</v>
      </c>
      <c r="V1139" t="s">
        <v>9</v>
      </c>
      <c r="W1139">
        <f t="shared" si="106"/>
        <v>1</v>
      </c>
      <c r="X1139">
        <f t="shared" si="107"/>
        <v>0</v>
      </c>
      <c r="Y1139">
        <f t="shared" si="108"/>
        <v>1</v>
      </c>
      <c r="Z1139">
        <f t="shared" si="109"/>
        <v>0</v>
      </c>
    </row>
    <row r="1140" spans="1:26" x14ac:dyDescent="0.35">
      <c r="A1140">
        <v>0.1</v>
      </c>
      <c r="B1140" t="s">
        <v>24</v>
      </c>
      <c r="C1140" t="s">
        <v>1</v>
      </c>
      <c r="D1140" s="4">
        <v>41719</v>
      </c>
      <c r="E1140" s="1">
        <v>9</v>
      </c>
      <c r="F1140" s="8">
        <f t="shared" si="105"/>
        <v>7.5000000000000011E-2</v>
      </c>
      <c r="G1140" t="s">
        <v>2</v>
      </c>
      <c r="H1140" t="s">
        <v>23</v>
      </c>
      <c r="I1140" t="s">
        <v>11</v>
      </c>
      <c r="J1140" t="s">
        <v>22</v>
      </c>
      <c r="K1140" t="s">
        <v>1</v>
      </c>
      <c r="R1140">
        <v>2</v>
      </c>
      <c r="S1140" t="s">
        <v>2</v>
      </c>
      <c r="T1140" t="s">
        <v>9</v>
      </c>
      <c r="U1140" t="s">
        <v>2</v>
      </c>
      <c r="V1140" t="s">
        <v>9</v>
      </c>
      <c r="W1140">
        <f t="shared" si="106"/>
        <v>1</v>
      </c>
      <c r="X1140">
        <f t="shared" si="107"/>
        <v>0</v>
      </c>
      <c r="Y1140">
        <f t="shared" si="108"/>
        <v>1</v>
      </c>
      <c r="Z1140">
        <f t="shared" si="109"/>
        <v>0</v>
      </c>
    </row>
    <row r="1141" spans="1:26" x14ac:dyDescent="0.35">
      <c r="A1141">
        <v>0</v>
      </c>
      <c r="B1141" t="s">
        <v>28</v>
      </c>
      <c r="C1141" t="s">
        <v>6</v>
      </c>
      <c r="D1141" s="4">
        <v>41719</v>
      </c>
      <c r="E1141" s="1">
        <v>70</v>
      </c>
      <c r="F1141" s="8">
        <f t="shared" si="105"/>
        <v>4.9999999999999996E-2</v>
      </c>
      <c r="G1141" t="s">
        <v>9</v>
      </c>
      <c r="R1141">
        <v>0</v>
      </c>
      <c r="S1141" t="s">
        <v>9</v>
      </c>
      <c r="T1141" t="s">
        <v>9</v>
      </c>
      <c r="U1141" t="s">
        <v>9</v>
      </c>
      <c r="V1141" t="s">
        <v>9</v>
      </c>
      <c r="W1141">
        <f t="shared" si="106"/>
        <v>0</v>
      </c>
      <c r="X1141">
        <f t="shared" si="107"/>
        <v>0</v>
      </c>
      <c r="Y1141">
        <f t="shared" si="108"/>
        <v>0</v>
      </c>
      <c r="Z1141">
        <f t="shared" si="109"/>
        <v>0</v>
      </c>
    </row>
    <row r="1142" spans="1:26" x14ac:dyDescent="0.35">
      <c r="A1142">
        <v>0.2</v>
      </c>
      <c r="B1142" t="s">
        <v>28</v>
      </c>
      <c r="C1142" t="s">
        <v>6</v>
      </c>
      <c r="D1142" s="4">
        <v>41719</v>
      </c>
      <c r="E1142" s="1">
        <v>70</v>
      </c>
      <c r="F1142" s="8">
        <f t="shared" si="105"/>
        <v>4.9999999999999996E-2</v>
      </c>
      <c r="G1142" t="s">
        <v>9</v>
      </c>
      <c r="R1142">
        <v>0</v>
      </c>
      <c r="S1142" t="s">
        <v>9</v>
      </c>
      <c r="T1142" t="s">
        <v>9</v>
      </c>
      <c r="U1142" t="s">
        <v>9</v>
      </c>
      <c r="V1142" t="s">
        <v>9</v>
      </c>
      <c r="W1142">
        <f t="shared" si="106"/>
        <v>0</v>
      </c>
      <c r="X1142">
        <f t="shared" si="107"/>
        <v>0</v>
      </c>
      <c r="Y1142">
        <f t="shared" si="108"/>
        <v>0</v>
      </c>
      <c r="Z1142">
        <f t="shared" si="109"/>
        <v>0</v>
      </c>
    </row>
    <row r="1143" spans="1:26" x14ac:dyDescent="0.35">
      <c r="A1143">
        <v>0.2</v>
      </c>
      <c r="B1143" t="s">
        <v>28</v>
      </c>
      <c r="C1143" t="s">
        <v>6</v>
      </c>
      <c r="D1143" s="4">
        <v>41719</v>
      </c>
      <c r="E1143" s="1">
        <v>70</v>
      </c>
      <c r="F1143" s="8">
        <f t="shared" si="105"/>
        <v>4.9999999999999996E-2</v>
      </c>
      <c r="G1143" t="s">
        <v>9</v>
      </c>
      <c r="R1143">
        <v>0</v>
      </c>
      <c r="S1143" t="s">
        <v>9</v>
      </c>
      <c r="T1143" t="s">
        <v>9</v>
      </c>
      <c r="U1143" t="s">
        <v>9</v>
      </c>
      <c r="V1143" t="s">
        <v>9</v>
      </c>
      <c r="W1143">
        <f t="shared" si="106"/>
        <v>0</v>
      </c>
      <c r="X1143">
        <f t="shared" si="107"/>
        <v>0</v>
      </c>
      <c r="Y1143">
        <f t="shared" si="108"/>
        <v>0</v>
      </c>
      <c r="Z1143">
        <f t="shared" si="109"/>
        <v>0</v>
      </c>
    </row>
    <row r="1144" spans="1:26" x14ac:dyDescent="0.35">
      <c r="A1144">
        <v>0</v>
      </c>
      <c r="B1144" t="s">
        <v>28</v>
      </c>
      <c r="C1144" t="s">
        <v>6</v>
      </c>
      <c r="D1144" s="4">
        <v>41719</v>
      </c>
      <c r="E1144" s="1">
        <v>70</v>
      </c>
      <c r="F1144" s="8">
        <f t="shared" si="105"/>
        <v>4.9999999999999996E-2</v>
      </c>
      <c r="G1144" t="s">
        <v>9</v>
      </c>
      <c r="R1144">
        <v>0</v>
      </c>
      <c r="S1144" t="s">
        <v>9</v>
      </c>
      <c r="T1144" t="s">
        <v>9</v>
      </c>
      <c r="U1144" t="s">
        <v>9</v>
      </c>
      <c r="V1144" t="s">
        <v>9</v>
      </c>
      <c r="W1144">
        <f t="shared" si="106"/>
        <v>0</v>
      </c>
      <c r="X1144">
        <f t="shared" si="107"/>
        <v>0</v>
      </c>
      <c r="Y1144">
        <f t="shared" si="108"/>
        <v>0</v>
      </c>
      <c r="Z1144">
        <f t="shared" si="109"/>
        <v>0</v>
      </c>
    </row>
    <row r="1145" spans="1:26" x14ac:dyDescent="0.35">
      <c r="A1145">
        <v>0</v>
      </c>
      <c r="B1145" t="s">
        <v>28</v>
      </c>
      <c r="C1145" t="s">
        <v>6</v>
      </c>
      <c r="D1145" s="4">
        <v>41719</v>
      </c>
      <c r="E1145" s="1">
        <v>70</v>
      </c>
      <c r="F1145" s="8">
        <f t="shared" si="105"/>
        <v>4.9999999999999996E-2</v>
      </c>
      <c r="G1145" t="s">
        <v>9</v>
      </c>
      <c r="R1145">
        <v>0</v>
      </c>
      <c r="S1145" t="s">
        <v>9</v>
      </c>
      <c r="T1145" t="s">
        <v>9</v>
      </c>
      <c r="U1145" t="s">
        <v>9</v>
      </c>
      <c r="V1145" t="s">
        <v>9</v>
      </c>
      <c r="W1145">
        <f t="shared" si="106"/>
        <v>0</v>
      </c>
      <c r="X1145">
        <f t="shared" si="107"/>
        <v>0</v>
      </c>
      <c r="Y1145">
        <f t="shared" si="108"/>
        <v>0</v>
      </c>
      <c r="Z1145">
        <f t="shared" si="109"/>
        <v>0</v>
      </c>
    </row>
    <row r="1146" spans="1:26" x14ac:dyDescent="0.35">
      <c r="A1146">
        <v>0</v>
      </c>
      <c r="B1146" t="s">
        <v>28</v>
      </c>
      <c r="C1146" t="s">
        <v>6</v>
      </c>
      <c r="D1146" s="4">
        <v>41719</v>
      </c>
      <c r="E1146" s="1">
        <v>70</v>
      </c>
      <c r="F1146" s="8">
        <f t="shared" si="105"/>
        <v>4.9999999999999996E-2</v>
      </c>
      <c r="G1146" t="s">
        <v>9</v>
      </c>
      <c r="R1146">
        <v>0</v>
      </c>
      <c r="S1146" t="s">
        <v>9</v>
      </c>
      <c r="T1146" t="s">
        <v>9</v>
      </c>
      <c r="U1146" t="s">
        <v>9</v>
      </c>
      <c r="V1146" t="s">
        <v>9</v>
      </c>
      <c r="W1146">
        <f t="shared" si="106"/>
        <v>0</v>
      </c>
      <c r="X1146">
        <f t="shared" si="107"/>
        <v>0</v>
      </c>
      <c r="Y1146">
        <f t="shared" si="108"/>
        <v>0</v>
      </c>
      <c r="Z1146">
        <f t="shared" si="109"/>
        <v>0</v>
      </c>
    </row>
    <row r="1147" spans="1:26" x14ac:dyDescent="0.35">
      <c r="A1147">
        <v>0</v>
      </c>
      <c r="B1147" t="s">
        <v>28</v>
      </c>
      <c r="C1147" t="s">
        <v>6</v>
      </c>
      <c r="D1147" s="4">
        <v>41719</v>
      </c>
      <c r="E1147" s="1">
        <v>70</v>
      </c>
      <c r="F1147" s="8">
        <f t="shared" si="105"/>
        <v>4.9999999999999996E-2</v>
      </c>
      <c r="G1147" t="s">
        <v>9</v>
      </c>
      <c r="R1147">
        <v>0</v>
      </c>
      <c r="S1147" t="s">
        <v>9</v>
      </c>
      <c r="T1147" t="s">
        <v>9</v>
      </c>
      <c r="U1147" t="s">
        <v>9</v>
      </c>
      <c r="V1147" t="s">
        <v>9</v>
      </c>
      <c r="W1147">
        <f t="shared" si="106"/>
        <v>0</v>
      </c>
      <c r="X1147">
        <f t="shared" si="107"/>
        <v>0</v>
      </c>
      <c r="Y1147">
        <f t="shared" si="108"/>
        <v>0</v>
      </c>
      <c r="Z1147">
        <f t="shared" si="109"/>
        <v>0</v>
      </c>
    </row>
    <row r="1148" spans="1:26" x14ac:dyDescent="0.35">
      <c r="A1148">
        <v>0.1</v>
      </c>
      <c r="B1148" t="s">
        <v>28</v>
      </c>
      <c r="C1148" t="s">
        <v>6</v>
      </c>
      <c r="D1148" s="4">
        <v>41719</v>
      </c>
      <c r="E1148" s="1">
        <v>70</v>
      </c>
      <c r="F1148" s="8">
        <f t="shared" si="105"/>
        <v>4.9999999999999996E-2</v>
      </c>
      <c r="G1148" t="s">
        <v>9</v>
      </c>
      <c r="R1148">
        <v>0</v>
      </c>
      <c r="S1148" t="s">
        <v>9</v>
      </c>
      <c r="T1148" t="s">
        <v>9</v>
      </c>
      <c r="U1148" t="s">
        <v>9</v>
      </c>
      <c r="V1148" t="s">
        <v>9</v>
      </c>
      <c r="W1148">
        <f t="shared" si="106"/>
        <v>0</v>
      </c>
      <c r="X1148">
        <f t="shared" si="107"/>
        <v>0</v>
      </c>
      <c r="Y1148">
        <f t="shared" si="108"/>
        <v>0</v>
      </c>
      <c r="Z1148">
        <f t="shared" si="109"/>
        <v>0</v>
      </c>
    </row>
    <row r="1149" spans="1:26" x14ac:dyDescent="0.35">
      <c r="A1149">
        <v>0</v>
      </c>
      <c r="B1149" t="s">
        <v>28</v>
      </c>
      <c r="C1149" t="s">
        <v>6</v>
      </c>
      <c r="D1149" s="4">
        <v>41719</v>
      </c>
      <c r="E1149" s="1">
        <v>70</v>
      </c>
      <c r="F1149" s="8">
        <f t="shared" si="105"/>
        <v>4.9999999999999996E-2</v>
      </c>
      <c r="G1149" t="s">
        <v>9</v>
      </c>
      <c r="R1149">
        <v>0</v>
      </c>
      <c r="S1149" t="s">
        <v>9</v>
      </c>
      <c r="T1149" t="s">
        <v>9</v>
      </c>
      <c r="U1149" t="s">
        <v>9</v>
      </c>
      <c r="V1149" t="s">
        <v>9</v>
      </c>
      <c r="W1149">
        <f t="shared" si="106"/>
        <v>0</v>
      </c>
      <c r="X1149">
        <f t="shared" si="107"/>
        <v>0</v>
      </c>
      <c r="Y1149">
        <f t="shared" si="108"/>
        <v>0</v>
      </c>
      <c r="Z1149">
        <f t="shared" si="109"/>
        <v>0</v>
      </c>
    </row>
    <row r="1150" spans="1:26" x14ac:dyDescent="0.35">
      <c r="A1150">
        <v>0.1</v>
      </c>
      <c r="B1150" t="s">
        <v>28</v>
      </c>
      <c r="C1150" t="s">
        <v>6</v>
      </c>
      <c r="D1150" s="4">
        <v>41719</v>
      </c>
      <c r="E1150" s="1">
        <v>70</v>
      </c>
      <c r="F1150" s="8">
        <f t="shared" si="105"/>
        <v>4.9999999999999996E-2</v>
      </c>
      <c r="G1150" t="s">
        <v>9</v>
      </c>
      <c r="R1150">
        <v>0</v>
      </c>
      <c r="S1150" t="s">
        <v>9</v>
      </c>
      <c r="T1150" t="s">
        <v>9</v>
      </c>
      <c r="U1150" t="s">
        <v>9</v>
      </c>
      <c r="V1150" t="s">
        <v>9</v>
      </c>
      <c r="W1150">
        <f t="shared" si="106"/>
        <v>0</v>
      </c>
      <c r="X1150">
        <f t="shared" si="107"/>
        <v>0</v>
      </c>
      <c r="Y1150">
        <f t="shared" si="108"/>
        <v>0</v>
      </c>
      <c r="Z1150">
        <f t="shared" si="109"/>
        <v>0</v>
      </c>
    </row>
    <row r="1151" spans="1:26" x14ac:dyDescent="0.35">
      <c r="A1151">
        <v>0</v>
      </c>
      <c r="B1151" t="s">
        <v>28</v>
      </c>
      <c r="C1151" t="s">
        <v>6</v>
      </c>
      <c r="D1151" s="4">
        <v>41719</v>
      </c>
      <c r="E1151" s="1">
        <v>70</v>
      </c>
      <c r="F1151" s="8">
        <f t="shared" si="105"/>
        <v>4.9999999999999996E-2</v>
      </c>
      <c r="G1151" t="s">
        <v>9</v>
      </c>
      <c r="R1151">
        <v>0</v>
      </c>
      <c r="S1151" t="s">
        <v>9</v>
      </c>
      <c r="T1151" t="s">
        <v>9</v>
      </c>
      <c r="U1151" t="s">
        <v>9</v>
      </c>
      <c r="V1151" t="s">
        <v>9</v>
      </c>
      <c r="W1151">
        <f t="shared" si="106"/>
        <v>0</v>
      </c>
      <c r="X1151">
        <f t="shared" si="107"/>
        <v>0</v>
      </c>
      <c r="Y1151">
        <f t="shared" si="108"/>
        <v>0</v>
      </c>
      <c r="Z1151">
        <f t="shared" si="109"/>
        <v>0</v>
      </c>
    </row>
    <row r="1152" spans="1:26" x14ac:dyDescent="0.35">
      <c r="A1152">
        <v>0</v>
      </c>
      <c r="B1152" t="s">
        <v>28</v>
      </c>
      <c r="C1152" t="s">
        <v>6</v>
      </c>
      <c r="D1152" s="4">
        <v>41719</v>
      </c>
      <c r="E1152" s="1">
        <v>70</v>
      </c>
      <c r="F1152" s="8">
        <f t="shared" si="105"/>
        <v>4.9999999999999996E-2</v>
      </c>
      <c r="G1152" t="s">
        <v>9</v>
      </c>
      <c r="R1152">
        <v>0</v>
      </c>
      <c r="S1152" t="s">
        <v>9</v>
      </c>
      <c r="T1152" t="s">
        <v>9</v>
      </c>
      <c r="U1152" t="s">
        <v>9</v>
      </c>
      <c r="V1152" t="s">
        <v>9</v>
      </c>
      <c r="W1152">
        <f t="shared" si="106"/>
        <v>0</v>
      </c>
      <c r="X1152">
        <f t="shared" si="107"/>
        <v>0</v>
      </c>
      <c r="Y1152">
        <f t="shared" si="108"/>
        <v>0</v>
      </c>
      <c r="Z1152">
        <f t="shared" si="109"/>
        <v>0</v>
      </c>
    </row>
    <row r="1153" spans="1:26" x14ac:dyDescent="0.35">
      <c r="A1153">
        <v>0.6</v>
      </c>
      <c r="B1153" t="s">
        <v>23</v>
      </c>
      <c r="C1153" t="s">
        <v>11</v>
      </c>
      <c r="D1153" s="4">
        <v>41719</v>
      </c>
      <c r="E1153" s="1">
        <v>138</v>
      </c>
      <c r="F1153" s="8">
        <f t="shared" si="105"/>
        <v>0.3</v>
      </c>
      <c r="G1153" t="s">
        <v>2</v>
      </c>
      <c r="H1153" t="s">
        <v>24</v>
      </c>
      <c r="I1153" t="s">
        <v>1</v>
      </c>
      <c r="J1153" t="s">
        <v>22</v>
      </c>
      <c r="K1153" t="s">
        <v>1</v>
      </c>
      <c r="R1153">
        <v>2</v>
      </c>
      <c r="S1153" t="s">
        <v>2</v>
      </c>
      <c r="T1153" t="s">
        <v>9</v>
      </c>
      <c r="U1153" t="s">
        <v>9</v>
      </c>
      <c r="V1153" t="s">
        <v>9</v>
      </c>
      <c r="W1153">
        <f t="shared" si="106"/>
        <v>2</v>
      </c>
      <c r="X1153">
        <f t="shared" si="107"/>
        <v>0</v>
      </c>
      <c r="Y1153">
        <f t="shared" si="108"/>
        <v>0</v>
      </c>
      <c r="Z1153">
        <f t="shared" si="109"/>
        <v>0</v>
      </c>
    </row>
    <row r="1154" spans="1:26" x14ac:dyDescent="0.35">
      <c r="A1154">
        <v>0</v>
      </c>
      <c r="B1154" t="s">
        <v>23</v>
      </c>
      <c r="C1154" t="s">
        <v>11</v>
      </c>
      <c r="D1154" s="4">
        <v>41719</v>
      </c>
      <c r="E1154" s="1">
        <v>138</v>
      </c>
      <c r="F1154" s="8">
        <f t="shared" ref="F1154:F1217" si="110">AVERAGEIF(E:E,E1154,A:A)</f>
        <v>0.3</v>
      </c>
      <c r="G1154" t="s">
        <v>2</v>
      </c>
      <c r="H1154" t="s">
        <v>24</v>
      </c>
      <c r="I1154" t="s">
        <v>1</v>
      </c>
      <c r="J1154" t="s">
        <v>22</v>
      </c>
      <c r="K1154" t="s">
        <v>1</v>
      </c>
      <c r="R1154">
        <v>2</v>
      </c>
      <c r="S1154" t="s">
        <v>2</v>
      </c>
      <c r="T1154" t="s">
        <v>9</v>
      </c>
      <c r="U1154" t="s">
        <v>9</v>
      </c>
      <c r="V1154" t="s">
        <v>9</v>
      </c>
      <c r="W1154">
        <f t="shared" ref="W1154:W1185" si="111">COUNTIF(H1154:Q1154,"Adol Female")</f>
        <v>2</v>
      </c>
      <c r="X1154">
        <f t="shared" ref="X1154:X1185" si="112">COUNTIF($H1154:$Q1154,"Adult Female")</f>
        <v>0</v>
      </c>
      <c r="Y1154">
        <f t="shared" ref="Y1154:Y1185" si="113">COUNTIF($H1154:$Q1154,"Flanged")</f>
        <v>0</v>
      </c>
      <c r="Z1154">
        <f t="shared" ref="Z1154:Z1185" si="114">COUNTIF($H1154:$Q1154,"Unflanged")</f>
        <v>0</v>
      </c>
    </row>
    <row r="1155" spans="1:26" x14ac:dyDescent="0.35">
      <c r="A1155">
        <v>0.2</v>
      </c>
      <c r="B1155" t="s">
        <v>12</v>
      </c>
      <c r="C1155" t="s">
        <v>6</v>
      </c>
      <c r="D1155" s="4">
        <v>41720</v>
      </c>
      <c r="E1155" s="1">
        <v>96</v>
      </c>
      <c r="F1155" s="8">
        <f t="shared" si="110"/>
        <v>0.05</v>
      </c>
      <c r="G1155" t="s">
        <v>9</v>
      </c>
      <c r="R1155">
        <v>0</v>
      </c>
      <c r="S1155" t="s">
        <v>9</v>
      </c>
      <c r="T1155" t="s">
        <v>9</v>
      </c>
      <c r="U1155" t="s">
        <v>9</v>
      </c>
      <c r="V1155" t="s">
        <v>9</v>
      </c>
      <c r="W1155">
        <f t="shared" si="111"/>
        <v>0</v>
      </c>
      <c r="X1155">
        <f t="shared" si="112"/>
        <v>0</v>
      </c>
      <c r="Y1155">
        <f t="shared" si="113"/>
        <v>0</v>
      </c>
      <c r="Z1155">
        <f t="shared" si="114"/>
        <v>0</v>
      </c>
    </row>
    <row r="1156" spans="1:26" x14ac:dyDescent="0.35">
      <c r="A1156">
        <v>0</v>
      </c>
      <c r="B1156" t="s">
        <v>12</v>
      </c>
      <c r="C1156" t="s">
        <v>6</v>
      </c>
      <c r="D1156" s="4">
        <v>41720</v>
      </c>
      <c r="E1156" s="1">
        <v>96</v>
      </c>
      <c r="F1156" s="8">
        <f t="shared" si="110"/>
        <v>0.05</v>
      </c>
      <c r="G1156" t="s">
        <v>9</v>
      </c>
      <c r="R1156">
        <v>0</v>
      </c>
      <c r="S1156" t="s">
        <v>9</v>
      </c>
      <c r="T1156" t="s">
        <v>9</v>
      </c>
      <c r="U1156" t="s">
        <v>9</v>
      </c>
      <c r="V1156" t="s">
        <v>9</v>
      </c>
      <c r="W1156">
        <f t="shared" si="111"/>
        <v>0</v>
      </c>
      <c r="X1156">
        <f t="shared" si="112"/>
        <v>0</v>
      </c>
      <c r="Y1156">
        <f t="shared" si="113"/>
        <v>0</v>
      </c>
      <c r="Z1156">
        <f t="shared" si="114"/>
        <v>0</v>
      </c>
    </row>
    <row r="1157" spans="1:26" x14ac:dyDescent="0.35">
      <c r="A1157">
        <v>0</v>
      </c>
      <c r="B1157" t="s">
        <v>12</v>
      </c>
      <c r="C1157" t="s">
        <v>6</v>
      </c>
      <c r="D1157" s="4">
        <v>41720</v>
      </c>
      <c r="E1157" s="1">
        <v>96</v>
      </c>
      <c r="F1157" s="8">
        <f t="shared" si="110"/>
        <v>0.05</v>
      </c>
      <c r="G1157" t="s">
        <v>9</v>
      </c>
      <c r="R1157">
        <v>0</v>
      </c>
      <c r="S1157" t="s">
        <v>9</v>
      </c>
      <c r="T1157" t="s">
        <v>9</v>
      </c>
      <c r="U1157" t="s">
        <v>9</v>
      </c>
      <c r="V1157" t="s">
        <v>9</v>
      </c>
      <c r="W1157">
        <f t="shared" si="111"/>
        <v>0</v>
      </c>
      <c r="X1157">
        <f t="shared" si="112"/>
        <v>0</v>
      </c>
      <c r="Y1157">
        <f t="shared" si="113"/>
        <v>0</v>
      </c>
      <c r="Z1157">
        <f t="shared" si="114"/>
        <v>0</v>
      </c>
    </row>
    <row r="1158" spans="1:26" x14ac:dyDescent="0.35">
      <c r="A1158">
        <v>0</v>
      </c>
      <c r="B1158" t="s">
        <v>12</v>
      </c>
      <c r="C1158" t="s">
        <v>6</v>
      </c>
      <c r="D1158" s="4">
        <v>41720</v>
      </c>
      <c r="E1158" s="1">
        <v>96</v>
      </c>
      <c r="F1158" s="8">
        <f t="shared" si="110"/>
        <v>0.05</v>
      </c>
      <c r="G1158" t="s">
        <v>9</v>
      </c>
      <c r="R1158">
        <v>0</v>
      </c>
      <c r="S1158" t="s">
        <v>9</v>
      </c>
      <c r="T1158" t="s">
        <v>9</v>
      </c>
      <c r="U1158" t="s">
        <v>9</v>
      </c>
      <c r="V1158" t="s">
        <v>9</v>
      </c>
      <c r="W1158">
        <f t="shared" si="111"/>
        <v>0</v>
      </c>
      <c r="X1158">
        <f t="shared" si="112"/>
        <v>0</v>
      </c>
      <c r="Y1158">
        <f t="shared" si="113"/>
        <v>0</v>
      </c>
      <c r="Z1158">
        <f t="shared" si="114"/>
        <v>0</v>
      </c>
    </row>
    <row r="1159" spans="1:26" x14ac:dyDescent="0.35">
      <c r="A1159">
        <v>0</v>
      </c>
      <c r="B1159" t="s">
        <v>18</v>
      </c>
      <c r="C1159" t="s">
        <v>6</v>
      </c>
      <c r="D1159" s="4">
        <v>41723</v>
      </c>
      <c r="E1159" s="1">
        <v>81</v>
      </c>
      <c r="F1159" s="8">
        <f t="shared" si="110"/>
        <v>0</v>
      </c>
      <c r="G1159" t="s">
        <v>9</v>
      </c>
      <c r="R1159">
        <v>0</v>
      </c>
      <c r="S1159" t="s">
        <v>9</v>
      </c>
      <c r="T1159" t="s">
        <v>9</v>
      </c>
      <c r="U1159" t="s">
        <v>9</v>
      </c>
      <c r="V1159" t="s">
        <v>9</v>
      </c>
      <c r="W1159">
        <f t="shared" si="111"/>
        <v>0</v>
      </c>
      <c r="X1159">
        <f t="shared" si="112"/>
        <v>0</v>
      </c>
      <c r="Y1159">
        <f t="shared" si="113"/>
        <v>0</v>
      </c>
      <c r="Z1159">
        <f t="shared" si="114"/>
        <v>0</v>
      </c>
    </row>
    <row r="1160" spans="1:26" x14ac:dyDescent="0.35">
      <c r="A1160">
        <v>0</v>
      </c>
      <c r="B1160" t="s">
        <v>18</v>
      </c>
      <c r="C1160" t="s">
        <v>6</v>
      </c>
      <c r="D1160" s="4">
        <v>41723</v>
      </c>
      <c r="E1160" s="1">
        <v>81</v>
      </c>
      <c r="F1160" s="8">
        <f t="shared" si="110"/>
        <v>0</v>
      </c>
      <c r="G1160" t="s">
        <v>9</v>
      </c>
      <c r="R1160">
        <v>0</v>
      </c>
      <c r="S1160" t="s">
        <v>9</v>
      </c>
      <c r="T1160" t="s">
        <v>9</v>
      </c>
      <c r="U1160" t="s">
        <v>9</v>
      </c>
      <c r="V1160" t="s">
        <v>9</v>
      </c>
      <c r="W1160">
        <f t="shared" si="111"/>
        <v>0</v>
      </c>
      <c r="X1160">
        <f t="shared" si="112"/>
        <v>0</v>
      </c>
      <c r="Y1160">
        <f t="shared" si="113"/>
        <v>0</v>
      </c>
      <c r="Z1160">
        <f t="shared" si="114"/>
        <v>0</v>
      </c>
    </row>
    <row r="1161" spans="1:26" x14ac:dyDescent="0.35">
      <c r="A1161">
        <v>0</v>
      </c>
      <c r="B1161" t="s">
        <v>18</v>
      </c>
      <c r="C1161" t="s">
        <v>6</v>
      </c>
      <c r="D1161" s="4">
        <v>41723</v>
      </c>
      <c r="E1161" s="1">
        <v>81</v>
      </c>
      <c r="F1161" s="8">
        <f t="shared" si="110"/>
        <v>0</v>
      </c>
      <c r="G1161" t="s">
        <v>9</v>
      </c>
      <c r="R1161">
        <v>0</v>
      </c>
      <c r="S1161" t="s">
        <v>9</v>
      </c>
      <c r="T1161" t="s">
        <v>9</v>
      </c>
      <c r="U1161" t="s">
        <v>9</v>
      </c>
      <c r="V1161" t="s">
        <v>9</v>
      </c>
      <c r="W1161">
        <f t="shared" si="111"/>
        <v>0</v>
      </c>
      <c r="X1161">
        <f t="shared" si="112"/>
        <v>0</v>
      </c>
      <c r="Y1161">
        <f t="shared" si="113"/>
        <v>0</v>
      </c>
      <c r="Z1161">
        <f t="shared" si="114"/>
        <v>0</v>
      </c>
    </row>
    <row r="1162" spans="1:26" x14ac:dyDescent="0.35">
      <c r="A1162">
        <v>0</v>
      </c>
      <c r="B1162" t="s">
        <v>28</v>
      </c>
      <c r="C1162" t="s">
        <v>6</v>
      </c>
      <c r="D1162" s="4">
        <v>41723</v>
      </c>
      <c r="E1162" s="1">
        <v>71</v>
      </c>
      <c r="F1162" s="8">
        <f t="shared" si="110"/>
        <v>0.04</v>
      </c>
      <c r="G1162" t="s">
        <v>2</v>
      </c>
      <c r="H1162" t="s">
        <v>20</v>
      </c>
      <c r="I1162" t="s">
        <v>6</v>
      </c>
      <c r="R1162">
        <v>1</v>
      </c>
      <c r="S1162" t="s">
        <v>9</v>
      </c>
      <c r="T1162" t="s">
        <v>2</v>
      </c>
      <c r="U1162" t="s">
        <v>9</v>
      </c>
      <c r="V1162" t="s">
        <v>9</v>
      </c>
      <c r="W1162">
        <f t="shared" si="111"/>
        <v>0</v>
      </c>
      <c r="X1162">
        <f t="shared" si="112"/>
        <v>1</v>
      </c>
      <c r="Y1162">
        <f t="shared" si="113"/>
        <v>0</v>
      </c>
      <c r="Z1162">
        <f t="shared" si="114"/>
        <v>0</v>
      </c>
    </row>
    <row r="1163" spans="1:26" x14ac:dyDescent="0.35">
      <c r="A1163">
        <v>0</v>
      </c>
      <c r="B1163" t="s">
        <v>28</v>
      </c>
      <c r="C1163" t="s">
        <v>6</v>
      </c>
      <c r="D1163" s="4">
        <v>41723</v>
      </c>
      <c r="E1163" s="1">
        <v>71</v>
      </c>
      <c r="F1163" s="8">
        <f t="shared" si="110"/>
        <v>0.04</v>
      </c>
      <c r="G1163" t="s">
        <v>2</v>
      </c>
      <c r="H1163" t="s">
        <v>20</v>
      </c>
      <c r="I1163" t="s">
        <v>6</v>
      </c>
      <c r="R1163">
        <v>1</v>
      </c>
      <c r="S1163" t="s">
        <v>9</v>
      </c>
      <c r="T1163" t="s">
        <v>2</v>
      </c>
      <c r="U1163" t="s">
        <v>9</v>
      </c>
      <c r="V1163" t="s">
        <v>9</v>
      </c>
      <c r="W1163">
        <f t="shared" si="111"/>
        <v>0</v>
      </c>
      <c r="X1163">
        <f t="shared" si="112"/>
        <v>1</v>
      </c>
      <c r="Y1163">
        <f t="shared" si="113"/>
        <v>0</v>
      </c>
      <c r="Z1163">
        <f t="shared" si="114"/>
        <v>0</v>
      </c>
    </row>
    <row r="1164" spans="1:26" x14ac:dyDescent="0.35">
      <c r="A1164">
        <v>0</v>
      </c>
      <c r="B1164" t="s">
        <v>28</v>
      </c>
      <c r="C1164" t="s">
        <v>6</v>
      </c>
      <c r="D1164" s="4">
        <v>41723</v>
      </c>
      <c r="E1164" s="1">
        <v>71</v>
      </c>
      <c r="F1164" s="8">
        <f t="shared" si="110"/>
        <v>0.04</v>
      </c>
      <c r="G1164" t="s">
        <v>2</v>
      </c>
      <c r="H1164" t="s">
        <v>20</v>
      </c>
      <c r="I1164" t="s">
        <v>6</v>
      </c>
      <c r="R1164">
        <v>1</v>
      </c>
      <c r="S1164" t="s">
        <v>9</v>
      </c>
      <c r="T1164" t="s">
        <v>2</v>
      </c>
      <c r="U1164" t="s">
        <v>9</v>
      </c>
      <c r="V1164" t="s">
        <v>9</v>
      </c>
      <c r="W1164">
        <f t="shared" si="111"/>
        <v>0</v>
      </c>
      <c r="X1164">
        <f t="shared" si="112"/>
        <v>1</v>
      </c>
      <c r="Y1164">
        <f t="shared" si="113"/>
        <v>0</v>
      </c>
      <c r="Z1164">
        <f t="shared" si="114"/>
        <v>0</v>
      </c>
    </row>
    <row r="1165" spans="1:26" x14ac:dyDescent="0.35">
      <c r="A1165">
        <v>0</v>
      </c>
      <c r="B1165" t="s">
        <v>28</v>
      </c>
      <c r="C1165" t="s">
        <v>6</v>
      </c>
      <c r="D1165" s="4">
        <v>41723</v>
      </c>
      <c r="E1165" s="1">
        <v>71</v>
      </c>
      <c r="F1165" s="8">
        <f t="shared" si="110"/>
        <v>0.04</v>
      </c>
      <c r="G1165" t="s">
        <v>2</v>
      </c>
      <c r="H1165" t="s">
        <v>20</v>
      </c>
      <c r="I1165" t="s">
        <v>6</v>
      </c>
      <c r="R1165">
        <v>1</v>
      </c>
      <c r="S1165" t="s">
        <v>9</v>
      </c>
      <c r="T1165" t="s">
        <v>2</v>
      </c>
      <c r="U1165" t="s">
        <v>9</v>
      </c>
      <c r="V1165" t="s">
        <v>9</v>
      </c>
      <c r="W1165">
        <f t="shared" si="111"/>
        <v>0</v>
      </c>
      <c r="X1165">
        <f t="shared" si="112"/>
        <v>1</v>
      </c>
      <c r="Y1165">
        <f t="shared" si="113"/>
        <v>0</v>
      </c>
      <c r="Z1165">
        <f t="shared" si="114"/>
        <v>0</v>
      </c>
    </row>
    <row r="1166" spans="1:26" x14ac:dyDescent="0.35">
      <c r="A1166">
        <v>0.2</v>
      </c>
      <c r="B1166" t="s">
        <v>28</v>
      </c>
      <c r="C1166" t="s">
        <v>6</v>
      </c>
      <c r="D1166" s="4">
        <v>41723</v>
      </c>
      <c r="E1166" s="1">
        <v>71</v>
      </c>
      <c r="F1166" s="8">
        <f t="shared" si="110"/>
        <v>0.04</v>
      </c>
      <c r="G1166" t="s">
        <v>2</v>
      </c>
      <c r="H1166" t="s">
        <v>20</v>
      </c>
      <c r="I1166" t="s">
        <v>6</v>
      </c>
      <c r="R1166">
        <v>1</v>
      </c>
      <c r="S1166" t="s">
        <v>9</v>
      </c>
      <c r="T1166" t="s">
        <v>2</v>
      </c>
      <c r="U1166" t="s">
        <v>9</v>
      </c>
      <c r="V1166" t="s">
        <v>9</v>
      </c>
      <c r="W1166">
        <f t="shared" si="111"/>
        <v>0</v>
      </c>
      <c r="X1166">
        <f t="shared" si="112"/>
        <v>1</v>
      </c>
      <c r="Y1166">
        <f t="shared" si="113"/>
        <v>0</v>
      </c>
      <c r="Z1166">
        <f t="shared" si="114"/>
        <v>0</v>
      </c>
    </row>
    <row r="1167" spans="1:26" x14ac:dyDescent="0.35">
      <c r="A1167">
        <v>0</v>
      </c>
      <c r="B1167" t="s">
        <v>20</v>
      </c>
      <c r="C1167" t="s">
        <v>6</v>
      </c>
      <c r="D1167" s="4">
        <v>41723</v>
      </c>
      <c r="E1167" s="1">
        <v>86</v>
      </c>
      <c r="F1167" s="8">
        <f t="shared" si="110"/>
        <v>0.08</v>
      </c>
      <c r="G1167" t="s">
        <v>2</v>
      </c>
      <c r="H1167" t="s">
        <v>23</v>
      </c>
      <c r="I1167" t="s">
        <v>11</v>
      </c>
      <c r="J1167" t="s">
        <v>28</v>
      </c>
      <c r="K1167" t="s">
        <v>6</v>
      </c>
      <c r="L1167" t="s">
        <v>24</v>
      </c>
      <c r="M1167" t="s">
        <v>1</v>
      </c>
      <c r="N1167" t="s">
        <v>22</v>
      </c>
      <c r="O1167" t="s">
        <v>1</v>
      </c>
      <c r="P1167" t="s">
        <v>19</v>
      </c>
      <c r="Q1167" t="s">
        <v>14</v>
      </c>
      <c r="R1167">
        <v>5</v>
      </c>
      <c r="S1167" t="s">
        <v>2</v>
      </c>
      <c r="T1167" t="s">
        <v>2</v>
      </c>
      <c r="U1167" t="s">
        <v>2</v>
      </c>
      <c r="V1167" t="s">
        <v>9</v>
      </c>
      <c r="W1167">
        <f t="shared" si="111"/>
        <v>2</v>
      </c>
      <c r="X1167">
        <f t="shared" si="112"/>
        <v>1</v>
      </c>
      <c r="Y1167">
        <f t="shared" si="113"/>
        <v>1</v>
      </c>
      <c r="Z1167">
        <f t="shared" si="114"/>
        <v>0</v>
      </c>
    </row>
    <row r="1168" spans="1:26" x14ac:dyDescent="0.35">
      <c r="A1168">
        <v>0</v>
      </c>
      <c r="B1168" t="s">
        <v>20</v>
      </c>
      <c r="C1168" t="s">
        <v>6</v>
      </c>
      <c r="D1168" s="4">
        <v>41723</v>
      </c>
      <c r="E1168" s="1">
        <v>86</v>
      </c>
      <c r="F1168" s="8">
        <f t="shared" si="110"/>
        <v>0.08</v>
      </c>
      <c r="G1168" t="s">
        <v>2</v>
      </c>
      <c r="H1168" t="s">
        <v>23</v>
      </c>
      <c r="I1168" t="s">
        <v>11</v>
      </c>
      <c r="J1168" t="s">
        <v>28</v>
      </c>
      <c r="K1168" t="s">
        <v>6</v>
      </c>
      <c r="L1168" t="s">
        <v>24</v>
      </c>
      <c r="M1168" t="s">
        <v>1</v>
      </c>
      <c r="N1168" t="s">
        <v>22</v>
      </c>
      <c r="O1168" t="s">
        <v>1</v>
      </c>
      <c r="P1168" t="s">
        <v>19</v>
      </c>
      <c r="Q1168" t="s">
        <v>14</v>
      </c>
      <c r="R1168">
        <v>5</v>
      </c>
      <c r="S1168" t="s">
        <v>2</v>
      </c>
      <c r="T1168" t="s">
        <v>2</v>
      </c>
      <c r="U1168" t="s">
        <v>2</v>
      </c>
      <c r="V1168" t="s">
        <v>9</v>
      </c>
      <c r="W1168">
        <f t="shared" si="111"/>
        <v>2</v>
      </c>
      <c r="X1168">
        <f t="shared" si="112"/>
        <v>1</v>
      </c>
      <c r="Y1168">
        <f t="shared" si="113"/>
        <v>1</v>
      </c>
      <c r="Z1168">
        <f t="shared" si="114"/>
        <v>0</v>
      </c>
    </row>
    <row r="1169" spans="1:26" x14ac:dyDescent="0.35">
      <c r="A1169">
        <v>0</v>
      </c>
      <c r="B1169" t="s">
        <v>20</v>
      </c>
      <c r="C1169" t="s">
        <v>6</v>
      </c>
      <c r="D1169" s="4">
        <v>41723</v>
      </c>
      <c r="E1169" s="1">
        <v>86</v>
      </c>
      <c r="F1169" s="8">
        <f t="shared" si="110"/>
        <v>0.08</v>
      </c>
      <c r="G1169" t="s">
        <v>2</v>
      </c>
      <c r="H1169" t="s">
        <v>23</v>
      </c>
      <c r="I1169" t="s">
        <v>11</v>
      </c>
      <c r="J1169" t="s">
        <v>28</v>
      </c>
      <c r="K1169" t="s">
        <v>6</v>
      </c>
      <c r="L1169" t="s">
        <v>24</v>
      </c>
      <c r="M1169" t="s">
        <v>1</v>
      </c>
      <c r="N1169" t="s">
        <v>22</v>
      </c>
      <c r="O1169" t="s">
        <v>1</v>
      </c>
      <c r="P1169" t="s">
        <v>19</v>
      </c>
      <c r="Q1169" t="s">
        <v>14</v>
      </c>
      <c r="R1169">
        <v>5</v>
      </c>
      <c r="S1169" t="s">
        <v>2</v>
      </c>
      <c r="T1169" t="s">
        <v>2</v>
      </c>
      <c r="U1169" t="s">
        <v>2</v>
      </c>
      <c r="V1169" t="s">
        <v>9</v>
      </c>
      <c r="W1169">
        <f t="shared" si="111"/>
        <v>2</v>
      </c>
      <c r="X1169">
        <f t="shared" si="112"/>
        <v>1</v>
      </c>
      <c r="Y1169">
        <f t="shared" si="113"/>
        <v>1</v>
      </c>
      <c r="Z1169">
        <f t="shared" si="114"/>
        <v>0</v>
      </c>
    </row>
    <row r="1170" spans="1:26" x14ac:dyDescent="0.35">
      <c r="A1170">
        <v>0.3</v>
      </c>
      <c r="B1170" t="s">
        <v>20</v>
      </c>
      <c r="C1170" t="s">
        <v>6</v>
      </c>
      <c r="D1170" s="4">
        <v>41723</v>
      </c>
      <c r="E1170" s="1">
        <v>86</v>
      </c>
      <c r="F1170" s="8">
        <f t="shared" si="110"/>
        <v>0.08</v>
      </c>
      <c r="G1170" t="s">
        <v>2</v>
      </c>
      <c r="H1170" t="s">
        <v>23</v>
      </c>
      <c r="I1170" t="s">
        <v>11</v>
      </c>
      <c r="J1170" t="s">
        <v>28</v>
      </c>
      <c r="K1170" t="s">
        <v>6</v>
      </c>
      <c r="L1170" t="s">
        <v>24</v>
      </c>
      <c r="M1170" t="s">
        <v>1</v>
      </c>
      <c r="N1170" t="s">
        <v>22</v>
      </c>
      <c r="O1170" t="s">
        <v>1</v>
      </c>
      <c r="P1170" t="s">
        <v>19</v>
      </c>
      <c r="Q1170" t="s">
        <v>14</v>
      </c>
      <c r="R1170">
        <v>5</v>
      </c>
      <c r="S1170" t="s">
        <v>2</v>
      </c>
      <c r="T1170" t="s">
        <v>2</v>
      </c>
      <c r="U1170" t="s">
        <v>2</v>
      </c>
      <c r="V1170" t="s">
        <v>9</v>
      </c>
      <c r="W1170">
        <f t="shared" si="111"/>
        <v>2</v>
      </c>
      <c r="X1170">
        <f t="shared" si="112"/>
        <v>1</v>
      </c>
      <c r="Y1170">
        <f t="shared" si="113"/>
        <v>1</v>
      </c>
      <c r="Z1170">
        <f t="shared" si="114"/>
        <v>0</v>
      </c>
    </row>
    <row r="1171" spans="1:26" x14ac:dyDescent="0.35">
      <c r="A1171">
        <v>0.1</v>
      </c>
      <c r="B1171" t="s">
        <v>20</v>
      </c>
      <c r="C1171" t="s">
        <v>6</v>
      </c>
      <c r="D1171" s="4">
        <v>41723</v>
      </c>
      <c r="E1171" s="1">
        <v>86</v>
      </c>
      <c r="F1171" s="8">
        <f t="shared" si="110"/>
        <v>0.08</v>
      </c>
      <c r="G1171" t="s">
        <v>2</v>
      </c>
      <c r="H1171" t="s">
        <v>23</v>
      </c>
      <c r="I1171" t="s">
        <v>11</v>
      </c>
      <c r="J1171" t="s">
        <v>28</v>
      </c>
      <c r="K1171" t="s">
        <v>6</v>
      </c>
      <c r="L1171" t="s">
        <v>24</v>
      </c>
      <c r="M1171" t="s">
        <v>1</v>
      </c>
      <c r="N1171" t="s">
        <v>22</v>
      </c>
      <c r="O1171" t="s">
        <v>1</v>
      </c>
      <c r="P1171" t="s">
        <v>19</v>
      </c>
      <c r="Q1171" t="s">
        <v>14</v>
      </c>
      <c r="R1171">
        <v>5</v>
      </c>
      <c r="S1171" t="s">
        <v>2</v>
      </c>
      <c r="T1171" t="s">
        <v>2</v>
      </c>
      <c r="U1171" t="s">
        <v>2</v>
      </c>
      <c r="V1171" t="s">
        <v>9</v>
      </c>
      <c r="W1171">
        <f t="shared" si="111"/>
        <v>2</v>
      </c>
      <c r="X1171">
        <f t="shared" si="112"/>
        <v>1</v>
      </c>
      <c r="Y1171">
        <f t="shared" si="113"/>
        <v>1</v>
      </c>
      <c r="Z1171">
        <f t="shared" si="114"/>
        <v>0</v>
      </c>
    </row>
    <row r="1172" spans="1:26" x14ac:dyDescent="0.35">
      <c r="A1172">
        <v>0.2</v>
      </c>
      <c r="B1172" t="s">
        <v>0</v>
      </c>
      <c r="C1172" t="s">
        <v>1</v>
      </c>
      <c r="D1172" s="4">
        <v>41724</v>
      </c>
      <c r="E1172" s="1">
        <v>2</v>
      </c>
      <c r="F1172" s="8">
        <f t="shared" si="110"/>
        <v>0.7</v>
      </c>
      <c r="G1172" t="s">
        <v>2</v>
      </c>
      <c r="H1172" t="s">
        <v>10</v>
      </c>
      <c r="I1172" t="s">
        <v>11</v>
      </c>
      <c r="J1172" t="s">
        <v>12</v>
      </c>
      <c r="K1172" t="s">
        <v>6</v>
      </c>
      <c r="L1172" t="s">
        <v>13</v>
      </c>
      <c r="M1172" t="s">
        <v>14</v>
      </c>
      <c r="N1172" t="s">
        <v>15</v>
      </c>
      <c r="O1172" t="s">
        <v>8</v>
      </c>
      <c r="R1172">
        <v>4</v>
      </c>
      <c r="S1172" t="s">
        <v>9</v>
      </c>
      <c r="T1172" t="s">
        <v>2</v>
      </c>
      <c r="U1172" t="s">
        <v>2</v>
      </c>
      <c r="V1172" t="s">
        <v>9</v>
      </c>
      <c r="W1172">
        <f t="shared" si="111"/>
        <v>0</v>
      </c>
      <c r="X1172">
        <f t="shared" si="112"/>
        <v>1</v>
      </c>
      <c r="Y1172">
        <f t="shared" si="113"/>
        <v>1</v>
      </c>
      <c r="Z1172">
        <f t="shared" si="114"/>
        <v>0</v>
      </c>
    </row>
    <row r="1173" spans="1:26" x14ac:dyDescent="0.35">
      <c r="A1173">
        <v>0.3</v>
      </c>
      <c r="B1173" t="s">
        <v>0</v>
      </c>
      <c r="C1173" t="s">
        <v>1</v>
      </c>
      <c r="D1173" s="4">
        <v>41724</v>
      </c>
      <c r="E1173" s="1">
        <v>2</v>
      </c>
      <c r="F1173" s="8">
        <f t="shared" si="110"/>
        <v>0.7</v>
      </c>
      <c r="G1173" t="s">
        <v>2</v>
      </c>
      <c r="H1173" t="s">
        <v>10</v>
      </c>
      <c r="I1173" t="s">
        <v>11</v>
      </c>
      <c r="J1173" t="s">
        <v>12</v>
      </c>
      <c r="K1173" t="s">
        <v>6</v>
      </c>
      <c r="L1173" t="s">
        <v>13</v>
      </c>
      <c r="M1173" t="s">
        <v>14</v>
      </c>
      <c r="N1173" t="s">
        <v>15</v>
      </c>
      <c r="O1173" t="s">
        <v>8</v>
      </c>
      <c r="R1173">
        <v>4</v>
      </c>
      <c r="S1173" t="s">
        <v>9</v>
      </c>
      <c r="T1173" t="s">
        <v>2</v>
      </c>
      <c r="U1173" t="s">
        <v>2</v>
      </c>
      <c r="V1173" t="s">
        <v>9</v>
      </c>
      <c r="W1173">
        <f t="shared" si="111"/>
        <v>0</v>
      </c>
      <c r="X1173">
        <f t="shared" si="112"/>
        <v>1</v>
      </c>
      <c r="Y1173">
        <f t="shared" si="113"/>
        <v>1</v>
      </c>
      <c r="Z1173">
        <f t="shared" si="114"/>
        <v>0</v>
      </c>
    </row>
    <row r="1174" spans="1:26" x14ac:dyDescent="0.35">
      <c r="A1174">
        <v>0.1</v>
      </c>
      <c r="B1174" t="s">
        <v>0</v>
      </c>
      <c r="C1174" t="s">
        <v>1</v>
      </c>
      <c r="D1174" s="4">
        <v>41724</v>
      </c>
      <c r="E1174" s="1">
        <v>2</v>
      </c>
      <c r="F1174" s="8">
        <f t="shared" si="110"/>
        <v>0.7</v>
      </c>
      <c r="G1174" t="s">
        <v>2</v>
      </c>
      <c r="H1174" t="s">
        <v>10</v>
      </c>
      <c r="I1174" t="s">
        <v>11</v>
      </c>
      <c r="J1174" t="s">
        <v>12</v>
      </c>
      <c r="K1174" t="s">
        <v>6</v>
      </c>
      <c r="L1174" t="s">
        <v>13</v>
      </c>
      <c r="M1174" t="s">
        <v>14</v>
      </c>
      <c r="N1174" t="s">
        <v>15</v>
      </c>
      <c r="O1174" t="s">
        <v>8</v>
      </c>
      <c r="R1174">
        <v>4</v>
      </c>
      <c r="S1174" t="s">
        <v>9</v>
      </c>
      <c r="T1174" t="s">
        <v>2</v>
      </c>
      <c r="U1174" t="s">
        <v>2</v>
      </c>
      <c r="V1174" t="s">
        <v>9</v>
      </c>
      <c r="W1174">
        <f t="shared" si="111"/>
        <v>0</v>
      </c>
      <c r="X1174">
        <f t="shared" si="112"/>
        <v>1</v>
      </c>
      <c r="Y1174">
        <f t="shared" si="113"/>
        <v>1</v>
      </c>
      <c r="Z1174">
        <f t="shared" si="114"/>
        <v>0</v>
      </c>
    </row>
    <row r="1175" spans="1:26" x14ac:dyDescent="0.35">
      <c r="A1175">
        <v>1.4</v>
      </c>
      <c r="B1175" t="s">
        <v>0</v>
      </c>
      <c r="C1175" t="s">
        <v>1</v>
      </c>
      <c r="D1175" s="4">
        <v>41724</v>
      </c>
      <c r="E1175" s="1">
        <v>2</v>
      </c>
      <c r="F1175" s="8">
        <f t="shared" si="110"/>
        <v>0.7</v>
      </c>
      <c r="G1175" t="s">
        <v>2</v>
      </c>
      <c r="H1175" t="s">
        <v>10</v>
      </c>
      <c r="I1175" t="s">
        <v>11</v>
      </c>
      <c r="J1175" t="s">
        <v>12</v>
      </c>
      <c r="K1175" t="s">
        <v>6</v>
      </c>
      <c r="L1175" t="s">
        <v>13</v>
      </c>
      <c r="M1175" t="s">
        <v>14</v>
      </c>
      <c r="N1175" t="s">
        <v>15</v>
      </c>
      <c r="O1175" t="s">
        <v>8</v>
      </c>
      <c r="R1175">
        <v>4</v>
      </c>
      <c r="S1175" t="s">
        <v>9</v>
      </c>
      <c r="T1175" t="s">
        <v>2</v>
      </c>
      <c r="U1175" t="s">
        <v>2</v>
      </c>
      <c r="V1175" t="s">
        <v>9</v>
      </c>
      <c r="W1175">
        <f t="shared" si="111"/>
        <v>0</v>
      </c>
      <c r="X1175">
        <f t="shared" si="112"/>
        <v>1</v>
      </c>
      <c r="Y1175">
        <f t="shared" si="113"/>
        <v>1</v>
      </c>
      <c r="Z1175">
        <f t="shared" si="114"/>
        <v>0</v>
      </c>
    </row>
    <row r="1176" spans="1:26" x14ac:dyDescent="0.35">
      <c r="A1176">
        <v>1.5</v>
      </c>
      <c r="B1176" t="s">
        <v>0</v>
      </c>
      <c r="C1176" t="s">
        <v>1</v>
      </c>
      <c r="D1176" s="4">
        <v>41724</v>
      </c>
      <c r="E1176" s="1">
        <v>2</v>
      </c>
      <c r="F1176" s="8">
        <f t="shared" si="110"/>
        <v>0.7</v>
      </c>
      <c r="G1176" t="s">
        <v>2</v>
      </c>
      <c r="H1176" t="s">
        <v>10</v>
      </c>
      <c r="I1176" t="s">
        <v>11</v>
      </c>
      <c r="J1176" t="s">
        <v>12</v>
      </c>
      <c r="K1176" t="s">
        <v>6</v>
      </c>
      <c r="L1176" t="s">
        <v>13</v>
      </c>
      <c r="M1176" t="s">
        <v>14</v>
      </c>
      <c r="N1176" t="s">
        <v>15</v>
      </c>
      <c r="O1176" t="s">
        <v>8</v>
      </c>
      <c r="R1176">
        <v>4</v>
      </c>
      <c r="S1176" t="s">
        <v>9</v>
      </c>
      <c r="T1176" t="s">
        <v>2</v>
      </c>
      <c r="U1176" t="s">
        <v>2</v>
      </c>
      <c r="V1176" t="s">
        <v>9</v>
      </c>
      <c r="W1176">
        <f t="shared" si="111"/>
        <v>0</v>
      </c>
      <c r="X1176">
        <f t="shared" si="112"/>
        <v>1</v>
      </c>
      <c r="Y1176">
        <f t="shared" si="113"/>
        <v>1</v>
      </c>
      <c r="Z1176">
        <f t="shared" si="114"/>
        <v>0</v>
      </c>
    </row>
    <row r="1177" spans="1:26" x14ac:dyDescent="0.35">
      <c r="A1177">
        <v>0.1</v>
      </c>
      <c r="B1177" t="s">
        <v>10</v>
      </c>
      <c r="C1177" t="s">
        <v>11</v>
      </c>
      <c r="D1177" s="4">
        <v>41724</v>
      </c>
      <c r="E1177" s="1">
        <v>142</v>
      </c>
      <c r="F1177" s="8">
        <f t="shared" si="110"/>
        <v>0.1</v>
      </c>
      <c r="G1177" t="s">
        <v>2</v>
      </c>
      <c r="H1177" t="s">
        <v>0</v>
      </c>
      <c r="I1177" t="s">
        <v>1</v>
      </c>
      <c r="R1177">
        <v>1</v>
      </c>
      <c r="S1177" t="s">
        <v>2</v>
      </c>
      <c r="T1177" t="s">
        <v>9</v>
      </c>
      <c r="U1177" t="s">
        <v>9</v>
      </c>
      <c r="V1177" t="s">
        <v>9</v>
      </c>
      <c r="W1177">
        <f t="shared" si="111"/>
        <v>1</v>
      </c>
      <c r="X1177">
        <f t="shared" si="112"/>
        <v>0</v>
      </c>
      <c r="Y1177">
        <f t="shared" si="113"/>
        <v>0</v>
      </c>
      <c r="Z1177">
        <f t="shared" si="114"/>
        <v>0</v>
      </c>
    </row>
    <row r="1178" spans="1:26" x14ac:dyDescent="0.35">
      <c r="A1178">
        <v>0.1</v>
      </c>
      <c r="B1178" t="s">
        <v>10</v>
      </c>
      <c r="C1178" t="s">
        <v>11</v>
      </c>
      <c r="D1178" s="4">
        <v>41724</v>
      </c>
      <c r="E1178" s="1">
        <v>142</v>
      </c>
      <c r="F1178" s="8">
        <f t="shared" si="110"/>
        <v>0.1</v>
      </c>
      <c r="G1178" t="s">
        <v>2</v>
      </c>
      <c r="H1178" t="s">
        <v>0</v>
      </c>
      <c r="I1178" t="s">
        <v>1</v>
      </c>
      <c r="R1178">
        <v>1</v>
      </c>
      <c r="S1178" t="s">
        <v>2</v>
      </c>
      <c r="T1178" t="s">
        <v>9</v>
      </c>
      <c r="U1178" t="s">
        <v>9</v>
      </c>
      <c r="V1178" t="s">
        <v>9</v>
      </c>
      <c r="W1178">
        <f t="shared" si="111"/>
        <v>1</v>
      </c>
      <c r="X1178">
        <f t="shared" si="112"/>
        <v>0</v>
      </c>
      <c r="Y1178">
        <f t="shared" si="113"/>
        <v>0</v>
      </c>
      <c r="Z1178">
        <f t="shared" si="114"/>
        <v>0</v>
      </c>
    </row>
    <row r="1179" spans="1:26" x14ac:dyDescent="0.35">
      <c r="A1179">
        <v>1</v>
      </c>
      <c r="B1179" t="s">
        <v>24</v>
      </c>
      <c r="C1179" t="s">
        <v>1</v>
      </c>
      <c r="D1179" s="4">
        <v>41728</v>
      </c>
      <c r="E1179" s="1">
        <v>13</v>
      </c>
      <c r="F1179" s="8">
        <f t="shared" si="110"/>
        <v>0.65</v>
      </c>
      <c r="G1179" t="s">
        <v>2</v>
      </c>
      <c r="H1179" t="s">
        <v>25</v>
      </c>
      <c r="I1179" t="s">
        <v>4</v>
      </c>
      <c r="R1179">
        <v>1</v>
      </c>
      <c r="S1179" t="s">
        <v>9</v>
      </c>
      <c r="T1179" t="s">
        <v>9</v>
      </c>
      <c r="U1179" t="s">
        <v>9</v>
      </c>
      <c r="V1179" t="s">
        <v>2</v>
      </c>
      <c r="W1179">
        <f t="shared" si="111"/>
        <v>0</v>
      </c>
      <c r="X1179">
        <f t="shared" si="112"/>
        <v>0</v>
      </c>
      <c r="Y1179">
        <f t="shared" si="113"/>
        <v>0</v>
      </c>
      <c r="Z1179">
        <f t="shared" si="114"/>
        <v>1</v>
      </c>
    </row>
    <row r="1180" spans="1:26" x14ac:dyDescent="0.35">
      <c r="A1180">
        <v>0.3</v>
      </c>
      <c r="B1180" t="s">
        <v>24</v>
      </c>
      <c r="C1180" t="s">
        <v>1</v>
      </c>
      <c r="D1180" s="4">
        <v>41728</v>
      </c>
      <c r="E1180" s="1">
        <v>13</v>
      </c>
      <c r="F1180" s="8">
        <f t="shared" si="110"/>
        <v>0.65</v>
      </c>
      <c r="G1180" t="s">
        <v>2</v>
      </c>
      <c r="H1180" t="s">
        <v>25</v>
      </c>
      <c r="I1180" t="s">
        <v>4</v>
      </c>
      <c r="R1180">
        <v>1</v>
      </c>
      <c r="S1180" t="s">
        <v>9</v>
      </c>
      <c r="T1180" t="s">
        <v>9</v>
      </c>
      <c r="U1180" t="s">
        <v>9</v>
      </c>
      <c r="V1180" t="s">
        <v>2</v>
      </c>
      <c r="W1180">
        <f t="shared" si="111"/>
        <v>0</v>
      </c>
      <c r="X1180">
        <f t="shared" si="112"/>
        <v>0</v>
      </c>
      <c r="Y1180">
        <f t="shared" si="113"/>
        <v>0</v>
      </c>
      <c r="Z1180">
        <f t="shared" si="114"/>
        <v>1</v>
      </c>
    </row>
    <row r="1181" spans="1:26" x14ac:dyDescent="0.35">
      <c r="A1181">
        <v>0.3</v>
      </c>
      <c r="B1181" t="s">
        <v>25</v>
      </c>
      <c r="C1181" t="s">
        <v>4</v>
      </c>
      <c r="D1181" s="4">
        <v>41728</v>
      </c>
      <c r="E1181" s="1">
        <v>182</v>
      </c>
      <c r="F1181" s="8">
        <f t="shared" si="110"/>
        <v>0.3</v>
      </c>
      <c r="G1181" t="s">
        <v>2</v>
      </c>
      <c r="H1181" t="s">
        <v>24</v>
      </c>
      <c r="I1181" t="s">
        <v>1</v>
      </c>
      <c r="R1181">
        <v>1</v>
      </c>
      <c r="S1181" t="s">
        <v>2</v>
      </c>
      <c r="T1181" t="s">
        <v>9</v>
      </c>
      <c r="U1181" t="s">
        <v>9</v>
      </c>
      <c r="V1181" t="s">
        <v>9</v>
      </c>
      <c r="W1181">
        <f t="shared" si="111"/>
        <v>1</v>
      </c>
      <c r="X1181">
        <f t="shared" si="112"/>
        <v>0</v>
      </c>
      <c r="Y1181">
        <f t="shared" si="113"/>
        <v>0</v>
      </c>
      <c r="Z1181">
        <f t="shared" si="114"/>
        <v>0</v>
      </c>
    </row>
    <row r="1182" spans="1:26" x14ac:dyDescent="0.35">
      <c r="A1182">
        <v>0.3</v>
      </c>
      <c r="B1182" t="s">
        <v>24</v>
      </c>
      <c r="C1182" t="s">
        <v>1</v>
      </c>
      <c r="D1182" s="4">
        <v>41731</v>
      </c>
      <c r="E1182" s="1">
        <v>14</v>
      </c>
      <c r="F1182" s="8">
        <f t="shared" si="110"/>
        <v>0.25</v>
      </c>
      <c r="G1182" t="s">
        <v>2</v>
      </c>
      <c r="H1182" t="s">
        <v>25</v>
      </c>
      <c r="I1182" t="s">
        <v>4</v>
      </c>
      <c r="R1182">
        <v>1</v>
      </c>
      <c r="S1182" t="s">
        <v>9</v>
      </c>
      <c r="T1182" t="s">
        <v>9</v>
      </c>
      <c r="U1182" t="s">
        <v>9</v>
      </c>
      <c r="V1182" t="s">
        <v>2</v>
      </c>
      <c r="W1182">
        <f t="shared" si="111"/>
        <v>0</v>
      </c>
      <c r="X1182">
        <f t="shared" si="112"/>
        <v>0</v>
      </c>
      <c r="Y1182">
        <f t="shared" si="113"/>
        <v>0</v>
      </c>
      <c r="Z1182">
        <f t="shared" si="114"/>
        <v>1</v>
      </c>
    </row>
    <row r="1183" spans="1:26" x14ac:dyDescent="0.35">
      <c r="A1183">
        <v>0.2</v>
      </c>
      <c r="B1183" t="s">
        <v>24</v>
      </c>
      <c r="C1183" t="s">
        <v>1</v>
      </c>
      <c r="D1183" s="4">
        <v>41731</v>
      </c>
      <c r="E1183" s="1">
        <v>14</v>
      </c>
      <c r="F1183" s="8">
        <f t="shared" si="110"/>
        <v>0.25</v>
      </c>
      <c r="G1183" t="s">
        <v>2</v>
      </c>
      <c r="H1183" t="s">
        <v>25</v>
      </c>
      <c r="I1183" t="s">
        <v>4</v>
      </c>
      <c r="R1183">
        <v>1</v>
      </c>
      <c r="S1183" t="s">
        <v>9</v>
      </c>
      <c r="T1183" t="s">
        <v>9</v>
      </c>
      <c r="U1183" t="s">
        <v>9</v>
      </c>
      <c r="V1183" t="s">
        <v>2</v>
      </c>
      <c r="W1183">
        <f t="shared" si="111"/>
        <v>0</v>
      </c>
      <c r="X1183">
        <f t="shared" si="112"/>
        <v>0</v>
      </c>
      <c r="Y1183">
        <f t="shared" si="113"/>
        <v>0</v>
      </c>
      <c r="Z1183">
        <f t="shared" si="114"/>
        <v>1</v>
      </c>
    </row>
    <row r="1184" spans="1:26" x14ac:dyDescent="0.35">
      <c r="A1184">
        <v>0.1</v>
      </c>
      <c r="B1184" t="s">
        <v>25</v>
      </c>
      <c r="C1184" t="s">
        <v>4</v>
      </c>
      <c r="D1184" s="4">
        <v>41731</v>
      </c>
      <c r="E1184" s="1">
        <v>183</v>
      </c>
      <c r="F1184" s="8">
        <f t="shared" si="110"/>
        <v>0.18666666666666668</v>
      </c>
      <c r="G1184" t="s">
        <v>2</v>
      </c>
      <c r="H1184" t="s">
        <v>24</v>
      </c>
      <c r="I1184" t="s">
        <v>1</v>
      </c>
      <c r="R1184">
        <v>1</v>
      </c>
      <c r="S1184" t="s">
        <v>2</v>
      </c>
      <c r="T1184" t="s">
        <v>9</v>
      </c>
      <c r="U1184" t="s">
        <v>9</v>
      </c>
      <c r="V1184" t="s">
        <v>9</v>
      </c>
      <c r="W1184">
        <f t="shared" si="111"/>
        <v>1</v>
      </c>
      <c r="X1184">
        <f t="shared" si="112"/>
        <v>0</v>
      </c>
      <c r="Y1184">
        <f t="shared" si="113"/>
        <v>0</v>
      </c>
      <c r="Z1184">
        <f t="shared" si="114"/>
        <v>0</v>
      </c>
    </row>
    <row r="1185" spans="1:26" x14ac:dyDescent="0.35">
      <c r="A1185">
        <v>0.2</v>
      </c>
      <c r="B1185" t="s">
        <v>25</v>
      </c>
      <c r="C1185" t="s">
        <v>4</v>
      </c>
      <c r="D1185" s="4">
        <v>41731</v>
      </c>
      <c r="E1185" s="1">
        <v>183</v>
      </c>
      <c r="F1185" s="8">
        <f t="shared" si="110"/>
        <v>0.18666666666666668</v>
      </c>
      <c r="G1185" t="s">
        <v>2</v>
      </c>
      <c r="H1185" t="s">
        <v>24</v>
      </c>
      <c r="I1185" t="s">
        <v>1</v>
      </c>
      <c r="R1185">
        <v>1</v>
      </c>
      <c r="S1185" t="s">
        <v>2</v>
      </c>
      <c r="T1185" t="s">
        <v>9</v>
      </c>
      <c r="U1185" t="s">
        <v>9</v>
      </c>
      <c r="V1185" t="s">
        <v>9</v>
      </c>
      <c r="W1185">
        <f t="shared" si="111"/>
        <v>1</v>
      </c>
      <c r="X1185">
        <f t="shared" si="112"/>
        <v>0</v>
      </c>
      <c r="Y1185">
        <f t="shared" si="113"/>
        <v>0</v>
      </c>
      <c r="Z1185">
        <f t="shared" si="114"/>
        <v>0</v>
      </c>
    </row>
    <row r="1186" spans="1:26" x14ac:dyDescent="0.35">
      <c r="A1186">
        <v>0.3</v>
      </c>
      <c r="B1186" t="s">
        <v>25</v>
      </c>
      <c r="C1186" t="s">
        <v>4</v>
      </c>
      <c r="D1186" s="4">
        <v>41731</v>
      </c>
      <c r="E1186" s="1">
        <v>183</v>
      </c>
      <c r="F1186" s="8">
        <f t="shared" si="110"/>
        <v>0.18666666666666668</v>
      </c>
      <c r="G1186" t="s">
        <v>2</v>
      </c>
      <c r="H1186" t="s">
        <v>24</v>
      </c>
      <c r="I1186" t="s">
        <v>1</v>
      </c>
      <c r="R1186">
        <v>1</v>
      </c>
      <c r="S1186" t="s">
        <v>2</v>
      </c>
      <c r="T1186" t="s">
        <v>9</v>
      </c>
      <c r="U1186" t="s">
        <v>9</v>
      </c>
      <c r="V1186" t="s">
        <v>9</v>
      </c>
      <c r="W1186">
        <f t="shared" ref="W1186:W1198" si="115">COUNTIF(H1186:Q1186,"Adol Female")</f>
        <v>1</v>
      </c>
      <c r="X1186">
        <f t="shared" ref="X1186:X1198" si="116">COUNTIF($H1186:$Q1186,"Adult Female")</f>
        <v>0</v>
      </c>
      <c r="Y1186">
        <f t="shared" ref="Y1186:Y1198" si="117">COUNTIF($H1186:$Q1186,"Flanged")</f>
        <v>0</v>
      </c>
      <c r="Z1186">
        <f t="shared" ref="Z1186:Z1198" si="118">COUNTIF($H1186:$Q1186,"Unflanged")</f>
        <v>0</v>
      </c>
    </row>
    <row r="1187" spans="1:26" x14ac:dyDescent="0.35">
      <c r="A1187">
        <v>0.2</v>
      </c>
      <c r="B1187" t="s">
        <v>25</v>
      </c>
      <c r="C1187" t="s">
        <v>4</v>
      </c>
      <c r="D1187" s="4">
        <v>41731</v>
      </c>
      <c r="E1187" s="1">
        <v>183</v>
      </c>
      <c r="F1187" s="8">
        <f t="shared" si="110"/>
        <v>0.18666666666666668</v>
      </c>
      <c r="G1187" t="s">
        <v>2</v>
      </c>
      <c r="H1187" t="s">
        <v>24</v>
      </c>
      <c r="I1187" t="s">
        <v>1</v>
      </c>
      <c r="R1187">
        <v>1</v>
      </c>
      <c r="S1187" t="s">
        <v>2</v>
      </c>
      <c r="T1187" t="s">
        <v>9</v>
      </c>
      <c r="U1187" t="s">
        <v>9</v>
      </c>
      <c r="V1187" t="s">
        <v>9</v>
      </c>
      <c r="W1187">
        <f t="shared" si="115"/>
        <v>1</v>
      </c>
      <c r="X1187">
        <f t="shared" si="116"/>
        <v>0</v>
      </c>
      <c r="Y1187">
        <f t="shared" si="117"/>
        <v>0</v>
      </c>
      <c r="Z1187">
        <f t="shared" si="118"/>
        <v>0</v>
      </c>
    </row>
    <row r="1188" spans="1:26" x14ac:dyDescent="0.35">
      <c r="A1188">
        <v>0</v>
      </c>
      <c r="B1188" t="s">
        <v>25</v>
      </c>
      <c r="C1188" t="s">
        <v>4</v>
      </c>
      <c r="D1188" s="4">
        <v>41731</v>
      </c>
      <c r="E1188" s="1">
        <v>183</v>
      </c>
      <c r="F1188" s="8">
        <f t="shared" si="110"/>
        <v>0.18666666666666668</v>
      </c>
      <c r="G1188" t="s">
        <v>2</v>
      </c>
      <c r="H1188" t="s">
        <v>24</v>
      </c>
      <c r="I1188" t="s">
        <v>1</v>
      </c>
      <c r="R1188">
        <v>1</v>
      </c>
      <c r="S1188" t="s">
        <v>2</v>
      </c>
      <c r="T1188" t="s">
        <v>9</v>
      </c>
      <c r="U1188" t="s">
        <v>9</v>
      </c>
      <c r="V1188" t="s">
        <v>9</v>
      </c>
      <c r="W1188">
        <f t="shared" si="115"/>
        <v>1</v>
      </c>
      <c r="X1188">
        <f t="shared" si="116"/>
        <v>0</v>
      </c>
      <c r="Y1188">
        <f t="shared" si="117"/>
        <v>0</v>
      </c>
      <c r="Z1188">
        <f t="shared" si="118"/>
        <v>0</v>
      </c>
    </row>
    <row r="1189" spans="1:26" x14ac:dyDescent="0.35">
      <c r="A1189">
        <v>0.1</v>
      </c>
      <c r="B1189" t="s">
        <v>25</v>
      </c>
      <c r="C1189" t="s">
        <v>4</v>
      </c>
      <c r="D1189" s="4">
        <v>41731</v>
      </c>
      <c r="E1189" s="1">
        <v>183</v>
      </c>
      <c r="F1189" s="8">
        <f t="shared" si="110"/>
        <v>0.18666666666666668</v>
      </c>
      <c r="G1189" t="s">
        <v>2</v>
      </c>
      <c r="H1189" t="s">
        <v>24</v>
      </c>
      <c r="I1189" t="s">
        <v>1</v>
      </c>
      <c r="R1189">
        <v>1</v>
      </c>
      <c r="S1189" t="s">
        <v>2</v>
      </c>
      <c r="T1189" t="s">
        <v>9</v>
      </c>
      <c r="U1189" t="s">
        <v>9</v>
      </c>
      <c r="V1189" t="s">
        <v>9</v>
      </c>
      <c r="W1189">
        <f t="shared" si="115"/>
        <v>1</v>
      </c>
      <c r="X1189">
        <f t="shared" si="116"/>
        <v>0</v>
      </c>
      <c r="Y1189">
        <f t="shared" si="117"/>
        <v>0</v>
      </c>
      <c r="Z1189">
        <f t="shared" si="118"/>
        <v>0</v>
      </c>
    </row>
    <row r="1190" spans="1:26" x14ac:dyDescent="0.35">
      <c r="A1190">
        <v>0.1</v>
      </c>
      <c r="B1190" t="s">
        <v>25</v>
      </c>
      <c r="C1190" t="s">
        <v>4</v>
      </c>
      <c r="D1190" s="4">
        <v>41731</v>
      </c>
      <c r="E1190" s="1">
        <v>183</v>
      </c>
      <c r="F1190" s="8">
        <f t="shared" si="110"/>
        <v>0.18666666666666668</v>
      </c>
      <c r="G1190" t="s">
        <v>2</v>
      </c>
      <c r="H1190" t="s">
        <v>24</v>
      </c>
      <c r="I1190" t="s">
        <v>1</v>
      </c>
      <c r="R1190">
        <v>1</v>
      </c>
      <c r="S1190" t="s">
        <v>2</v>
      </c>
      <c r="T1190" t="s">
        <v>9</v>
      </c>
      <c r="U1190" t="s">
        <v>9</v>
      </c>
      <c r="V1190" t="s">
        <v>9</v>
      </c>
      <c r="W1190">
        <f t="shared" si="115"/>
        <v>1</v>
      </c>
      <c r="X1190">
        <f t="shared" si="116"/>
        <v>0</v>
      </c>
      <c r="Y1190">
        <f t="shared" si="117"/>
        <v>0</v>
      </c>
      <c r="Z1190">
        <f t="shared" si="118"/>
        <v>0</v>
      </c>
    </row>
    <row r="1191" spans="1:26" x14ac:dyDescent="0.35">
      <c r="A1191">
        <v>0.3</v>
      </c>
      <c r="B1191" t="s">
        <v>25</v>
      </c>
      <c r="C1191" t="s">
        <v>4</v>
      </c>
      <c r="D1191" s="4">
        <v>41731</v>
      </c>
      <c r="E1191" s="1">
        <v>183</v>
      </c>
      <c r="F1191" s="8">
        <f t="shared" si="110"/>
        <v>0.18666666666666668</v>
      </c>
      <c r="G1191" t="s">
        <v>2</v>
      </c>
      <c r="H1191" t="s">
        <v>24</v>
      </c>
      <c r="I1191" t="s">
        <v>1</v>
      </c>
      <c r="R1191">
        <v>1</v>
      </c>
      <c r="S1191" t="s">
        <v>2</v>
      </c>
      <c r="T1191" t="s">
        <v>9</v>
      </c>
      <c r="U1191" t="s">
        <v>9</v>
      </c>
      <c r="V1191" t="s">
        <v>9</v>
      </c>
      <c r="W1191">
        <f t="shared" si="115"/>
        <v>1</v>
      </c>
      <c r="X1191">
        <f t="shared" si="116"/>
        <v>0</v>
      </c>
      <c r="Y1191">
        <f t="shared" si="117"/>
        <v>0</v>
      </c>
      <c r="Z1191">
        <f t="shared" si="118"/>
        <v>0</v>
      </c>
    </row>
    <row r="1192" spans="1:26" x14ac:dyDescent="0.35">
      <c r="A1192">
        <v>0.5</v>
      </c>
      <c r="B1192" t="s">
        <v>25</v>
      </c>
      <c r="C1192" t="s">
        <v>4</v>
      </c>
      <c r="D1192" s="4">
        <v>41731</v>
      </c>
      <c r="E1192" s="1">
        <v>183</v>
      </c>
      <c r="F1192" s="8">
        <f t="shared" si="110"/>
        <v>0.18666666666666668</v>
      </c>
      <c r="G1192" t="s">
        <v>2</v>
      </c>
      <c r="H1192" t="s">
        <v>24</v>
      </c>
      <c r="I1192" t="s">
        <v>1</v>
      </c>
      <c r="R1192">
        <v>1</v>
      </c>
      <c r="S1192" t="s">
        <v>2</v>
      </c>
      <c r="T1192" t="s">
        <v>9</v>
      </c>
      <c r="U1192" t="s">
        <v>9</v>
      </c>
      <c r="V1192" t="s">
        <v>9</v>
      </c>
      <c r="W1192">
        <f t="shared" si="115"/>
        <v>1</v>
      </c>
      <c r="X1192">
        <f t="shared" si="116"/>
        <v>0</v>
      </c>
      <c r="Y1192">
        <f t="shared" si="117"/>
        <v>0</v>
      </c>
      <c r="Z1192">
        <f t="shared" si="118"/>
        <v>0</v>
      </c>
    </row>
    <row r="1193" spans="1:26" x14ac:dyDescent="0.35">
      <c r="A1193">
        <v>0.8</v>
      </c>
      <c r="B1193" t="s">
        <v>25</v>
      </c>
      <c r="C1193" t="s">
        <v>4</v>
      </c>
      <c r="D1193" s="4">
        <v>41731</v>
      </c>
      <c r="E1193" s="1">
        <v>183</v>
      </c>
      <c r="F1193" s="8">
        <f t="shared" si="110"/>
        <v>0.18666666666666668</v>
      </c>
      <c r="G1193" t="s">
        <v>2</v>
      </c>
      <c r="H1193" t="s">
        <v>24</v>
      </c>
      <c r="I1193" t="s">
        <v>1</v>
      </c>
      <c r="R1193">
        <v>1</v>
      </c>
      <c r="S1193" t="s">
        <v>2</v>
      </c>
      <c r="T1193" t="s">
        <v>9</v>
      </c>
      <c r="U1193" t="s">
        <v>9</v>
      </c>
      <c r="V1193" t="s">
        <v>9</v>
      </c>
      <c r="W1193">
        <f t="shared" si="115"/>
        <v>1</v>
      </c>
      <c r="X1193">
        <f t="shared" si="116"/>
        <v>0</v>
      </c>
      <c r="Y1193">
        <f t="shared" si="117"/>
        <v>0</v>
      </c>
      <c r="Z1193">
        <f t="shared" si="118"/>
        <v>0</v>
      </c>
    </row>
    <row r="1194" spans="1:26" x14ac:dyDescent="0.35">
      <c r="A1194">
        <v>0.1</v>
      </c>
      <c r="B1194" t="s">
        <v>25</v>
      </c>
      <c r="C1194" t="s">
        <v>4</v>
      </c>
      <c r="D1194" s="4">
        <v>41731</v>
      </c>
      <c r="E1194" s="1">
        <v>183</v>
      </c>
      <c r="F1194" s="8">
        <f t="shared" si="110"/>
        <v>0.18666666666666668</v>
      </c>
      <c r="G1194" t="s">
        <v>2</v>
      </c>
      <c r="H1194" t="s">
        <v>24</v>
      </c>
      <c r="I1194" t="s">
        <v>1</v>
      </c>
      <c r="R1194">
        <v>1</v>
      </c>
      <c r="S1194" t="s">
        <v>2</v>
      </c>
      <c r="T1194" t="s">
        <v>9</v>
      </c>
      <c r="U1194" t="s">
        <v>9</v>
      </c>
      <c r="V1194" t="s">
        <v>9</v>
      </c>
      <c r="W1194">
        <f t="shared" si="115"/>
        <v>1</v>
      </c>
      <c r="X1194">
        <f t="shared" si="116"/>
        <v>0</v>
      </c>
      <c r="Y1194">
        <f t="shared" si="117"/>
        <v>0</v>
      </c>
      <c r="Z1194">
        <f t="shared" si="118"/>
        <v>0</v>
      </c>
    </row>
    <row r="1195" spans="1:26" x14ac:dyDescent="0.35">
      <c r="A1195">
        <v>0.1</v>
      </c>
      <c r="B1195" t="s">
        <v>25</v>
      </c>
      <c r="C1195" t="s">
        <v>4</v>
      </c>
      <c r="D1195" s="4">
        <v>41731</v>
      </c>
      <c r="E1195" s="1">
        <v>183</v>
      </c>
      <c r="F1195" s="8">
        <f t="shared" si="110"/>
        <v>0.18666666666666668</v>
      </c>
      <c r="G1195" t="s">
        <v>2</v>
      </c>
      <c r="H1195" t="s">
        <v>24</v>
      </c>
      <c r="I1195" t="s">
        <v>1</v>
      </c>
      <c r="R1195">
        <v>1</v>
      </c>
      <c r="S1195" t="s">
        <v>2</v>
      </c>
      <c r="T1195" t="s">
        <v>9</v>
      </c>
      <c r="U1195" t="s">
        <v>9</v>
      </c>
      <c r="V1195" t="s">
        <v>9</v>
      </c>
      <c r="W1195">
        <f t="shared" si="115"/>
        <v>1</v>
      </c>
      <c r="X1195">
        <f t="shared" si="116"/>
        <v>0</v>
      </c>
      <c r="Y1195">
        <f t="shared" si="117"/>
        <v>0</v>
      </c>
      <c r="Z1195">
        <f t="shared" si="118"/>
        <v>0</v>
      </c>
    </row>
    <row r="1196" spans="1:26" x14ac:dyDescent="0.35">
      <c r="A1196">
        <v>0</v>
      </c>
      <c r="B1196" t="s">
        <v>25</v>
      </c>
      <c r="C1196" t="s">
        <v>4</v>
      </c>
      <c r="D1196" s="4">
        <v>41731</v>
      </c>
      <c r="E1196" s="1">
        <v>183</v>
      </c>
      <c r="F1196" s="8">
        <f t="shared" si="110"/>
        <v>0.18666666666666668</v>
      </c>
      <c r="G1196" t="s">
        <v>2</v>
      </c>
      <c r="H1196" t="s">
        <v>24</v>
      </c>
      <c r="I1196" t="s">
        <v>1</v>
      </c>
      <c r="R1196">
        <v>1</v>
      </c>
      <c r="S1196" t="s">
        <v>2</v>
      </c>
      <c r="T1196" t="s">
        <v>9</v>
      </c>
      <c r="U1196" t="s">
        <v>9</v>
      </c>
      <c r="V1196" t="s">
        <v>9</v>
      </c>
      <c r="W1196">
        <f t="shared" si="115"/>
        <v>1</v>
      </c>
      <c r="X1196">
        <f t="shared" si="116"/>
        <v>0</v>
      </c>
      <c r="Y1196">
        <f t="shared" si="117"/>
        <v>0</v>
      </c>
      <c r="Z1196">
        <f t="shared" si="118"/>
        <v>0</v>
      </c>
    </row>
    <row r="1197" spans="1:26" x14ac:dyDescent="0.35">
      <c r="A1197">
        <v>0</v>
      </c>
      <c r="B1197" t="s">
        <v>25</v>
      </c>
      <c r="C1197" t="s">
        <v>4</v>
      </c>
      <c r="D1197" s="4">
        <v>41731</v>
      </c>
      <c r="E1197" s="1">
        <v>183</v>
      </c>
      <c r="F1197" s="8">
        <f t="shared" si="110"/>
        <v>0.18666666666666668</v>
      </c>
      <c r="G1197" t="s">
        <v>2</v>
      </c>
      <c r="H1197" t="s">
        <v>24</v>
      </c>
      <c r="I1197" t="s">
        <v>1</v>
      </c>
      <c r="R1197">
        <v>1</v>
      </c>
      <c r="S1197" t="s">
        <v>2</v>
      </c>
      <c r="T1197" t="s">
        <v>9</v>
      </c>
      <c r="U1197" t="s">
        <v>9</v>
      </c>
      <c r="V1197" t="s">
        <v>9</v>
      </c>
      <c r="W1197">
        <f t="shared" si="115"/>
        <v>1</v>
      </c>
      <c r="X1197">
        <f t="shared" si="116"/>
        <v>0</v>
      </c>
      <c r="Y1197">
        <f t="shared" si="117"/>
        <v>0</v>
      </c>
      <c r="Z1197">
        <f t="shared" si="118"/>
        <v>0</v>
      </c>
    </row>
    <row r="1198" spans="1:26" x14ac:dyDescent="0.35">
      <c r="A1198">
        <v>0</v>
      </c>
      <c r="B1198" t="s">
        <v>25</v>
      </c>
      <c r="C1198" t="s">
        <v>4</v>
      </c>
      <c r="D1198" s="4">
        <v>41731</v>
      </c>
      <c r="E1198" s="1">
        <v>183</v>
      </c>
      <c r="F1198" s="8">
        <f t="shared" si="110"/>
        <v>0.18666666666666668</v>
      </c>
      <c r="G1198" t="s">
        <v>2</v>
      </c>
      <c r="H1198" t="s">
        <v>24</v>
      </c>
      <c r="I1198" t="s">
        <v>1</v>
      </c>
      <c r="R1198">
        <v>1</v>
      </c>
      <c r="S1198" t="s">
        <v>2</v>
      </c>
      <c r="T1198" t="s">
        <v>9</v>
      </c>
      <c r="U1198" t="s">
        <v>9</v>
      </c>
      <c r="V1198" t="s">
        <v>9</v>
      </c>
      <c r="W1198">
        <f t="shared" si="115"/>
        <v>1</v>
      </c>
      <c r="X1198">
        <f t="shared" si="116"/>
        <v>0</v>
      </c>
      <c r="Y1198">
        <f t="shared" si="117"/>
        <v>0</v>
      </c>
      <c r="Z1198">
        <f t="shared" si="118"/>
        <v>0</v>
      </c>
    </row>
    <row r="1199" spans="1:26" x14ac:dyDescent="0.35">
      <c r="A1199">
        <v>0</v>
      </c>
      <c r="B1199" t="s">
        <v>16</v>
      </c>
      <c r="C1199" t="s">
        <v>1</v>
      </c>
      <c r="D1199" s="4">
        <v>41732</v>
      </c>
      <c r="E1199" s="1">
        <v>6</v>
      </c>
      <c r="F1199" s="8">
        <f t="shared" si="110"/>
        <v>0</v>
      </c>
      <c r="G1199" t="s">
        <v>9</v>
      </c>
      <c r="R1199">
        <v>0</v>
      </c>
      <c r="S1199" t="s">
        <v>9</v>
      </c>
      <c r="T1199" t="s">
        <v>9</v>
      </c>
      <c r="U1199" t="s">
        <v>9</v>
      </c>
      <c r="V1199" t="s">
        <v>9</v>
      </c>
      <c r="W1199">
        <v>0</v>
      </c>
      <c r="X1199">
        <v>0</v>
      </c>
      <c r="Y1199">
        <v>0</v>
      </c>
      <c r="Z1199">
        <v>0</v>
      </c>
    </row>
    <row r="1200" spans="1:26" x14ac:dyDescent="0.35">
      <c r="A1200">
        <v>0</v>
      </c>
      <c r="B1200" t="s">
        <v>16</v>
      </c>
      <c r="C1200" t="s">
        <v>1</v>
      </c>
      <c r="D1200" s="4">
        <v>41732</v>
      </c>
      <c r="E1200" s="1">
        <v>6</v>
      </c>
      <c r="F1200" s="8">
        <f t="shared" si="110"/>
        <v>0</v>
      </c>
      <c r="G1200" t="s">
        <v>9</v>
      </c>
      <c r="R1200">
        <v>0</v>
      </c>
      <c r="S1200" t="s">
        <v>9</v>
      </c>
      <c r="T1200" t="s">
        <v>9</v>
      </c>
      <c r="U1200" t="s">
        <v>9</v>
      </c>
      <c r="V1200" t="s">
        <v>9</v>
      </c>
      <c r="W1200">
        <v>0</v>
      </c>
      <c r="X1200">
        <v>0</v>
      </c>
      <c r="Y1200">
        <v>0</v>
      </c>
      <c r="Z1200">
        <v>0</v>
      </c>
    </row>
    <row r="1201" spans="1:26" x14ac:dyDescent="0.35">
      <c r="A1201">
        <v>0</v>
      </c>
      <c r="B1201" t="s">
        <v>16</v>
      </c>
      <c r="C1201" t="s">
        <v>1</v>
      </c>
      <c r="D1201" s="4">
        <v>41732</v>
      </c>
      <c r="E1201" s="1">
        <v>6</v>
      </c>
      <c r="F1201" s="8">
        <f t="shared" si="110"/>
        <v>0</v>
      </c>
      <c r="G1201" t="s">
        <v>9</v>
      </c>
      <c r="R1201">
        <v>0</v>
      </c>
      <c r="S1201" t="s">
        <v>9</v>
      </c>
      <c r="T1201" t="s">
        <v>9</v>
      </c>
      <c r="U1201" t="s">
        <v>9</v>
      </c>
      <c r="V1201" t="s">
        <v>9</v>
      </c>
      <c r="W1201">
        <v>0</v>
      </c>
      <c r="X1201">
        <v>0</v>
      </c>
      <c r="Y1201">
        <v>0</v>
      </c>
      <c r="Z1201">
        <v>0</v>
      </c>
    </row>
    <row r="1202" spans="1:26" x14ac:dyDescent="0.35">
      <c r="A1202">
        <v>0</v>
      </c>
      <c r="B1202" t="s">
        <v>16</v>
      </c>
      <c r="C1202" t="s">
        <v>1</v>
      </c>
      <c r="D1202" s="4">
        <v>41732</v>
      </c>
      <c r="E1202" s="1">
        <v>6</v>
      </c>
      <c r="F1202" s="8">
        <f t="shared" si="110"/>
        <v>0</v>
      </c>
      <c r="G1202" t="s">
        <v>9</v>
      </c>
      <c r="R1202">
        <v>0</v>
      </c>
      <c r="S1202" t="s">
        <v>9</v>
      </c>
      <c r="T1202" t="s">
        <v>9</v>
      </c>
      <c r="U1202" t="s">
        <v>9</v>
      </c>
      <c r="V1202" t="s">
        <v>9</v>
      </c>
      <c r="W1202">
        <v>0</v>
      </c>
      <c r="X1202">
        <v>0</v>
      </c>
      <c r="Y1202">
        <v>0</v>
      </c>
      <c r="Z1202">
        <v>0</v>
      </c>
    </row>
    <row r="1203" spans="1:26" x14ac:dyDescent="0.35">
      <c r="A1203">
        <v>0</v>
      </c>
      <c r="B1203" t="s">
        <v>16</v>
      </c>
      <c r="C1203" t="s">
        <v>1</v>
      </c>
      <c r="D1203" s="4">
        <v>41732</v>
      </c>
      <c r="E1203" s="1">
        <v>6</v>
      </c>
      <c r="F1203" s="8">
        <f t="shared" si="110"/>
        <v>0</v>
      </c>
      <c r="G1203" t="s">
        <v>9</v>
      </c>
      <c r="R1203">
        <v>0</v>
      </c>
      <c r="S1203" t="s">
        <v>9</v>
      </c>
      <c r="T1203" t="s">
        <v>9</v>
      </c>
      <c r="U1203" t="s">
        <v>9</v>
      </c>
      <c r="V1203" t="s">
        <v>9</v>
      </c>
      <c r="W1203">
        <v>0</v>
      </c>
      <c r="X1203">
        <v>0</v>
      </c>
      <c r="Y1203">
        <v>0</v>
      </c>
      <c r="Z1203">
        <v>0</v>
      </c>
    </row>
    <row r="1204" spans="1:26" x14ac:dyDescent="0.35">
      <c r="A1204">
        <v>0</v>
      </c>
      <c r="B1204" t="s">
        <v>16</v>
      </c>
      <c r="C1204" t="s">
        <v>1</v>
      </c>
      <c r="D1204" s="4">
        <v>41732</v>
      </c>
      <c r="E1204" s="1">
        <v>5</v>
      </c>
      <c r="F1204" s="8">
        <f t="shared" si="110"/>
        <v>0.1846153846153846</v>
      </c>
      <c r="G1204" t="s">
        <v>2</v>
      </c>
      <c r="H1204" t="s">
        <v>20</v>
      </c>
      <c r="I1204" t="s">
        <v>6</v>
      </c>
      <c r="J1204" t="s">
        <v>21</v>
      </c>
      <c r="K1204" t="s">
        <v>8</v>
      </c>
      <c r="R1204">
        <v>2</v>
      </c>
      <c r="S1204" t="s">
        <v>9</v>
      </c>
      <c r="T1204" t="s">
        <v>2</v>
      </c>
      <c r="U1204" t="s">
        <v>9</v>
      </c>
      <c r="V1204" t="s">
        <v>9</v>
      </c>
      <c r="W1204">
        <f t="shared" ref="W1204:W1217" si="119">COUNTIF(H1204:Q1204,"Adol Female")</f>
        <v>0</v>
      </c>
      <c r="X1204">
        <f t="shared" ref="X1204:X1217" si="120">COUNTIF($H1204:$Q1204,"Adult Female")</f>
        <v>1</v>
      </c>
      <c r="Y1204">
        <f t="shared" ref="Y1204:Y1217" si="121">COUNTIF($H1204:$Q1204,"Flanged")</f>
        <v>0</v>
      </c>
      <c r="Z1204">
        <f t="shared" ref="Z1204:Z1217" si="122">COUNTIF($H1204:$Q1204,"Unflanged")</f>
        <v>0</v>
      </c>
    </row>
    <row r="1205" spans="1:26" x14ac:dyDescent="0.35">
      <c r="A1205">
        <v>0</v>
      </c>
      <c r="B1205" t="s">
        <v>16</v>
      </c>
      <c r="C1205" t="s">
        <v>1</v>
      </c>
      <c r="D1205" s="4">
        <v>41732</v>
      </c>
      <c r="E1205" s="1">
        <v>5</v>
      </c>
      <c r="F1205" s="8">
        <f t="shared" si="110"/>
        <v>0.1846153846153846</v>
      </c>
      <c r="G1205" t="s">
        <v>2</v>
      </c>
      <c r="H1205" t="s">
        <v>20</v>
      </c>
      <c r="I1205" t="s">
        <v>6</v>
      </c>
      <c r="J1205" t="s">
        <v>21</v>
      </c>
      <c r="K1205" t="s">
        <v>8</v>
      </c>
      <c r="R1205">
        <v>2</v>
      </c>
      <c r="S1205" t="s">
        <v>9</v>
      </c>
      <c r="T1205" t="s">
        <v>2</v>
      </c>
      <c r="U1205" t="s">
        <v>9</v>
      </c>
      <c r="V1205" t="s">
        <v>9</v>
      </c>
      <c r="W1205">
        <f t="shared" si="119"/>
        <v>0</v>
      </c>
      <c r="X1205">
        <f t="shared" si="120"/>
        <v>1</v>
      </c>
      <c r="Y1205">
        <f t="shared" si="121"/>
        <v>0</v>
      </c>
      <c r="Z1205">
        <f t="shared" si="122"/>
        <v>0</v>
      </c>
    </row>
    <row r="1206" spans="1:26" x14ac:dyDescent="0.35">
      <c r="A1206">
        <v>0</v>
      </c>
      <c r="B1206" t="s">
        <v>16</v>
      </c>
      <c r="C1206" t="s">
        <v>1</v>
      </c>
      <c r="D1206" s="4">
        <v>41732</v>
      </c>
      <c r="E1206" s="1">
        <v>5</v>
      </c>
      <c r="F1206" s="8">
        <f t="shared" si="110"/>
        <v>0.1846153846153846</v>
      </c>
      <c r="G1206" t="s">
        <v>2</v>
      </c>
      <c r="H1206" t="s">
        <v>20</v>
      </c>
      <c r="I1206" t="s">
        <v>6</v>
      </c>
      <c r="J1206" t="s">
        <v>21</v>
      </c>
      <c r="K1206" t="s">
        <v>8</v>
      </c>
      <c r="R1206">
        <v>2</v>
      </c>
      <c r="S1206" t="s">
        <v>9</v>
      </c>
      <c r="T1206" t="s">
        <v>2</v>
      </c>
      <c r="U1206" t="s">
        <v>9</v>
      </c>
      <c r="V1206" t="s">
        <v>9</v>
      </c>
      <c r="W1206">
        <f t="shared" si="119"/>
        <v>0</v>
      </c>
      <c r="X1206">
        <f t="shared" si="120"/>
        <v>1</v>
      </c>
      <c r="Y1206">
        <f t="shared" si="121"/>
        <v>0</v>
      </c>
      <c r="Z1206">
        <f t="shared" si="122"/>
        <v>0</v>
      </c>
    </row>
    <row r="1207" spans="1:26" x14ac:dyDescent="0.35">
      <c r="A1207">
        <v>0</v>
      </c>
      <c r="B1207" t="s">
        <v>16</v>
      </c>
      <c r="C1207" t="s">
        <v>1</v>
      </c>
      <c r="D1207" s="4">
        <v>41732</v>
      </c>
      <c r="E1207" s="1">
        <v>5</v>
      </c>
      <c r="F1207" s="8">
        <f t="shared" si="110"/>
        <v>0.1846153846153846</v>
      </c>
      <c r="G1207" t="s">
        <v>2</v>
      </c>
      <c r="H1207" t="s">
        <v>20</v>
      </c>
      <c r="I1207" t="s">
        <v>6</v>
      </c>
      <c r="J1207" t="s">
        <v>21</v>
      </c>
      <c r="K1207" t="s">
        <v>8</v>
      </c>
      <c r="R1207">
        <v>2</v>
      </c>
      <c r="S1207" t="s">
        <v>9</v>
      </c>
      <c r="T1207" t="s">
        <v>2</v>
      </c>
      <c r="U1207" t="s">
        <v>9</v>
      </c>
      <c r="V1207" t="s">
        <v>9</v>
      </c>
      <c r="W1207">
        <f t="shared" si="119"/>
        <v>0</v>
      </c>
      <c r="X1207">
        <f t="shared" si="120"/>
        <v>1</v>
      </c>
      <c r="Y1207">
        <f t="shared" si="121"/>
        <v>0</v>
      </c>
      <c r="Z1207">
        <f t="shared" si="122"/>
        <v>0</v>
      </c>
    </row>
    <row r="1208" spans="1:26" x14ac:dyDescent="0.35">
      <c r="A1208">
        <v>0</v>
      </c>
      <c r="B1208" t="s">
        <v>16</v>
      </c>
      <c r="C1208" t="s">
        <v>1</v>
      </c>
      <c r="D1208" s="4">
        <v>41732</v>
      </c>
      <c r="E1208" s="1">
        <v>5</v>
      </c>
      <c r="F1208" s="8">
        <f t="shared" si="110"/>
        <v>0.1846153846153846</v>
      </c>
      <c r="G1208" t="s">
        <v>2</v>
      </c>
      <c r="H1208" t="s">
        <v>20</v>
      </c>
      <c r="I1208" t="s">
        <v>6</v>
      </c>
      <c r="J1208" t="s">
        <v>21</v>
      </c>
      <c r="K1208" t="s">
        <v>8</v>
      </c>
      <c r="R1208">
        <v>2</v>
      </c>
      <c r="S1208" t="s">
        <v>9</v>
      </c>
      <c r="T1208" t="s">
        <v>2</v>
      </c>
      <c r="U1208" t="s">
        <v>9</v>
      </c>
      <c r="V1208" t="s">
        <v>9</v>
      </c>
      <c r="W1208">
        <f t="shared" si="119"/>
        <v>0</v>
      </c>
      <c r="X1208">
        <f t="shared" si="120"/>
        <v>1</v>
      </c>
      <c r="Y1208">
        <f t="shared" si="121"/>
        <v>0</v>
      </c>
      <c r="Z1208">
        <f t="shared" si="122"/>
        <v>0</v>
      </c>
    </row>
    <row r="1209" spans="1:26" x14ac:dyDescent="0.35">
      <c r="A1209">
        <v>0</v>
      </c>
      <c r="B1209" t="s">
        <v>16</v>
      </c>
      <c r="C1209" t="s">
        <v>1</v>
      </c>
      <c r="D1209" s="4">
        <v>41732</v>
      </c>
      <c r="E1209" s="1">
        <v>5</v>
      </c>
      <c r="F1209" s="8">
        <f t="shared" si="110"/>
        <v>0.1846153846153846</v>
      </c>
      <c r="G1209" t="s">
        <v>2</v>
      </c>
      <c r="H1209" t="s">
        <v>20</v>
      </c>
      <c r="I1209" t="s">
        <v>6</v>
      </c>
      <c r="J1209" t="s">
        <v>21</v>
      </c>
      <c r="K1209" t="s">
        <v>8</v>
      </c>
      <c r="R1209">
        <v>2</v>
      </c>
      <c r="S1209" t="s">
        <v>9</v>
      </c>
      <c r="T1209" t="s">
        <v>2</v>
      </c>
      <c r="U1209" t="s">
        <v>9</v>
      </c>
      <c r="V1209" t="s">
        <v>9</v>
      </c>
      <c r="W1209">
        <f t="shared" si="119"/>
        <v>0</v>
      </c>
      <c r="X1209">
        <f t="shared" si="120"/>
        <v>1</v>
      </c>
      <c r="Y1209">
        <f t="shared" si="121"/>
        <v>0</v>
      </c>
      <c r="Z1209">
        <f t="shared" si="122"/>
        <v>0</v>
      </c>
    </row>
    <row r="1210" spans="1:26" x14ac:dyDescent="0.35">
      <c r="A1210">
        <v>0</v>
      </c>
      <c r="B1210" t="s">
        <v>16</v>
      </c>
      <c r="C1210" t="s">
        <v>1</v>
      </c>
      <c r="D1210" s="4">
        <v>41732</v>
      </c>
      <c r="E1210" s="1">
        <v>5</v>
      </c>
      <c r="F1210" s="8">
        <f t="shared" si="110"/>
        <v>0.1846153846153846</v>
      </c>
      <c r="G1210" t="s">
        <v>2</v>
      </c>
      <c r="H1210" t="s">
        <v>20</v>
      </c>
      <c r="I1210" t="s">
        <v>6</v>
      </c>
      <c r="J1210" t="s">
        <v>21</v>
      </c>
      <c r="K1210" t="s">
        <v>8</v>
      </c>
      <c r="R1210">
        <v>2</v>
      </c>
      <c r="S1210" t="s">
        <v>9</v>
      </c>
      <c r="T1210" t="s">
        <v>2</v>
      </c>
      <c r="U1210" t="s">
        <v>9</v>
      </c>
      <c r="V1210" t="s">
        <v>9</v>
      </c>
      <c r="W1210">
        <f t="shared" si="119"/>
        <v>0</v>
      </c>
      <c r="X1210">
        <f t="shared" si="120"/>
        <v>1</v>
      </c>
      <c r="Y1210">
        <f t="shared" si="121"/>
        <v>0</v>
      </c>
      <c r="Z1210">
        <f t="shared" si="122"/>
        <v>0</v>
      </c>
    </row>
    <row r="1211" spans="1:26" x14ac:dyDescent="0.35">
      <c r="A1211">
        <v>0</v>
      </c>
      <c r="B1211" t="s">
        <v>16</v>
      </c>
      <c r="C1211" t="s">
        <v>1</v>
      </c>
      <c r="D1211" s="4">
        <v>41732</v>
      </c>
      <c r="E1211" s="1">
        <v>5</v>
      </c>
      <c r="F1211" s="8">
        <f t="shared" si="110"/>
        <v>0.1846153846153846</v>
      </c>
      <c r="G1211" t="s">
        <v>2</v>
      </c>
      <c r="H1211" t="s">
        <v>20</v>
      </c>
      <c r="I1211" t="s">
        <v>6</v>
      </c>
      <c r="J1211" t="s">
        <v>21</v>
      </c>
      <c r="K1211" t="s">
        <v>8</v>
      </c>
      <c r="R1211">
        <v>2</v>
      </c>
      <c r="S1211" t="s">
        <v>9</v>
      </c>
      <c r="T1211" t="s">
        <v>2</v>
      </c>
      <c r="U1211" t="s">
        <v>9</v>
      </c>
      <c r="V1211" t="s">
        <v>9</v>
      </c>
      <c r="W1211">
        <f t="shared" si="119"/>
        <v>0</v>
      </c>
      <c r="X1211">
        <f t="shared" si="120"/>
        <v>1</v>
      </c>
      <c r="Y1211">
        <f t="shared" si="121"/>
        <v>0</v>
      </c>
      <c r="Z1211">
        <f t="shared" si="122"/>
        <v>0</v>
      </c>
    </row>
    <row r="1212" spans="1:26" x14ac:dyDescent="0.35">
      <c r="A1212">
        <v>0.2</v>
      </c>
      <c r="B1212" t="s">
        <v>16</v>
      </c>
      <c r="C1212" t="s">
        <v>1</v>
      </c>
      <c r="D1212" s="4">
        <v>41732</v>
      </c>
      <c r="E1212" s="1">
        <v>5</v>
      </c>
      <c r="F1212" s="8">
        <f t="shared" si="110"/>
        <v>0.1846153846153846</v>
      </c>
      <c r="G1212" t="s">
        <v>2</v>
      </c>
      <c r="H1212" t="s">
        <v>20</v>
      </c>
      <c r="I1212" t="s">
        <v>6</v>
      </c>
      <c r="J1212" t="s">
        <v>21</v>
      </c>
      <c r="K1212" t="s">
        <v>8</v>
      </c>
      <c r="R1212">
        <v>2</v>
      </c>
      <c r="S1212" t="s">
        <v>9</v>
      </c>
      <c r="T1212" t="s">
        <v>2</v>
      </c>
      <c r="U1212" t="s">
        <v>9</v>
      </c>
      <c r="V1212" t="s">
        <v>9</v>
      </c>
      <c r="W1212">
        <f t="shared" si="119"/>
        <v>0</v>
      </c>
      <c r="X1212">
        <f t="shared" si="120"/>
        <v>1</v>
      </c>
      <c r="Y1212">
        <f t="shared" si="121"/>
        <v>0</v>
      </c>
      <c r="Z1212">
        <f t="shared" si="122"/>
        <v>0</v>
      </c>
    </row>
    <row r="1213" spans="1:26" x14ac:dyDescent="0.35">
      <c r="A1213">
        <v>0.4</v>
      </c>
      <c r="B1213" t="s">
        <v>16</v>
      </c>
      <c r="C1213" t="s">
        <v>1</v>
      </c>
      <c r="D1213" s="4">
        <v>41732</v>
      </c>
      <c r="E1213" s="1">
        <v>5</v>
      </c>
      <c r="F1213" s="8">
        <f t="shared" si="110"/>
        <v>0.1846153846153846</v>
      </c>
      <c r="G1213" t="s">
        <v>2</v>
      </c>
      <c r="H1213" t="s">
        <v>20</v>
      </c>
      <c r="I1213" t="s">
        <v>6</v>
      </c>
      <c r="J1213" t="s">
        <v>21</v>
      </c>
      <c r="K1213" t="s">
        <v>8</v>
      </c>
      <c r="R1213">
        <v>2</v>
      </c>
      <c r="S1213" t="s">
        <v>9</v>
      </c>
      <c r="T1213" t="s">
        <v>2</v>
      </c>
      <c r="U1213" t="s">
        <v>9</v>
      </c>
      <c r="V1213" t="s">
        <v>9</v>
      </c>
      <c r="W1213">
        <f t="shared" si="119"/>
        <v>0</v>
      </c>
      <c r="X1213">
        <f t="shared" si="120"/>
        <v>1</v>
      </c>
      <c r="Y1213">
        <f t="shared" si="121"/>
        <v>0</v>
      </c>
      <c r="Z1213">
        <f t="shared" si="122"/>
        <v>0</v>
      </c>
    </row>
    <row r="1214" spans="1:26" x14ac:dyDescent="0.35">
      <c r="A1214">
        <v>0.1</v>
      </c>
      <c r="B1214" t="s">
        <v>16</v>
      </c>
      <c r="C1214" t="s">
        <v>1</v>
      </c>
      <c r="D1214" s="4">
        <v>41732</v>
      </c>
      <c r="E1214" s="1">
        <v>5</v>
      </c>
      <c r="F1214" s="8">
        <f t="shared" si="110"/>
        <v>0.1846153846153846</v>
      </c>
      <c r="G1214" t="s">
        <v>2</v>
      </c>
      <c r="H1214" t="s">
        <v>20</v>
      </c>
      <c r="I1214" t="s">
        <v>6</v>
      </c>
      <c r="J1214" t="s">
        <v>21</v>
      </c>
      <c r="K1214" t="s">
        <v>8</v>
      </c>
      <c r="R1214">
        <v>2</v>
      </c>
      <c r="S1214" t="s">
        <v>9</v>
      </c>
      <c r="T1214" t="s">
        <v>2</v>
      </c>
      <c r="U1214" t="s">
        <v>9</v>
      </c>
      <c r="V1214" t="s">
        <v>9</v>
      </c>
      <c r="W1214">
        <f t="shared" si="119"/>
        <v>0</v>
      </c>
      <c r="X1214">
        <f t="shared" si="120"/>
        <v>1</v>
      </c>
      <c r="Y1214">
        <f t="shared" si="121"/>
        <v>0</v>
      </c>
      <c r="Z1214">
        <f t="shared" si="122"/>
        <v>0</v>
      </c>
    </row>
    <row r="1215" spans="1:26" x14ac:dyDescent="0.35">
      <c r="A1215">
        <v>0.7</v>
      </c>
      <c r="B1215" t="s">
        <v>16</v>
      </c>
      <c r="C1215" t="s">
        <v>1</v>
      </c>
      <c r="D1215" s="4">
        <v>41732</v>
      </c>
      <c r="E1215" s="1">
        <v>5</v>
      </c>
      <c r="F1215" s="8">
        <f t="shared" si="110"/>
        <v>0.1846153846153846</v>
      </c>
      <c r="G1215" t="s">
        <v>2</v>
      </c>
      <c r="H1215" t="s">
        <v>20</v>
      </c>
      <c r="I1215" t="s">
        <v>6</v>
      </c>
      <c r="J1215" t="s">
        <v>21</v>
      </c>
      <c r="K1215" t="s">
        <v>8</v>
      </c>
      <c r="R1215">
        <v>2</v>
      </c>
      <c r="S1215" t="s">
        <v>9</v>
      </c>
      <c r="T1215" t="s">
        <v>2</v>
      </c>
      <c r="U1215" t="s">
        <v>9</v>
      </c>
      <c r="V1215" t="s">
        <v>9</v>
      </c>
      <c r="W1215">
        <f t="shared" si="119"/>
        <v>0</v>
      </c>
      <c r="X1215">
        <f t="shared" si="120"/>
        <v>1</v>
      </c>
      <c r="Y1215">
        <f t="shared" si="121"/>
        <v>0</v>
      </c>
      <c r="Z1215">
        <f t="shared" si="122"/>
        <v>0</v>
      </c>
    </row>
    <row r="1216" spans="1:26" x14ac:dyDescent="0.35">
      <c r="A1216">
        <v>1</v>
      </c>
      <c r="B1216" t="s">
        <v>16</v>
      </c>
      <c r="C1216" t="s">
        <v>1</v>
      </c>
      <c r="D1216" s="4">
        <v>41732</v>
      </c>
      <c r="E1216" s="1">
        <v>5</v>
      </c>
      <c r="F1216" s="8">
        <f t="shared" si="110"/>
        <v>0.1846153846153846</v>
      </c>
      <c r="G1216" t="s">
        <v>2</v>
      </c>
      <c r="H1216" t="s">
        <v>20</v>
      </c>
      <c r="I1216" t="s">
        <v>6</v>
      </c>
      <c r="J1216" t="s">
        <v>21</v>
      </c>
      <c r="K1216" t="s">
        <v>8</v>
      </c>
      <c r="R1216">
        <v>2</v>
      </c>
      <c r="S1216" t="s">
        <v>9</v>
      </c>
      <c r="T1216" t="s">
        <v>2</v>
      </c>
      <c r="U1216" t="s">
        <v>9</v>
      </c>
      <c r="V1216" t="s">
        <v>9</v>
      </c>
      <c r="W1216">
        <f t="shared" si="119"/>
        <v>0</v>
      </c>
      <c r="X1216">
        <f t="shared" si="120"/>
        <v>1</v>
      </c>
      <c r="Y1216">
        <f t="shared" si="121"/>
        <v>0</v>
      </c>
      <c r="Z1216">
        <f t="shared" si="122"/>
        <v>0</v>
      </c>
    </row>
    <row r="1217" spans="1:26" x14ac:dyDescent="0.35">
      <c r="A1217">
        <v>0</v>
      </c>
      <c r="B1217" t="s">
        <v>20</v>
      </c>
      <c r="C1217" t="s">
        <v>6</v>
      </c>
      <c r="D1217" s="4">
        <v>41732</v>
      </c>
      <c r="E1217" s="1">
        <v>87</v>
      </c>
      <c r="F1217" s="8">
        <f t="shared" si="110"/>
        <v>0</v>
      </c>
      <c r="G1217" t="s">
        <v>2</v>
      </c>
      <c r="H1217" t="s">
        <v>23</v>
      </c>
      <c r="I1217" t="s">
        <v>11</v>
      </c>
      <c r="J1217" t="s">
        <v>28</v>
      </c>
      <c r="K1217" t="s">
        <v>6</v>
      </c>
      <c r="L1217" t="s">
        <v>24</v>
      </c>
      <c r="M1217" t="s">
        <v>1</v>
      </c>
      <c r="N1217" t="s">
        <v>22</v>
      </c>
      <c r="O1217" t="s">
        <v>1</v>
      </c>
      <c r="P1217" t="s">
        <v>19</v>
      </c>
      <c r="Q1217" t="s">
        <v>14</v>
      </c>
      <c r="R1217">
        <v>5</v>
      </c>
      <c r="S1217" t="s">
        <v>2</v>
      </c>
      <c r="T1217" t="s">
        <v>2</v>
      </c>
      <c r="U1217" t="s">
        <v>2</v>
      </c>
      <c r="V1217" t="s">
        <v>9</v>
      </c>
      <c r="W1217">
        <f t="shared" si="119"/>
        <v>2</v>
      </c>
      <c r="X1217">
        <f t="shared" si="120"/>
        <v>1</v>
      </c>
      <c r="Y1217">
        <f t="shared" si="121"/>
        <v>1</v>
      </c>
      <c r="Z1217">
        <f t="shared" si="122"/>
        <v>0</v>
      </c>
    </row>
    <row r="1218" spans="1:26" x14ac:dyDescent="0.35">
      <c r="A1218">
        <v>0</v>
      </c>
      <c r="B1218" t="s">
        <v>16</v>
      </c>
      <c r="C1218" t="s">
        <v>1</v>
      </c>
      <c r="D1218" s="4">
        <v>41733</v>
      </c>
      <c r="E1218" s="1">
        <v>7</v>
      </c>
      <c r="F1218" s="8">
        <f t="shared" ref="F1218:F1281" si="123">AVERAGEIF(E:E,E1218,A:A)</f>
        <v>1.1111111111111112E-2</v>
      </c>
      <c r="G1218" t="s">
        <v>9</v>
      </c>
      <c r="R1218">
        <v>0</v>
      </c>
      <c r="S1218" t="s">
        <v>9</v>
      </c>
      <c r="T1218" t="s">
        <v>9</v>
      </c>
      <c r="U1218" t="s">
        <v>9</v>
      </c>
      <c r="V1218" t="s">
        <v>9</v>
      </c>
      <c r="W1218">
        <v>0</v>
      </c>
      <c r="X1218">
        <v>0</v>
      </c>
      <c r="Y1218">
        <v>0</v>
      </c>
      <c r="Z1218">
        <v>0</v>
      </c>
    </row>
    <row r="1219" spans="1:26" x14ac:dyDescent="0.35">
      <c r="A1219">
        <v>0</v>
      </c>
      <c r="B1219" t="s">
        <v>16</v>
      </c>
      <c r="C1219" t="s">
        <v>1</v>
      </c>
      <c r="D1219" s="4">
        <v>41733</v>
      </c>
      <c r="E1219" s="1">
        <v>7</v>
      </c>
      <c r="F1219" s="8">
        <f t="shared" si="123"/>
        <v>1.1111111111111112E-2</v>
      </c>
      <c r="G1219" t="s">
        <v>9</v>
      </c>
      <c r="R1219">
        <v>0</v>
      </c>
      <c r="S1219" t="s">
        <v>9</v>
      </c>
      <c r="T1219" t="s">
        <v>9</v>
      </c>
      <c r="U1219" t="s">
        <v>9</v>
      </c>
      <c r="V1219" t="s">
        <v>9</v>
      </c>
      <c r="W1219">
        <v>0</v>
      </c>
      <c r="X1219">
        <v>0</v>
      </c>
      <c r="Y1219">
        <v>0</v>
      </c>
      <c r="Z1219">
        <v>0</v>
      </c>
    </row>
    <row r="1220" spans="1:26" x14ac:dyDescent="0.35">
      <c r="A1220">
        <v>0</v>
      </c>
      <c r="B1220" t="s">
        <v>16</v>
      </c>
      <c r="C1220" t="s">
        <v>1</v>
      </c>
      <c r="D1220" s="4">
        <v>41733</v>
      </c>
      <c r="E1220" s="1">
        <v>7</v>
      </c>
      <c r="F1220" s="8">
        <f t="shared" si="123"/>
        <v>1.1111111111111112E-2</v>
      </c>
      <c r="G1220" t="s">
        <v>9</v>
      </c>
      <c r="R1220">
        <v>0</v>
      </c>
      <c r="S1220" t="s">
        <v>9</v>
      </c>
      <c r="T1220" t="s">
        <v>9</v>
      </c>
      <c r="U1220" t="s">
        <v>9</v>
      </c>
      <c r="V1220" t="s">
        <v>9</v>
      </c>
      <c r="W1220">
        <v>0</v>
      </c>
      <c r="X1220">
        <v>0</v>
      </c>
      <c r="Y1220">
        <v>0</v>
      </c>
      <c r="Z1220">
        <v>0</v>
      </c>
    </row>
    <row r="1221" spans="1:26" x14ac:dyDescent="0.35">
      <c r="A1221">
        <v>0</v>
      </c>
      <c r="B1221" t="s">
        <v>16</v>
      </c>
      <c r="C1221" t="s">
        <v>1</v>
      </c>
      <c r="D1221" s="4">
        <v>41733</v>
      </c>
      <c r="E1221" s="1">
        <v>7</v>
      </c>
      <c r="F1221" s="8">
        <f t="shared" si="123"/>
        <v>1.1111111111111112E-2</v>
      </c>
      <c r="G1221" t="s">
        <v>9</v>
      </c>
      <c r="R1221">
        <v>0</v>
      </c>
      <c r="S1221" t="s">
        <v>9</v>
      </c>
      <c r="T1221" t="s">
        <v>9</v>
      </c>
      <c r="U1221" t="s">
        <v>9</v>
      </c>
      <c r="V1221" t="s">
        <v>9</v>
      </c>
      <c r="W1221">
        <v>0</v>
      </c>
      <c r="X1221">
        <v>0</v>
      </c>
      <c r="Y1221">
        <v>0</v>
      </c>
      <c r="Z1221">
        <v>0</v>
      </c>
    </row>
    <row r="1222" spans="1:26" x14ac:dyDescent="0.35">
      <c r="A1222">
        <v>0</v>
      </c>
      <c r="B1222" t="s">
        <v>16</v>
      </c>
      <c r="C1222" t="s">
        <v>1</v>
      </c>
      <c r="D1222" s="4">
        <v>41733</v>
      </c>
      <c r="E1222" s="1">
        <v>7</v>
      </c>
      <c r="F1222" s="8">
        <f t="shared" si="123"/>
        <v>1.1111111111111112E-2</v>
      </c>
      <c r="G1222" t="s">
        <v>9</v>
      </c>
      <c r="R1222">
        <v>0</v>
      </c>
      <c r="S1222" t="s">
        <v>9</v>
      </c>
      <c r="T1222" t="s">
        <v>9</v>
      </c>
      <c r="U1222" t="s">
        <v>9</v>
      </c>
      <c r="V1222" t="s">
        <v>9</v>
      </c>
      <c r="W1222">
        <v>0</v>
      </c>
      <c r="X1222">
        <v>0</v>
      </c>
      <c r="Y1222">
        <v>0</v>
      </c>
      <c r="Z1222">
        <v>0</v>
      </c>
    </row>
    <row r="1223" spans="1:26" x14ac:dyDescent="0.35">
      <c r="A1223">
        <v>0</v>
      </c>
      <c r="B1223" t="s">
        <v>16</v>
      </c>
      <c r="C1223" t="s">
        <v>1</v>
      </c>
      <c r="D1223" s="4">
        <v>41733</v>
      </c>
      <c r="E1223" s="1">
        <v>7</v>
      </c>
      <c r="F1223" s="8">
        <f t="shared" si="123"/>
        <v>1.1111111111111112E-2</v>
      </c>
      <c r="G1223" t="s">
        <v>9</v>
      </c>
      <c r="R1223">
        <v>0</v>
      </c>
      <c r="S1223" t="s">
        <v>9</v>
      </c>
      <c r="T1223" t="s">
        <v>9</v>
      </c>
      <c r="U1223" t="s">
        <v>9</v>
      </c>
      <c r="V1223" t="s">
        <v>9</v>
      </c>
      <c r="W1223">
        <v>0</v>
      </c>
      <c r="X1223">
        <v>0</v>
      </c>
      <c r="Y1223">
        <v>0</v>
      </c>
      <c r="Z1223">
        <v>0</v>
      </c>
    </row>
    <row r="1224" spans="1:26" x14ac:dyDescent="0.35">
      <c r="A1224">
        <v>0</v>
      </c>
      <c r="B1224" t="s">
        <v>16</v>
      </c>
      <c r="C1224" t="s">
        <v>1</v>
      </c>
      <c r="D1224" s="4">
        <v>41733</v>
      </c>
      <c r="E1224" s="1">
        <v>7</v>
      </c>
      <c r="F1224" s="8">
        <f t="shared" si="123"/>
        <v>1.1111111111111112E-2</v>
      </c>
      <c r="G1224" t="s">
        <v>9</v>
      </c>
      <c r="R1224">
        <v>0</v>
      </c>
      <c r="S1224" t="s">
        <v>9</v>
      </c>
      <c r="T1224" t="s">
        <v>9</v>
      </c>
      <c r="U1224" t="s">
        <v>9</v>
      </c>
      <c r="V1224" t="s">
        <v>9</v>
      </c>
      <c r="W1224">
        <v>0</v>
      </c>
      <c r="X1224">
        <v>0</v>
      </c>
      <c r="Y1224">
        <v>0</v>
      </c>
      <c r="Z1224">
        <v>0</v>
      </c>
    </row>
    <row r="1225" spans="1:26" x14ac:dyDescent="0.35">
      <c r="A1225">
        <v>0</v>
      </c>
      <c r="B1225" t="s">
        <v>16</v>
      </c>
      <c r="C1225" t="s">
        <v>1</v>
      </c>
      <c r="D1225" s="4">
        <v>41733</v>
      </c>
      <c r="E1225" s="1">
        <v>7</v>
      </c>
      <c r="F1225" s="8">
        <f t="shared" si="123"/>
        <v>1.1111111111111112E-2</v>
      </c>
      <c r="G1225" t="s">
        <v>9</v>
      </c>
      <c r="R1225">
        <v>0</v>
      </c>
      <c r="S1225" t="s">
        <v>9</v>
      </c>
      <c r="T1225" t="s">
        <v>9</v>
      </c>
      <c r="U1225" t="s">
        <v>9</v>
      </c>
      <c r="V1225" t="s">
        <v>9</v>
      </c>
      <c r="W1225">
        <v>0</v>
      </c>
      <c r="X1225">
        <v>0</v>
      </c>
      <c r="Y1225">
        <v>0</v>
      </c>
      <c r="Z1225">
        <v>0</v>
      </c>
    </row>
    <row r="1226" spans="1:26" x14ac:dyDescent="0.35">
      <c r="A1226">
        <v>0.1</v>
      </c>
      <c r="B1226" t="s">
        <v>16</v>
      </c>
      <c r="C1226" t="s">
        <v>1</v>
      </c>
      <c r="D1226" s="4">
        <v>41733</v>
      </c>
      <c r="E1226" s="1">
        <v>7</v>
      </c>
      <c r="F1226" s="8">
        <f t="shared" si="123"/>
        <v>1.1111111111111112E-2</v>
      </c>
      <c r="G1226" t="s">
        <v>9</v>
      </c>
      <c r="R1226">
        <v>0</v>
      </c>
      <c r="S1226" t="s">
        <v>9</v>
      </c>
      <c r="T1226" t="s">
        <v>9</v>
      </c>
      <c r="U1226" t="s">
        <v>9</v>
      </c>
      <c r="V1226" t="s">
        <v>9</v>
      </c>
      <c r="W1226">
        <v>0</v>
      </c>
      <c r="X1226">
        <v>0</v>
      </c>
      <c r="Y1226">
        <v>0</v>
      </c>
      <c r="Z1226">
        <v>0</v>
      </c>
    </row>
    <row r="1227" spans="1:26" x14ac:dyDescent="0.35">
      <c r="A1227">
        <v>0</v>
      </c>
      <c r="B1227" t="s">
        <v>16</v>
      </c>
      <c r="C1227" t="s">
        <v>1</v>
      </c>
      <c r="D1227" s="4">
        <v>41734</v>
      </c>
      <c r="E1227" s="1">
        <v>4</v>
      </c>
      <c r="F1227" s="8">
        <f t="shared" si="123"/>
        <v>0.02</v>
      </c>
      <c r="G1227" t="s">
        <v>9</v>
      </c>
      <c r="R1227">
        <v>0</v>
      </c>
      <c r="S1227" t="s">
        <v>9</v>
      </c>
      <c r="T1227" t="s">
        <v>9</v>
      </c>
      <c r="U1227" t="s">
        <v>9</v>
      </c>
      <c r="V1227" t="s">
        <v>9</v>
      </c>
      <c r="W1227">
        <v>0</v>
      </c>
      <c r="X1227">
        <v>0</v>
      </c>
      <c r="Y1227">
        <v>0</v>
      </c>
      <c r="Z1227">
        <v>0</v>
      </c>
    </row>
    <row r="1228" spans="1:26" x14ac:dyDescent="0.35">
      <c r="A1228">
        <v>0</v>
      </c>
      <c r="B1228" t="s">
        <v>16</v>
      </c>
      <c r="C1228" t="s">
        <v>1</v>
      </c>
      <c r="D1228" s="4">
        <v>41734</v>
      </c>
      <c r="E1228" s="1">
        <v>4</v>
      </c>
      <c r="F1228" s="8">
        <f t="shared" si="123"/>
        <v>0.02</v>
      </c>
      <c r="G1228" t="s">
        <v>9</v>
      </c>
      <c r="R1228">
        <v>0</v>
      </c>
      <c r="S1228" t="s">
        <v>9</v>
      </c>
      <c r="T1228" t="s">
        <v>9</v>
      </c>
      <c r="U1228" t="s">
        <v>9</v>
      </c>
      <c r="V1228" t="s">
        <v>9</v>
      </c>
      <c r="W1228">
        <v>0</v>
      </c>
      <c r="X1228">
        <v>0</v>
      </c>
      <c r="Y1228">
        <v>0</v>
      </c>
      <c r="Z1228">
        <v>0</v>
      </c>
    </row>
    <row r="1229" spans="1:26" x14ac:dyDescent="0.35">
      <c r="A1229">
        <v>0</v>
      </c>
      <c r="B1229" t="s">
        <v>16</v>
      </c>
      <c r="C1229" t="s">
        <v>1</v>
      </c>
      <c r="D1229" s="4">
        <v>41734</v>
      </c>
      <c r="E1229" s="1">
        <v>4</v>
      </c>
      <c r="F1229" s="8">
        <f t="shared" si="123"/>
        <v>0.02</v>
      </c>
      <c r="G1229" t="s">
        <v>9</v>
      </c>
      <c r="R1229">
        <v>0</v>
      </c>
      <c r="S1229" t="s">
        <v>9</v>
      </c>
      <c r="T1229" t="s">
        <v>9</v>
      </c>
      <c r="U1229" t="s">
        <v>9</v>
      </c>
      <c r="V1229" t="s">
        <v>9</v>
      </c>
      <c r="W1229">
        <v>0</v>
      </c>
      <c r="X1229">
        <v>0</v>
      </c>
      <c r="Y1229">
        <v>0</v>
      </c>
      <c r="Z1229">
        <v>0</v>
      </c>
    </row>
    <row r="1230" spans="1:26" x14ac:dyDescent="0.35">
      <c r="A1230">
        <v>0</v>
      </c>
      <c r="B1230" t="s">
        <v>16</v>
      </c>
      <c r="C1230" t="s">
        <v>1</v>
      </c>
      <c r="D1230" s="4">
        <v>41734</v>
      </c>
      <c r="E1230" s="1">
        <v>4</v>
      </c>
      <c r="F1230" s="8">
        <f t="shared" si="123"/>
        <v>0.02</v>
      </c>
      <c r="G1230" t="s">
        <v>9</v>
      </c>
      <c r="R1230">
        <v>0</v>
      </c>
      <c r="S1230" t="s">
        <v>9</v>
      </c>
      <c r="T1230" t="s">
        <v>9</v>
      </c>
      <c r="U1230" t="s">
        <v>9</v>
      </c>
      <c r="V1230" t="s">
        <v>9</v>
      </c>
      <c r="W1230">
        <v>0</v>
      </c>
      <c r="X1230">
        <v>0</v>
      </c>
      <c r="Y1230">
        <v>0</v>
      </c>
      <c r="Z1230">
        <v>0</v>
      </c>
    </row>
    <row r="1231" spans="1:26" x14ac:dyDescent="0.35">
      <c r="A1231">
        <v>0</v>
      </c>
      <c r="B1231" t="s">
        <v>16</v>
      </c>
      <c r="C1231" t="s">
        <v>1</v>
      </c>
      <c r="D1231" s="4">
        <v>41734</v>
      </c>
      <c r="E1231" s="1">
        <v>4</v>
      </c>
      <c r="F1231" s="8">
        <f t="shared" si="123"/>
        <v>0.02</v>
      </c>
      <c r="G1231" t="s">
        <v>9</v>
      </c>
      <c r="R1231">
        <v>0</v>
      </c>
      <c r="S1231" t="s">
        <v>9</v>
      </c>
      <c r="T1231" t="s">
        <v>9</v>
      </c>
      <c r="U1231" t="s">
        <v>9</v>
      </c>
      <c r="V1231" t="s">
        <v>9</v>
      </c>
      <c r="W1231">
        <v>0</v>
      </c>
      <c r="X1231">
        <v>0</v>
      </c>
      <c r="Y1231">
        <v>0</v>
      </c>
      <c r="Z1231">
        <v>0</v>
      </c>
    </row>
    <row r="1232" spans="1:26" x14ac:dyDescent="0.35">
      <c r="A1232">
        <v>0</v>
      </c>
      <c r="B1232" t="s">
        <v>16</v>
      </c>
      <c r="C1232" t="s">
        <v>1</v>
      </c>
      <c r="D1232" s="4">
        <v>41734</v>
      </c>
      <c r="E1232" s="1">
        <v>4</v>
      </c>
      <c r="F1232" s="8">
        <f t="shared" si="123"/>
        <v>0.02</v>
      </c>
      <c r="G1232" t="s">
        <v>9</v>
      </c>
      <c r="R1232">
        <v>0</v>
      </c>
      <c r="S1232" t="s">
        <v>9</v>
      </c>
      <c r="T1232" t="s">
        <v>9</v>
      </c>
      <c r="U1232" t="s">
        <v>9</v>
      </c>
      <c r="V1232" t="s">
        <v>9</v>
      </c>
      <c r="W1232">
        <v>0</v>
      </c>
      <c r="X1232">
        <v>0</v>
      </c>
      <c r="Y1232">
        <v>0</v>
      </c>
      <c r="Z1232">
        <v>0</v>
      </c>
    </row>
    <row r="1233" spans="1:26" x14ac:dyDescent="0.35">
      <c r="A1233">
        <v>0</v>
      </c>
      <c r="B1233" t="s">
        <v>16</v>
      </c>
      <c r="C1233" t="s">
        <v>1</v>
      </c>
      <c r="D1233" s="4">
        <v>41734</v>
      </c>
      <c r="E1233" s="1">
        <v>4</v>
      </c>
      <c r="F1233" s="8">
        <f t="shared" si="123"/>
        <v>0.02</v>
      </c>
      <c r="G1233" t="s">
        <v>9</v>
      </c>
      <c r="R1233">
        <v>0</v>
      </c>
      <c r="S1233" t="s">
        <v>9</v>
      </c>
      <c r="T1233" t="s">
        <v>9</v>
      </c>
      <c r="U1233" t="s">
        <v>9</v>
      </c>
      <c r="V1233" t="s">
        <v>9</v>
      </c>
      <c r="W1233">
        <v>0</v>
      </c>
      <c r="X1233">
        <v>0</v>
      </c>
      <c r="Y1233">
        <v>0</v>
      </c>
      <c r="Z1233">
        <v>0</v>
      </c>
    </row>
    <row r="1234" spans="1:26" x14ac:dyDescent="0.35">
      <c r="A1234">
        <v>0</v>
      </c>
      <c r="B1234" t="s">
        <v>16</v>
      </c>
      <c r="C1234" t="s">
        <v>1</v>
      </c>
      <c r="D1234" s="4">
        <v>41734</v>
      </c>
      <c r="E1234" s="1">
        <v>4</v>
      </c>
      <c r="F1234" s="8">
        <f t="shared" si="123"/>
        <v>0.02</v>
      </c>
      <c r="G1234" t="s">
        <v>9</v>
      </c>
      <c r="R1234">
        <v>0</v>
      </c>
      <c r="S1234" t="s">
        <v>9</v>
      </c>
      <c r="T1234" t="s">
        <v>9</v>
      </c>
      <c r="U1234" t="s">
        <v>9</v>
      </c>
      <c r="V1234" t="s">
        <v>9</v>
      </c>
      <c r="W1234">
        <v>0</v>
      </c>
      <c r="X1234">
        <v>0</v>
      </c>
      <c r="Y1234">
        <v>0</v>
      </c>
      <c r="Z1234">
        <v>0</v>
      </c>
    </row>
    <row r="1235" spans="1:26" x14ac:dyDescent="0.35">
      <c r="A1235">
        <v>0.1</v>
      </c>
      <c r="B1235" t="s">
        <v>16</v>
      </c>
      <c r="C1235" t="s">
        <v>1</v>
      </c>
      <c r="D1235" s="4">
        <v>41734</v>
      </c>
      <c r="E1235" s="1">
        <v>4</v>
      </c>
      <c r="F1235" s="8">
        <f t="shared" si="123"/>
        <v>0.02</v>
      </c>
      <c r="G1235" t="s">
        <v>9</v>
      </c>
      <c r="R1235">
        <v>0</v>
      </c>
      <c r="S1235" t="s">
        <v>9</v>
      </c>
      <c r="T1235" t="s">
        <v>9</v>
      </c>
      <c r="U1235" t="s">
        <v>9</v>
      </c>
      <c r="V1235" t="s">
        <v>9</v>
      </c>
      <c r="W1235">
        <v>0</v>
      </c>
      <c r="X1235">
        <v>0</v>
      </c>
      <c r="Y1235">
        <v>0</v>
      </c>
      <c r="Z1235">
        <v>0</v>
      </c>
    </row>
    <row r="1236" spans="1:26" x14ac:dyDescent="0.35">
      <c r="A1236">
        <v>0.1</v>
      </c>
      <c r="B1236" t="s">
        <v>16</v>
      </c>
      <c r="C1236" t="s">
        <v>1</v>
      </c>
      <c r="D1236" s="4">
        <v>41734</v>
      </c>
      <c r="E1236" s="1">
        <v>4</v>
      </c>
      <c r="F1236" s="8">
        <f t="shared" si="123"/>
        <v>0.02</v>
      </c>
      <c r="G1236" t="s">
        <v>9</v>
      </c>
      <c r="R1236">
        <v>0</v>
      </c>
      <c r="S1236" t="s">
        <v>9</v>
      </c>
      <c r="T1236" t="s">
        <v>9</v>
      </c>
      <c r="U1236" t="s">
        <v>9</v>
      </c>
      <c r="V1236" t="s">
        <v>9</v>
      </c>
      <c r="W1236">
        <v>0</v>
      </c>
      <c r="X1236">
        <v>0</v>
      </c>
      <c r="Y1236">
        <v>0</v>
      </c>
      <c r="Z1236">
        <v>0</v>
      </c>
    </row>
    <row r="1237" spans="1:26" x14ac:dyDescent="0.35">
      <c r="A1237">
        <v>0</v>
      </c>
      <c r="B1237" t="s">
        <v>16</v>
      </c>
      <c r="C1237" t="s">
        <v>1</v>
      </c>
      <c r="D1237" s="4">
        <v>41734</v>
      </c>
      <c r="E1237" s="1">
        <v>3</v>
      </c>
      <c r="F1237" s="8">
        <f t="shared" si="123"/>
        <v>0</v>
      </c>
      <c r="G1237" t="s">
        <v>2</v>
      </c>
      <c r="H1237" t="s">
        <v>17</v>
      </c>
      <c r="I1237" t="s">
        <v>4</v>
      </c>
      <c r="J1237" t="s">
        <v>18</v>
      </c>
      <c r="K1237" t="s">
        <v>6</v>
      </c>
      <c r="L1237" t="s">
        <v>19</v>
      </c>
      <c r="M1237" t="s">
        <v>14</v>
      </c>
      <c r="N1237" t="s">
        <v>12</v>
      </c>
      <c r="O1237" t="s">
        <v>6</v>
      </c>
      <c r="P1237" t="s">
        <v>13</v>
      </c>
      <c r="Q1237" t="s">
        <v>14</v>
      </c>
      <c r="R1237">
        <v>5</v>
      </c>
      <c r="S1237" t="s">
        <v>9</v>
      </c>
      <c r="T1237" t="s">
        <v>2</v>
      </c>
      <c r="U1237" t="s">
        <v>9</v>
      </c>
      <c r="V1237" t="s">
        <v>2</v>
      </c>
      <c r="W1237">
        <f t="shared" ref="W1237:W1300" si="124">COUNTIF(H1237:Q1237,"Adol Female")</f>
        <v>0</v>
      </c>
      <c r="X1237">
        <f t="shared" ref="X1237:X1300" si="125">COUNTIF($H1237:$Q1237,"Adult Female")</f>
        <v>2</v>
      </c>
      <c r="Y1237">
        <f t="shared" ref="Y1237:Y1300" si="126">COUNTIF($H1237:$Q1237,"Flanged")</f>
        <v>0</v>
      </c>
      <c r="Z1237">
        <f t="shared" ref="Z1237:Z1300" si="127">COUNTIF($H1237:$Q1237,"Unflanged")</f>
        <v>1</v>
      </c>
    </row>
    <row r="1238" spans="1:26" x14ac:dyDescent="0.35">
      <c r="A1238">
        <v>0</v>
      </c>
      <c r="B1238" t="s">
        <v>16</v>
      </c>
      <c r="C1238" t="s">
        <v>1</v>
      </c>
      <c r="D1238" s="4">
        <v>41734</v>
      </c>
      <c r="E1238" s="1">
        <v>3</v>
      </c>
      <c r="F1238" s="8">
        <f t="shared" si="123"/>
        <v>0</v>
      </c>
      <c r="G1238" t="s">
        <v>2</v>
      </c>
      <c r="H1238" t="s">
        <v>17</v>
      </c>
      <c r="I1238" t="s">
        <v>4</v>
      </c>
      <c r="J1238" t="s">
        <v>18</v>
      </c>
      <c r="K1238" t="s">
        <v>6</v>
      </c>
      <c r="L1238" t="s">
        <v>19</v>
      </c>
      <c r="M1238" t="s">
        <v>14</v>
      </c>
      <c r="N1238" t="s">
        <v>12</v>
      </c>
      <c r="O1238" t="s">
        <v>6</v>
      </c>
      <c r="P1238" t="s">
        <v>13</v>
      </c>
      <c r="Q1238" t="s">
        <v>14</v>
      </c>
      <c r="R1238">
        <v>5</v>
      </c>
      <c r="S1238" t="s">
        <v>9</v>
      </c>
      <c r="T1238" t="s">
        <v>2</v>
      </c>
      <c r="U1238" t="s">
        <v>9</v>
      </c>
      <c r="V1238" t="s">
        <v>2</v>
      </c>
      <c r="W1238">
        <f t="shared" si="124"/>
        <v>0</v>
      </c>
      <c r="X1238">
        <f t="shared" si="125"/>
        <v>2</v>
      </c>
      <c r="Y1238">
        <f t="shared" si="126"/>
        <v>0</v>
      </c>
      <c r="Z1238">
        <f t="shared" si="127"/>
        <v>1</v>
      </c>
    </row>
    <row r="1239" spans="1:26" x14ac:dyDescent="0.35">
      <c r="A1239">
        <v>0</v>
      </c>
      <c r="B1239" t="s">
        <v>18</v>
      </c>
      <c r="C1239" t="s">
        <v>6</v>
      </c>
      <c r="D1239" s="4">
        <v>41734</v>
      </c>
      <c r="E1239" s="1">
        <v>76</v>
      </c>
      <c r="F1239" s="8">
        <f t="shared" si="123"/>
        <v>0</v>
      </c>
      <c r="G1239" t="s">
        <v>2</v>
      </c>
      <c r="H1239" t="s">
        <v>17</v>
      </c>
      <c r="I1239" t="s">
        <v>4</v>
      </c>
      <c r="J1239" t="s">
        <v>16</v>
      </c>
      <c r="K1239" t="s">
        <v>1</v>
      </c>
      <c r="L1239" t="s">
        <v>12</v>
      </c>
      <c r="M1239" t="s">
        <v>6</v>
      </c>
      <c r="N1239" t="s">
        <v>13</v>
      </c>
      <c r="O1239" t="s">
        <v>14</v>
      </c>
      <c r="P1239" t="s">
        <v>15</v>
      </c>
      <c r="Q1239" t="s">
        <v>8</v>
      </c>
      <c r="R1239">
        <v>5</v>
      </c>
      <c r="S1239" t="s">
        <v>2</v>
      </c>
      <c r="T1239" t="s">
        <v>2</v>
      </c>
      <c r="U1239" t="s">
        <v>9</v>
      </c>
      <c r="V1239" t="s">
        <v>2</v>
      </c>
      <c r="W1239">
        <f t="shared" si="124"/>
        <v>1</v>
      </c>
      <c r="X1239">
        <f t="shared" si="125"/>
        <v>1</v>
      </c>
      <c r="Y1239">
        <f t="shared" si="126"/>
        <v>0</v>
      </c>
      <c r="Z1239">
        <f t="shared" si="127"/>
        <v>1</v>
      </c>
    </row>
    <row r="1240" spans="1:26" x14ac:dyDescent="0.35">
      <c r="A1240">
        <v>0.1</v>
      </c>
      <c r="B1240" t="s">
        <v>17</v>
      </c>
      <c r="C1240" t="s">
        <v>4</v>
      </c>
      <c r="D1240" s="4">
        <v>41734</v>
      </c>
      <c r="E1240" s="1">
        <v>174</v>
      </c>
      <c r="F1240" s="8">
        <f t="shared" si="123"/>
        <v>0.08</v>
      </c>
      <c r="G1240" t="s">
        <v>2</v>
      </c>
      <c r="H1240" t="s">
        <v>18</v>
      </c>
      <c r="I1240" t="s">
        <v>6</v>
      </c>
      <c r="J1240" t="s">
        <v>19</v>
      </c>
      <c r="K1240" t="s">
        <v>14</v>
      </c>
      <c r="L1240" t="s">
        <v>16</v>
      </c>
      <c r="M1240" t="s">
        <v>1</v>
      </c>
      <c r="N1240" t="s">
        <v>12</v>
      </c>
      <c r="O1240" t="s">
        <v>6</v>
      </c>
      <c r="P1240" t="s">
        <v>13</v>
      </c>
      <c r="Q1240" t="s">
        <v>14</v>
      </c>
      <c r="R1240">
        <v>5</v>
      </c>
      <c r="S1240" t="s">
        <v>2</v>
      </c>
      <c r="T1240" t="s">
        <v>2</v>
      </c>
      <c r="U1240" t="s">
        <v>9</v>
      </c>
      <c r="V1240" t="s">
        <v>9</v>
      </c>
      <c r="W1240">
        <f t="shared" si="124"/>
        <v>1</v>
      </c>
      <c r="X1240">
        <f t="shared" si="125"/>
        <v>2</v>
      </c>
      <c r="Y1240">
        <f t="shared" si="126"/>
        <v>0</v>
      </c>
      <c r="Z1240">
        <f t="shared" si="127"/>
        <v>0</v>
      </c>
    </row>
    <row r="1241" spans="1:26" x14ac:dyDescent="0.35">
      <c r="A1241">
        <v>0.1</v>
      </c>
      <c r="B1241" t="s">
        <v>17</v>
      </c>
      <c r="C1241" t="s">
        <v>4</v>
      </c>
      <c r="D1241" s="4">
        <v>41734</v>
      </c>
      <c r="E1241" s="1">
        <v>174</v>
      </c>
      <c r="F1241" s="8">
        <f t="shared" si="123"/>
        <v>0.08</v>
      </c>
      <c r="G1241" t="s">
        <v>2</v>
      </c>
      <c r="H1241" t="s">
        <v>18</v>
      </c>
      <c r="I1241" t="s">
        <v>6</v>
      </c>
      <c r="J1241" t="s">
        <v>19</v>
      </c>
      <c r="K1241" t="s">
        <v>14</v>
      </c>
      <c r="L1241" t="s">
        <v>16</v>
      </c>
      <c r="M1241" t="s">
        <v>1</v>
      </c>
      <c r="N1241" t="s">
        <v>12</v>
      </c>
      <c r="O1241" t="s">
        <v>6</v>
      </c>
      <c r="P1241" t="s">
        <v>13</v>
      </c>
      <c r="Q1241" t="s">
        <v>14</v>
      </c>
      <c r="R1241">
        <v>5</v>
      </c>
      <c r="S1241" t="s">
        <v>2</v>
      </c>
      <c r="T1241" t="s">
        <v>2</v>
      </c>
      <c r="U1241" t="s">
        <v>9</v>
      </c>
      <c r="V1241" t="s">
        <v>9</v>
      </c>
      <c r="W1241">
        <f t="shared" si="124"/>
        <v>1</v>
      </c>
      <c r="X1241">
        <f t="shared" si="125"/>
        <v>2</v>
      </c>
      <c r="Y1241">
        <f t="shared" si="126"/>
        <v>0</v>
      </c>
      <c r="Z1241">
        <f t="shared" si="127"/>
        <v>0</v>
      </c>
    </row>
    <row r="1242" spans="1:26" x14ac:dyDescent="0.35">
      <c r="A1242">
        <v>0</v>
      </c>
      <c r="B1242" t="s">
        <v>17</v>
      </c>
      <c r="C1242" t="s">
        <v>4</v>
      </c>
      <c r="D1242" s="4">
        <v>41734</v>
      </c>
      <c r="E1242" s="1">
        <v>174</v>
      </c>
      <c r="F1242" s="8">
        <f t="shared" si="123"/>
        <v>0.08</v>
      </c>
      <c r="G1242" t="s">
        <v>2</v>
      </c>
      <c r="H1242" t="s">
        <v>18</v>
      </c>
      <c r="I1242" t="s">
        <v>6</v>
      </c>
      <c r="J1242" t="s">
        <v>19</v>
      </c>
      <c r="K1242" t="s">
        <v>14</v>
      </c>
      <c r="L1242" t="s">
        <v>16</v>
      </c>
      <c r="M1242" t="s">
        <v>1</v>
      </c>
      <c r="N1242" t="s">
        <v>12</v>
      </c>
      <c r="O1242" t="s">
        <v>6</v>
      </c>
      <c r="P1242" t="s">
        <v>13</v>
      </c>
      <c r="Q1242" t="s">
        <v>14</v>
      </c>
      <c r="R1242">
        <v>5</v>
      </c>
      <c r="S1242" t="s">
        <v>2</v>
      </c>
      <c r="T1242" t="s">
        <v>2</v>
      </c>
      <c r="U1242" t="s">
        <v>9</v>
      </c>
      <c r="V1242" t="s">
        <v>9</v>
      </c>
      <c r="W1242">
        <f t="shared" si="124"/>
        <v>1</v>
      </c>
      <c r="X1242">
        <f t="shared" si="125"/>
        <v>2</v>
      </c>
      <c r="Y1242">
        <f t="shared" si="126"/>
        <v>0</v>
      </c>
      <c r="Z1242">
        <f t="shared" si="127"/>
        <v>0</v>
      </c>
    </row>
    <row r="1243" spans="1:26" x14ac:dyDescent="0.35">
      <c r="A1243">
        <v>0.1</v>
      </c>
      <c r="B1243" t="s">
        <v>17</v>
      </c>
      <c r="C1243" t="s">
        <v>4</v>
      </c>
      <c r="D1243" s="4">
        <v>41734</v>
      </c>
      <c r="E1243" s="1">
        <v>174</v>
      </c>
      <c r="F1243" s="8">
        <f t="shared" si="123"/>
        <v>0.08</v>
      </c>
      <c r="G1243" t="s">
        <v>2</v>
      </c>
      <c r="H1243" t="s">
        <v>18</v>
      </c>
      <c r="I1243" t="s">
        <v>6</v>
      </c>
      <c r="J1243" t="s">
        <v>19</v>
      </c>
      <c r="K1243" t="s">
        <v>14</v>
      </c>
      <c r="L1243" t="s">
        <v>16</v>
      </c>
      <c r="M1243" t="s">
        <v>1</v>
      </c>
      <c r="N1243" t="s">
        <v>12</v>
      </c>
      <c r="O1243" t="s">
        <v>6</v>
      </c>
      <c r="P1243" t="s">
        <v>13</v>
      </c>
      <c r="Q1243" t="s">
        <v>14</v>
      </c>
      <c r="R1243">
        <v>5</v>
      </c>
      <c r="S1243" t="s">
        <v>2</v>
      </c>
      <c r="T1243" t="s">
        <v>2</v>
      </c>
      <c r="U1243" t="s">
        <v>9</v>
      </c>
      <c r="V1243" t="s">
        <v>9</v>
      </c>
      <c r="W1243">
        <f t="shared" si="124"/>
        <v>1</v>
      </c>
      <c r="X1243">
        <f t="shared" si="125"/>
        <v>2</v>
      </c>
      <c r="Y1243">
        <f t="shared" si="126"/>
        <v>0</v>
      </c>
      <c r="Z1243">
        <f t="shared" si="127"/>
        <v>0</v>
      </c>
    </row>
    <row r="1244" spans="1:26" x14ac:dyDescent="0.35">
      <c r="A1244">
        <v>0.1</v>
      </c>
      <c r="B1244" t="s">
        <v>17</v>
      </c>
      <c r="C1244" t="s">
        <v>4</v>
      </c>
      <c r="D1244" s="4">
        <v>41734</v>
      </c>
      <c r="E1244" s="1">
        <v>174</v>
      </c>
      <c r="F1244" s="8">
        <f t="shared" si="123"/>
        <v>0.08</v>
      </c>
      <c r="G1244" t="s">
        <v>2</v>
      </c>
      <c r="H1244" t="s">
        <v>18</v>
      </c>
      <c r="I1244" t="s">
        <v>6</v>
      </c>
      <c r="J1244" t="s">
        <v>19</v>
      </c>
      <c r="K1244" t="s">
        <v>14</v>
      </c>
      <c r="L1244" t="s">
        <v>16</v>
      </c>
      <c r="M1244" t="s">
        <v>1</v>
      </c>
      <c r="N1244" t="s">
        <v>12</v>
      </c>
      <c r="O1244" t="s">
        <v>6</v>
      </c>
      <c r="P1244" t="s">
        <v>13</v>
      </c>
      <c r="Q1244" t="s">
        <v>14</v>
      </c>
      <c r="R1244">
        <v>5</v>
      </c>
      <c r="S1244" t="s">
        <v>2</v>
      </c>
      <c r="T1244" t="s">
        <v>2</v>
      </c>
      <c r="U1244" t="s">
        <v>9</v>
      </c>
      <c r="V1244" t="s">
        <v>9</v>
      </c>
      <c r="W1244">
        <f t="shared" si="124"/>
        <v>1</v>
      </c>
      <c r="X1244">
        <f t="shared" si="125"/>
        <v>2</v>
      </c>
      <c r="Y1244">
        <f t="shared" si="126"/>
        <v>0</v>
      </c>
      <c r="Z1244">
        <f t="shared" si="127"/>
        <v>0</v>
      </c>
    </row>
    <row r="1245" spans="1:26" x14ac:dyDescent="0.35">
      <c r="A1245">
        <v>0</v>
      </c>
      <c r="B1245" t="s">
        <v>55</v>
      </c>
      <c r="C1245" t="s">
        <v>6</v>
      </c>
      <c r="D1245" s="4">
        <v>41735</v>
      </c>
      <c r="E1245" s="1">
        <v>95</v>
      </c>
      <c r="F1245" s="8">
        <f t="shared" si="123"/>
        <v>8.3333333333333329E-2</v>
      </c>
      <c r="G1245" t="s">
        <v>9</v>
      </c>
      <c r="R1245">
        <v>0</v>
      </c>
      <c r="S1245" t="s">
        <v>9</v>
      </c>
      <c r="T1245" t="s">
        <v>9</v>
      </c>
      <c r="U1245" t="s">
        <v>9</v>
      </c>
      <c r="V1245" t="s">
        <v>9</v>
      </c>
      <c r="W1245">
        <f t="shared" si="124"/>
        <v>0</v>
      </c>
      <c r="X1245">
        <f t="shared" si="125"/>
        <v>0</v>
      </c>
      <c r="Y1245">
        <f t="shared" si="126"/>
        <v>0</v>
      </c>
      <c r="Z1245">
        <f t="shared" si="127"/>
        <v>0</v>
      </c>
    </row>
    <row r="1246" spans="1:26" x14ac:dyDescent="0.35">
      <c r="A1246">
        <v>0</v>
      </c>
      <c r="B1246" t="s">
        <v>55</v>
      </c>
      <c r="C1246" t="s">
        <v>6</v>
      </c>
      <c r="D1246" s="4">
        <v>41735</v>
      </c>
      <c r="E1246" s="1">
        <v>95</v>
      </c>
      <c r="F1246" s="8">
        <f t="shared" si="123"/>
        <v>8.3333333333333329E-2</v>
      </c>
      <c r="G1246" t="s">
        <v>9</v>
      </c>
      <c r="R1246">
        <v>0</v>
      </c>
      <c r="S1246" t="s">
        <v>9</v>
      </c>
      <c r="T1246" t="s">
        <v>9</v>
      </c>
      <c r="U1246" t="s">
        <v>9</v>
      </c>
      <c r="V1246" t="s">
        <v>9</v>
      </c>
      <c r="W1246">
        <f t="shared" si="124"/>
        <v>0</v>
      </c>
      <c r="X1246">
        <f t="shared" si="125"/>
        <v>0</v>
      </c>
      <c r="Y1246">
        <f t="shared" si="126"/>
        <v>0</v>
      </c>
      <c r="Z1246">
        <f t="shared" si="127"/>
        <v>0</v>
      </c>
    </row>
    <row r="1247" spans="1:26" x14ac:dyDescent="0.35">
      <c r="A1247">
        <v>0.1</v>
      </c>
      <c r="B1247" t="s">
        <v>55</v>
      </c>
      <c r="C1247" t="s">
        <v>6</v>
      </c>
      <c r="D1247" s="4">
        <v>41735</v>
      </c>
      <c r="E1247" s="1">
        <v>95</v>
      </c>
      <c r="F1247" s="8">
        <f t="shared" si="123"/>
        <v>8.3333333333333329E-2</v>
      </c>
      <c r="G1247" t="s">
        <v>9</v>
      </c>
      <c r="R1247">
        <v>0</v>
      </c>
      <c r="S1247" t="s">
        <v>9</v>
      </c>
      <c r="T1247" t="s">
        <v>9</v>
      </c>
      <c r="U1247" t="s">
        <v>9</v>
      </c>
      <c r="V1247" t="s">
        <v>9</v>
      </c>
      <c r="W1247">
        <f t="shared" si="124"/>
        <v>0</v>
      </c>
      <c r="X1247">
        <f t="shared" si="125"/>
        <v>0</v>
      </c>
      <c r="Y1247">
        <f t="shared" si="126"/>
        <v>0</v>
      </c>
      <c r="Z1247">
        <f t="shared" si="127"/>
        <v>0</v>
      </c>
    </row>
    <row r="1248" spans="1:26" x14ac:dyDescent="0.35">
      <c r="A1248">
        <v>0.3</v>
      </c>
      <c r="B1248" t="s">
        <v>55</v>
      </c>
      <c r="C1248" t="s">
        <v>6</v>
      </c>
      <c r="D1248" s="4">
        <v>41735</v>
      </c>
      <c r="E1248" s="1">
        <v>95</v>
      </c>
      <c r="F1248" s="8">
        <f t="shared" si="123"/>
        <v>8.3333333333333329E-2</v>
      </c>
      <c r="G1248" t="s">
        <v>9</v>
      </c>
      <c r="R1248">
        <v>0</v>
      </c>
      <c r="S1248" t="s">
        <v>9</v>
      </c>
      <c r="T1248" t="s">
        <v>9</v>
      </c>
      <c r="U1248" t="s">
        <v>9</v>
      </c>
      <c r="V1248" t="s">
        <v>9</v>
      </c>
      <c r="W1248">
        <f t="shared" si="124"/>
        <v>0</v>
      </c>
      <c r="X1248">
        <f t="shared" si="125"/>
        <v>0</v>
      </c>
      <c r="Y1248">
        <f t="shared" si="126"/>
        <v>0</v>
      </c>
      <c r="Z1248">
        <f t="shared" si="127"/>
        <v>0</v>
      </c>
    </row>
    <row r="1249" spans="1:26" x14ac:dyDescent="0.35">
      <c r="A1249">
        <v>0.1</v>
      </c>
      <c r="B1249" t="s">
        <v>55</v>
      </c>
      <c r="C1249" t="s">
        <v>6</v>
      </c>
      <c r="D1249" s="4">
        <v>41735</v>
      </c>
      <c r="E1249" s="1">
        <v>95</v>
      </c>
      <c r="F1249" s="8">
        <f t="shared" si="123"/>
        <v>8.3333333333333329E-2</v>
      </c>
      <c r="G1249" t="s">
        <v>9</v>
      </c>
      <c r="R1249">
        <v>0</v>
      </c>
      <c r="S1249" t="s">
        <v>9</v>
      </c>
      <c r="T1249" t="s">
        <v>9</v>
      </c>
      <c r="U1249" t="s">
        <v>9</v>
      </c>
      <c r="V1249" t="s">
        <v>9</v>
      </c>
      <c r="W1249">
        <f t="shared" si="124"/>
        <v>0</v>
      </c>
      <c r="X1249">
        <f t="shared" si="125"/>
        <v>0</v>
      </c>
      <c r="Y1249">
        <f t="shared" si="126"/>
        <v>0</v>
      </c>
      <c r="Z1249">
        <f t="shared" si="127"/>
        <v>0</v>
      </c>
    </row>
    <row r="1250" spans="1:26" x14ac:dyDescent="0.35">
      <c r="A1250">
        <v>0</v>
      </c>
      <c r="B1250" t="s">
        <v>55</v>
      </c>
      <c r="C1250" t="s">
        <v>6</v>
      </c>
      <c r="D1250" s="4">
        <v>41735</v>
      </c>
      <c r="E1250" s="1">
        <v>95</v>
      </c>
      <c r="F1250" s="8">
        <f t="shared" si="123"/>
        <v>8.3333333333333329E-2</v>
      </c>
      <c r="G1250" t="s">
        <v>9</v>
      </c>
      <c r="R1250">
        <v>0</v>
      </c>
      <c r="S1250" t="s">
        <v>9</v>
      </c>
      <c r="T1250" t="s">
        <v>9</v>
      </c>
      <c r="U1250" t="s">
        <v>9</v>
      </c>
      <c r="V1250" t="s">
        <v>9</v>
      </c>
      <c r="W1250">
        <f t="shared" si="124"/>
        <v>0</v>
      </c>
      <c r="X1250">
        <f t="shared" si="125"/>
        <v>0</v>
      </c>
      <c r="Y1250">
        <f t="shared" si="126"/>
        <v>0</v>
      </c>
      <c r="Z1250">
        <f t="shared" si="127"/>
        <v>0</v>
      </c>
    </row>
    <row r="1251" spans="1:26" x14ac:dyDescent="0.35">
      <c r="A1251">
        <v>0</v>
      </c>
      <c r="B1251" t="s">
        <v>18</v>
      </c>
      <c r="C1251" t="s">
        <v>6</v>
      </c>
      <c r="D1251" s="4">
        <v>41735</v>
      </c>
      <c r="E1251" s="1">
        <v>77</v>
      </c>
      <c r="F1251" s="8">
        <f t="shared" si="123"/>
        <v>0</v>
      </c>
      <c r="G1251" t="s">
        <v>2</v>
      </c>
      <c r="H1251" t="s">
        <v>17</v>
      </c>
      <c r="I1251" t="s">
        <v>4</v>
      </c>
      <c r="J1251" t="s">
        <v>55</v>
      </c>
      <c r="K1251" t="s">
        <v>6</v>
      </c>
      <c r="R1251">
        <v>2</v>
      </c>
      <c r="S1251" t="s">
        <v>9</v>
      </c>
      <c r="T1251" t="s">
        <v>2</v>
      </c>
      <c r="U1251" t="s">
        <v>9</v>
      </c>
      <c r="V1251" t="s">
        <v>2</v>
      </c>
      <c r="W1251">
        <f t="shared" si="124"/>
        <v>0</v>
      </c>
      <c r="X1251">
        <f t="shared" si="125"/>
        <v>1</v>
      </c>
      <c r="Y1251">
        <f t="shared" si="126"/>
        <v>0</v>
      </c>
      <c r="Z1251">
        <f t="shared" si="127"/>
        <v>1</v>
      </c>
    </row>
    <row r="1252" spans="1:26" x14ac:dyDescent="0.35">
      <c r="A1252">
        <v>0.1</v>
      </c>
      <c r="B1252" t="s">
        <v>55</v>
      </c>
      <c r="C1252" t="s">
        <v>6</v>
      </c>
      <c r="D1252" s="4">
        <v>41735</v>
      </c>
      <c r="E1252" s="1">
        <v>94</v>
      </c>
      <c r="F1252" s="8">
        <f t="shared" si="123"/>
        <v>0.1</v>
      </c>
      <c r="G1252" t="s">
        <v>2</v>
      </c>
      <c r="H1252" t="s">
        <v>17</v>
      </c>
      <c r="I1252" t="s">
        <v>4</v>
      </c>
      <c r="J1252" t="s">
        <v>18</v>
      </c>
      <c r="K1252" t="s">
        <v>6</v>
      </c>
      <c r="L1252" t="s">
        <v>19</v>
      </c>
      <c r="M1252" t="s">
        <v>14</v>
      </c>
      <c r="R1252">
        <v>3</v>
      </c>
      <c r="S1252" t="s">
        <v>9</v>
      </c>
      <c r="T1252" t="s">
        <v>2</v>
      </c>
      <c r="U1252" t="s">
        <v>9</v>
      </c>
      <c r="V1252" t="s">
        <v>2</v>
      </c>
      <c r="W1252">
        <f t="shared" si="124"/>
        <v>0</v>
      </c>
      <c r="X1252">
        <f t="shared" si="125"/>
        <v>1</v>
      </c>
      <c r="Y1252">
        <f t="shared" si="126"/>
        <v>0</v>
      </c>
      <c r="Z1252">
        <f t="shared" si="127"/>
        <v>1</v>
      </c>
    </row>
    <row r="1253" spans="1:26" x14ac:dyDescent="0.35">
      <c r="A1253">
        <v>0</v>
      </c>
      <c r="B1253" t="s">
        <v>17</v>
      </c>
      <c r="C1253" t="s">
        <v>4</v>
      </c>
      <c r="D1253" s="4">
        <v>41735</v>
      </c>
      <c r="E1253" s="1">
        <v>175</v>
      </c>
      <c r="F1253" s="8">
        <f t="shared" si="123"/>
        <v>3.3333333333333333E-2</v>
      </c>
      <c r="G1253" t="s">
        <v>2</v>
      </c>
      <c r="H1253" t="s">
        <v>18</v>
      </c>
      <c r="I1253" t="s">
        <v>6</v>
      </c>
      <c r="J1253" t="s">
        <v>19</v>
      </c>
      <c r="K1253" t="s">
        <v>14</v>
      </c>
      <c r="L1253" t="s">
        <v>55</v>
      </c>
      <c r="M1253" t="s">
        <v>6</v>
      </c>
      <c r="R1253">
        <v>3</v>
      </c>
      <c r="S1253" t="s">
        <v>9</v>
      </c>
      <c r="T1253" t="s">
        <v>2</v>
      </c>
      <c r="U1253" t="s">
        <v>9</v>
      </c>
      <c r="V1253" t="s">
        <v>9</v>
      </c>
      <c r="W1253">
        <f t="shared" si="124"/>
        <v>0</v>
      </c>
      <c r="X1253">
        <f t="shared" si="125"/>
        <v>2</v>
      </c>
      <c r="Y1253">
        <f t="shared" si="126"/>
        <v>0</v>
      </c>
      <c r="Z1253">
        <f t="shared" si="127"/>
        <v>0</v>
      </c>
    </row>
    <row r="1254" spans="1:26" x14ac:dyDescent="0.35">
      <c r="A1254">
        <v>0</v>
      </c>
      <c r="B1254" t="s">
        <v>17</v>
      </c>
      <c r="C1254" t="s">
        <v>4</v>
      </c>
      <c r="D1254" s="4">
        <v>41735</v>
      </c>
      <c r="E1254" s="1">
        <v>175</v>
      </c>
      <c r="F1254" s="8">
        <f t="shared" si="123"/>
        <v>3.3333333333333333E-2</v>
      </c>
      <c r="G1254" t="s">
        <v>2</v>
      </c>
      <c r="H1254" t="s">
        <v>18</v>
      </c>
      <c r="I1254" t="s">
        <v>6</v>
      </c>
      <c r="J1254" t="s">
        <v>19</v>
      </c>
      <c r="K1254" t="s">
        <v>14</v>
      </c>
      <c r="L1254" t="s">
        <v>55</v>
      </c>
      <c r="M1254" t="s">
        <v>6</v>
      </c>
      <c r="R1254">
        <v>3</v>
      </c>
      <c r="S1254" t="s">
        <v>9</v>
      </c>
      <c r="T1254" t="s">
        <v>2</v>
      </c>
      <c r="U1254" t="s">
        <v>9</v>
      </c>
      <c r="V1254" t="s">
        <v>9</v>
      </c>
      <c r="W1254">
        <f t="shared" si="124"/>
        <v>0</v>
      </c>
      <c r="X1254">
        <f t="shared" si="125"/>
        <v>2</v>
      </c>
      <c r="Y1254">
        <f t="shared" si="126"/>
        <v>0</v>
      </c>
      <c r="Z1254">
        <f t="shared" si="127"/>
        <v>0</v>
      </c>
    </row>
    <row r="1255" spans="1:26" x14ac:dyDescent="0.35">
      <c r="A1255">
        <v>0</v>
      </c>
      <c r="B1255" t="s">
        <v>17</v>
      </c>
      <c r="C1255" t="s">
        <v>4</v>
      </c>
      <c r="D1255" s="4">
        <v>41735</v>
      </c>
      <c r="E1255" s="1">
        <v>175</v>
      </c>
      <c r="F1255" s="8">
        <f t="shared" si="123"/>
        <v>3.3333333333333333E-2</v>
      </c>
      <c r="G1255" t="s">
        <v>2</v>
      </c>
      <c r="H1255" t="s">
        <v>18</v>
      </c>
      <c r="I1255" t="s">
        <v>6</v>
      </c>
      <c r="J1255" t="s">
        <v>19</v>
      </c>
      <c r="K1255" t="s">
        <v>14</v>
      </c>
      <c r="L1255" t="s">
        <v>55</v>
      </c>
      <c r="M1255" t="s">
        <v>6</v>
      </c>
      <c r="R1255">
        <v>3</v>
      </c>
      <c r="S1255" t="s">
        <v>9</v>
      </c>
      <c r="T1255" t="s">
        <v>2</v>
      </c>
      <c r="U1255" t="s">
        <v>9</v>
      </c>
      <c r="V1255" t="s">
        <v>9</v>
      </c>
      <c r="W1255">
        <f t="shared" si="124"/>
        <v>0</v>
      </c>
      <c r="X1255">
        <f t="shared" si="125"/>
        <v>2</v>
      </c>
      <c r="Y1255">
        <f t="shared" si="126"/>
        <v>0</v>
      </c>
      <c r="Z1255">
        <f t="shared" si="127"/>
        <v>0</v>
      </c>
    </row>
    <row r="1256" spans="1:26" x14ac:dyDescent="0.35">
      <c r="A1256">
        <v>0.1</v>
      </c>
      <c r="B1256" t="s">
        <v>17</v>
      </c>
      <c r="C1256" t="s">
        <v>4</v>
      </c>
      <c r="D1256" s="4">
        <v>41735</v>
      </c>
      <c r="E1256" s="1">
        <v>175</v>
      </c>
      <c r="F1256" s="8">
        <f t="shared" si="123"/>
        <v>3.3333333333333333E-2</v>
      </c>
      <c r="G1256" t="s">
        <v>2</v>
      </c>
      <c r="H1256" t="s">
        <v>18</v>
      </c>
      <c r="I1256" t="s">
        <v>6</v>
      </c>
      <c r="J1256" t="s">
        <v>19</v>
      </c>
      <c r="K1256" t="s">
        <v>14</v>
      </c>
      <c r="L1256" t="s">
        <v>55</v>
      </c>
      <c r="M1256" t="s">
        <v>6</v>
      </c>
      <c r="R1256">
        <v>3</v>
      </c>
      <c r="S1256" t="s">
        <v>9</v>
      </c>
      <c r="T1256" t="s">
        <v>2</v>
      </c>
      <c r="U1256" t="s">
        <v>9</v>
      </c>
      <c r="V1256" t="s">
        <v>9</v>
      </c>
      <c r="W1256">
        <f t="shared" si="124"/>
        <v>0</v>
      </c>
      <c r="X1256">
        <f t="shared" si="125"/>
        <v>2</v>
      </c>
      <c r="Y1256">
        <f t="shared" si="126"/>
        <v>0</v>
      </c>
      <c r="Z1256">
        <f t="shared" si="127"/>
        <v>0</v>
      </c>
    </row>
    <row r="1257" spans="1:26" x14ac:dyDescent="0.35">
      <c r="A1257">
        <v>0</v>
      </c>
      <c r="B1257" t="s">
        <v>17</v>
      </c>
      <c r="C1257" t="s">
        <v>4</v>
      </c>
      <c r="D1257" s="4">
        <v>41735</v>
      </c>
      <c r="E1257" s="1">
        <v>175</v>
      </c>
      <c r="F1257" s="8">
        <f t="shared" si="123"/>
        <v>3.3333333333333333E-2</v>
      </c>
      <c r="G1257" t="s">
        <v>2</v>
      </c>
      <c r="H1257" t="s">
        <v>18</v>
      </c>
      <c r="I1257" t="s">
        <v>6</v>
      </c>
      <c r="J1257" t="s">
        <v>19</v>
      </c>
      <c r="K1257" t="s">
        <v>14</v>
      </c>
      <c r="L1257" t="s">
        <v>55</v>
      </c>
      <c r="M1257" t="s">
        <v>6</v>
      </c>
      <c r="R1257">
        <v>3</v>
      </c>
      <c r="S1257" t="s">
        <v>9</v>
      </c>
      <c r="T1257" t="s">
        <v>2</v>
      </c>
      <c r="U1257" t="s">
        <v>9</v>
      </c>
      <c r="V1257" t="s">
        <v>9</v>
      </c>
      <c r="W1257">
        <f t="shared" si="124"/>
        <v>0</v>
      </c>
      <c r="X1257">
        <f t="shared" si="125"/>
        <v>2</v>
      </c>
      <c r="Y1257">
        <f t="shared" si="126"/>
        <v>0</v>
      </c>
      <c r="Z1257">
        <f t="shared" si="127"/>
        <v>0</v>
      </c>
    </row>
    <row r="1258" spans="1:26" x14ac:dyDescent="0.35">
      <c r="A1258">
        <v>0.1</v>
      </c>
      <c r="B1258" t="s">
        <v>17</v>
      </c>
      <c r="C1258" t="s">
        <v>4</v>
      </c>
      <c r="D1258" s="4">
        <v>41735</v>
      </c>
      <c r="E1258" s="1">
        <v>175</v>
      </c>
      <c r="F1258" s="8">
        <f t="shared" si="123"/>
        <v>3.3333333333333333E-2</v>
      </c>
      <c r="G1258" t="s">
        <v>2</v>
      </c>
      <c r="H1258" t="s">
        <v>18</v>
      </c>
      <c r="I1258" t="s">
        <v>6</v>
      </c>
      <c r="J1258" t="s">
        <v>19</v>
      </c>
      <c r="K1258" t="s">
        <v>14</v>
      </c>
      <c r="L1258" t="s">
        <v>55</v>
      </c>
      <c r="M1258" t="s">
        <v>6</v>
      </c>
      <c r="R1258">
        <v>3</v>
      </c>
      <c r="S1258" t="s">
        <v>9</v>
      </c>
      <c r="T1258" t="s">
        <v>2</v>
      </c>
      <c r="U1258" t="s">
        <v>9</v>
      </c>
      <c r="V1258" t="s">
        <v>9</v>
      </c>
      <c r="W1258">
        <f t="shared" si="124"/>
        <v>0</v>
      </c>
      <c r="X1258">
        <f t="shared" si="125"/>
        <v>2</v>
      </c>
      <c r="Y1258">
        <f t="shared" si="126"/>
        <v>0</v>
      </c>
      <c r="Z1258">
        <f t="shared" si="127"/>
        <v>0</v>
      </c>
    </row>
    <row r="1259" spans="1:26" x14ac:dyDescent="0.35">
      <c r="A1259">
        <v>0</v>
      </c>
      <c r="B1259" t="s">
        <v>18</v>
      </c>
      <c r="C1259" t="s">
        <v>6</v>
      </c>
      <c r="D1259" s="4">
        <v>41743</v>
      </c>
      <c r="E1259" s="1">
        <v>78</v>
      </c>
      <c r="F1259" s="8">
        <f t="shared" si="123"/>
        <v>0</v>
      </c>
      <c r="G1259" t="s">
        <v>2</v>
      </c>
      <c r="H1259" t="s">
        <v>32</v>
      </c>
      <c r="I1259" t="s">
        <v>11</v>
      </c>
      <c r="R1259">
        <v>1</v>
      </c>
      <c r="S1259" t="s">
        <v>9</v>
      </c>
      <c r="T1259" t="s">
        <v>9</v>
      </c>
      <c r="U1259" t="s">
        <v>2</v>
      </c>
      <c r="V1259" t="s">
        <v>9</v>
      </c>
      <c r="W1259">
        <f t="shared" si="124"/>
        <v>0</v>
      </c>
      <c r="X1259">
        <f t="shared" si="125"/>
        <v>0</v>
      </c>
      <c r="Y1259">
        <f t="shared" si="126"/>
        <v>1</v>
      </c>
      <c r="Z1259">
        <f t="shared" si="127"/>
        <v>0</v>
      </c>
    </row>
    <row r="1260" spans="1:26" x14ac:dyDescent="0.35">
      <c r="A1260">
        <v>0</v>
      </c>
      <c r="B1260" t="s">
        <v>32</v>
      </c>
      <c r="C1260" t="s">
        <v>11</v>
      </c>
      <c r="D1260" s="4">
        <v>41743</v>
      </c>
      <c r="E1260" s="1">
        <v>135</v>
      </c>
      <c r="F1260" s="8">
        <f t="shared" si="123"/>
        <v>7.4999999999999997E-2</v>
      </c>
      <c r="G1260" t="s">
        <v>2</v>
      </c>
      <c r="H1260" t="s">
        <v>18</v>
      </c>
      <c r="I1260" t="s">
        <v>6</v>
      </c>
      <c r="R1260">
        <v>1</v>
      </c>
      <c r="S1260" t="s">
        <v>9</v>
      </c>
      <c r="T1260" t="s">
        <v>2</v>
      </c>
      <c r="U1260" t="s">
        <v>9</v>
      </c>
      <c r="V1260" t="s">
        <v>9</v>
      </c>
      <c r="W1260">
        <f t="shared" si="124"/>
        <v>0</v>
      </c>
      <c r="X1260">
        <f t="shared" si="125"/>
        <v>1</v>
      </c>
      <c r="Y1260">
        <f t="shared" si="126"/>
        <v>0</v>
      </c>
      <c r="Z1260">
        <f t="shared" si="127"/>
        <v>0</v>
      </c>
    </row>
    <row r="1261" spans="1:26" x14ac:dyDescent="0.35">
      <c r="A1261">
        <v>0</v>
      </c>
      <c r="B1261" t="s">
        <v>32</v>
      </c>
      <c r="C1261" t="s">
        <v>11</v>
      </c>
      <c r="D1261" s="4">
        <v>41743</v>
      </c>
      <c r="E1261" s="1">
        <v>135</v>
      </c>
      <c r="F1261" s="8">
        <f t="shared" si="123"/>
        <v>7.4999999999999997E-2</v>
      </c>
      <c r="G1261" t="s">
        <v>2</v>
      </c>
      <c r="H1261" t="s">
        <v>18</v>
      </c>
      <c r="I1261" t="s">
        <v>6</v>
      </c>
      <c r="R1261">
        <v>1</v>
      </c>
      <c r="S1261" t="s">
        <v>9</v>
      </c>
      <c r="T1261" t="s">
        <v>2</v>
      </c>
      <c r="U1261" t="s">
        <v>9</v>
      </c>
      <c r="V1261" t="s">
        <v>9</v>
      </c>
      <c r="W1261">
        <f t="shared" si="124"/>
        <v>0</v>
      </c>
      <c r="X1261">
        <f t="shared" si="125"/>
        <v>1</v>
      </c>
      <c r="Y1261">
        <f t="shared" si="126"/>
        <v>0</v>
      </c>
      <c r="Z1261">
        <f t="shared" si="127"/>
        <v>0</v>
      </c>
    </row>
    <row r="1262" spans="1:26" x14ac:dyDescent="0.35">
      <c r="A1262">
        <v>0</v>
      </c>
      <c r="B1262" t="s">
        <v>32</v>
      </c>
      <c r="C1262" t="s">
        <v>11</v>
      </c>
      <c r="D1262" s="4">
        <v>41743</v>
      </c>
      <c r="E1262" s="1">
        <v>135</v>
      </c>
      <c r="F1262" s="8">
        <f t="shared" si="123"/>
        <v>7.4999999999999997E-2</v>
      </c>
      <c r="G1262" t="s">
        <v>2</v>
      </c>
      <c r="H1262" t="s">
        <v>18</v>
      </c>
      <c r="I1262" t="s">
        <v>6</v>
      </c>
      <c r="R1262">
        <v>1</v>
      </c>
      <c r="S1262" t="s">
        <v>9</v>
      </c>
      <c r="T1262" t="s">
        <v>2</v>
      </c>
      <c r="U1262" t="s">
        <v>9</v>
      </c>
      <c r="V1262" t="s">
        <v>9</v>
      </c>
      <c r="W1262">
        <f t="shared" si="124"/>
        <v>0</v>
      </c>
      <c r="X1262">
        <f t="shared" si="125"/>
        <v>1</v>
      </c>
      <c r="Y1262">
        <f t="shared" si="126"/>
        <v>0</v>
      </c>
      <c r="Z1262">
        <f t="shared" si="127"/>
        <v>0</v>
      </c>
    </row>
    <row r="1263" spans="1:26" x14ac:dyDescent="0.35">
      <c r="A1263">
        <v>0</v>
      </c>
      <c r="B1263" t="s">
        <v>32</v>
      </c>
      <c r="C1263" t="s">
        <v>11</v>
      </c>
      <c r="D1263" s="4">
        <v>41743</v>
      </c>
      <c r="E1263" s="1">
        <v>135</v>
      </c>
      <c r="F1263" s="8">
        <f t="shared" si="123"/>
        <v>7.4999999999999997E-2</v>
      </c>
      <c r="G1263" t="s">
        <v>2</v>
      </c>
      <c r="H1263" t="s">
        <v>18</v>
      </c>
      <c r="I1263" t="s">
        <v>6</v>
      </c>
      <c r="R1263">
        <v>1</v>
      </c>
      <c r="S1263" t="s">
        <v>9</v>
      </c>
      <c r="T1263" t="s">
        <v>2</v>
      </c>
      <c r="U1263" t="s">
        <v>9</v>
      </c>
      <c r="V1263" t="s">
        <v>9</v>
      </c>
      <c r="W1263">
        <f t="shared" si="124"/>
        <v>0</v>
      </c>
      <c r="X1263">
        <f t="shared" si="125"/>
        <v>1</v>
      </c>
      <c r="Y1263">
        <f t="shared" si="126"/>
        <v>0</v>
      </c>
      <c r="Z1263">
        <f t="shared" si="127"/>
        <v>0</v>
      </c>
    </row>
    <row r="1264" spans="1:26" x14ac:dyDescent="0.35">
      <c r="A1264">
        <v>0</v>
      </c>
      <c r="B1264" t="s">
        <v>32</v>
      </c>
      <c r="C1264" t="s">
        <v>11</v>
      </c>
      <c r="D1264" s="4">
        <v>41743</v>
      </c>
      <c r="E1264" s="1">
        <v>135</v>
      </c>
      <c r="F1264" s="8">
        <f t="shared" si="123"/>
        <v>7.4999999999999997E-2</v>
      </c>
      <c r="G1264" t="s">
        <v>2</v>
      </c>
      <c r="H1264" t="s">
        <v>18</v>
      </c>
      <c r="I1264" t="s">
        <v>6</v>
      </c>
      <c r="R1264">
        <v>1</v>
      </c>
      <c r="S1264" t="s">
        <v>9</v>
      </c>
      <c r="T1264" t="s">
        <v>2</v>
      </c>
      <c r="U1264" t="s">
        <v>9</v>
      </c>
      <c r="V1264" t="s">
        <v>9</v>
      </c>
      <c r="W1264">
        <f t="shared" si="124"/>
        <v>0</v>
      </c>
      <c r="X1264">
        <f t="shared" si="125"/>
        <v>1</v>
      </c>
      <c r="Y1264">
        <f t="shared" si="126"/>
        <v>0</v>
      </c>
      <c r="Z1264">
        <f t="shared" si="127"/>
        <v>0</v>
      </c>
    </row>
    <row r="1265" spans="1:26" x14ac:dyDescent="0.35">
      <c r="A1265">
        <v>0</v>
      </c>
      <c r="B1265" t="s">
        <v>32</v>
      </c>
      <c r="C1265" t="s">
        <v>11</v>
      </c>
      <c r="D1265" s="4">
        <v>41743</v>
      </c>
      <c r="E1265" s="1">
        <v>135</v>
      </c>
      <c r="F1265" s="8">
        <f t="shared" si="123"/>
        <v>7.4999999999999997E-2</v>
      </c>
      <c r="G1265" t="s">
        <v>2</v>
      </c>
      <c r="H1265" t="s">
        <v>18</v>
      </c>
      <c r="I1265" t="s">
        <v>6</v>
      </c>
      <c r="R1265">
        <v>1</v>
      </c>
      <c r="S1265" t="s">
        <v>9</v>
      </c>
      <c r="T1265" t="s">
        <v>2</v>
      </c>
      <c r="U1265" t="s">
        <v>9</v>
      </c>
      <c r="V1265" t="s">
        <v>9</v>
      </c>
      <c r="W1265">
        <f t="shared" si="124"/>
        <v>0</v>
      </c>
      <c r="X1265">
        <f t="shared" si="125"/>
        <v>1</v>
      </c>
      <c r="Y1265">
        <f t="shared" si="126"/>
        <v>0</v>
      </c>
      <c r="Z1265">
        <f t="shared" si="127"/>
        <v>0</v>
      </c>
    </row>
    <row r="1266" spans="1:26" x14ac:dyDescent="0.35">
      <c r="A1266">
        <v>0</v>
      </c>
      <c r="B1266" t="s">
        <v>32</v>
      </c>
      <c r="C1266" t="s">
        <v>11</v>
      </c>
      <c r="D1266" s="4">
        <v>41743</v>
      </c>
      <c r="E1266" s="1">
        <v>135</v>
      </c>
      <c r="F1266" s="8">
        <f t="shared" si="123"/>
        <v>7.4999999999999997E-2</v>
      </c>
      <c r="G1266" t="s">
        <v>2</v>
      </c>
      <c r="H1266" t="s">
        <v>18</v>
      </c>
      <c r="I1266" t="s">
        <v>6</v>
      </c>
      <c r="R1266">
        <v>1</v>
      </c>
      <c r="S1266" t="s">
        <v>9</v>
      </c>
      <c r="T1266" t="s">
        <v>2</v>
      </c>
      <c r="U1266" t="s">
        <v>9</v>
      </c>
      <c r="V1266" t="s">
        <v>9</v>
      </c>
      <c r="W1266">
        <f t="shared" si="124"/>
        <v>0</v>
      </c>
      <c r="X1266">
        <f t="shared" si="125"/>
        <v>1</v>
      </c>
      <c r="Y1266">
        <f t="shared" si="126"/>
        <v>0</v>
      </c>
      <c r="Z1266">
        <f t="shared" si="127"/>
        <v>0</v>
      </c>
    </row>
    <row r="1267" spans="1:26" x14ac:dyDescent="0.35">
      <c r="A1267">
        <v>0</v>
      </c>
      <c r="B1267" t="s">
        <v>32</v>
      </c>
      <c r="C1267" t="s">
        <v>11</v>
      </c>
      <c r="D1267" s="4">
        <v>41743</v>
      </c>
      <c r="E1267" s="1">
        <v>135</v>
      </c>
      <c r="F1267" s="8">
        <f t="shared" si="123"/>
        <v>7.4999999999999997E-2</v>
      </c>
      <c r="G1267" t="s">
        <v>2</v>
      </c>
      <c r="H1267" t="s">
        <v>18</v>
      </c>
      <c r="I1267" t="s">
        <v>6</v>
      </c>
      <c r="R1267">
        <v>1</v>
      </c>
      <c r="S1267" t="s">
        <v>9</v>
      </c>
      <c r="T1267" t="s">
        <v>2</v>
      </c>
      <c r="U1267" t="s">
        <v>9</v>
      </c>
      <c r="V1267" t="s">
        <v>9</v>
      </c>
      <c r="W1267">
        <f t="shared" si="124"/>
        <v>0</v>
      </c>
      <c r="X1267">
        <f t="shared" si="125"/>
        <v>1</v>
      </c>
      <c r="Y1267">
        <f t="shared" si="126"/>
        <v>0</v>
      </c>
      <c r="Z1267">
        <f t="shared" si="127"/>
        <v>0</v>
      </c>
    </row>
    <row r="1268" spans="1:26" x14ac:dyDescent="0.35">
      <c r="A1268">
        <v>0</v>
      </c>
      <c r="B1268" t="s">
        <v>32</v>
      </c>
      <c r="C1268" t="s">
        <v>11</v>
      </c>
      <c r="D1268" s="4">
        <v>41743</v>
      </c>
      <c r="E1268" s="1">
        <v>135</v>
      </c>
      <c r="F1268" s="8">
        <f t="shared" si="123"/>
        <v>7.4999999999999997E-2</v>
      </c>
      <c r="G1268" t="s">
        <v>2</v>
      </c>
      <c r="H1268" t="s">
        <v>18</v>
      </c>
      <c r="I1268" t="s">
        <v>6</v>
      </c>
      <c r="R1268">
        <v>1</v>
      </c>
      <c r="S1268" t="s">
        <v>9</v>
      </c>
      <c r="T1268" t="s">
        <v>2</v>
      </c>
      <c r="U1268" t="s">
        <v>9</v>
      </c>
      <c r="V1268" t="s">
        <v>9</v>
      </c>
      <c r="W1268">
        <f t="shared" si="124"/>
        <v>0</v>
      </c>
      <c r="X1268">
        <f t="shared" si="125"/>
        <v>1</v>
      </c>
      <c r="Y1268">
        <f t="shared" si="126"/>
        <v>0</v>
      </c>
      <c r="Z1268">
        <f t="shared" si="127"/>
        <v>0</v>
      </c>
    </row>
    <row r="1269" spans="1:26" x14ac:dyDescent="0.35">
      <c r="A1269">
        <v>0.3</v>
      </c>
      <c r="B1269" t="s">
        <v>32</v>
      </c>
      <c r="C1269" t="s">
        <v>11</v>
      </c>
      <c r="D1269" s="4">
        <v>41743</v>
      </c>
      <c r="E1269" s="1">
        <v>135</v>
      </c>
      <c r="F1269" s="8">
        <f t="shared" si="123"/>
        <v>7.4999999999999997E-2</v>
      </c>
      <c r="G1269" t="s">
        <v>2</v>
      </c>
      <c r="H1269" t="s">
        <v>18</v>
      </c>
      <c r="I1269" t="s">
        <v>6</v>
      </c>
      <c r="R1269">
        <v>1</v>
      </c>
      <c r="S1269" t="s">
        <v>9</v>
      </c>
      <c r="T1269" t="s">
        <v>2</v>
      </c>
      <c r="U1269" t="s">
        <v>9</v>
      </c>
      <c r="V1269" t="s">
        <v>9</v>
      </c>
      <c r="W1269">
        <f t="shared" si="124"/>
        <v>0</v>
      </c>
      <c r="X1269">
        <f t="shared" si="125"/>
        <v>1</v>
      </c>
      <c r="Y1269">
        <f t="shared" si="126"/>
        <v>0</v>
      </c>
      <c r="Z1269">
        <f t="shared" si="127"/>
        <v>0</v>
      </c>
    </row>
    <row r="1270" spans="1:26" x14ac:dyDescent="0.35">
      <c r="A1270">
        <v>0.3</v>
      </c>
      <c r="B1270" t="s">
        <v>32</v>
      </c>
      <c r="C1270" t="s">
        <v>11</v>
      </c>
      <c r="D1270" s="4">
        <v>41743</v>
      </c>
      <c r="E1270" s="1">
        <v>135</v>
      </c>
      <c r="F1270" s="8">
        <f t="shared" si="123"/>
        <v>7.4999999999999997E-2</v>
      </c>
      <c r="G1270" t="s">
        <v>2</v>
      </c>
      <c r="H1270" t="s">
        <v>18</v>
      </c>
      <c r="I1270" t="s">
        <v>6</v>
      </c>
      <c r="R1270">
        <v>1</v>
      </c>
      <c r="S1270" t="s">
        <v>9</v>
      </c>
      <c r="T1270" t="s">
        <v>2</v>
      </c>
      <c r="U1270" t="s">
        <v>9</v>
      </c>
      <c r="V1270" t="s">
        <v>9</v>
      </c>
      <c r="W1270">
        <f t="shared" si="124"/>
        <v>0</v>
      </c>
      <c r="X1270">
        <f t="shared" si="125"/>
        <v>1</v>
      </c>
      <c r="Y1270">
        <f t="shared" si="126"/>
        <v>0</v>
      </c>
      <c r="Z1270">
        <f t="shared" si="127"/>
        <v>0</v>
      </c>
    </row>
    <row r="1271" spans="1:26" x14ac:dyDescent="0.35">
      <c r="A1271">
        <v>0.3</v>
      </c>
      <c r="B1271" t="s">
        <v>32</v>
      </c>
      <c r="C1271" t="s">
        <v>11</v>
      </c>
      <c r="D1271" s="4">
        <v>41743</v>
      </c>
      <c r="E1271" s="1">
        <v>135</v>
      </c>
      <c r="F1271" s="8">
        <f t="shared" si="123"/>
        <v>7.4999999999999997E-2</v>
      </c>
      <c r="G1271" t="s">
        <v>2</v>
      </c>
      <c r="H1271" t="s">
        <v>18</v>
      </c>
      <c r="I1271" t="s">
        <v>6</v>
      </c>
      <c r="R1271">
        <v>1</v>
      </c>
      <c r="S1271" t="s">
        <v>9</v>
      </c>
      <c r="T1271" t="s">
        <v>2</v>
      </c>
      <c r="U1271" t="s">
        <v>9</v>
      </c>
      <c r="V1271" t="s">
        <v>9</v>
      </c>
      <c r="W1271">
        <f t="shared" si="124"/>
        <v>0</v>
      </c>
      <c r="X1271">
        <f t="shared" si="125"/>
        <v>1</v>
      </c>
      <c r="Y1271">
        <f t="shared" si="126"/>
        <v>0</v>
      </c>
      <c r="Z1271">
        <f t="shared" si="127"/>
        <v>0</v>
      </c>
    </row>
    <row r="1272" spans="1:26" x14ac:dyDescent="0.35">
      <c r="A1272">
        <v>0</v>
      </c>
      <c r="B1272" t="s">
        <v>18</v>
      </c>
      <c r="C1272" t="s">
        <v>6</v>
      </c>
      <c r="D1272" s="4">
        <v>41744</v>
      </c>
      <c r="E1272" s="1">
        <v>79</v>
      </c>
      <c r="F1272" s="8">
        <f t="shared" si="123"/>
        <v>0</v>
      </c>
      <c r="G1272" t="s">
        <v>2</v>
      </c>
      <c r="H1272" t="s">
        <v>32</v>
      </c>
      <c r="I1272" t="s">
        <v>11</v>
      </c>
      <c r="R1272">
        <v>1</v>
      </c>
      <c r="S1272" t="s">
        <v>9</v>
      </c>
      <c r="T1272" t="s">
        <v>9</v>
      </c>
      <c r="U1272" t="s">
        <v>2</v>
      </c>
      <c r="V1272" t="s">
        <v>9</v>
      </c>
      <c r="W1272">
        <f t="shared" si="124"/>
        <v>0</v>
      </c>
      <c r="X1272">
        <f t="shared" si="125"/>
        <v>0</v>
      </c>
      <c r="Y1272">
        <f t="shared" si="126"/>
        <v>1</v>
      </c>
      <c r="Z1272">
        <f t="shared" si="127"/>
        <v>0</v>
      </c>
    </row>
    <row r="1273" spans="1:26" x14ac:dyDescent="0.35">
      <c r="A1273">
        <v>0</v>
      </c>
      <c r="B1273" t="s">
        <v>32</v>
      </c>
      <c r="C1273" t="s">
        <v>11</v>
      </c>
      <c r="D1273" s="4">
        <v>41744</v>
      </c>
      <c r="E1273" s="1">
        <v>136</v>
      </c>
      <c r="F1273" s="8">
        <f t="shared" si="123"/>
        <v>2.4999999999999998E-2</v>
      </c>
      <c r="G1273" t="s">
        <v>2</v>
      </c>
      <c r="H1273" t="s">
        <v>18</v>
      </c>
      <c r="I1273" t="s">
        <v>6</v>
      </c>
      <c r="R1273">
        <v>1</v>
      </c>
      <c r="S1273" t="s">
        <v>9</v>
      </c>
      <c r="T1273" t="s">
        <v>2</v>
      </c>
      <c r="U1273" t="s">
        <v>9</v>
      </c>
      <c r="V1273" t="s">
        <v>9</v>
      </c>
      <c r="W1273">
        <f t="shared" si="124"/>
        <v>0</v>
      </c>
      <c r="X1273">
        <f t="shared" si="125"/>
        <v>1</v>
      </c>
      <c r="Y1273">
        <f t="shared" si="126"/>
        <v>0</v>
      </c>
      <c r="Z1273">
        <f t="shared" si="127"/>
        <v>0</v>
      </c>
    </row>
    <row r="1274" spans="1:26" x14ac:dyDescent="0.35">
      <c r="A1274">
        <v>0</v>
      </c>
      <c r="B1274" t="s">
        <v>32</v>
      </c>
      <c r="C1274" t="s">
        <v>11</v>
      </c>
      <c r="D1274" s="4">
        <v>41744</v>
      </c>
      <c r="E1274" s="1">
        <v>136</v>
      </c>
      <c r="F1274" s="8">
        <f t="shared" si="123"/>
        <v>2.4999999999999998E-2</v>
      </c>
      <c r="G1274" t="s">
        <v>2</v>
      </c>
      <c r="H1274" t="s">
        <v>18</v>
      </c>
      <c r="I1274" t="s">
        <v>6</v>
      </c>
      <c r="R1274">
        <v>1</v>
      </c>
      <c r="S1274" t="s">
        <v>9</v>
      </c>
      <c r="T1274" t="s">
        <v>2</v>
      </c>
      <c r="U1274" t="s">
        <v>9</v>
      </c>
      <c r="V1274" t="s">
        <v>9</v>
      </c>
      <c r="W1274">
        <f t="shared" si="124"/>
        <v>0</v>
      </c>
      <c r="X1274">
        <f t="shared" si="125"/>
        <v>1</v>
      </c>
      <c r="Y1274">
        <f t="shared" si="126"/>
        <v>0</v>
      </c>
      <c r="Z1274">
        <f t="shared" si="127"/>
        <v>0</v>
      </c>
    </row>
    <row r="1275" spans="1:26" x14ac:dyDescent="0.35">
      <c r="A1275">
        <v>0</v>
      </c>
      <c r="B1275" t="s">
        <v>32</v>
      </c>
      <c r="C1275" t="s">
        <v>11</v>
      </c>
      <c r="D1275" s="4">
        <v>41744</v>
      </c>
      <c r="E1275" s="1">
        <v>136</v>
      </c>
      <c r="F1275" s="8">
        <f t="shared" si="123"/>
        <v>2.4999999999999998E-2</v>
      </c>
      <c r="G1275" t="s">
        <v>2</v>
      </c>
      <c r="H1275" t="s">
        <v>18</v>
      </c>
      <c r="I1275" t="s">
        <v>6</v>
      </c>
      <c r="R1275">
        <v>1</v>
      </c>
      <c r="S1275" t="s">
        <v>9</v>
      </c>
      <c r="T1275" t="s">
        <v>2</v>
      </c>
      <c r="U1275" t="s">
        <v>9</v>
      </c>
      <c r="V1275" t="s">
        <v>9</v>
      </c>
      <c r="W1275">
        <f t="shared" si="124"/>
        <v>0</v>
      </c>
      <c r="X1275">
        <f t="shared" si="125"/>
        <v>1</v>
      </c>
      <c r="Y1275">
        <f t="shared" si="126"/>
        <v>0</v>
      </c>
      <c r="Z1275">
        <f t="shared" si="127"/>
        <v>0</v>
      </c>
    </row>
    <row r="1276" spans="1:26" x14ac:dyDescent="0.35">
      <c r="A1276">
        <v>0</v>
      </c>
      <c r="B1276" t="s">
        <v>32</v>
      </c>
      <c r="C1276" t="s">
        <v>11</v>
      </c>
      <c r="D1276" s="4">
        <v>41744</v>
      </c>
      <c r="E1276" s="1">
        <v>136</v>
      </c>
      <c r="F1276" s="8">
        <f t="shared" si="123"/>
        <v>2.4999999999999998E-2</v>
      </c>
      <c r="G1276" t="s">
        <v>2</v>
      </c>
      <c r="H1276" t="s">
        <v>18</v>
      </c>
      <c r="I1276" t="s">
        <v>6</v>
      </c>
      <c r="R1276">
        <v>1</v>
      </c>
      <c r="S1276" t="s">
        <v>9</v>
      </c>
      <c r="T1276" t="s">
        <v>2</v>
      </c>
      <c r="U1276" t="s">
        <v>9</v>
      </c>
      <c r="V1276" t="s">
        <v>9</v>
      </c>
      <c r="W1276">
        <f t="shared" si="124"/>
        <v>0</v>
      </c>
      <c r="X1276">
        <f t="shared" si="125"/>
        <v>1</v>
      </c>
      <c r="Y1276">
        <f t="shared" si="126"/>
        <v>0</v>
      </c>
      <c r="Z1276">
        <f t="shared" si="127"/>
        <v>0</v>
      </c>
    </row>
    <row r="1277" spans="1:26" x14ac:dyDescent="0.35">
      <c r="A1277">
        <v>0</v>
      </c>
      <c r="B1277" t="s">
        <v>32</v>
      </c>
      <c r="C1277" t="s">
        <v>11</v>
      </c>
      <c r="D1277" s="4">
        <v>41744</v>
      </c>
      <c r="E1277" s="1">
        <v>136</v>
      </c>
      <c r="F1277" s="8">
        <f t="shared" si="123"/>
        <v>2.4999999999999998E-2</v>
      </c>
      <c r="G1277" t="s">
        <v>2</v>
      </c>
      <c r="H1277" t="s">
        <v>18</v>
      </c>
      <c r="I1277" t="s">
        <v>6</v>
      </c>
      <c r="R1277">
        <v>1</v>
      </c>
      <c r="S1277" t="s">
        <v>9</v>
      </c>
      <c r="T1277" t="s">
        <v>2</v>
      </c>
      <c r="U1277" t="s">
        <v>9</v>
      </c>
      <c r="V1277" t="s">
        <v>9</v>
      </c>
      <c r="W1277">
        <f t="shared" si="124"/>
        <v>0</v>
      </c>
      <c r="X1277">
        <f t="shared" si="125"/>
        <v>1</v>
      </c>
      <c r="Y1277">
        <f t="shared" si="126"/>
        <v>0</v>
      </c>
      <c r="Z1277">
        <f t="shared" si="127"/>
        <v>0</v>
      </c>
    </row>
    <row r="1278" spans="1:26" x14ac:dyDescent="0.35">
      <c r="A1278">
        <v>0</v>
      </c>
      <c r="B1278" t="s">
        <v>32</v>
      </c>
      <c r="C1278" t="s">
        <v>11</v>
      </c>
      <c r="D1278" s="4">
        <v>41744</v>
      </c>
      <c r="E1278" s="1">
        <v>136</v>
      </c>
      <c r="F1278" s="8">
        <f t="shared" si="123"/>
        <v>2.4999999999999998E-2</v>
      </c>
      <c r="G1278" t="s">
        <v>2</v>
      </c>
      <c r="H1278" t="s">
        <v>18</v>
      </c>
      <c r="I1278" t="s">
        <v>6</v>
      </c>
      <c r="R1278">
        <v>1</v>
      </c>
      <c r="S1278" t="s">
        <v>9</v>
      </c>
      <c r="T1278" t="s">
        <v>2</v>
      </c>
      <c r="U1278" t="s">
        <v>9</v>
      </c>
      <c r="V1278" t="s">
        <v>9</v>
      </c>
      <c r="W1278">
        <f t="shared" si="124"/>
        <v>0</v>
      </c>
      <c r="X1278">
        <f t="shared" si="125"/>
        <v>1</v>
      </c>
      <c r="Y1278">
        <f t="shared" si="126"/>
        <v>0</v>
      </c>
      <c r="Z1278">
        <f t="shared" si="127"/>
        <v>0</v>
      </c>
    </row>
    <row r="1279" spans="1:26" x14ac:dyDescent="0.35">
      <c r="A1279">
        <v>0</v>
      </c>
      <c r="B1279" t="s">
        <v>32</v>
      </c>
      <c r="C1279" t="s">
        <v>11</v>
      </c>
      <c r="D1279" s="4">
        <v>41744</v>
      </c>
      <c r="E1279" s="1">
        <v>136</v>
      </c>
      <c r="F1279" s="8">
        <f t="shared" si="123"/>
        <v>2.4999999999999998E-2</v>
      </c>
      <c r="G1279" t="s">
        <v>2</v>
      </c>
      <c r="H1279" t="s">
        <v>18</v>
      </c>
      <c r="I1279" t="s">
        <v>6</v>
      </c>
      <c r="R1279">
        <v>1</v>
      </c>
      <c r="S1279" t="s">
        <v>9</v>
      </c>
      <c r="T1279" t="s">
        <v>2</v>
      </c>
      <c r="U1279" t="s">
        <v>9</v>
      </c>
      <c r="V1279" t="s">
        <v>9</v>
      </c>
      <c r="W1279">
        <f t="shared" si="124"/>
        <v>0</v>
      </c>
      <c r="X1279">
        <f t="shared" si="125"/>
        <v>1</v>
      </c>
      <c r="Y1279">
        <f t="shared" si="126"/>
        <v>0</v>
      </c>
      <c r="Z1279">
        <f t="shared" si="127"/>
        <v>0</v>
      </c>
    </row>
    <row r="1280" spans="1:26" x14ac:dyDescent="0.35">
      <c r="A1280">
        <v>0</v>
      </c>
      <c r="B1280" t="s">
        <v>32</v>
      </c>
      <c r="C1280" t="s">
        <v>11</v>
      </c>
      <c r="D1280" s="4">
        <v>41744</v>
      </c>
      <c r="E1280" s="1">
        <v>136</v>
      </c>
      <c r="F1280" s="8">
        <f t="shared" si="123"/>
        <v>2.4999999999999998E-2</v>
      </c>
      <c r="G1280" t="s">
        <v>2</v>
      </c>
      <c r="H1280" t="s">
        <v>18</v>
      </c>
      <c r="I1280" t="s">
        <v>6</v>
      </c>
      <c r="R1280">
        <v>1</v>
      </c>
      <c r="S1280" t="s">
        <v>9</v>
      </c>
      <c r="T1280" t="s">
        <v>2</v>
      </c>
      <c r="U1280" t="s">
        <v>9</v>
      </c>
      <c r="V1280" t="s">
        <v>9</v>
      </c>
      <c r="W1280">
        <f t="shared" si="124"/>
        <v>0</v>
      </c>
      <c r="X1280">
        <f t="shared" si="125"/>
        <v>1</v>
      </c>
      <c r="Y1280">
        <f t="shared" si="126"/>
        <v>0</v>
      </c>
      <c r="Z1280">
        <f t="shared" si="127"/>
        <v>0</v>
      </c>
    </row>
    <row r="1281" spans="1:26" x14ac:dyDescent="0.35">
      <c r="A1281">
        <v>0</v>
      </c>
      <c r="B1281" t="s">
        <v>32</v>
      </c>
      <c r="C1281" t="s">
        <v>11</v>
      </c>
      <c r="D1281" s="4">
        <v>41744</v>
      </c>
      <c r="E1281" s="1">
        <v>136</v>
      </c>
      <c r="F1281" s="8">
        <f t="shared" si="123"/>
        <v>2.4999999999999998E-2</v>
      </c>
      <c r="G1281" t="s">
        <v>2</v>
      </c>
      <c r="H1281" t="s">
        <v>18</v>
      </c>
      <c r="I1281" t="s">
        <v>6</v>
      </c>
      <c r="R1281">
        <v>1</v>
      </c>
      <c r="S1281" t="s">
        <v>9</v>
      </c>
      <c r="T1281" t="s">
        <v>2</v>
      </c>
      <c r="U1281" t="s">
        <v>9</v>
      </c>
      <c r="V1281" t="s">
        <v>9</v>
      </c>
      <c r="W1281">
        <f t="shared" si="124"/>
        <v>0</v>
      </c>
      <c r="X1281">
        <f t="shared" si="125"/>
        <v>1</v>
      </c>
      <c r="Y1281">
        <f t="shared" si="126"/>
        <v>0</v>
      </c>
      <c r="Z1281">
        <f t="shared" si="127"/>
        <v>0</v>
      </c>
    </row>
    <row r="1282" spans="1:26" x14ac:dyDescent="0.35">
      <c r="A1282">
        <v>0</v>
      </c>
      <c r="B1282" t="s">
        <v>32</v>
      </c>
      <c r="C1282" t="s">
        <v>11</v>
      </c>
      <c r="D1282" s="4">
        <v>41744</v>
      </c>
      <c r="E1282" s="1">
        <v>136</v>
      </c>
      <c r="F1282" s="8">
        <f t="shared" ref="F1282:F1345" si="128">AVERAGEIF(E:E,E1282,A:A)</f>
        <v>2.4999999999999998E-2</v>
      </c>
      <c r="G1282" t="s">
        <v>2</v>
      </c>
      <c r="H1282" t="s">
        <v>18</v>
      </c>
      <c r="I1282" t="s">
        <v>6</v>
      </c>
      <c r="R1282">
        <v>1</v>
      </c>
      <c r="S1282" t="s">
        <v>9</v>
      </c>
      <c r="T1282" t="s">
        <v>2</v>
      </c>
      <c r="U1282" t="s">
        <v>9</v>
      </c>
      <c r="V1282" t="s">
        <v>9</v>
      </c>
      <c r="W1282">
        <f t="shared" si="124"/>
        <v>0</v>
      </c>
      <c r="X1282">
        <f t="shared" si="125"/>
        <v>1</v>
      </c>
      <c r="Y1282">
        <f t="shared" si="126"/>
        <v>0</v>
      </c>
      <c r="Z1282">
        <f t="shared" si="127"/>
        <v>0</v>
      </c>
    </row>
    <row r="1283" spans="1:26" x14ac:dyDescent="0.35">
      <c r="A1283">
        <v>0.1</v>
      </c>
      <c r="B1283" t="s">
        <v>32</v>
      </c>
      <c r="C1283" t="s">
        <v>11</v>
      </c>
      <c r="D1283" s="4">
        <v>41744</v>
      </c>
      <c r="E1283" s="1">
        <v>136</v>
      </c>
      <c r="F1283" s="8">
        <f t="shared" si="128"/>
        <v>2.4999999999999998E-2</v>
      </c>
      <c r="G1283" t="s">
        <v>2</v>
      </c>
      <c r="H1283" t="s">
        <v>18</v>
      </c>
      <c r="I1283" t="s">
        <v>6</v>
      </c>
      <c r="R1283">
        <v>1</v>
      </c>
      <c r="S1283" t="s">
        <v>9</v>
      </c>
      <c r="T1283" t="s">
        <v>2</v>
      </c>
      <c r="U1283" t="s">
        <v>9</v>
      </c>
      <c r="V1283" t="s">
        <v>9</v>
      </c>
      <c r="W1283">
        <f t="shared" si="124"/>
        <v>0</v>
      </c>
      <c r="X1283">
        <f t="shared" si="125"/>
        <v>1</v>
      </c>
      <c r="Y1283">
        <f t="shared" si="126"/>
        <v>0</v>
      </c>
      <c r="Z1283">
        <f t="shared" si="127"/>
        <v>0</v>
      </c>
    </row>
    <row r="1284" spans="1:26" x14ac:dyDescent="0.35">
      <c r="A1284">
        <v>0</v>
      </c>
      <c r="B1284" t="s">
        <v>32</v>
      </c>
      <c r="C1284" t="s">
        <v>11</v>
      </c>
      <c r="D1284" s="4">
        <v>41744</v>
      </c>
      <c r="E1284" s="1">
        <v>136</v>
      </c>
      <c r="F1284" s="8">
        <f t="shared" si="128"/>
        <v>2.4999999999999998E-2</v>
      </c>
      <c r="G1284" t="s">
        <v>2</v>
      </c>
      <c r="H1284" t="s">
        <v>18</v>
      </c>
      <c r="I1284" t="s">
        <v>6</v>
      </c>
      <c r="R1284">
        <v>1</v>
      </c>
      <c r="S1284" t="s">
        <v>9</v>
      </c>
      <c r="T1284" t="s">
        <v>2</v>
      </c>
      <c r="U1284" t="s">
        <v>9</v>
      </c>
      <c r="V1284" t="s">
        <v>9</v>
      </c>
      <c r="W1284">
        <f t="shared" si="124"/>
        <v>0</v>
      </c>
      <c r="X1284">
        <f t="shared" si="125"/>
        <v>1</v>
      </c>
      <c r="Y1284">
        <f t="shared" si="126"/>
        <v>0</v>
      </c>
      <c r="Z1284">
        <f t="shared" si="127"/>
        <v>0</v>
      </c>
    </row>
    <row r="1285" spans="1:26" x14ac:dyDescent="0.35">
      <c r="A1285">
        <v>0</v>
      </c>
      <c r="B1285" t="s">
        <v>32</v>
      </c>
      <c r="C1285" t="s">
        <v>11</v>
      </c>
      <c r="D1285" s="4">
        <v>41744</v>
      </c>
      <c r="E1285" s="1">
        <v>136</v>
      </c>
      <c r="F1285" s="8">
        <f t="shared" si="128"/>
        <v>2.4999999999999998E-2</v>
      </c>
      <c r="G1285" t="s">
        <v>2</v>
      </c>
      <c r="H1285" t="s">
        <v>18</v>
      </c>
      <c r="I1285" t="s">
        <v>6</v>
      </c>
      <c r="R1285">
        <v>1</v>
      </c>
      <c r="S1285" t="s">
        <v>9</v>
      </c>
      <c r="T1285" t="s">
        <v>2</v>
      </c>
      <c r="U1285" t="s">
        <v>9</v>
      </c>
      <c r="V1285" t="s">
        <v>9</v>
      </c>
      <c r="W1285">
        <f t="shared" si="124"/>
        <v>0</v>
      </c>
      <c r="X1285">
        <f t="shared" si="125"/>
        <v>1</v>
      </c>
      <c r="Y1285">
        <f t="shared" si="126"/>
        <v>0</v>
      </c>
      <c r="Z1285">
        <f t="shared" si="127"/>
        <v>0</v>
      </c>
    </row>
    <row r="1286" spans="1:26" x14ac:dyDescent="0.35">
      <c r="A1286">
        <v>0.1</v>
      </c>
      <c r="B1286" t="s">
        <v>32</v>
      </c>
      <c r="C1286" t="s">
        <v>11</v>
      </c>
      <c r="D1286" s="4">
        <v>41744</v>
      </c>
      <c r="E1286" s="1">
        <v>136</v>
      </c>
      <c r="F1286" s="8">
        <f t="shared" si="128"/>
        <v>2.4999999999999998E-2</v>
      </c>
      <c r="G1286" t="s">
        <v>2</v>
      </c>
      <c r="H1286" t="s">
        <v>18</v>
      </c>
      <c r="I1286" t="s">
        <v>6</v>
      </c>
      <c r="R1286">
        <v>1</v>
      </c>
      <c r="S1286" t="s">
        <v>9</v>
      </c>
      <c r="T1286" t="s">
        <v>2</v>
      </c>
      <c r="U1286" t="s">
        <v>9</v>
      </c>
      <c r="V1286" t="s">
        <v>9</v>
      </c>
      <c r="W1286">
        <f t="shared" si="124"/>
        <v>0</v>
      </c>
      <c r="X1286">
        <f t="shared" si="125"/>
        <v>1</v>
      </c>
      <c r="Y1286">
        <f t="shared" si="126"/>
        <v>0</v>
      </c>
      <c r="Z1286">
        <f t="shared" si="127"/>
        <v>0</v>
      </c>
    </row>
    <row r="1287" spans="1:26" x14ac:dyDescent="0.35">
      <c r="A1287">
        <v>0.1</v>
      </c>
      <c r="B1287" t="s">
        <v>32</v>
      </c>
      <c r="C1287" t="s">
        <v>11</v>
      </c>
      <c r="D1287" s="4">
        <v>41744</v>
      </c>
      <c r="E1287" s="1">
        <v>136</v>
      </c>
      <c r="F1287" s="8">
        <f t="shared" si="128"/>
        <v>2.4999999999999998E-2</v>
      </c>
      <c r="G1287" t="s">
        <v>2</v>
      </c>
      <c r="H1287" t="s">
        <v>18</v>
      </c>
      <c r="I1287" t="s">
        <v>6</v>
      </c>
      <c r="R1287">
        <v>1</v>
      </c>
      <c r="S1287" t="s">
        <v>9</v>
      </c>
      <c r="T1287" t="s">
        <v>2</v>
      </c>
      <c r="U1287" t="s">
        <v>9</v>
      </c>
      <c r="V1287" t="s">
        <v>9</v>
      </c>
      <c r="W1287">
        <f t="shared" si="124"/>
        <v>0</v>
      </c>
      <c r="X1287">
        <f t="shared" si="125"/>
        <v>1</v>
      </c>
      <c r="Y1287">
        <f t="shared" si="126"/>
        <v>0</v>
      </c>
      <c r="Z1287">
        <f t="shared" si="127"/>
        <v>0</v>
      </c>
    </row>
    <row r="1288" spans="1:26" x14ac:dyDescent="0.35">
      <c r="A1288">
        <v>0.2</v>
      </c>
      <c r="B1288" t="s">
        <v>32</v>
      </c>
      <c r="C1288" t="s">
        <v>11</v>
      </c>
      <c r="D1288" s="4">
        <v>41744</v>
      </c>
      <c r="E1288" s="1">
        <v>136</v>
      </c>
      <c r="F1288" s="8">
        <f t="shared" si="128"/>
        <v>2.4999999999999998E-2</v>
      </c>
      <c r="G1288" t="s">
        <v>2</v>
      </c>
      <c r="H1288" t="s">
        <v>18</v>
      </c>
      <c r="I1288" t="s">
        <v>6</v>
      </c>
      <c r="R1288">
        <v>1</v>
      </c>
      <c r="S1288" t="s">
        <v>9</v>
      </c>
      <c r="T1288" t="s">
        <v>2</v>
      </c>
      <c r="U1288" t="s">
        <v>9</v>
      </c>
      <c r="V1288" t="s">
        <v>9</v>
      </c>
      <c r="W1288">
        <f t="shared" si="124"/>
        <v>0</v>
      </c>
      <c r="X1288">
        <f t="shared" si="125"/>
        <v>1</v>
      </c>
      <c r="Y1288">
        <f t="shared" si="126"/>
        <v>0</v>
      </c>
      <c r="Z1288">
        <f t="shared" si="127"/>
        <v>0</v>
      </c>
    </row>
    <row r="1289" spans="1:26" x14ac:dyDescent="0.35">
      <c r="A1289">
        <v>0</v>
      </c>
      <c r="B1289" t="s">
        <v>32</v>
      </c>
      <c r="C1289" t="s">
        <v>11</v>
      </c>
      <c r="D1289" s="4">
        <v>41744</v>
      </c>
      <c r="E1289" s="1">
        <v>136</v>
      </c>
      <c r="F1289" s="8">
        <f t="shared" si="128"/>
        <v>2.4999999999999998E-2</v>
      </c>
      <c r="G1289" t="s">
        <v>2</v>
      </c>
      <c r="H1289" t="s">
        <v>18</v>
      </c>
      <c r="I1289" t="s">
        <v>6</v>
      </c>
      <c r="R1289">
        <v>1</v>
      </c>
      <c r="S1289" t="s">
        <v>9</v>
      </c>
      <c r="T1289" t="s">
        <v>2</v>
      </c>
      <c r="U1289" t="s">
        <v>9</v>
      </c>
      <c r="V1289" t="s">
        <v>9</v>
      </c>
      <c r="W1289">
        <f t="shared" si="124"/>
        <v>0</v>
      </c>
      <c r="X1289">
        <f t="shared" si="125"/>
        <v>1</v>
      </c>
      <c r="Y1289">
        <f t="shared" si="126"/>
        <v>0</v>
      </c>
      <c r="Z1289">
        <f t="shared" si="127"/>
        <v>0</v>
      </c>
    </row>
    <row r="1290" spans="1:26" x14ac:dyDescent="0.35">
      <c r="A1290">
        <v>0</v>
      </c>
      <c r="B1290" t="s">
        <v>32</v>
      </c>
      <c r="C1290" t="s">
        <v>11</v>
      </c>
      <c r="D1290" s="4">
        <v>41744</v>
      </c>
      <c r="E1290" s="1">
        <v>136</v>
      </c>
      <c r="F1290" s="8">
        <f t="shared" si="128"/>
        <v>2.4999999999999998E-2</v>
      </c>
      <c r="G1290" t="s">
        <v>2</v>
      </c>
      <c r="H1290" t="s">
        <v>18</v>
      </c>
      <c r="I1290" t="s">
        <v>6</v>
      </c>
      <c r="R1290">
        <v>1</v>
      </c>
      <c r="S1290" t="s">
        <v>9</v>
      </c>
      <c r="T1290" t="s">
        <v>2</v>
      </c>
      <c r="U1290" t="s">
        <v>9</v>
      </c>
      <c r="V1290" t="s">
        <v>9</v>
      </c>
      <c r="W1290">
        <f t="shared" si="124"/>
        <v>0</v>
      </c>
      <c r="X1290">
        <f t="shared" si="125"/>
        <v>1</v>
      </c>
      <c r="Y1290">
        <f t="shared" si="126"/>
        <v>0</v>
      </c>
      <c r="Z1290">
        <f t="shared" si="127"/>
        <v>0</v>
      </c>
    </row>
    <row r="1291" spans="1:26" x14ac:dyDescent="0.35">
      <c r="A1291">
        <v>0</v>
      </c>
      <c r="B1291" t="s">
        <v>32</v>
      </c>
      <c r="C1291" t="s">
        <v>11</v>
      </c>
      <c r="D1291" s="4">
        <v>41744</v>
      </c>
      <c r="E1291" s="1">
        <v>136</v>
      </c>
      <c r="F1291" s="8">
        <f t="shared" si="128"/>
        <v>2.4999999999999998E-2</v>
      </c>
      <c r="G1291" t="s">
        <v>2</v>
      </c>
      <c r="H1291" t="s">
        <v>18</v>
      </c>
      <c r="I1291" t="s">
        <v>6</v>
      </c>
      <c r="R1291">
        <v>1</v>
      </c>
      <c r="S1291" t="s">
        <v>9</v>
      </c>
      <c r="T1291" t="s">
        <v>2</v>
      </c>
      <c r="U1291" t="s">
        <v>9</v>
      </c>
      <c r="V1291" t="s">
        <v>9</v>
      </c>
      <c r="W1291">
        <f t="shared" si="124"/>
        <v>0</v>
      </c>
      <c r="X1291">
        <f t="shared" si="125"/>
        <v>1</v>
      </c>
      <c r="Y1291">
        <f t="shared" si="126"/>
        <v>0</v>
      </c>
      <c r="Z1291">
        <f t="shared" si="127"/>
        <v>0</v>
      </c>
    </row>
    <row r="1292" spans="1:26" x14ac:dyDescent="0.35">
      <c r="A1292">
        <v>0.1</v>
      </c>
      <c r="B1292" t="s">
        <v>32</v>
      </c>
      <c r="C1292" t="s">
        <v>11</v>
      </c>
      <c r="D1292" s="4">
        <v>41744</v>
      </c>
      <c r="E1292" s="1">
        <v>136</v>
      </c>
      <c r="F1292" s="8">
        <f t="shared" si="128"/>
        <v>2.4999999999999998E-2</v>
      </c>
      <c r="G1292" t="s">
        <v>2</v>
      </c>
      <c r="H1292" t="s">
        <v>18</v>
      </c>
      <c r="I1292" t="s">
        <v>6</v>
      </c>
      <c r="R1292">
        <v>1</v>
      </c>
      <c r="S1292" t="s">
        <v>9</v>
      </c>
      <c r="T1292" t="s">
        <v>2</v>
      </c>
      <c r="U1292" t="s">
        <v>9</v>
      </c>
      <c r="V1292" t="s">
        <v>9</v>
      </c>
      <c r="W1292">
        <f t="shared" si="124"/>
        <v>0</v>
      </c>
      <c r="X1292">
        <f t="shared" si="125"/>
        <v>1</v>
      </c>
      <c r="Y1292">
        <f t="shared" si="126"/>
        <v>0</v>
      </c>
      <c r="Z1292">
        <f t="shared" si="127"/>
        <v>0</v>
      </c>
    </row>
    <row r="1293" spans="1:26" x14ac:dyDescent="0.35">
      <c r="A1293">
        <v>0</v>
      </c>
      <c r="B1293" t="s">
        <v>32</v>
      </c>
      <c r="C1293" t="s">
        <v>11</v>
      </c>
      <c r="D1293" s="4">
        <v>41744</v>
      </c>
      <c r="E1293" s="1">
        <v>136</v>
      </c>
      <c r="F1293" s="8">
        <f t="shared" si="128"/>
        <v>2.4999999999999998E-2</v>
      </c>
      <c r="G1293" t="s">
        <v>2</v>
      </c>
      <c r="H1293" t="s">
        <v>18</v>
      </c>
      <c r="I1293" t="s">
        <v>6</v>
      </c>
      <c r="R1293">
        <v>1</v>
      </c>
      <c r="S1293" t="s">
        <v>9</v>
      </c>
      <c r="T1293" t="s">
        <v>2</v>
      </c>
      <c r="U1293" t="s">
        <v>9</v>
      </c>
      <c r="V1293" t="s">
        <v>9</v>
      </c>
      <c r="W1293">
        <f t="shared" si="124"/>
        <v>0</v>
      </c>
      <c r="X1293">
        <f t="shared" si="125"/>
        <v>1</v>
      </c>
      <c r="Y1293">
        <f t="shared" si="126"/>
        <v>0</v>
      </c>
      <c r="Z1293">
        <f t="shared" si="127"/>
        <v>0</v>
      </c>
    </row>
    <row r="1294" spans="1:26" x14ac:dyDescent="0.35">
      <c r="A1294">
        <v>0</v>
      </c>
      <c r="B1294" t="s">
        <v>32</v>
      </c>
      <c r="C1294" t="s">
        <v>11</v>
      </c>
      <c r="D1294" s="4">
        <v>41744</v>
      </c>
      <c r="E1294" s="1">
        <v>136</v>
      </c>
      <c r="F1294" s="8">
        <f t="shared" si="128"/>
        <v>2.4999999999999998E-2</v>
      </c>
      <c r="G1294" t="s">
        <v>2</v>
      </c>
      <c r="H1294" t="s">
        <v>18</v>
      </c>
      <c r="I1294" t="s">
        <v>6</v>
      </c>
      <c r="R1294">
        <v>1</v>
      </c>
      <c r="S1294" t="s">
        <v>9</v>
      </c>
      <c r="T1294" t="s">
        <v>2</v>
      </c>
      <c r="U1294" t="s">
        <v>9</v>
      </c>
      <c r="V1294" t="s">
        <v>9</v>
      </c>
      <c r="W1294">
        <f t="shared" si="124"/>
        <v>0</v>
      </c>
      <c r="X1294">
        <f t="shared" si="125"/>
        <v>1</v>
      </c>
      <c r="Y1294">
        <f t="shared" si="126"/>
        <v>0</v>
      </c>
      <c r="Z1294">
        <f t="shared" si="127"/>
        <v>0</v>
      </c>
    </row>
    <row r="1295" spans="1:26" x14ac:dyDescent="0.35">
      <c r="A1295">
        <v>0</v>
      </c>
      <c r="B1295" t="s">
        <v>32</v>
      </c>
      <c r="C1295" t="s">
        <v>11</v>
      </c>
      <c r="D1295" s="4">
        <v>41744</v>
      </c>
      <c r="E1295" s="1">
        <v>136</v>
      </c>
      <c r="F1295" s="8">
        <f t="shared" si="128"/>
        <v>2.4999999999999998E-2</v>
      </c>
      <c r="G1295" t="s">
        <v>2</v>
      </c>
      <c r="H1295" t="s">
        <v>18</v>
      </c>
      <c r="I1295" t="s">
        <v>6</v>
      </c>
      <c r="R1295">
        <v>1</v>
      </c>
      <c r="S1295" t="s">
        <v>9</v>
      </c>
      <c r="T1295" t="s">
        <v>2</v>
      </c>
      <c r="U1295" t="s">
        <v>9</v>
      </c>
      <c r="V1295" t="s">
        <v>9</v>
      </c>
      <c r="W1295">
        <f t="shared" si="124"/>
        <v>0</v>
      </c>
      <c r="X1295">
        <f t="shared" si="125"/>
        <v>1</v>
      </c>
      <c r="Y1295">
        <f t="shared" si="126"/>
        <v>0</v>
      </c>
      <c r="Z1295">
        <f t="shared" si="127"/>
        <v>0</v>
      </c>
    </row>
    <row r="1296" spans="1:26" x14ac:dyDescent="0.35">
      <c r="A1296">
        <v>0</v>
      </c>
      <c r="B1296" t="s">
        <v>32</v>
      </c>
      <c r="C1296" t="s">
        <v>11</v>
      </c>
      <c r="D1296" s="4">
        <v>41744</v>
      </c>
      <c r="E1296" s="1">
        <v>136</v>
      </c>
      <c r="F1296" s="8">
        <f t="shared" si="128"/>
        <v>2.4999999999999998E-2</v>
      </c>
      <c r="G1296" t="s">
        <v>2</v>
      </c>
      <c r="H1296" t="s">
        <v>18</v>
      </c>
      <c r="I1296" t="s">
        <v>6</v>
      </c>
      <c r="R1296">
        <v>1</v>
      </c>
      <c r="S1296" t="s">
        <v>9</v>
      </c>
      <c r="T1296" t="s">
        <v>2</v>
      </c>
      <c r="U1296" t="s">
        <v>9</v>
      </c>
      <c r="V1296" t="s">
        <v>9</v>
      </c>
      <c r="W1296">
        <f t="shared" si="124"/>
        <v>0</v>
      </c>
      <c r="X1296">
        <f t="shared" si="125"/>
        <v>1</v>
      </c>
      <c r="Y1296">
        <f t="shared" si="126"/>
        <v>0</v>
      </c>
      <c r="Z1296">
        <f t="shared" si="127"/>
        <v>0</v>
      </c>
    </row>
    <row r="1297" spans="1:26" x14ac:dyDescent="0.35">
      <c r="A1297">
        <v>0.1</v>
      </c>
      <c r="B1297" t="s">
        <v>18</v>
      </c>
      <c r="C1297" t="s">
        <v>6</v>
      </c>
      <c r="D1297" s="4">
        <v>41745</v>
      </c>
      <c r="E1297" s="1">
        <v>80</v>
      </c>
      <c r="F1297" s="8">
        <f t="shared" si="128"/>
        <v>0.02</v>
      </c>
      <c r="G1297" t="s">
        <v>2</v>
      </c>
      <c r="H1297" t="s">
        <v>32</v>
      </c>
      <c r="I1297" t="s">
        <v>11</v>
      </c>
      <c r="R1297">
        <v>1</v>
      </c>
      <c r="S1297" t="s">
        <v>9</v>
      </c>
      <c r="T1297" t="s">
        <v>9</v>
      </c>
      <c r="U1297" t="s">
        <v>2</v>
      </c>
      <c r="V1297" t="s">
        <v>9</v>
      </c>
      <c r="W1297">
        <f t="shared" si="124"/>
        <v>0</v>
      </c>
      <c r="X1297">
        <f t="shared" si="125"/>
        <v>0</v>
      </c>
      <c r="Y1297">
        <f t="shared" si="126"/>
        <v>1</v>
      </c>
      <c r="Z1297">
        <f t="shared" si="127"/>
        <v>0</v>
      </c>
    </row>
    <row r="1298" spans="1:26" x14ac:dyDescent="0.35">
      <c r="A1298">
        <v>0</v>
      </c>
      <c r="B1298" t="s">
        <v>18</v>
      </c>
      <c r="C1298" t="s">
        <v>6</v>
      </c>
      <c r="D1298" s="4">
        <v>41745</v>
      </c>
      <c r="E1298" s="1">
        <v>80</v>
      </c>
      <c r="F1298" s="8">
        <f t="shared" si="128"/>
        <v>0.02</v>
      </c>
      <c r="G1298" t="s">
        <v>2</v>
      </c>
      <c r="H1298" t="s">
        <v>32</v>
      </c>
      <c r="I1298" t="s">
        <v>11</v>
      </c>
      <c r="R1298">
        <v>1</v>
      </c>
      <c r="S1298" t="s">
        <v>9</v>
      </c>
      <c r="T1298" t="s">
        <v>9</v>
      </c>
      <c r="U1298" t="s">
        <v>2</v>
      </c>
      <c r="V1298" t="s">
        <v>9</v>
      </c>
      <c r="W1298">
        <f t="shared" si="124"/>
        <v>0</v>
      </c>
      <c r="X1298">
        <f t="shared" si="125"/>
        <v>0</v>
      </c>
      <c r="Y1298">
        <f t="shared" si="126"/>
        <v>1</v>
      </c>
      <c r="Z1298">
        <f t="shared" si="127"/>
        <v>0</v>
      </c>
    </row>
    <row r="1299" spans="1:26" x14ac:dyDescent="0.35">
      <c r="A1299">
        <v>0</v>
      </c>
      <c r="B1299" t="s">
        <v>18</v>
      </c>
      <c r="C1299" t="s">
        <v>6</v>
      </c>
      <c r="D1299" s="4">
        <v>41745</v>
      </c>
      <c r="E1299" s="1">
        <v>80</v>
      </c>
      <c r="F1299" s="8">
        <f t="shared" si="128"/>
        <v>0.02</v>
      </c>
      <c r="G1299" t="s">
        <v>2</v>
      </c>
      <c r="H1299" t="s">
        <v>32</v>
      </c>
      <c r="I1299" t="s">
        <v>11</v>
      </c>
      <c r="R1299">
        <v>1</v>
      </c>
      <c r="S1299" t="s">
        <v>9</v>
      </c>
      <c r="T1299" t="s">
        <v>9</v>
      </c>
      <c r="U1299" t="s">
        <v>2</v>
      </c>
      <c r="V1299" t="s">
        <v>9</v>
      </c>
      <c r="W1299">
        <f t="shared" si="124"/>
        <v>0</v>
      </c>
      <c r="X1299">
        <f t="shared" si="125"/>
        <v>0</v>
      </c>
      <c r="Y1299">
        <f t="shared" si="126"/>
        <v>1</v>
      </c>
      <c r="Z1299">
        <f t="shared" si="127"/>
        <v>0</v>
      </c>
    </row>
    <row r="1300" spans="1:26" x14ac:dyDescent="0.35">
      <c r="A1300">
        <v>0</v>
      </c>
      <c r="B1300" t="s">
        <v>18</v>
      </c>
      <c r="C1300" t="s">
        <v>6</v>
      </c>
      <c r="D1300" s="4">
        <v>41745</v>
      </c>
      <c r="E1300" s="1">
        <v>80</v>
      </c>
      <c r="F1300" s="8">
        <f t="shared" si="128"/>
        <v>0.02</v>
      </c>
      <c r="G1300" t="s">
        <v>2</v>
      </c>
      <c r="H1300" t="s">
        <v>32</v>
      </c>
      <c r="I1300" t="s">
        <v>11</v>
      </c>
      <c r="R1300">
        <v>1</v>
      </c>
      <c r="S1300" t="s">
        <v>9</v>
      </c>
      <c r="T1300" t="s">
        <v>9</v>
      </c>
      <c r="U1300" t="s">
        <v>2</v>
      </c>
      <c r="V1300" t="s">
        <v>9</v>
      </c>
      <c r="W1300">
        <f t="shared" si="124"/>
        <v>0</v>
      </c>
      <c r="X1300">
        <f t="shared" si="125"/>
        <v>0</v>
      </c>
      <c r="Y1300">
        <f t="shared" si="126"/>
        <v>1</v>
      </c>
      <c r="Z1300">
        <f t="shared" si="127"/>
        <v>0</v>
      </c>
    </row>
    <row r="1301" spans="1:26" x14ac:dyDescent="0.35">
      <c r="A1301">
        <v>0</v>
      </c>
      <c r="B1301" t="s">
        <v>18</v>
      </c>
      <c r="C1301" t="s">
        <v>6</v>
      </c>
      <c r="D1301" s="4">
        <v>41745</v>
      </c>
      <c r="E1301" s="1">
        <v>80</v>
      </c>
      <c r="F1301" s="8">
        <f t="shared" si="128"/>
        <v>0.02</v>
      </c>
      <c r="G1301" t="s">
        <v>2</v>
      </c>
      <c r="H1301" t="s">
        <v>32</v>
      </c>
      <c r="I1301" t="s">
        <v>11</v>
      </c>
      <c r="R1301">
        <v>1</v>
      </c>
      <c r="S1301" t="s">
        <v>9</v>
      </c>
      <c r="T1301" t="s">
        <v>9</v>
      </c>
      <c r="U1301" t="s">
        <v>2</v>
      </c>
      <c r="V1301" t="s">
        <v>9</v>
      </c>
      <c r="W1301">
        <f t="shared" ref="W1301:W1364" si="129">COUNTIF(H1301:Q1301,"Adol Female")</f>
        <v>0</v>
      </c>
      <c r="X1301">
        <f t="shared" ref="X1301:X1364" si="130">COUNTIF($H1301:$Q1301,"Adult Female")</f>
        <v>0</v>
      </c>
      <c r="Y1301">
        <f t="shared" ref="Y1301:Y1364" si="131">COUNTIF($H1301:$Q1301,"Flanged")</f>
        <v>1</v>
      </c>
      <c r="Z1301">
        <f t="shared" ref="Z1301:Z1364" si="132">COUNTIF($H1301:$Q1301,"Unflanged")</f>
        <v>0</v>
      </c>
    </row>
    <row r="1302" spans="1:26" x14ac:dyDescent="0.35">
      <c r="A1302">
        <v>0.1</v>
      </c>
      <c r="B1302" t="s">
        <v>32</v>
      </c>
      <c r="C1302" t="s">
        <v>11</v>
      </c>
      <c r="D1302" s="4">
        <v>41745</v>
      </c>
      <c r="E1302" s="1">
        <v>137</v>
      </c>
      <c r="F1302" s="8">
        <f t="shared" si="128"/>
        <v>2.6666666666666668E-2</v>
      </c>
      <c r="G1302" t="s">
        <v>2</v>
      </c>
      <c r="H1302" t="s">
        <v>18</v>
      </c>
      <c r="I1302" t="s">
        <v>6</v>
      </c>
      <c r="R1302">
        <v>1</v>
      </c>
      <c r="S1302" t="s">
        <v>9</v>
      </c>
      <c r="T1302" t="s">
        <v>2</v>
      </c>
      <c r="U1302" t="s">
        <v>9</v>
      </c>
      <c r="V1302" t="s">
        <v>9</v>
      </c>
      <c r="W1302">
        <f t="shared" si="129"/>
        <v>0</v>
      </c>
      <c r="X1302">
        <f t="shared" si="130"/>
        <v>1</v>
      </c>
      <c r="Y1302">
        <f t="shared" si="131"/>
        <v>0</v>
      </c>
      <c r="Z1302">
        <f t="shared" si="132"/>
        <v>0</v>
      </c>
    </row>
    <row r="1303" spans="1:26" x14ac:dyDescent="0.35">
      <c r="A1303">
        <v>0</v>
      </c>
      <c r="B1303" t="s">
        <v>32</v>
      </c>
      <c r="C1303" t="s">
        <v>11</v>
      </c>
      <c r="D1303" s="4">
        <v>41745</v>
      </c>
      <c r="E1303" s="1">
        <v>137</v>
      </c>
      <c r="F1303" s="8">
        <f t="shared" si="128"/>
        <v>2.6666666666666668E-2</v>
      </c>
      <c r="G1303" t="s">
        <v>2</v>
      </c>
      <c r="H1303" t="s">
        <v>18</v>
      </c>
      <c r="I1303" t="s">
        <v>6</v>
      </c>
      <c r="R1303">
        <v>1</v>
      </c>
      <c r="S1303" t="s">
        <v>9</v>
      </c>
      <c r="T1303" t="s">
        <v>2</v>
      </c>
      <c r="U1303" t="s">
        <v>9</v>
      </c>
      <c r="V1303" t="s">
        <v>9</v>
      </c>
      <c r="W1303">
        <f t="shared" si="129"/>
        <v>0</v>
      </c>
      <c r="X1303">
        <f t="shared" si="130"/>
        <v>1</v>
      </c>
      <c r="Y1303">
        <f t="shared" si="131"/>
        <v>0</v>
      </c>
      <c r="Z1303">
        <f t="shared" si="132"/>
        <v>0</v>
      </c>
    </row>
    <row r="1304" spans="1:26" x14ac:dyDescent="0.35">
      <c r="A1304">
        <v>0</v>
      </c>
      <c r="B1304" t="s">
        <v>32</v>
      </c>
      <c r="C1304" t="s">
        <v>11</v>
      </c>
      <c r="D1304" s="4">
        <v>41745</v>
      </c>
      <c r="E1304" s="1">
        <v>137</v>
      </c>
      <c r="F1304" s="8">
        <f t="shared" si="128"/>
        <v>2.6666666666666668E-2</v>
      </c>
      <c r="G1304" t="s">
        <v>2</v>
      </c>
      <c r="H1304" t="s">
        <v>18</v>
      </c>
      <c r="I1304" t="s">
        <v>6</v>
      </c>
      <c r="R1304">
        <v>1</v>
      </c>
      <c r="S1304" t="s">
        <v>9</v>
      </c>
      <c r="T1304" t="s">
        <v>2</v>
      </c>
      <c r="U1304" t="s">
        <v>9</v>
      </c>
      <c r="V1304" t="s">
        <v>9</v>
      </c>
      <c r="W1304">
        <f t="shared" si="129"/>
        <v>0</v>
      </c>
      <c r="X1304">
        <f t="shared" si="130"/>
        <v>1</v>
      </c>
      <c r="Y1304">
        <f t="shared" si="131"/>
        <v>0</v>
      </c>
      <c r="Z1304">
        <f t="shared" si="132"/>
        <v>0</v>
      </c>
    </row>
    <row r="1305" spans="1:26" x14ac:dyDescent="0.35">
      <c r="A1305">
        <v>0</v>
      </c>
      <c r="B1305" t="s">
        <v>32</v>
      </c>
      <c r="C1305" t="s">
        <v>11</v>
      </c>
      <c r="D1305" s="4">
        <v>41745</v>
      </c>
      <c r="E1305" s="1">
        <v>137</v>
      </c>
      <c r="F1305" s="8">
        <f t="shared" si="128"/>
        <v>2.6666666666666668E-2</v>
      </c>
      <c r="G1305" t="s">
        <v>2</v>
      </c>
      <c r="H1305" t="s">
        <v>18</v>
      </c>
      <c r="I1305" t="s">
        <v>6</v>
      </c>
      <c r="R1305">
        <v>1</v>
      </c>
      <c r="S1305" t="s">
        <v>9</v>
      </c>
      <c r="T1305" t="s">
        <v>2</v>
      </c>
      <c r="U1305" t="s">
        <v>9</v>
      </c>
      <c r="V1305" t="s">
        <v>9</v>
      </c>
      <c r="W1305">
        <f t="shared" si="129"/>
        <v>0</v>
      </c>
      <c r="X1305">
        <f t="shared" si="130"/>
        <v>1</v>
      </c>
      <c r="Y1305">
        <f t="shared" si="131"/>
        <v>0</v>
      </c>
      <c r="Z1305">
        <f t="shared" si="132"/>
        <v>0</v>
      </c>
    </row>
    <row r="1306" spans="1:26" x14ac:dyDescent="0.35">
      <c r="A1306">
        <v>0</v>
      </c>
      <c r="B1306" t="s">
        <v>32</v>
      </c>
      <c r="C1306" t="s">
        <v>11</v>
      </c>
      <c r="D1306" s="4">
        <v>41745</v>
      </c>
      <c r="E1306" s="1">
        <v>137</v>
      </c>
      <c r="F1306" s="8">
        <f t="shared" si="128"/>
        <v>2.6666666666666668E-2</v>
      </c>
      <c r="G1306" t="s">
        <v>2</v>
      </c>
      <c r="H1306" t="s">
        <v>18</v>
      </c>
      <c r="I1306" t="s">
        <v>6</v>
      </c>
      <c r="R1306">
        <v>1</v>
      </c>
      <c r="S1306" t="s">
        <v>9</v>
      </c>
      <c r="T1306" t="s">
        <v>2</v>
      </c>
      <c r="U1306" t="s">
        <v>9</v>
      </c>
      <c r="V1306" t="s">
        <v>9</v>
      </c>
      <c r="W1306">
        <f t="shared" si="129"/>
        <v>0</v>
      </c>
      <c r="X1306">
        <f t="shared" si="130"/>
        <v>1</v>
      </c>
      <c r="Y1306">
        <f t="shared" si="131"/>
        <v>0</v>
      </c>
      <c r="Z1306">
        <f t="shared" si="132"/>
        <v>0</v>
      </c>
    </row>
    <row r="1307" spans="1:26" x14ac:dyDescent="0.35">
      <c r="A1307">
        <v>0.3</v>
      </c>
      <c r="B1307" t="s">
        <v>32</v>
      </c>
      <c r="C1307" t="s">
        <v>11</v>
      </c>
      <c r="D1307" s="4">
        <v>41745</v>
      </c>
      <c r="E1307" s="1">
        <v>137</v>
      </c>
      <c r="F1307" s="8">
        <f t="shared" si="128"/>
        <v>2.6666666666666668E-2</v>
      </c>
      <c r="G1307" t="s">
        <v>2</v>
      </c>
      <c r="H1307" t="s">
        <v>18</v>
      </c>
      <c r="I1307" t="s">
        <v>6</v>
      </c>
      <c r="R1307">
        <v>1</v>
      </c>
      <c r="S1307" t="s">
        <v>9</v>
      </c>
      <c r="T1307" t="s">
        <v>2</v>
      </c>
      <c r="U1307" t="s">
        <v>9</v>
      </c>
      <c r="V1307" t="s">
        <v>9</v>
      </c>
      <c r="W1307">
        <f t="shared" si="129"/>
        <v>0</v>
      </c>
      <c r="X1307">
        <f t="shared" si="130"/>
        <v>1</v>
      </c>
      <c r="Y1307">
        <f t="shared" si="131"/>
        <v>0</v>
      </c>
      <c r="Z1307">
        <f t="shared" si="132"/>
        <v>0</v>
      </c>
    </row>
    <row r="1308" spans="1:26" x14ac:dyDescent="0.35">
      <c r="A1308">
        <v>0</v>
      </c>
      <c r="B1308" t="s">
        <v>32</v>
      </c>
      <c r="C1308" t="s">
        <v>11</v>
      </c>
      <c r="D1308" s="4">
        <v>41745</v>
      </c>
      <c r="E1308" s="1">
        <v>137</v>
      </c>
      <c r="F1308" s="8">
        <f t="shared" si="128"/>
        <v>2.6666666666666668E-2</v>
      </c>
      <c r="G1308" t="s">
        <v>2</v>
      </c>
      <c r="H1308" t="s">
        <v>18</v>
      </c>
      <c r="I1308" t="s">
        <v>6</v>
      </c>
      <c r="R1308">
        <v>1</v>
      </c>
      <c r="S1308" t="s">
        <v>9</v>
      </c>
      <c r="T1308" t="s">
        <v>2</v>
      </c>
      <c r="U1308" t="s">
        <v>9</v>
      </c>
      <c r="V1308" t="s">
        <v>9</v>
      </c>
      <c r="W1308">
        <f t="shared" si="129"/>
        <v>0</v>
      </c>
      <c r="X1308">
        <f t="shared" si="130"/>
        <v>1</v>
      </c>
      <c r="Y1308">
        <f t="shared" si="131"/>
        <v>0</v>
      </c>
      <c r="Z1308">
        <f t="shared" si="132"/>
        <v>0</v>
      </c>
    </row>
    <row r="1309" spans="1:26" x14ac:dyDescent="0.35">
      <c r="A1309">
        <v>0</v>
      </c>
      <c r="B1309" t="s">
        <v>32</v>
      </c>
      <c r="C1309" t="s">
        <v>11</v>
      </c>
      <c r="D1309" s="4">
        <v>41745</v>
      </c>
      <c r="E1309" s="1">
        <v>137</v>
      </c>
      <c r="F1309" s="8">
        <f t="shared" si="128"/>
        <v>2.6666666666666668E-2</v>
      </c>
      <c r="G1309" t="s">
        <v>2</v>
      </c>
      <c r="H1309" t="s">
        <v>18</v>
      </c>
      <c r="I1309" t="s">
        <v>6</v>
      </c>
      <c r="R1309">
        <v>1</v>
      </c>
      <c r="S1309" t="s">
        <v>9</v>
      </c>
      <c r="T1309" t="s">
        <v>2</v>
      </c>
      <c r="U1309" t="s">
        <v>9</v>
      </c>
      <c r="V1309" t="s">
        <v>9</v>
      </c>
      <c r="W1309">
        <f t="shared" si="129"/>
        <v>0</v>
      </c>
      <c r="X1309">
        <f t="shared" si="130"/>
        <v>1</v>
      </c>
      <c r="Y1309">
        <f t="shared" si="131"/>
        <v>0</v>
      </c>
      <c r="Z1309">
        <f t="shared" si="132"/>
        <v>0</v>
      </c>
    </row>
    <row r="1310" spans="1:26" x14ac:dyDescent="0.35">
      <c r="A1310">
        <v>0</v>
      </c>
      <c r="B1310" t="s">
        <v>32</v>
      </c>
      <c r="C1310" t="s">
        <v>11</v>
      </c>
      <c r="D1310" s="4">
        <v>41745</v>
      </c>
      <c r="E1310" s="1">
        <v>137</v>
      </c>
      <c r="F1310" s="8">
        <f t="shared" si="128"/>
        <v>2.6666666666666668E-2</v>
      </c>
      <c r="G1310" t="s">
        <v>2</v>
      </c>
      <c r="H1310" t="s">
        <v>18</v>
      </c>
      <c r="I1310" t="s">
        <v>6</v>
      </c>
      <c r="R1310">
        <v>1</v>
      </c>
      <c r="S1310" t="s">
        <v>9</v>
      </c>
      <c r="T1310" t="s">
        <v>2</v>
      </c>
      <c r="U1310" t="s">
        <v>9</v>
      </c>
      <c r="V1310" t="s">
        <v>9</v>
      </c>
      <c r="W1310">
        <f t="shared" si="129"/>
        <v>0</v>
      </c>
      <c r="X1310">
        <f t="shared" si="130"/>
        <v>1</v>
      </c>
      <c r="Y1310">
        <f t="shared" si="131"/>
        <v>0</v>
      </c>
      <c r="Z1310">
        <f t="shared" si="132"/>
        <v>0</v>
      </c>
    </row>
    <row r="1311" spans="1:26" x14ac:dyDescent="0.35">
      <c r="A1311">
        <v>0</v>
      </c>
      <c r="B1311" t="s">
        <v>32</v>
      </c>
      <c r="C1311" t="s">
        <v>11</v>
      </c>
      <c r="D1311" s="4">
        <v>41745</v>
      </c>
      <c r="E1311" s="1">
        <v>137</v>
      </c>
      <c r="F1311" s="8">
        <f t="shared" si="128"/>
        <v>2.6666666666666668E-2</v>
      </c>
      <c r="G1311" t="s">
        <v>2</v>
      </c>
      <c r="H1311" t="s">
        <v>18</v>
      </c>
      <c r="I1311" t="s">
        <v>6</v>
      </c>
      <c r="R1311">
        <v>1</v>
      </c>
      <c r="S1311" t="s">
        <v>9</v>
      </c>
      <c r="T1311" t="s">
        <v>2</v>
      </c>
      <c r="U1311" t="s">
        <v>9</v>
      </c>
      <c r="V1311" t="s">
        <v>9</v>
      </c>
      <c r="W1311">
        <f t="shared" si="129"/>
        <v>0</v>
      </c>
      <c r="X1311">
        <f t="shared" si="130"/>
        <v>1</v>
      </c>
      <c r="Y1311">
        <f t="shared" si="131"/>
        <v>0</v>
      </c>
      <c r="Z1311">
        <f t="shared" si="132"/>
        <v>0</v>
      </c>
    </row>
    <row r="1312" spans="1:26" x14ac:dyDescent="0.35">
      <c r="A1312">
        <v>0</v>
      </c>
      <c r="B1312" t="s">
        <v>32</v>
      </c>
      <c r="C1312" t="s">
        <v>11</v>
      </c>
      <c r="D1312" s="4">
        <v>41745</v>
      </c>
      <c r="E1312" s="1">
        <v>137</v>
      </c>
      <c r="F1312" s="8">
        <f t="shared" si="128"/>
        <v>2.6666666666666668E-2</v>
      </c>
      <c r="G1312" t="s">
        <v>2</v>
      </c>
      <c r="H1312" t="s">
        <v>18</v>
      </c>
      <c r="I1312" t="s">
        <v>6</v>
      </c>
      <c r="R1312">
        <v>1</v>
      </c>
      <c r="S1312" t="s">
        <v>9</v>
      </c>
      <c r="T1312" t="s">
        <v>2</v>
      </c>
      <c r="U1312" t="s">
        <v>9</v>
      </c>
      <c r="V1312" t="s">
        <v>9</v>
      </c>
      <c r="W1312">
        <f t="shared" si="129"/>
        <v>0</v>
      </c>
      <c r="X1312">
        <f t="shared" si="130"/>
        <v>1</v>
      </c>
      <c r="Y1312">
        <f t="shared" si="131"/>
        <v>0</v>
      </c>
      <c r="Z1312">
        <f t="shared" si="132"/>
        <v>0</v>
      </c>
    </row>
    <row r="1313" spans="1:26" x14ac:dyDescent="0.35">
      <c r="A1313">
        <v>0</v>
      </c>
      <c r="B1313" t="s">
        <v>32</v>
      </c>
      <c r="C1313" t="s">
        <v>11</v>
      </c>
      <c r="D1313" s="4">
        <v>41745</v>
      </c>
      <c r="E1313" s="1">
        <v>137</v>
      </c>
      <c r="F1313" s="8">
        <f t="shared" si="128"/>
        <v>2.6666666666666668E-2</v>
      </c>
      <c r="G1313" t="s">
        <v>2</v>
      </c>
      <c r="H1313" t="s">
        <v>18</v>
      </c>
      <c r="I1313" t="s">
        <v>6</v>
      </c>
      <c r="R1313">
        <v>1</v>
      </c>
      <c r="S1313" t="s">
        <v>9</v>
      </c>
      <c r="T1313" t="s">
        <v>2</v>
      </c>
      <c r="U1313" t="s">
        <v>9</v>
      </c>
      <c r="V1313" t="s">
        <v>9</v>
      </c>
      <c r="W1313">
        <f t="shared" si="129"/>
        <v>0</v>
      </c>
      <c r="X1313">
        <f t="shared" si="130"/>
        <v>1</v>
      </c>
      <c r="Y1313">
        <f t="shared" si="131"/>
        <v>0</v>
      </c>
      <c r="Z1313">
        <f t="shared" si="132"/>
        <v>0</v>
      </c>
    </row>
    <row r="1314" spans="1:26" x14ac:dyDescent="0.35">
      <c r="A1314">
        <v>0</v>
      </c>
      <c r="B1314" t="s">
        <v>32</v>
      </c>
      <c r="C1314" t="s">
        <v>11</v>
      </c>
      <c r="D1314" s="4">
        <v>41745</v>
      </c>
      <c r="E1314" s="1">
        <v>137</v>
      </c>
      <c r="F1314" s="8">
        <f t="shared" si="128"/>
        <v>2.6666666666666668E-2</v>
      </c>
      <c r="G1314" t="s">
        <v>2</v>
      </c>
      <c r="H1314" t="s">
        <v>18</v>
      </c>
      <c r="I1314" t="s">
        <v>6</v>
      </c>
      <c r="R1314">
        <v>1</v>
      </c>
      <c r="S1314" t="s">
        <v>9</v>
      </c>
      <c r="T1314" t="s">
        <v>2</v>
      </c>
      <c r="U1314" t="s">
        <v>9</v>
      </c>
      <c r="V1314" t="s">
        <v>9</v>
      </c>
      <c r="W1314">
        <f t="shared" si="129"/>
        <v>0</v>
      </c>
      <c r="X1314">
        <f t="shared" si="130"/>
        <v>1</v>
      </c>
      <c r="Y1314">
        <f t="shared" si="131"/>
        <v>0</v>
      </c>
      <c r="Z1314">
        <f t="shared" si="132"/>
        <v>0</v>
      </c>
    </row>
    <row r="1315" spans="1:26" x14ac:dyDescent="0.35">
      <c r="A1315">
        <v>0</v>
      </c>
      <c r="B1315" t="s">
        <v>32</v>
      </c>
      <c r="C1315" t="s">
        <v>11</v>
      </c>
      <c r="D1315" s="4">
        <v>41745</v>
      </c>
      <c r="E1315" s="1">
        <v>137</v>
      </c>
      <c r="F1315" s="8">
        <f t="shared" si="128"/>
        <v>2.6666666666666668E-2</v>
      </c>
      <c r="G1315" t="s">
        <v>2</v>
      </c>
      <c r="H1315" t="s">
        <v>18</v>
      </c>
      <c r="I1315" t="s">
        <v>6</v>
      </c>
      <c r="R1315">
        <v>1</v>
      </c>
      <c r="S1315" t="s">
        <v>9</v>
      </c>
      <c r="T1315" t="s">
        <v>2</v>
      </c>
      <c r="U1315" t="s">
        <v>9</v>
      </c>
      <c r="V1315" t="s">
        <v>9</v>
      </c>
      <c r="W1315">
        <f t="shared" si="129"/>
        <v>0</v>
      </c>
      <c r="X1315">
        <f t="shared" si="130"/>
        <v>1</v>
      </c>
      <c r="Y1315">
        <f t="shared" si="131"/>
        <v>0</v>
      </c>
      <c r="Z1315">
        <f t="shared" si="132"/>
        <v>0</v>
      </c>
    </row>
    <row r="1316" spans="1:26" x14ac:dyDescent="0.35">
      <c r="A1316">
        <v>0</v>
      </c>
      <c r="B1316" t="s">
        <v>32</v>
      </c>
      <c r="C1316" t="s">
        <v>11</v>
      </c>
      <c r="D1316" s="4">
        <v>41745</v>
      </c>
      <c r="E1316" s="1">
        <v>137</v>
      </c>
      <c r="F1316" s="8">
        <f t="shared" si="128"/>
        <v>2.6666666666666668E-2</v>
      </c>
      <c r="G1316" t="s">
        <v>2</v>
      </c>
      <c r="H1316" t="s">
        <v>18</v>
      </c>
      <c r="I1316" t="s">
        <v>6</v>
      </c>
      <c r="R1316">
        <v>1</v>
      </c>
      <c r="S1316" t="s">
        <v>9</v>
      </c>
      <c r="T1316" t="s">
        <v>2</v>
      </c>
      <c r="U1316" t="s">
        <v>9</v>
      </c>
      <c r="V1316" t="s">
        <v>9</v>
      </c>
      <c r="W1316">
        <f t="shared" si="129"/>
        <v>0</v>
      </c>
      <c r="X1316">
        <f t="shared" si="130"/>
        <v>1</v>
      </c>
      <c r="Y1316">
        <f t="shared" si="131"/>
        <v>0</v>
      </c>
      <c r="Z1316">
        <f t="shared" si="132"/>
        <v>0</v>
      </c>
    </row>
    <row r="1317" spans="1:26" x14ac:dyDescent="0.35">
      <c r="A1317">
        <v>0</v>
      </c>
      <c r="B1317" t="s">
        <v>20</v>
      </c>
      <c r="C1317" t="s">
        <v>6</v>
      </c>
      <c r="D1317" s="4">
        <v>41758</v>
      </c>
      <c r="E1317" s="1">
        <v>88</v>
      </c>
      <c r="F1317" s="8">
        <f t="shared" si="128"/>
        <v>2.1052631578947368E-2</v>
      </c>
      <c r="G1317" t="s">
        <v>9</v>
      </c>
      <c r="R1317">
        <v>0</v>
      </c>
      <c r="S1317" t="s">
        <v>9</v>
      </c>
      <c r="T1317" t="s">
        <v>9</v>
      </c>
      <c r="U1317" t="s">
        <v>9</v>
      </c>
      <c r="V1317" t="s">
        <v>9</v>
      </c>
      <c r="W1317">
        <f t="shared" si="129"/>
        <v>0</v>
      </c>
      <c r="X1317">
        <f t="shared" si="130"/>
        <v>0</v>
      </c>
      <c r="Y1317">
        <f t="shared" si="131"/>
        <v>0</v>
      </c>
      <c r="Z1317">
        <f t="shared" si="132"/>
        <v>0</v>
      </c>
    </row>
    <row r="1318" spans="1:26" x14ac:dyDescent="0.35">
      <c r="A1318">
        <v>0</v>
      </c>
      <c r="B1318" t="s">
        <v>20</v>
      </c>
      <c r="C1318" t="s">
        <v>6</v>
      </c>
      <c r="D1318" s="4">
        <v>41758</v>
      </c>
      <c r="E1318" s="1">
        <v>88</v>
      </c>
      <c r="F1318" s="8">
        <f t="shared" si="128"/>
        <v>2.1052631578947368E-2</v>
      </c>
      <c r="G1318" t="s">
        <v>9</v>
      </c>
      <c r="R1318">
        <v>0</v>
      </c>
      <c r="S1318" t="s">
        <v>9</v>
      </c>
      <c r="T1318" t="s">
        <v>9</v>
      </c>
      <c r="U1318" t="s">
        <v>9</v>
      </c>
      <c r="V1318" t="s">
        <v>9</v>
      </c>
      <c r="W1318">
        <f t="shared" si="129"/>
        <v>0</v>
      </c>
      <c r="X1318">
        <f t="shared" si="130"/>
        <v>0</v>
      </c>
      <c r="Y1318">
        <f t="shared" si="131"/>
        <v>0</v>
      </c>
      <c r="Z1318">
        <f t="shared" si="132"/>
        <v>0</v>
      </c>
    </row>
    <row r="1319" spans="1:26" x14ac:dyDescent="0.35">
      <c r="A1319">
        <v>0</v>
      </c>
      <c r="B1319" t="s">
        <v>20</v>
      </c>
      <c r="C1319" t="s">
        <v>6</v>
      </c>
      <c r="D1319" s="4">
        <v>41758</v>
      </c>
      <c r="E1319" s="1">
        <v>88</v>
      </c>
      <c r="F1319" s="8">
        <f t="shared" si="128"/>
        <v>2.1052631578947368E-2</v>
      </c>
      <c r="G1319" t="s">
        <v>9</v>
      </c>
      <c r="R1319">
        <v>0</v>
      </c>
      <c r="S1319" t="s">
        <v>9</v>
      </c>
      <c r="T1319" t="s">
        <v>9</v>
      </c>
      <c r="U1319" t="s">
        <v>9</v>
      </c>
      <c r="V1319" t="s">
        <v>9</v>
      </c>
      <c r="W1319">
        <f t="shared" si="129"/>
        <v>0</v>
      </c>
      <c r="X1319">
        <f t="shared" si="130"/>
        <v>0</v>
      </c>
      <c r="Y1319">
        <f t="shared" si="131"/>
        <v>0</v>
      </c>
      <c r="Z1319">
        <f t="shared" si="132"/>
        <v>0</v>
      </c>
    </row>
    <row r="1320" spans="1:26" x14ac:dyDescent="0.35">
      <c r="A1320">
        <v>0</v>
      </c>
      <c r="B1320" t="s">
        <v>20</v>
      </c>
      <c r="C1320" t="s">
        <v>6</v>
      </c>
      <c r="D1320" s="4">
        <v>41758</v>
      </c>
      <c r="E1320" s="1">
        <v>88</v>
      </c>
      <c r="F1320" s="8">
        <f t="shared" si="128"/>
        <v>2.1052631578947368E-2</v>
      </c>
      <c r="G1320" t="s">
        <v>9</v>
      </c>
      <c r="R1320">
        <v>0</v>
      </c>
      <c r="S1320" t="s">
        <v>9</v>
      </c>
      <c r="T1320" t="s">
        <v>9</v>
      </c>
      <c r="U1320" t="s">
        <v>9</v>
      </c>
      <c r="V1320" t="s">
        <v>9</v>
      </c>
      <c r="W1320">
        <f t="shared" si="129"/>
        <v>0</v>
      </c>
      <c r="X1320">
        <f t="shared" si="130"/>
        <v>0</v>
      </c>
      <c r="Y1320">
        <f t="shared" si="131"/>
        <v>0</v>
      </c>
      <c r="Z1320">
        <f t="shared" si="132"/>
        <v>0</v>
      </c>
    </row>
    <row r="1321" spans="1:26" x14ac:dyDescent="0.35">
      <c r="A1321">
        <v>0</v>
      </c>
      <c r="B1321" t="s">
        <v>20</v>
      </c>
      <c r="C1321" t="s">
        <v>6</v>
      </c>
      <c r="D1321" s="4">
        <v>41758</v>
      </c>
      <c r="E1321" s="1">
        <v>88</v>
      </c>
      <c r="F1321" s="8">
        <f t="shared" si="128"/>
        <v>2.1052631578947368E-2</v>
      </c>
      <c r="G1321" t="s">
        <v>9</v>
      </c>
      <c r="R1321">
        <v>0</v>
      </c>
      <c r="S1321" t="s">
        <v>9</v>
      </c>
      <c r="T1321" t="s">
        <v>9</v>
      </c>
      <c r="U1321" t="s">
        <v>9</v>
      </c>
      <c r="V1321" t="s">
        <v>9</v>
      </c>
      <c r="W1321">
        <f t="shared" si="129"/>
        <v>0</v>
      </c>
      <c r="X1321">
        <f t="shared" si="130"/>
        <v>0</v>
      </c>
      <c r="Y1321">
        <f t="shared" si="131"/>
        <v>0</v>
      </c>
      <c r="Z1321">
        <f t="shared" si="132"/>
        <v>0</v>
      </c>
    </row>
    <row r="1322" spans="1:26" x14ac:dyDescent="0.35">
      <c r="A1322">
        <v>0</v>
      </c>
      <c r="B1322" t="s">
        <v>20</v>
      </c>
      <c r="C1322" t="s">
        <v>6</v>
      </c>
      <c r="D1322" s="4">
        <v>41758</v>
      </c>
      <c r="E1322" s="1">
        <v>88</v>
      </c>
      <c r="F1322" s="8">
        <f t="shared" si="128"/>
        <v>2.1052631578947368E-2</v>
      </c>
      <c r="G1322" t="s">
        <v>9</v>
      </c>
      <c r="R1322">
        <v>0</v>
      </c>
      <c r="S1322" t="s">
        <v>9</v>
      </c>
      <c r="T1322" t="s">
        <v>9</v>
      </c>
      <c r="U1322" t="s">
        <v>9</v>
      </c>
      <c r="V1322" t="s">
        <v>9</v>
      </c>
      <c r="W1322">
        <f t="shared" si="129"/>
        <v>0</v>
      </c>
      <c r="X1322">
        <f t="shared" si="130"/>
        <v>0</v>
      </c>
      <c r="Y1322">
        <f t="shared" si="131"/>
        <v>0</v>
      </c>
      <c r="Z1322">
        <f t="shared" si="132"/>
        <v>0</v>
      </c>
    </row>
    <row r="1323" spans="1:26" x14ac:dyDescent="0.35">
      <c r="A1323">
        <v>0</v>
      </c>
      <c r="B1323" t="s">
        <v>20</v>
      </c>
      <c r="C1323" t="s">
        <v>6</v>
      </c>
      <c r="D1323" s="4">
        <v>41758</v>
      </c>
      <c r="E1323" s="1">
        <v>88</v>
      </c>
      <c r="F1323" s="8">
        <f t="shared" si="128"/>
        <v>2.1052631578947368E-2</v>
      </c>
      <c r="G1323" t="s">
        <v>9</v>
      </c>
      <c r="R1323">
        <v>0</v>
      </c>
      <c r="S1323" t="s">
        <v>9</v>
      </c>
      <c r="T1323" t="s">
        <v>9</v>
      </c>
      <c r="U1323" t="s">
        <v>9</v>
      </c>
      <c r="V1323" t="s">
        <v>9</v>
      </c>
      <c r="W1323">
        <f t="shared" si="129"/>
        <v>0</v>
      </c>
      <c r="X1323">
        <f t="shared" si="130"/>
        <v>0</v>
      </c>
      <c r="Y1323">
        <f t="shared" si="131"/>
        <v>0</v>
      </c>
      <c r="Z1323">
        <f t="shared" si="132"/>
        <v>0</v>
      </c>
    </row>
    <row r="1324" spans="1:26" x14ac:dyDescent="0.35">
      <c r="A1324">
        <v>0</v>
      </c>
      <c r="B1324" t="s">
        <v>20</v>
      </c>
      <c r="C1324" t="s">
        <v>6</v>
      </c>
      <c r="D1324" s="4">
        <v>41758</v>
      </c>
      <c r="E1324" s="1">
        <v>88</v>
      </c>
      <c r="F1324" s="8">
        <f t="shared" si="128"/>
        <v>2.1052631578947368E-2</v>
      </c>
      <c r="G1324" t="s">
        <v>9</v>
      </c>
      <c r="R1324">
        <v>0</v>
      </c>
      <c r="S1324" t="s">
        <v>9</v>
      </c>
      <c r="T1324" t="s">
        <v>9</v>
      </c>
      <c r="U1324" t="s">
        <v>9</v>
      </c>
      <c r="V1324" t="s">
        <v>9</v>
      </c>
      <c r="W1324">
        <f t="shared" si="129"/>
        <v>0</v>
      </c>
      <c r="X1324">
        <f t="shared" si="130"/>
        <v>0</v>
      </c>
      <c r="Y1324">
        <f t="shared" si="131"/>
        <v>0</v>
      </c>
      <c r="Z1324">
        <f t="shared" si="132"/>
        <v>0</v>
      </c>
    </row>
    <row r="1325" spans="1:26" x14ac:dyDescent="0.35">
      <c r="A1325">
        <v>0</v>
      </c>
      <c r="B1325" t="s">
        <v>20</v>
      </c>
      <c r="C1325" t="s">
        <v>6</v>
      </c>
      <c r="D1325" s="4">
        <v>41758</v>
      </c>
      <c r="E1325" s="1">
        <v>88</v>
      </c>
      <c r="F1325" s="8">
        <f t="shared" si="128"/>
        <v>2.1052631578947368E-2</v>
      </c>
      <c r="G1325" t="s">
        <v>9</v>
      </c>
      <c r="R1325">
        <v>0</v>
      </c>
      <c r="S1325" t="s">
        <v>9</v>
      </c>
      <c r="T1325" t="s">
        <v>9</v>
      </c>
      <c r="U1325" t="s">
        <v>9</v>
      </c>
      <c r="V1325" t="s">
        <v>9</v>
      </c>
      <c r="W1325">
        <f t="shared" si="129"/>
        <v>0</v>
      </c>
      <c r="X1325">
        <f t="shared" si="130"/>
        <v>0</v>
      </c>
      <c r="Y1325">
        <f t="shared" si="131"/>
        <v>0</v>
      </c>
      <c r="Z1325">
        <f t="shared" si="132"/>
        <v>0</v>
      </c>
    </row>
    <row r="1326" spans="1:26" x14ac:dyDescent="0.35">
      <c r="A1326">
        <v>0.2</v>
      </c>
      <c r="B1326" t="s">
        <v>20</v>
      </c>
      <c r="C1326" t="s">
        <v>6</v>
      </c>
      <c r="D1326" s="4">
        <v>41758</v>
      </c>
      <c r="E1326" s="1">
        <v>88</v>
      </c>
      <c r="F1326" s="8">
        <f t="shared" si="128"/>
        <v>2.1052631578947368E-2</v>
      </c>
      <c r="G1326" t="s">
        <v>9</v>
      </c>
      <c r="R1326">
        <v>0</v>
      </c>
      <c r="S1326" t="s">
        <v>9</v>
      </c>
      <c r="T1326" t="s">
        <v>9</v>
      </c>
      <c r="U1326" t="s">
        <v>9</v>
      </c>
      <c r="V1326" t="s">
        <v>9</v>
      </c>
      <c r="W1326">
        <f t="shared" si="129"/>
        <v>0</v>
      </c>
      <c r="X1326">
        <f t="shared" si="130"/>
        <v>0</v>
      </c>
      <c r="Y1326">
        <f t="shared" si="131"/>
        <v>0</v>
      </c>
      <c r="Z1326">
        <f t="shared" si="132"/>
        <v>0</v>
      </c>
    </row>
    <row r="1327" spans="1:26" x14ac:dyDescent="0.35">
      <c r="A1327">
        <v>0.1</v>
      </c>
      <c r="B1327" t="s">
        <v>20</v>
      </c>
      <c r="C1327" t="s">
        <v>6</v>
      </c>
      <c r="D1327" s="4">
        <v>41758</v>
      </c>
      <c r="E1327" s="1">
        <v>88</v>
      </c>
      <c r="F1327" s="8">
        <f t="shared" si="128"/>
        <v>2.1052631578947368E-2</v>
      </c>
      <c r="G1327" t="s">
        <v>9</v>
      </c>
      <c r="R1327">
        <v>0</v>
      </c>
      <c r="S1327" t="s">
        <v>9</v>
      </c>
      <c r="T1327" t="s">
        <v>9</v>
      </c>
      <c r="U1327" t="s">
        <v>9</v>
      </c>
      <c r="V1327" t="s">
        <v>9</v>
      </c>
      <c r="W1327">
        <f t="shared" si="129"/>
        <v>0</v>
      </c>
      <c r="X1327">
        <f t="shared" si="130"/>
        <v>0</v>
      </c>
      <c r="Y1327">
        <f t="shared" si="131"/>
        <v>0</v>
      </c>
      <c r="Z1327">
        <f t="shared" si="132"/>
        <v>0</v>
      </c>
    </row>
    <row r="1328" spans="1:26" x14ac:dyDescent="0.35">
      <c r="A1328">
        <v>0</v>
      </c>
      <c r="B1328" t="s">
        <v>20</v>
      </c>
      <c r="C1328" t="s">
        <v>6</v>
      </c>
      <c r="D1328" s="4">
        <v>41758</v>
      </c>
      <c r="E1328" s="1">
        <v>88</v>
      </c>
      <c r="F1328" s="8">
        <f t="shared" si="128"/>
        <v>2.1052631578947368E-2</v>
      </c>
      <c r="G1328" t="s">
        <v>9</v>
      </c>
      <c r="R1328">
        <v>0</v>
      </c>
      <c r="S1328" t="s">
        <v>9</v>
      </c>
      <c r="T1328" t="s">
        <v>9</v>
      </c>
      <c r="U1328" t="s">
        <v>9</v>
      </c>
      <c r="V1328" t="s">
        <v>9</v>
      </c>
      <c r="W1328">
        <f t="shared" si="129"/>
        <v>0</v>
      </c>
      <c r="X1328">
        <f t="shared" si="130"/>
        <v>0</v>
      </c>
      <c r="Y1328">
        <f t="shared" si="131"/>
        <v>0</v>
      </c>
      <c r="Z1328">
        <f t="shared" si="132"/>
        <v>0</v>
      </c>
    </row>
    <row r="1329" spans="1:26" x14ac:dyDescent="0.35">
      <c r="A1329">
        <v>0</v>
      </c>
      <c r="B1329" t="s">
        <v>20</v>
      </c>
      <c r="C1329" t="s">
        <v>6</v>
      </c>
      <c r="D1329" s="4">
        <v>41758</v>
      </c>
      <c r="E1329" s="1">
        <v>88</v>
      </c>
      <c r="F1329" s="8">
        <f t="shared" si="128"/>
        <v>2.1052631578947368E-2</v>
      </c>
      <c r="G1329" t="s">
        <v>9</v>
      </c>
      <c r="R1329">
        <v>0</v>
      </c>
      <c r="S1329" t="s">
        <v>9</v>
      </c>
      <c r="T1329" t="s">
        <v>9</v>
      </c>
      <c r="U1329" t="s">
        <v>9</v>
      </c>
      <c r="V1329" t="s">
        <v>9</v>
      </c>
      <c r="W1329">
        <f t="shared" si="129"/>
        <v>0</v>
      </c>
      <c r="X1329">
        <f t="shared" si="130"/>
        <v>0</v>
      </c>
      <c r="Y1329">
        <f t="shared" si="131"/>
        <v>0</v>
      </c>
      <c r="Z1329">
        <f t="shared" si="132"/>
        <v>0</v>
      </c>
    </row>
    <row r="1330" spans="1:26" x14ac:dyDescent="0.35">
      <c r="A1330">
        <v>0</v>
      </c>
      <c r="B1330" t="s">
        <v>20</v>
      </c>
      <c r="C1330" t="s">
        <v>6</v>
      </c>
      <c r="D1330" s="4">
        <v>41758</v>
      </c>
      <c r="E1330" s="1">
        <v>88</v>
      </c>
      <c r="F1330" s="8">
        <f t="shared" si="128"/>
        <v>2.1052631578947368E-2</v>
      </c>
      <c r="G1330" t="s">
        <v>9</v>
      </c>
      <c r="R1330">
        <v>0</v>
      </c>
      <c r="S1330" t="s">
        <v>9</v>
      </c>
      <c r="T1330" t="s">
        <v>9</v>
      </c>
      <c r="U1330" t="s">
        <v>9</v>
      </c>
      <c r="V1330" t="s">
        <v>9</v>
      </c>
      <c r="W1330">
        <f t="shared" si="129"/>
        <v>0</v>
      </c>
      <c r="X1330">
        <f t="shared" si="130"/>
        <v>0</v>
      </c>
      <c r="Y1330">
        <f t="shared" si="131"/>
        <v>0</v>
      </c>
      <c r="Z1330">
        <f t="shared" si="132"/>
        <v>0</v>
      </c>
    </row>
    <row r="1331" spans="1:26" x14ac:dyDescent="0.35">
      <c r="A1331">
        <v>0</v>
      </c>
      <c r="B1331" t="s">
        <v>20</v>
      </c>
      <c r="C1331" t="s">
        <v>6</v>
      </c>
      <c r="D1331" s="4">
        <v>41758</v>
      </c>
      <c r="E1331" s="1">
        <v>88</v>
      </c>
      <c r="F1331" s="8">
        <f t="shared" si="128"/>
        <v>2.1052631578947368E-2</v>
      </c>
      <c r="G1331" t="s">
        <v>9</v>
      </c>
      <c r="R1331">
        <v>0</v>
      </c>
      <c r="S1331" t="s">
        <v>9</v>
      </c>
      <c r="T1331" t="s">
        <v>9</v>
      </c>
      <c r="U1331" t="s">
        <v>9</v>
      </c>
      <c r="V1331" t="s">
        <v>9</v>
      </c>
      <c r="W1331">
        <f t="shared" si="129"/>
        <v>0</v>
      </c>
      <c r="X1331">
        <f t="shared" si="130"/>
        <v>0</v>
      </c>
      <c r="Y1331">
        <f t="shared" si="131"/>
        <v>0</v>
      </c>
      <c r="Z1331">
        <f t="shared" si="132"/>
        <v>0</v>
      </c>
    </row>
    <row r="1332" spans="1:26" x14ac:dyDescent="0.35">
      <c r="A1332">
        <v>0</v>
      </c>
      <c r="B1332" t="s">
        <v>20</v>
      </c>
      <c r="C1332" t="s">
        <v>6</v>
      </c>
      <c r="D1332" s="4">
        <v>41758</v>
      </c>
      <c r="E1332" s="1">
        <v>88</v>
      </c>
      <c r="F1332" s="8">
        <f t="shared" si="128"/>
        <v>2.1052631578947368E-2</v>
      </c>
      <c r="G1332" t="s">
        <v>9</v>
      </c>
      <c r="R1332">
        <v>0</v>
      </c>
      <c r="S1332" t="s">
        <v>9</v>
      </c>
      <c r="T1332" t="s">
        <v>9</v>
      </c>
      <c r="U1332" t="s">
        <v>9</v>
      </c>
      <c r="V1332" t="s">
        <v>9</v>
      </c>
      <c r="W1332">
        <f t="shared" si="129"/>
        <v>0</v>
      </c>
      <c r="X1332">
        <f t="shared" si="130"/>
        <v>0</v>
      </c>
      <c r="Y1332">
        <f t="shared" si="131"/>
        <v>0</v>
      </c>
      <c r="Z1332">
        <f t="shared" si="132"/>
        <v>0</v>
      </c>
    </row>
    <row r="1333" spans="1:26" x14ac:dyDescent="0.35">
      <c r="A1333">
        <v>0</v>
      </c>
      <c r="B1333" t="s">
        <v>20</v>
      </c>
      <c r="C1333" t="s">
        <v>6</v>
      </c>
      <c r="D1333" s="4">
        <v>41758</v>
      </c>
      <c r="E1333" s="1">
        <v>88</v>
      </c>
      <c r="F1333" s="8">
        <f t="shared" si="128"/>
        <v>2.1052631578947368E-2</v>
      </c>
      <c r="G1333" t="s">
        <v>9</v>
      </c>
      <c r="R1333">
        <v>0</v>
      </c>
      <c r="S1333" t="s">
        <v>9</v>
      </c>
      <c r="T1333" t="s">
        <v>9</v>
      </c>
      <c r="U1333" t="s">
        <v>9</v>
      </c>
      <c r="V1333" t="s">
        <v>9</v>
      </c>
      <c r="W1333">
        <f t="shared" si="129"/>
        <v>0</v>
      </c>
      <c r="X1333">
        <f t="shared" si="130"/>
        <v>0</v>
      </c>
      <c r="Y1333">
        <f t="shared" si="131"/>
        <v>0</v>
      </c>
      <c r="Z1333">
        <f t="shared" si="132"/>
        <v>0</v>
      </c>
    </row>
    <row r="1334" spans="1:26" x14ac:dyDescent="0.35">
      <c r="A1334">
        <v>0</v>
      </c>
      <c r="B1334" t="s">
        <v>20</v>
      </c>
      <c r="C1334" t="s">
        <v>6</v>
      </c>
      <c r="D1334" s="4">
        <v>41758</v>
      </c>
      <c r="E1334" s="1">
        <v>88</v>
      </c>
      <c r="F1334" s="8">
        <f t="shared" si="128"/>
        <v>2.1052631578947368E-2</v>
      </c>
      <c r="G1334" t="s">
        <v>9</v>
      </c>
      <c r="R1334">
        <v>0</v>
      </c>
      <c r="S1334" t="s">
        <v>9</v>
      </c>
      <c r="T1334" t="s">
        <v>9</v>
      </c>
      <c r="U1334" t="s">
        <v>9</v>
      </c>
      <c r="V1334" t="s">
        <v>9</v>
      </c>
      <c r="W1334">
        <f t="shared" si="129"/>
        <v>0</v>
      </c>
      <c r="X1334">
        <f t="shared" si="130"/>
        <v>0</v>
      </c>
      <c r="Y1334">
        <f t="shared" si="131"/>
        <v>0</v>
      </c>
      <c r="Z1334">
        <f t="shared" si="132"/>
        <v>0</v>
      </c>
    </row>
    <row r="1335" spans="1:26" x14ac:dyDescent="0.35">
      <c r="A1335">
        <v>0.1</v>
      </c>
      <c r="B1335" t="s">
        <v>20</v>
      </c>
      <c r="C1335" t="s">
        <v>6</v>
      </c>
      <c r="D1335" s="4">
        <v>41758</v>
      </c>
      <c r="E1335" s="1">
        <v>88</v>
      </c>
      <c r="F1335" s="8">
        <f t="shared" si="128"/>
        <v>2.1052631578947368E-2</v>
      </c>
      <c r="G1335" t="s">
        <v>9</v>
      </c>
      <c r="R1335">
        <v>0</v>
      </c>
      <c r="S1335" t="s">
        <v>9</v>
      </c>
      <c r="T1335" t="s">
        <v>9</v>
      </c>
      <c r="U1335" t="s">
        <v>9</v>
      </c>
      <c r="V1335" t="s">
        <v>9</v>
      </c>
      <c r="W1335">
        <f t="shared" si="129"/>
        <v>0</v>
      </c>
      <c r="X1335">
        <f t="shared" si="130"/>
        <v>0</v>
      </c>
      <c r="Y1335">
        <f t="shared" si="131"/>
        <v>0</v>
      </c>
      <c r="Z1335">
        <f t="shared" si="132"/>
        <v>0</v>
      </c>
    </row>
    <row r="1336" spans="1:26" x14ac:dyDescent="0.35">
      <c r="A1336">
        <v>0</v>
      </c>
      <c r="B1336" t="s">
        <v>55</v>
      </c>
      <c r="C1336" t="s">
        <v>6</v>
      </c>
      <c r="D1336" s="4">
        <v>41759</v>
      </c>
      <c r="E1336" s="1">
        <v>92</v>
      </c>
      <c r="F1336" s="8">
        <f t="shared" si="128"/>
        <v>0.04</v>
      </c>
      <c r="G1336" t="s">
        <v>9</v>
      </c>
      <c r="R1336">
        <v>0</v>
      </c>
      <c r="S1336" t="s">
        <v>9</v>
      </c>
      <c r="T1336" t="s">
        <v>9</v>
      </c>
      <c r="U1336" t="s">
        <v>9</v>
      </c>
      <c r="V1336" t="s">
        <v>9</v>
      </c>
      <c r="W1336">
        <f t="shared" si="129"/>
        <v>0</v>
      </c>
      <c r="X1336">
        <f t="shared" si="130"/>
        <v>0</v>
      </c>
      <c r="Y1336">
        <f t="shared" si="131"/>
        <v>0</v>
      </c>
      <c r="Z1336">
        <f t="shared" si="132"/>
        <v>0</v>
      </c>
    </row>
    <row r="1337" spans="1:26" x14ac:dyDescent="0.35">
      <c r="A1337">
        <v>0</v>
      </c>
      <c r="B1337" t="s">
        <v>55</v>
      </c>
      <c r="C1337" t="s">
        <v>6</v>
      </c>
      <c r="D1337" s="4">
        <v>41759</v>
      </c>
      <c r="E1337" s="1">
        <v>92</v>
      </c>
      <c r="F1337" s="8">
        <f t="shared" si="128"/>
        <v>0.04</v>
      </c>
      <c r="G1337" t="s">
        <v>9</v>
      </c>
      <c r="R1337">
        <v>0</v>
      </c>
      <c r="S1337" t="s">
        <v>9</v>
      </c>
      <c r="T1337" t="s">
        <v>9</v>
      </c>
      <c r="U1337" t="s">
        <v>9</v>
      </c>
      <c r="V1337" t="s">
        <v>9</v>
      </c>
      <c r="W1337">
        <f t="shared" si="129"/>
        <v>0</v>
      </c>
      <c r="X1337">
        <f t="shared" si="130"/>
        <v>0</v>
      </c>
      <c r="Y1337">
        <f t="shared" si="131"/>
        <v>0</v>
      </c>
      <c r="Z1337">
        <f t="shared" si="132"/>
        <v>0</v>
      </c>
    </row>
    <row r="1338" spans="1:26" x14ac:dyDescent="0.35">
      <c r="A1338">
        <v>0.1</v>
      </c>
      <c r="B1338" t="s">
        <v>55</v>
      </c>
      <c r="C1338" t="s">
        <v>6</v>
      </c>
      <c r="D1338" s="4">
        <v>41759</v>
      </c>
      <c r="E1338" s="1">
        <v>92</v>
      </c>
      <c r="F1338" s="8">
        <f t="shared" si="128"/>
        <v>0.04</v>
      </c>
      <c r="G1338" t="s">
        <v>9</v>
      </c>
      <c r="R1338">
        <v>0</v>
      </c>
      <c r="S1338" t="s">
        <v>9</v>
      </c>
      <c r="T1338" t="s">
        <v>9</v>
      </c>
      <c r="U1338" t="s">
        <v>9</v>
      </c>
      <c r="V1338" t="s">
        <v>9</v>
      </c>
      <c r="W1338">
        <f t="shared" si="129"/>
        <v>0</v>
      </c>
      <c r="X1338">
        <f t="shared" si="130"/>
        <v>0</v>
      </c>
      <c r="Y1338">
        <f t="shared" si="131"/>
        <v>0</v>
      </c>
      <c r="Z1338">
        <f t="shared" si="132"/>
        <v>0</v>
      </c>
    </row>
    <row r="1339" spans="1:26" x14ac:dyDescent="0.35">
      <c r="A1339">
        <v>0</v>
      </c>
      <c r="B1339" t="s">
        <v>55</v>
      </c>
      <c r="C1339" t="s">
        <v>6</v>
      </c>
      <c r="D1339" s="4">
        <v>41759</v>
      </c>
      <c r="E1339" s="1">
        <v>92</v>
      </c>
      <c r="F1339" s="8">
        <f t="shared" si="128"/>
        <v>0.04</v>
      </c>
      <c r="G1339" t="s">
        <v>9</v>
      </c>
      <c r="R1339">
        <v>0</v>
      </c>
      <c r="S1339" t="s">
        <v>9</v>
      </c>
      <c r="T1339" t="s">
        <v>9</v>
      </c>
      <c r="U1339" t="s">
        <v>9</v>
      </c>
      <c r="V1339" t="s">
        <v>9</v>
      </c>
      <c r="W1339">
        <f t="shared" si="129"/>
        <v>0</v>
      </c>
      <c r="X1339">
        <f t="shared" si="130"/>
        <v>0</v>
      </c>
      <c r="Y1339">
        <f t="shared" si="131"/>
        <v>0</v>
      </c>
      <c r="Z1339">
        <f t="shared" si="132"/>
        <v>0</v>
      </c>
    </row>
    <row r="1340" spans="1:26" x14ac:dyDescent="0.35">
      <c r="A1340">
        <v>0</v>
      </c>
      <c r="B1340" t="s">
        <v>55</v>
      </c>
      <c r="C1340" t="s">
        <v>6</v>
      </c>
      <c r="D1340" s="4">
        <v>41759</v>
      </c>
      <c r="E1340" s="1">
        <v>92</v>
      </c>
      <c r="F1340" s="8">
        <f t="shared" si="128"/>
        <v>0.04</v>
      </c>
      <c r="G1340" t="s">
        <v>9</v>
      </c>
      <c r="R1340">
        <v>0</v>
      </c>
      <c r="S1340" t="s">
        <v>9</v>
      </c>
      <c r="T1340" t="s">
        <v>9</v>
      </c>
      <c r="U1340" t="s">
        <v>9</v>
      </c>
      <c r="V1340" t="s">
        <v>9</v>
      </c>
      <c r="W1340">
        <f t="shared" si="129"/>
        <v>0</v>
      </c>
      <c r="X1340">
        <f t="shared" si="130"/>
        <v>0</v>
      </c>
      <c r="Y1340">
        <f t="shared" si="131"/>
        <v>0</v>
      </c>
      <c r="Z1340">
        <f t="shared" si="132"/>
        <v>0</v>
      </c>
    </row>
    <row r="1341" spans="1:26" x14ac:dyDescent="0.35">
      <c r="A1341">
        <v>0.1</v>
      </c>
      <c r="B1341" t="s">
        <v>55</v>
      </c>
      <c r="C1341" t="s">
        <v>6</v>
      </c>
      <c r="D1341" s="4">
        <v>41759</v>
      </c>
      <c r="E1341" s="1">
        <v>92</v>
      </c>
      <c r="F1341" s="8">
        <f t="shared" si="128"/>
        <v>0.04</v>
      </c>
      <c r="G1341" t="s">
        <v>9</v>
      </c>
      <c r="R1341">
        <v>0</v>
      </c>
      <c r="S1341" t="s">
        <v>9</v>
      </c>
      <c r="T1341" t="s">
        <v>9</v>
      </c>
      <c r="U1341" t="s">
        <v>9</v>
      </c>
      <c r="V1341" t="s">
        <v>9</v>
      </c>
      <c r="W1341">
        <f t="shared" si="129"/>
        <v>0</v>
      </c>
      <c r="X1341">
        <f t="shared" si="130"/>
        <v>0</v>
      </c>
      <c r="Y1341">
        <f t="shared" si="131"/>
        <v>0</v>
      </c>
      <c r="Z1341">
        <f t="shared" si="132"/>
        <v>0</v>
      </c>
    </row>
    <row r="1342" spans="1:26" x14ac:dyDescent="0.35">
      <c r="A1342">
        <v>0.1</v>
      </c>
      <c r="B1342" t="s">
        <v>55</v>
      </c>
      <c r="C1342" t="s">
        <v>6</v>
      </c>
      <c r="D1342" s="4">
        <v>41759</v>
      </c>
      <c r="E1342" s="1">
        <v>92</v>
      </c>
      <c r="F1342" s="8">
        <f t="shared" si="128"/>
        <v>0.04</v>
      </c>
      <c r="G1342" t="s">
        <v>9</v>
      </c>
      <c r="R1342">
        <v>0</v>
      </c>
      <c r="S1342" t="s">
        <v>9</v>
      </c>
      <c r="T1342" t="s">
        <v>9</v>
      </c>
      <c r="U1342" t="s">
        <v>9</v>
      </c>
      <c r="V1342" t="s">
        <v>9</v>
      </c>
      <c r="W1342">
        <f t="shared" si="129"/>
        <v>0</v>
      </c>
      <c r="X1342">
        <f t="shared" si="130"/>
        <v>0</v>
      </c>
      <c r="Y1342">
        <f t="shared" si="131"/>
        <v>0</v>
      </c>
      <c r="Z1342">
        <f t="shared" si="132"/>
        <v>0</v>
      </c>
    </row>
    <row r="1343" spans="1:26" x14ac:dyDescent="0.35">
      <c r="A1343">
        <v>0.1</v>
      </c>
      <c r="B1343" t="s">
        <v>55</v>
      </c>
      <c r="C1343" t="s">
        <v>6</v>
      </c>
      <c r="D1343" s="4">
        <v>41759</v>
      </c>
      <c r="E1343" s="1">
        <v>92</v>
      </c>
      <c r="F1343" s="8">
        <f t="shared" si="128"/>
        <v>0.04</v>
      </c>
      <c r="G1343" t="s">
        <v>9</v>
      </c>
      <c r="R1343">
        <v>0</v>
      </c>
      <c r="S1343" t="s">
        <v>9</v>
      </c>
      <c r="T1343" t="s">
        <v>9</v>
      </c>
      <c r="U1343" t="s">
        <v>9</v>
      </c>
      <c r="V1343" t="s">
        <v>9</v>
      </c>
      <c r="W1343">
        <f t="shared" si="129"/>
        <v>0</v>
      </c>
      <c r="X1343">
        <f t="shared" si="130"/>
        <v>0</v>
      </c>
      <c r="Y1343">
        <f t="shared" si="131"/>
        <v>0</v>
      </c>
      <c r="Z1343">
        <f t="shared" si="132"/>
        <v>0</v>
      </c>
    </row>
    <row r="1344" spans="1:26" x14ac:dyDescent="0.35">
      <c r="A1344">
        <v>0</v>
      </c>
      <c r="B1344" t="s">
        <v>55</v>
      </c>
      <c r="C1344" t="s">
        <v>6</v>
      </c>
      <c r="D1344" s="4">
        <v>41759</v>
      </c>
      <c r="E1344" s="1">
        <v>92</v>
      </c>
      <c r="F1344" s="8">
        <f t="shared" si="128"/>
        <v>0.04</v>
      </c>
      <c r="G1344" t="s">
        <v>9</v>
      </c>
      <c r="R1344">
        <v>0</v>
      </c>
      <c r="S1344" t="s">
        <v>9</v>
      </c>
      <c r="T1344" t="s">
        <v>9</v>
      </c>
      <c r="U1344" t="s">
        <v>9</v>
      </c>
      <c r="V1344" t="s">
        <v>9</v>
      </c>
      <c r="W1344">
        <f t="shared" si="129"/>
        <v>0</v>
      </c>
      <c r="X1344">
        <f t="shared" si="130"/>
        <v>0</v>
      </c>
      <c r="Y1344">
        <f t="shared" si="131"/>
        <v>0</v>
      </c>
      <c r="Z1344">
        <f t="shared" si="132"/>
        <v>0</v>
      </c>
    </row>
    <row r="1345" spans="1:26" x14ac:dyDescent="0.35">
      <c r="A1345">
        <v>0</v>
      </c>
      <c r="B1345" t="s">
        <v>55</v>
      </c>
      <c r="C1345" t="s">
        <v>6</v>
      </c>
      <c r="D1345" s="4">
        <v>41759</v>
      </c>
      <c r="E1345" s="1">
        <v>92</v>
      </c>
      <c r="F1345" s="8">
        <f t="shared" si="128"/>
        <v>0.04</v>
      </c>
      <c r="G1345" t="s">
        <v>9</v>
      </c>
      <c r="R1345">
        <v>0</v>
      </c>
      <c r="S1345" t="s">
        <v>9</v>
      </c>
      <c r="T1345" t="s">
        <v>9</v>
      </c>
      <c r="U1345" t="s">
        <v>9</v>
      </c>
      <c r="V1345" t="s">
        <v>9</v>
      </c>
      <c r="W1345">
        <f t="shared" si="129"/>
        <v>0</v>
      </c>
      <c r="X1345">
        <f t="shared" si="130"/>
        <v>0</v>
      </c>
      <c r="Y1345">
        <f t="shared" si="131"/>
        <v>0</v>
      </c>
      <c r="Z1345">
        <f t="shared" si="132"/>
        <v>0</v>
      </c>
    </row>
    <row r="1346" spans="1:26" x14ac:dyDescent="0.35">
      <c r="A1346">
        <v>0</v>
      </c>
      <c r="B1346" t="s">
        <v>55</v>
      </c>
      <c r="C1346" t="s">
        <v>6</v>
      </c>
      <c r="D1346" s="4">
        <v>41759</v>
      </c>
      <c r="E1346" s="1">
        <v>93</v>
      </c>
      <c r="F1346" s="8">
        <f t="shared" ref="F1346:F1409" si="133">AVERAGEIF(E:E,E1346,A:A)</f>
        <v>0.18333333333333332</v>
      </c>
      <c r="G1346" t="s">
        <v>2</v>
      </c>
      <c r="H1346" t="s">
        <v>57</v>
      </c>
      <c r="I1346" t="s">
        <v>11</v>
      </c>
      <c r="R1346">
        <v>1</v>
      </c>
      <c r="S1346" t="s">
        <v>9</v>
      </c>
      <c r="T1346" t="s">
        <v>9</v>
      </c>
      <c r="U1346" t="s">
        <v>2</v>
      </c>
      <c r="V1346" t="s">
        <v>9</v>
      </c>
      <c r="W1346">
        <f t="shared" si="129"/>
        <v>0</v>
      </c>
      <c r="X1346">
        <f t="shared" si="130"/>
        <v>0</v>
      </c>
      <c r="Y1346">
        <f t="shared" si="131"/>
        <v>1</v>
      </c>
      <c r="Z1346">
        <f t="shared" si="132"/>
        <v>0</v>
      </c>
    </row>
    <row r="1347" spans="1:26" x14ac:dyDescent="0.35">
      <c r="A1347">
        <v>0.7</v>
      </c>
      <c r="B1347" t="s">
        <v>55</v>
      </c>
      <c r="C1347" t="s">
        <v>6</v>
      </c>
      <c r="D1347" s="4">
        <v>41759</v>
      </c>
      <c r="E1347" s="1">
        <v>93</v>
      </c>
      <c r="F1347" s="8">
        <f t="shared" si="133"/>
        <v>0.18333333333333332</v>
      </c>
      <c r="G1347" t="s">
        <v>2</v>
      </c>
      <c r="H1347" t="s">
        <v>57</v>
      </c>
      <c r="I1347" t="s">
        <v>11</v>
      </c>
      <c r="R1347">
        <v>1</v>
      </c>
      <c r="S1347" t="s">
        <v>9</v>
      </c>
      <c r="T1347" t="s">
        <v>9</v>
      </c>
      <c r="U1347" t="s">
        <v>2</v>
      </c>
      <c r="V1347" t="s">
        <v>9</v>
      </c>
      <c r="W1347">
        <f t="shared" si="129"/>
        <v>0</v>
      </c>
      <c r="X1347">
        <f t="shared" si="130"/>
        <v>0</v>
      </c>
      <c r="Y1347">
        <f t="shared" si="131"/>
        <v>1</v>
      </c>
      <c r="Z1347">
        <f t="shared" si="132"/>
        <v>0</v>
      </c>
    </row>
    <row r="1348" spans="1:26" x14ac:dyDescent="0.35">
      <c r="A1348">
        <v>0.2</v>
      </c>
      <c r="B1348" t="s">
        <v>55</v>
      </c>
      <c r="C1348" t="s">
        <v>6</v>
      </c>
      <c r="D1348" s="4">
        <v>41759</v>
      </c>
      <c r="E1348" s="1">
        <v>93</v>
      </c>
      <c r="F1348" s="8">
        <f t="shared" si="133"/>
        <v>0.18333333333333332</v>
      </c>
      <c r="G1348" t="s">
        <v>2</v>
      </c>
      <c r="H1348" t="s">
        <v>57</v>
      </c>
      <c r="I1348" t="s">
        <v>11</v>
      </c>
      <c r="R1348">
        <v>1</v>
      </c>
      <c r="S1348" t="s">
        <v>9</v>
      </c>
      <c r="T1348" t="s">
        <v>9</v>
      </c>
      <c r="U1348" t="s">
        <v>2</v>
      </c>
      <c r="V1348" t="s">
        <v>9</v>
      </c>
      <c r="W1348">
        <f t="shared" si="129"/>
        <v>0</v>
      </c>
      <c r="X1348">
        <f t="shared" si="130"/>
        <v>0</v>
      </c>
      <c r="Y1348">
        <f t="shared" si="131"/>
        <v>1</v>
      </c>
      <c r="Z1348">
        <f t="shared" si="132"/>
        <v>0</v>
      </c>
    </row>
    <row r="1349" spans="1:26" x14ac:dyDescent="0.35">
      <c r="A1349">
        <v>0.1</v>
      </c>
      <c r="B1349" t="s">
        <v>55</v>
      </c>
      <c r="C1349" t="s">
        <v>6</v>
      </c>
      <c r="D1349" s="4">
        <v>41759</v>
      </c>
      <c r="E1349" s="1">
        <v>93</v>
      </c>
      <c r="F1349" s="8">
        <f t="shared" si="133"/>
        <v>0.18333333333333332</v>
      </c>
      <c r="G1349" t="s">
        <v>2</v>
      </c>
      <c r="H1349" t="s">
        <v>57</v>
      </c>
      <c r="I1349" t="s">
        <v>11</v>
      </c>
      <c r="R1349">
        <v>1</v>
      </c>
      <c r="S1349" t="s">
        <v>9</v>
      </c>
      <c r="T1349" t="s">
        <v>9</v>
      </c>
      <c r="U1349" t="s">
        <v>2</v>
      </c>
      <c r="V1349" t="s">
        <v>9</v>
      </c>
      <c r="W1349">
        <f t="shared" si="129"/>
        <v>0</v>
      </c>
      <c r="X1349">
        <f t="shared" si="130"/>
        <v>0</v>
      </c>
      <c r="Y1349">
        <f t="shared" si="131"/>
        <v>1</v>
      </c>
      <c r="Z1349">
        <f t="shared" si="132"/>
        <v>0</v>
      </c>
    </row>
    <row r="1350" spans="1:26" x14ac:dyDescent="0.35">
      <c r="A1350">
        <v>0</v>
      </c>
      <c r="B1350" t="s">
        <v>55</v>
      </c>
      <c r="C1350" t="s">
        <v>6</v>
      </c>
      <c r="D1350" s="4">
        <v>41759</v>
      </c>
      <c r="E1350" s="1">
        <v>93</v>
      </c>
      <c r="F1350" s="8">
        <f t="shared" si="133"/>
        <v>0.18333333333333332</v>
      </c>
      <c r="G1350" t="s">
        <v>2</v>
      </c>
      <c r="H1350" t="s">
        <v>57</v>
      </c>
      <c r="I1350" t="s">
        <v>11</v>
      </c>
      <c r="R1350">
        <v>1</v>
      </c>
      <c r="S1350" t="s">
        <v>9</v>
      </c>
      <c r="T1350" t="s">
        <v>9</v>
      </c>
      <c r="U1350" t="s">
        <v>2</v>
      </c>
      <c r="V1350" t="s">
        <v>9</v>
      </c>
      <c r="W1350">
        <f t="shared" si="129"/>
        <v>0</v>
      </c>
      <c r="X1350">
        <f t="shared" si="130"/>
        <v>0</v>
      </c>
      <c r="Y1350">
        <f t="shared" si="131"/>
        <v>1</v>
      </c>
      <c r="Z1350">
        <f t="shared" si="132"/>
        <v>0</v>
      </c>
    </row>
    <row r="1351" spans="1:26" x14ac:dyDescent="0.35">
      <c r="A1351">
        <v>0.1</v>
      </c>
      <c r="B1351" t="s">
        <v>55</v>
      </c>
      <c r="C1351" t="s">
        <v>6</v>
      </c>
      <c r="D1351" s="4">
        <v>41759</v>
      </c>
      <c r="E1351" s="1">
        <v>93</v>
      </c>
      <c r="F1351" s="8">
        <f t="shared" si="133"/>
        <v>0.18333333333333332</v>
      </c>
      <c r="G1351" t="s">
        <v>2</v>
      </c>
      <c r="H1351" t="s">
        <v>57</v>
      </c>
      <c r="I1351" t="s">
        <v>11</v>
      </c>
      <c r="R1351">
        <v>1</v>
      </c>
      <c r="S1351" t="s">
        <v>9</v>
      </c>
      <c r="T1351" t="s">
        <v>9</v>
      </c>
      <c r="U1351" t="s">
        <v>2</v>
      </c>
      <c r="V1351" t="s">
        <v>9</v>
      </c>
      <c r="W1351">
        <f t="shared" si="129"/>
        <v>0</v>
      </c>
      <c r="X1351">
        <f t="shared" si="130"/>
        <v>0</v>
      </c>
      <c r="Y1351">
        <f t="shared" si="131"/>
        <v>1</v>
      </c>
      <c r="Z1351">
        <f t="shared" si="132"/>
        <v>0</v>
      </c>
    </row>
    <row r="1352" spans="1:26" x14ac:dyDescent="0.35">
      <c r="A1352">
        <v>0</v>
      </c>
      <c r="B1352" t="s">
        <v>57</v>
      </c>
      <c r="C1352" t="s">
        <v>11</v>
      </c>
      <c r="D1352" s="4">
        <v>41759</v>
      </c>
      <c r="E1352" s="1">
        <v>143</v>
      </c>
      <c r="F1352" s="8">
        <f t="shared" si="133"/>
        <v>4.7058823529411764E-2</v>
      </c>
      <c r="G1352" t="s">
        <v>2</v>
      </c>
      <c r="H1352" t="s">
        <v>55</v>
      </c>
      <c r="I1352" t="s">
        <v>6</v>
      </c>
      <c r="J1352" t="s">
        <v>0</v>
      </c>
      <c r="K1352" t="s">
        <v>1</v>
      </c>
      <c r="R1352">
        <v>2</v>
      </c>
      <c r="S1352" t="s">
        <v>2</v>
      </c>
      <c r="T1352" t="s">
        <v>2</v>
      </c>
      <c r="U1352" t="s">
        <v>9</v>
      </c>
      <c r="V1352" t="s">
        <v>9</v>
      </c>
      <c r="W1352">
        <f t="shared" si="129"/>
        <v>1</v>
      </c>
      <c r="X1352">
        <f t="shared" si="130"/>
        <v>1</v>
      </c>
      <c r="Y1352">
        <f t="shared" si="131"/>
        <v>0</v>
      </c>
      <c r="Z1352">
        <f t="shared" si="132"/>
        <v>0</v>
      </c>
    </row>
    <row r="1353" spans="1:26" x14ac:dyDescent="0.35">
      <c r="A1353">
        <v>0</v>
      </c>
      <c r="B1353" t="s">
        <v>57</v>
      </c>
      <c r="C1353" t="s">
        <v>11</v>
      </c>
      <c r="D1353" s="4">
        <v>41759</v>
      </c>
      <c r="E1353" s="1">
        <v>143</v>
      </c>
      <c r="F1353" s="8">
        <f t="shared" si="133"/>
        <v>4.7058823529411764E-2</v>
      </c>
      <c r="G1353" t="s">
        <v>2</v>
      </c>
      <c r="H1353" t="s">
        <v>55</v>
      </c>
      <c r="I1353" t="s">
        <v>6</v>
      </c>
      <c r="J1353" t="s">
        <v>0</v>
      </c>
      <c r="K1353" t="s">
        <v>1</v>
      </c>
      <c r="R1353">
        <v>2</v>
      </c>
      <c r="S1353" t="s">
        <v>2</v>
      </c>
      <c r="T1353" t="s">
        <v>2</v>
      </c>
      <c r="U1353" t="s">
        <v>9</v>
      </c>
      <c r="V1353" t="s">
        <v>9</v>
      </c>
      <c r="W1353">
        <f t="shared" si="129"/>
        <v>1</v>
      </c>
      <c r="X1353">
        <f t="shared" si="130"/>
        <v>1</v>
      </c>
      <c r="Y1353">
        <f t="shared" si="131"/>
        <v>0</v>
      </c>
      <c r="Z1353">
        <f t="shared" si="132"/>
        <v>0</v>
      </c>
    </row>
    <row r="1354" spans="1:26" x14ac:dyDescent="0.35">
      <c r="A1354">
        <v>0.1</v>
      </c>
      <c r="B1354" t="s">
        <v>57</v>
      </c>
      <c r="C1354" t="s">
        <v>11</v>
      </c>
      <c r="D1354" s="4">
        <v>41759</v>
      </c>
      <c r="E1354" s="1">
        <v>143</v>
      </c>
      <c r="F1354" s="8">
        <f t="shared" si="133"/>
        <v>4.7058823529411764E-2</v>
      </c>
      <c r="G1354" t="s">
        <v>2</v>
      </c>
      <c r="H1354" t="s">
        <v>55</v>
      </c>
      <c r="I1354" t="s">
        <v>6</v>
      </c>
      <c r="J1354" t="s">
        <v>0</v>
      </c>
      <c r="K1354" t="s">
        <v>1</v>
      </c>
      <c r="R1354">
        <v>2</v>
      </c>
      <c r="S1354" t="s">
        <v>2</v>
      </c>
      <c r="T1354" t="s">
        <v>2</v>
      </c>
      <c r="U1354" t="s">
        <v>9</v>
      </c>
      <c r="V1354" t="s">
        <v>9</v>
      </c>
      <c r="W1354">
        <f t="shared" si="129"/>
        <v>1</v>
      </c>
      <c r="X1354">
        <f t="shared" si="130"/>
        <v>1</v>
      </c>
      <c r="Y1354">
        <f t="shared" si="131"/>
        <v>0</v>
      </c>
      <c r="Z1354">
        <f t="shared" si="132"/>
        <v>0</v>
      </c>
    </row>
    <row r="1355" spans="1:26" x14ac:dyDescent="0.35">
      <c r="A1355">
        <v>0.1</v>
      </c>
      <c r="B1355" t="s">
        <v>57</v>
      </c>
      <c r="C1355" t="s">
        <v>11</v>
      </c>
      <c r="D1355" s="4">
        <v>41759</v>
      </c>
      <c r="E1355" s="1">
        <v>143</v>
      </c>
      <c r="F1355" s="8">
        <f t="shared" si="133"/>
        <v>4.7058823529411764E-2</v>
      </c>
      <c r="G1355" t="s">
        <v>2</v>
      </c>
      <c r="H1355" t="s">
        <v>55</v>
      </c>
      <c r="I1355" t="s">
        <v>6</v>
      </c>
      <c r="J1355" t="s">
        <v>0</v>
      </c>
      <c r="K1355" t="s">
        <v>1</v>
      </c>
      <c r="R1355">
        <v>2</v>
      </c>
      <c r="S1355" t="s">
        <v>2</v>
      </c>
      <c r="T1355" t="s">
        <v>2</v>
      </c>
      <c r="U1355" t="s">
        <v>9</v>
      </c>
      <c r="V1355" t="s">
        <v>9</v>
      </c>
      <c r="W1355">
        <f t="shared" si="129"/>
        <v>1</v>
      </c>
      <c r="X1355">
        <f t="shared" si="130"/>
        <v>1</v>
      </c>
      <c r="Y1355">
        <f t="shared" si="131"/>
        <v>0</v>
      </c>
      <c r="Z1355">
        <f t="shared" si="132"/>
        <v>0</v>
      </c>
    </row>
    <row r="1356" spans="1:26" x14ac:dyDescent="0.35">
      <c r="A1356">
        <v>0</v>
      </c>
      <c r="B1356" t="s">
        <v>57</v>
      </c>
      <c r="C1356" t="s">
        <v>11</v>
      </c>
      <c r="D1356" s="4">
        <v>41759</v>
      </c>
      <c r="E1356" s="1">
        <v>143</v>
      </c>
      <c r="F1356" s="8">
        <f t="shared" si="133"/>
        <v>4.7058823529411764E-2</v>
      </c>
      <c r="G1356" t="s">
        <v>2</v>
      </c>
      <c r="H1356" t="s">
        <v>55</v>
      </c>
      <c r="I1356" t="s">
        <v>6</v>
      </c>
      <c r="J1356" t="s">
        <v>0</v>
      </c>
      <c r="K1356" t="s">
        <v>1</v>
      </c>
      <c r="R1356">
        <v>2</v>
      </c>
      <c r="S1356" t="s">
        <v>2</v>
      </c>
      <c r="T1356" t="s">
        <v>2</v>
      </c>
      <c r="U1356" t="s">
        <v>9</v>
      </c>
      <c r="V1356" t="s">
        <v>9</v>
      </c>
      <c r="W1356">
        <f t="shared" si="129"/>
        <v>1</v>
      </c>
      <c r="X1356">
        <f t="shared" si="130"/>
        <v>1</v>
      </c>
      <c r="Y1356">
        <f t="shared" si="131"/>
        <v>0</v>
      </c>
      <c r="Z1356">
        <f t="shared" si="132"/>
        <v>0</v>
      </c>
    </row>
    <row r="1357" spans="1:26" x14ac:dyDescent="0.35">
      <c r="A1357">
        <v>0.2</v>
      </c>
      <c r="B1357" t="s">
        <v>57</v>
      </c>
      <c r="C1357" t="s">
        <v>11</v>
      </c>
      <c r="D1357" s="4">
        <v>41759</v>
      </c>
      <c r="E1357" s="1">
        <v>143</v>
      </c>
      <c r="F1357" s="8">
        <f t="shared" si="133"/>
        <v>4.7058823529411764E-2</v>
      </c>
      <c r="G1357" t="s">
        <v>2</v>
      </c>
      <c r="H1357" t="s">
        <v>55</v>
      </c>
      <c r="I1357" t="s">
        <v>6</v>
      </c>
      <c r="J1357" t="s">
        <v>0</v>
      </c>
      <c r="K1357" t="s">
        <v>1</v>
      </c>
      <c r="R1357">
        <v>2</v>
      </c>
      <c r="S1357" t="s">
        <v>2</v>
      </c>
      <c r="T1357" t="s">
        <v>2</v>
      </c>
      <c r="U1357" t="s">
        <v>9</v>
      </c>
      <c r="V1357" t="s">
        <v>9</v>
      </c>
      <c r="W1357">
        <f t="shared" si="129"/>
        <v>1</v>
      </c>
      <c r="X1357">
        <f t="shared" si="130"/>
        <v>1</v>
      </c>
      <c r="Y1357">
        <f t="shared" si="131"/>
        <v>0</v>
      </c>
      <c r="Z1357">
        <f t="shared" si="132"/>
        <v>0</v>
      </c>
    </row>
    <row r="1358" spans="1:26" x14ac:dyDescent="0.35">
      <c r="A1358">
        <v>0</v>
      </c>
      <c r="B1358" t="s">
        <v>57</v>
      </c>
      <c r="C1358" t="s">
        <v>11</v>
      </c>
      <c r="D1358" s="4">
        <v>41759</v>
      </c>
      <c r="E1358" s="1">
        <v>143</v>
      </c>
      <c r="F1358" s="8">
        <f t="shared" si="133"/>
        <v>4.7058823529411764E-2</v>
      </c>
      <c r="G1358" t="s">
        <v>2</v>
      </c>
      <c r="H1358" t="s">
        <v>55</v>
      </c>
      <c r="I1358" t="s">
        <v>6</v>
      </c>
      <c r="J1358" t="s">
        <v>0</v>
      </c>
      <c r="K1358" t="s">
        <v>1</v>
      </c>
      <c r="R1358">
        <v>2</v>
      </c>
      <c r="S1358" t="s">
        <v>2</v>
      </c>
      <c r="T1358" t="s">
        <v>2</v>
      </c>
      <c r="U1358" t="s">
        <v>9</v>
      </c>
      <c r="V1358" t="s">
        <v>9</v>
      </c>
      <c r="W1358">
        <f t="shared" si="129"/>
        <v>1</v>
      </c>
      <c r="X1358">
        <f t="shared" si="130"/>
        <v>1</v>
      </c>
      <c r="Y1358">
        <f t="shared" si="131"/>
        <v>0</v>
      </c>
      <c r="Z1358">
        <f t="shared" si="132"/>
        <v>0</v>
      </c>
    </row>
    <row r="1359" spans="1:26" x14ac:dyDescent="0.35">
      <c r="A1359">
        <v>0</v>
      </c>
      <c r="B1359" t="s">
        <v>57</v>
      </c>
      <c r="C1359" t="s">
        <v>11</v>
      </c>
      <c r="D1359" s="4">
        <v>41759</v>
      </c>
      <c r="E1359" s="1">
        <v>143</v>
      </c>
      <c r="F1359" s="8">
        <f t="shared" si="133"/>
        <v>4.7058823529411764E-2</v>
      </c>
      <c r="G1359" t="s">
        <v>2</v>
      </c>
      <c r="H1359" t="s">
        <v>55</v>
      </c>
      <c r="I1359" t="s">
        <v>6</v>
      </c>
      <c r="J1359" t="s">
        <v>0</v>
      </c>
      <c r="K1359" t="s">
        <v>1</v>
      </c>
      <c r="R1359">
        <v>2</v>
      </c>
      <c r="S1359" t="s">
        <v>2</v>
      </c>
      <c r="T1359" t="s">
        <v>2</v>
      </c>
      <c r="U1359" t="s">
        <v>9</v>
      </c>
      <c r="V1359" t="s">
        <v>9</v>
      </c>
      <c r="W1359">
        <f t="shared" si="129"/>
        <v>1</v>
      </c>
      <c r="X1359">
        <f t="shared" si="130"/>
        <v>1</v>
      </c>
      <c r="Y1359">
        <f t="shared" si="131"/>
        <v>0</v>
      </c>
      <c r="Z1359">
        <f t="shared" si="132"/>
        <v>0</v>
      </c>
    </row>
    <row r="1360" spans="1:26" x14ac:dyDescent="0.35">
      <c r="A1360">
        <v>0.1</v>
      </c>
      <c r="B1360" t="s">
        <v>57</v>
      </c>
      <c r="C1360" t="s">
        <v>11</v>
      </c>
      <c r="D1360" s="4">
        <v>41759</v>
      </c>
      <c r="E1360" s="1">
        <v>143</v>
      </c>
      <c r="F1360" s="8">
        <f t="shared" si="133"/>
        <v>4.7058823529411764E-2</v>
      </c>
      <c r="G1360" t="s">
        <v>2</v>
      </c>
      <c r="H1360" t="s">
        <v>55</v>
      </c>
      <c r="I1360" t="s">
        <v>6</v>
      </c>
      <c r="J1360" t="s">
        <v>0</v>
      </c>
      <c r="K1360" t="s">
        <v>1</v>
      </c>
      <c r="R1360">
        <v>2</v>
      </c>
      <c r="S1360" t="s">
        <v>2</v>
      </c>
      <c r="T1360" t="s">
        <v>2</v>
      </c>
      <c r="U1360" t="s">
        <v>9</v>
      </c>
      <c r="V1360" t="s">
        <v>9</v>
      </c>
      <c r="W1360">
        <f t="shared" si="129"/>
        <v>1</v>
      </c>
      <c r="X1360">
        <f t="shared" si="130"/>
        <v>1</v>
      </c>
      <c r="Y1360">
        <f t="shared" si="131"/>
        <v>0</v>
      </c>
      <c r="Z1360">
        <f t="shared" si="132"/>
        <v>0</v>
      </c>
    </row>
    <row r="1361" spans="1:26" x14ac:dyDescent="0.35">
      <c r="A1361">
        <v>0.1</v>
      </c>
      <c r="B1361" t="s">
        <v>57</v>
      </c>
      <c r="C1361" t="s">
        <v>11</v>
      </c>
      <c r="D1361" s="4">
        <v>41759</v>
      </c>
      <c r="E1361" s="1">
        <v>143</v>
      </c>
      <c r="F1361" s="8">
        <f t="shared" si="133"/>
        <v>4.7058823529411764E-2</v>
      </c>
      <c r="G1361" t="s">
        <v>2</v>
      </c>
      <c r="H1361" t="s">
        <v>55</v>
      </c>
      <c r="I1361" t="s">
        <v>6</v>
      </c>
      <c r="J1361" t="s">
        <v>0</v>
      </c>
      <c r="K1361" t="s">
        <v>1</v>
      </c>
      <c r="R1361">
        <v>2</v>
      </c>
      <c r="S1361" t="s">
        <v>2</v>
      </c>
      <c r="T1361" t="s">
        <v>2</v>
      </c>
      <c r="U1361" t="s">
        <v>9</v>
      </c>
      <c r="V1361" t="s">
        <v>9</v>
      </c>
      <c r="W1361">
        <f t="shared" si="129"/>
        <v>1</v>
      </c>
      <c r="X1361">
        <f t="shared" si="130"/>
        <v>1</v>
      </c>
      <c r="Y1361">
        <f t="shared" si="131"/>
        <v>0</v>
      </c>
      <c r="Z1361">
        <f t="shared" si="132"/>
        <v>0</v>
      </c>
    </row>
    <row r="1362" spans="1:26" x14ac:dyDescent="0.35">
      <c r="A1362">
        <v>0</v>
      </c>
      <c r="B1362" t="s">
        <v>57</v>
      </c>
      <c r="C1362" t="s">
        <v>11</v>
      </c>
      <c r="D1362" s="4">
        <v>41759</v>
      </c>
      <c r="E1362" s="1">
        <v>143</v>
      </c>
      <c r="F1362" s="8">
        <f t="shared" si="133"/>
        <v>4.7058823529411764E-2</v>
      </c>
      <c r="G1362" t="s">
        <v>2</v>
      </c>
      <c r="H1362" t="s">
        <v>55</v>
      </c>
      <c r="I1362" t="s">
        <v>6</v>
      </c>
      <c r="J1362" t="s">
        <v>0</v>
      </c>
      <c r="K1362" t="s">
        <v>1</v>
      </c>
      <c r="R1362">
        <v>2</v>
      </c>
      <c r="S1362" t="s">
        <v>2</v>
      </c>
      <c r="T1362" t="s">
        <v>2</v>
      </c>
      <c r="U1362" t="s">
        <v>9</v>
      </c>
      <c r="V1362" t="s">
        <v>9</v>
      </c>
      <c r="W1362">
        <f t="shared" si="129"/>
        <v>1</v>
      </c>
      <c r="X1362">
        <f t="shared" si="130"/>
        <v>1</v>
      </c>
      <c r="Y1362">
        <f t="shared" si="131"/>
        <v>0</v>
      </c>
      <c r="Z1362">
        <f t="shared" si="132"/>
        <v>0</v>
      </c>
    </row>
    <row r="1363" spans="1:26" x14ac:dyDescent="0.35">
      <c r="A1363">
        <v>0</v>
      </c>
      <c r="B1363" t="s">
        <v>57</v>
      </c>
      <c r="C1363" t="s">
        <v>11</v>
      </c>
      <c r="D1363" s="4">
        <v>41759</v>
      </c>
      <c r="E1363" s="1">
        <v>143</v>
      </c>
      <c r="F1363" s="8">
        <f t="shared" si="133"/>
        <v>4.7058823529411764E-2</v>
      </c>
      <c r="G1363" t="s">
        <v>2</v>
      </c>
      <c r="H1363" t="s">
        <v>55</v>
      </c>
      <c r="I1363" t="s">
        <v>6</v>
      </c>
      <c r="J1363" t="s">
        <v>0</v>
      </c>
      <c r="K1363" t="s">
        <v>1</v>
      </c>
      <c r="R1363">
        <v>2</v>
      </c>
      <c r="S1363" t="s">
        <v>2</v>
      </c>
      <c r="T1363" t="s">
        <v>2</v>
      </c>
      <c r="U1363" t="s">
        <v>9</v>
      </c>
      <c r="V1363" t="s">
        <v>9</v>
      </c>
      <c r="W1363">
        <f t="shared" si="129"/>
        <v>1</v>
      </c>
      <c r="X1363">
        <f t="shared" si="130"/>
        <v>1</v>
      </c>
      <c r="Y1363">
        <f t="shared" si="131"/>
        <v>0</v>
      </c>
      <c r="Z1363">
        <f t="shared" si="132"/>
        <v>0</v>
      </c>
    </row>
    <row r="1364" spans="1:26" x14ac:dyDescent="0.35">
      <c r="A1364">
        <v>0</v>
      </c>
      <c r="B1364" t="s">
        <v>57</v>
      </c>
      <c r="C1364" t="s">
        <v>11</v>
      </c>
      <c r="D1364" s="4">
        <v>41759</v>
      </c>
      <c r="E1364" s="1">
        <v>143</v>
      </c>
      <c r="F1364" s="8">
        <f t="shared" si="133"/>
        <v>4.7058823529411764E-2</v>
      </c>
      <c r="G1364" t="s">
        <v>2</v>
      </c>
      <c r="H1364" t="s">
        <v>55</v>
      </c>
      <c r="I1364" t="s">
        <v>6</v>
      </c>
      <c r="J1364" t="s">
        <v>0</v>
      </c>
      <c r="K1364" t="s">
        <v>1</v>
      </c>
      <c r="R1364">
        <v>2</v>
      </c>
      <c r="S1364" t="s">
        <v>2</v>
      </c>
      <c r="T1364" t="s">
        <v>2</v>
      </c>
      <c r="U1364" t="s">
        <v>9</v>
      </c>
      <c r="V1364" t="s">
        <v>9</v>
      </c>
      <c r="W1364">
        <f t="shared" si="129"/>
        <v>1</v>
      </c>
      <c r="X1364">
        <f t="shared" si="130"/>
        <v>1</v>
      </c>
      <c r="Y1364">
        <f t="shared" si="131"/>
        <v>0</v>
      </c>
      <c r="Z1364">
        <f t="shared" si="132"/>
        <v>0</v>
      </c>
    </row>
    <row r="1365" spans="1:26" x14ac:dyDescent="0.35">
      <c r="A1365">
        <v>0.1</v>
      </c>
      <c r="B1365" t="s">
        <v>57</v>
      </c>
      <c r="C1365" t="s">
        <v>11</v>
      </c>
      <c r="D1365" s="4">
        <v>41759</v>
      </c>
      <c r="E1365" s="1">
        <v>143</v>
      </c>
      <c r="F1365" s="8">
        <f t="shared" si="133"/>
        <v>4.7058823529411764E-2</v>
      </c>
      <c r="G1365" t="s">
        <v>2</v>
      </c>
      <c r="H1365" t="s">
        <v>55</v>
      </c>
      <c r="I1365" t="s">
        <v>6</v>
      </c>
      <c r="J1365" t="s">
        <v>0</v>
      </c>
      <c r="K1365" t="s">
        <v>1</v>
      </c>
      <c r="R1365">
        <v>2</v>
      </c>
      <c r="S1365" t="s">
        <v>2</v>
      </c>
      <c r="T1365" t="s">
        <v>2</v>
      </c>
      <c r="U1365" t="s">
        <v>9</v>
      </c>
      <c r="V1365" t="s">
        <v>9</v>
      </c>
      <c r="W1365">
        <f t="shared" ref="W1365:W1428" si="134">COUNTIF(H1365:Q1365,"Adol Female")</f>
        <v>1</v>
      </c>
      <c r="X1365">
        <f t="shared" ref="X1365:X1428" si="135">COUNTIF($H1365:$Q1365,"Adult Female")</f>
        <v>1</v>
      </c>
      <c r="Y1365">
        <f t="shared" ref="Y1365:Y1428" si="136">COUNTIF($H1365:$Q1365,"Flanged")</f>
        <v>0</v>
      </c>
      <c r="Z1365">
        <f t="shared" ref="Z1365:Z1428" si="137">COUNTIF($H1365:$Q1365,"Unflanged")</f>
        <v>0</v>
      </c>
    </row>
    <row r="1366" spans="1:26" x14ac:dyDescent="0.35">
      <c r="A1366">
        <v>0.1</v>
      </c>
      <c r="B1366" t="s">
        <v>57</v>
      </c>
      <c r="C1366" t="s">
        <v>11</v>
      </c>
      <c r="D1366" s="4">
        <v>41759</v>
      </c>
      <c r="E1366" s="1">
        <v>143</v>
      </c>
      <c r="F1366" s="8">
        <f t="shared" si="133"/>
        <v>4.7058823529411764E-2</v>
      </c>
      <c r="G1366" t="s">
        <v>2</v>
      </c>
      <c r="H1366" t="s">
        <v>55</v>
      </c>
      <c r="I1366" t="s">
        <v>6</v>
      </c>
      <c r="J1366" t="s">
        <v>0</v>
      </c>
      <c r="K1366" t="s">
        <v>1</v>
      </c>
      <c r="R1366">
        <v>2</v>
      </c>
      <c r="S1366" t="s">
        <v>2</v>
      </c>
      <c r="T1366" t="s">
        <v>2</v>
      </c>
      <c r="U1366" t="s">
        <v>9</v>
      </c>
      <c r="V1366" t="s">
        <v>9</v>
      </c>
      <c r="W1366">
        <f t="shared" si="134"/>
        <v>1</v>
      </c>
      <c r="X1366">
        <f t="shared" si="135"/>
        <v>1</v>
      </c>
      <c r="Y1366">
        <f t="shared" si="136"/>
        <v>0</v>
      </c>
      <c r="Z1366">
        <f t="shared" si="137"/>
        <v>0</v>
      </c>
    </row>
    <row r="1367" spans="1:26" x14ac:dyDescent="0.35">
      <c r="A1367">
        <v>0</v>
      </c>
      <c r="B1367" t="s">
        <v>57</v>
      </c>
      <c r="C1367" t="s">
        <v>11</v>
      </c>
      <c r="D1367" s="4">
        <v>41759</v>
      </c>
      <c r="E1367" s="1">
        <v>143</v>
      </c>
      <c r="F1367" s="8">
        <f t="shared" si="133"/>
        <v>4.7058823529411764E-2</v>
      </c>
      <c r="G1367" t="s">
        <v>2</v>
      </c>
      <c r="H1367" t="s">
        <v>55</v>
      </c>
      <c r="I1367" t="s">
        <v>6</v>
      </c>
      <c r="J1367" t="s">
        <v>0</v>
      </c>
      <c r="K1367" t="s">
        <v>1</v>
      </c>
      <c r="R1367">
        <v>2</v>
      </c>
      <c r="S1367" t="s">
        <v>2</v>
      </c>
      <c r="T1367" t="s">
        <v>2</v>
      </c>
      <c r="U1367" t="s">
        <v>9</v>
      </c>
      <c r="V1367" t="s">
        <v>9</v>
      </c>
      <c r="W1367">
        <f t="shared" si="134"/>
        <v>1</v>
      </c>
      <c r="X1367">
        <f t="shared" si="135"/>
        <v>1</v>
      </c>
      <c r="Y1367">
        <f t="shared" si="136"/>
        <v>0</v>
      </c>
      <c r="Z1367">
        <f t="shared" si="137"/>
        <v>0</v>
      </c>
    </row>
    <row r="1368" spans="1:26" x14ac:dyDescent="0.35">
      <c r="A1368">
        <v>0</v>
      </c>
      <c r="B1368" t="s">
        <v>57</v>
      </c>
      <c r="C1368" t="s">
        <v>11</v>
      </c>
      <c r="D1368" s="4">
        <v>41759</v>
      </c>
      <c r="E1368" s="1">
        <v>143</v>
      </c>
      <c r="F1368" s="8">
        <f t="shared" si="133"/>
        <v>4.7058823529411764E-2</v>
      </c>
      <c r="G1368" t="s">
        <v>2</v>
      </c>
      <c r="H1368" t="s">
        <v>55</v>
      </c>
      <c r="I1368" t="s">
        <v>6</v>
      </c>
      <c r="J1368" t="s">
        <v>0</v>
      </c>
      <c r="K1368" t="s">
        <v>1</v>
      </c>
      <c r="R1368">
        <v>2</v>
      </c>
      <c r="S1368" t="s">
        <v>2</v>
      </c>
      <c r="T1368" t="s">
        <v>2</v>
      </c>
      <c r="U1368" t="s">
        <v>9</v>
      </c>
      <c r="V1368" t="s">
        <v>9</v>
      </c>
      <c r="W1368">
        <f t="shared" si="134"/>
        <v>1</v>
      </c>
      <c r="X1368">
        <f t="shared" si="135"/>
        <v>1</v>
      </c>
      <c r="Y1368">
        <f t="shared" si="136"/>
        <v>0</v>
      </c>
      <c r="Z1368">
        <f t="shared" si="137"/>
        <v>0</v>
      </c>
    </row>
    <row r="1369" spans="1:26" x14ac:dyDescent="0.35">
      <c r="A1369">
        <v>0.1</v>
      </c>
      <c r="B1369" t="s">
        <v>57</v>
      </c>
      <c r="C1369" t="s">
        <v>11</v>
      </c>
      <c r="D1369" s="4">
        <v>41762</v>
      </c>
      <c r="E1369" s="1">
        <v>144</v>
      </c>
      <c r="F1369" s="8">
        <f t="shared" si="133"/>
        <v>6.0000000000000012E-2</v>
      </c>
      <c r="G1369" t="s">
        <v>9</v>
      </c>
      <c r="R1369">
        <v>0</v>
      </c>
      <c r="S1369" t="s">
        <v>9</v>
      </c>
      <c r="T1369" t="s">
        <v>9</v>
      </c>
      <c r="U1369" t="s">
        <v>9</v>
      </c>
      <c r="V1369" t="s">
        <v>9</v>
      </c>
      <c r="W1369">
        <f t="shared" si="134"/>
        <v>0</v>
      </c>
      <c r="X1369">
        <f t="shared" si="135"/>
        <v>0</v>
      </c>
      <c r="Y1369">
        <f t="shared" si="136"/>
        <v>0</v>
      </c>
      <c r="Z1369">
        <f t="shared" si="137"/>
        <v>0</v>
      </c>
    </row>
    <row r="1370" spans="1:26" x14ac:dyDescent="0.35">
      <c r="A1370">
        <v>0.1</v>
      </c>
      <c r="B1370" t="s">
        <v>57</v>
      </c>
      <c r="C1370" t="s">
        <v>11</v>
      </c>
      <c r="D1370" s="4">
        <v>41762</v>
      </c>
      <c r="E1370" s="1">
        <v>144</v>
      </c>
      <c r="F1370" s="8">
        <f t="shared" si="133"/>
        <v>6.0000000000000012E-2</v>
      </c>
      <c r="G1370" t="s">
        <v>9</v>
      </c>
      <c r="R1370">
        <v>0</v>
      </c>
      <c r="S1370" t="s">
        <v>9</v>
      </c>
      <c r="T1370" t="s">
        <v>9</v>
      </c>
      <c r="U1370" t="s">
        <v>9</v>
      </c>
      <c r="V1370" t="s">
        <v>9</v>
      </c>
      <c r="W1370">
        <f t="shared" si="134"/>
        <v>0</v>
      </c>
      <c r="X1370">
        <f t="shared" si="135"/>
        <v>0</v>
      </c>
      <c r="Y1370">
        <f t="shared" si="136"/>
        <v>0</v>
      </c>
      <c r="Z1370">
        <f t="shared" si="137"/>
        <v>0</v>
      </c>
    </row>
    <row r="1371" spans="1:26" x14ac:dyDescent="0.35">
      <c r="A1371">
        <v>0.4</v>
      </c>
      <c r="B1371" t="s">
        <v>57</v>
      </c>
      <c r="C1371" t="s">
        <v>11</v>
      </c>
      <c r="D1371" s="4">
        <v>41762</v>
      </c>
      <c r="E1371" s="1">
        <v>144</v>
      </c>
      <c r="F1371" s="8">
        <f t="shared" si="133"/>
        <v>6.0000000000000012E-2</v>
      </c>
      <c r="G1371" t="s">
        <v>9</v>
      </c>
      <c r="R1371">
        <v>0</v>
      </c>
      <c r="S1371" t="s">
        <v>9</v>
      </c>
      <c r="T1371" t="s">
        <v>9</v>
      </c>
      <c r="U1371" t="s">
        <v>9</v>
      </c>
      <c r="V1371" t="s">
        <v>9</v>
      </c>
      <c r="W1371">
        <f t="shared" si="134"/>
        <v>0</v>
      </c>
      <c r="X1371">
        <f t="shared" si="135"/>
        <v>0</v>
      </c>
      <c r="Y1371">
        <f t="shared" si="136"/>
        <v>0</v>
      </c>
      <c r="Z1371">
        <f t="shared" si="137"/>
        <v>0</v>
      </c>
    </row>
    <row r="1372" spans="1:26" x14ac:dyDescent="0.35">
      <c r="A1372">
        <v>0.1</v>
      </c>
      <c r="B1372" t="s">
        <v>57</v>
      </c>
      <c r="C1372" t="s">
        <v>11</v>
      </c>
      <c r="D1372" s="4">
        <v>41762</v>
      </c>
      <c r="E1372" s="1">
        <v>144</v>
      </c>
      <c r="F1372" s="8">
        <f t="shared" si="133"/>
        <v>6.0000000000000012E-2</v>
      </c>
      <c r="G1372" t="s">
        <v>9</v>
      </c>
      <c r="R1372">
        <v>0</v>
      </c>
      <c r="S1372" t="s">
        <v>9</v>
      </c>
      <c r="T1372" t="s">
        <v>9</v>
      </c>
      <c r="U1372" t="s">
        <v>9</v>
      </c>
      <c r="V1372" t="s">
        <v>9</v>
      </c>
      <c r="W1372">
        <f t="shared" si="134"/>
        <v>0</v>
      </c>
      <c r="X1372">
        <f t="shared" si="135"/>
        <v>0</v>
      </c>
      <c r="Y1372">
        <f t="shared" si="136"/>
        <v>0</v>
      </c>
      <c r="Z1372">
        <f t="shared" si="137"/>
        <v>0</v>
      </c>
    </row>
    <row r="1373" spans="1:26" x14ac:dyDescent="0.35">
      <c r="A1373">
        <v>0.2</v>
      </c>
      <c r="B1373" t="s">
        <v>57</v>
      </c>
      <c r="C1373" t="s">
        <v>11</v>
      </c>
      <c r="D1373" s="4">
        <v>41762</v>
      </c>
      <c r="E1373" s="1">
        <v>144</v>
      </c>
      <c r="F1373" s="8">
        <f t="shared" si="133"/>
        <v>6.0000000000000012E-2</v>
      </c>
      <c r="G1373" t="s">
        <v>9</v>
      </c>
      <c r="R1373">
        <v>0</v>
      </c>
      <c r="S1373" t="s">
        <v>9</v>
      </c>
      <c r="T1373" t="s">
        <v>9</v>
      </c>
      <c r="U1373" t="s">
        <v>9</v>
      </c>
      <c r="V1373" t="s">
        <v>9</v>
      </c>
      <c r="W1373">
        <f t="shared" si="134"/>
        <v>0</v>
      </c>
      <c r="X1373">
        <f t="shared" si="135"/>
        <v>0</v>
      </c>
      <c r="Y1373">
        <f t="shared" si="136"/>
        <v>0</v>
      </c>
      <c r="Z1373">
        <f t="shared" si="137"/>
        <v>0</v>
      </c>
    </row>
    <row r="1374" spans="1:26" x14ac:dyDescent="0.35">
      <c r="A1374">
        <v>0</v>
      </c>
      <c r="B1374" t="s">
        <v>57</v>
      </c>
      <c r="C1374" t="s">
        <v>11</v>
      </c>
      <c r="D1374" s="4">
        <v>41762</v>
      </c>
      <c r="E1374" s="1">
        <v>144</v>
      </c>
      <c r="F1374" s="8">
        <f t="shared" si="133"/>
        <v>6.0000000000000012E-2</v>
      </c>
      <c r="G1374" t="s">
        <v>9</v>
      </c>
      <c r="R1374">
        <v>0</v>
      </c>
      <c r="S1374" t="s">
        <v>9</v>
      </c>
      <c r="T1374" t="s">
        <v>9</v>
      </c>
      <c r="U1374" t="s">
        <v>9</v>
      </c>
      <c r="V1374" t="s">
        <v>9</v>
      </c>
      <c r="W1374">
        <f t="shared" si="134"/>
        <v>0</v>
      </c>
      <c r="X1374">
        <f t="shared" si="135"/>
        <v>0</v>
      </c>
      <c r="Y1374">
        <f t="shared" si="136"/>
        <v>0</v>
      </c>
      <c r="Z1374">
        <f t="shared" si="137"/>
        <v>0</v>
      </c>
    </row>
    <row r="1375" spans="1:26" x14ac:dyDescent="0.35">
      <c r="A1375">
        <v>0</v>
      </c>
      <c r="B1375" t="s">
        <v>57</v>
      </c>
      <c r="C1375" t="s">
        <v>11</v>
      </c>
      <c r="D1375" s="4">
        <v>41762</v>
      </c>
      <c r="E1375" s="1">
        <v>144</v>
      </c>
      <c r="F1375" s="8">
        <f t="shared" si="133"/>
        <v>6.0000000000000012E-2</v>
      </c>
      <c r="G1375" t="s">
        <v>9</v>
      </c>
      <c r="R1375">
        <v>0</v>
      </c>
      <c r="S1375" t="s">
        <v>9</v>
      </c>
      <c r="T1375" t="s">
        <v>9</v>
      </c>
      <c r="U1375" t="s">
        <v>9</v>
      </c>
      <c r="V1375" t="s">
        <v>9</v>
      </c>
      <c r="W1375">
        <f t="shared" si="134"/>
        <v>0</v>
      </c>
      <c r="X1375">
        <f t="shared" si="135"/>
        <v>0</v>
      </c>
      <c r="Y1375">
        <f t="shared" si="136"/>
        <v>0</v>
      </c>
      <c r="Z1375">
        <f t="shared" si="137"/>
        <v>0</v>
      </c>
    </row>
    <row r="1376" spans="1:26" x14ac:dyDescent="0.35">
      <c r="A1376">
        <v>0</v>
      </c>
      <c r="B1376" t="s">
        <v>57</v>
      </c>
      <c r="C1376" t="s">
        <v>11</v>
      </c>
      <c r="D1376" s="4">
        <v>41762</v>
      </c>
      <c r="E1376" s="1">
        <v>144</v>
      </c>
      <c r="F1376" s="8">
        <f t="shared" si="133"/>
        <v>6.0000000000000012E-2</v>
      </c>
      <c r="G1376" t="s">
        <v>9</v>
      </c>
      <c r="R1376">
        <v>0</v>
      </c>
      <c r="S1376" t="s">
        <v>9</v>
      </c>
      <c r="T1376" t="s">
        <v>9</v>
      </c>
      <c r="U1376" t="s">
        <v>9</v>
      </c>
      <c r="V1376" t="s">
        <v>9</v>
      </c>
      <c r="W1376">
        <f t="shared" si="134"/>
        <v>0</v>
      </c>
      <c r="X1376">
        <f t="shared" si="135"/>
        <v>0</v>
      </c>
      <c r="Y1376">
        <f t="shared" si="136"/>
        <v>0</v>
      </c>
      <c r="Z1376">
        <f t="shared" si="137"/>
        <v>0</v>
      </c>
    </row>
    <row r="1377" spans="1:26" x14ac:dyDescent="0.35">
      <c r="A1377">
        <v>0</v>
      </c>
      <c r="B1377" t="s">
        <v>57</v>
      </c>
      <c r="C1377" t="s">
        <v>11</v>
      </c>
      <c r="D1377" s="4">
        <v>41762</v>
      </c>
      <c r="E1377" s="1">
        <v>144</v>
      </c>
      <c r="F1377" s="8">
        <f t="shared" si="133"/>
        <v>6.0000000000000012E-2</v>
      </c>
      <c r="G1377" t="s">
        <v>9</v>
      </c>
      <c r="R1377">
        <v>0</v>
      </c>
      <c r="S1377" t="s">
        <v>9</v>
      </c>
      <c r="T1377" t="s">
        <v>9</v>
      </c>
      <c r="U1377" t="s">
        <v>9</v>
      </c>
      <c r="V1377" t="s">
        <v>9</v>
      </c>
      <c r="W1377">
        <f t="shared" si="134"/>
        <v>0</v>
      </c>
      <c r="X1377">
        <f t="shared" si="135"/>
        <v>0</v>
      </c>
      <c r="Y1377">
        <f t="shared" si="136"/>
        <v>0</v>
      </c>
      <c r="Z1377">
        <f t="shared" si="137"/>
        <v>0</v>
      </c>
    </row>
    <row r="1378" spans="1:26" x14ac:dyDescent="0.35">
      <c r="A1378">
        <v>0</v>
      </c>
      <c r="B1378" t="s">
        <v>57</v>
      </c>
      <c r="C1378" t="s">
        <v>11</v>
      </c>
      <c r="D1378" s="4">
        <v>41762</v>
      </c>
      <c r="E1378" s="1">
        <v>144</v>
      </c>
      <c r="F1378" s="8">
        <f t="shared" si="133"/>
        <v>6.0000000000000012E-2</v>
      </c>
      <c r="G1378" t="s">
        <v>9</v>
      </c>
      <c r="R1378">
        <v>0</v>
      </c>
      <c r="S1378" t="s">
        <v>9</v>
      </c>
      <c r="T1378" t="s">
        <v>9</v>
      </c>
      <c r="U1378" t="s">
        <v>9</v>
      </c>
      <c r="V1378" t="s">
        <v>9</v>
      </c>
      <c r="W1378">
        <f t="shared" si="134"/>
        <v>0</v>
      </c>
      <c r="X1378">
        <f t="shared" si="135"/>
        <v>0</v>
      </c>
      <c r="Y1378">
        <f t="shared" si="136"/>
        <v>0</v>
      </c>
      <c r="Z1378">
        <f t="shared" si="137"/>
        <v>0</v>
      </c>
    </row>
    <row r="1379" spans="1:26" x14ac:dyDescent="0.35">
      <c r="A1379">
        <v>0</v>
      </c>
      <c r="B1379" t="s">
        <v>57</v>
      </c>
      <c r="C1379" t="s">
        <v>11</v>
      </c>
      <c r="D1379" s="4">
        <v>41762</v>
      </c>
      <c r="E1379" s="1">
        <v>144</v>
      </c>
      <c r="F1379" s="8">
        <f t="shared" si="133"/>
        <v>6.0000000000000012E-2</v>
      </c>
      <c r="G1379" t="s">
        <v>9</v>
      </c>
      <c r="R1379">
        <v>0</v>
      </c>
      <c r="S1379" t="s">
        <v>9</v>
      </c>
      <c r="T1379" t="s">
        <v>9</v>
      </c>
      <c r="U1379" t="s">
        <v>9</v>
      </c>
      <c r="V1379" t="s">
        <v>9</v>
      </c>
      <c r="W1379">
        <f t="shared" si="134"/>
        <v>0</v>
      </c>
      <c r="X1379">
        <f t="shared" si="135"/>
        <v>0</v>
      </c>
      <c r="Y1379">
        <f t="shared" si="136"/>
        <v>0</v>
      </c>
      <c r="Z1379">
        <f t="shared" si="137"/>
        <v>0</v>
      </c>
    </row>
    <row r="1380" spans="1:26" x14ac:dyDescent="0.35">
      <c r="A1380">
        <v>0</v>
      </c>
      <c r="B1380" t="s">
        <v>57</v>
      </c>
      <c r="C1380" t="s">
        <v>11</v>
      </c>
      <c r="D1380" s="4">
        <v>41762</v>
      </c>
      <c r="E1380" s="1">
        <v>144</v>
      </c>
      <c r="F1380" s="8">
        <f t="shared" si="133"/>
        <v>6.0000000000000012E-2</v>
      </c>
      <c r="G1380" t="s">
        <v>9</v>
      </c>
      <c r="R1380">
        <v>0</v>
      </c>
      <c r="S1380" t="s">
        <v>9</v>
      </c>
      <c r="T1380" t="s">
        <v>9</v>
      </c>
      <c r="U1380" t="s">
        <v>9</v>
      </c>
      <c r="V1380" t="s">
        <v>9</v>
      </c>
      <c r="W1380">
        <f t="shared" si="134"/>
        <v>0</v>
      </c>
      <c r="X1380">
        <f t="shared" si="135"/>
        <v>0</v>
      </c>
      <c r="Y1380">
        <f t="shared" si="136"/>
        <v>0</v>
      </c>
      <c r="Z1380">
        <f t="shared" si="137"/>
        <v>0</v>
      </c>
    </row>
    <row r="1381" spans="1:26" x14ac:dyDescent="0.35">
      <c r="A1381">
        <v>0</v>
      </c>
      <c r="B1381" t="s">
        <v>57</v>
      </c>
      <c r="C1381" t="s">
        <v>11</v>
      </c>
      <c r="D1381" s="4">
        <v>41762</v>
      </c>
      <c r="E1381" s="1">
        <v>144</v>
      </c>
      <c r="F1381" s="8">
        <f t="shared" si="133"/>
        <v>6.0000000000000012E-2</v>
      </c>
      <c r="G1381" t="s">
        <v>9</v>
      </c>
      <c r="R1381">
        <v>0</v>
      </c>
      <c r="S1381" t="s">
        <v>9</v>
      </c>
      <c r="T1381" t="s">
        <v>9</v>
      </c>
      <c r="U1381" t="s">
        <v>9</v>
      </c>
      <c r="V1381" t="s">
        <v>9</v>
      </c>
      <c r="W1381">
        <f t="shared" si="134"/>
        <v>0</v>
      </c>
      <c r="X1381">
        <f t="shared" si="135"/>
        <v>0</v>
      </c>
      <c r="Y1381">
        <f t="shared" si="136"/>
        <v>0</v>
      </c>
      <c r="Z1381">
        <f t="shared" si="137"/>
        <v>0</v>
      </c>
    </row>
    <row r="1382" spans="1:26" x14ac:dyDescent="0.35">
      <c r="A1382">
        <v>0</v>
      </c>
      <c r="B1382" t="s">
        <v>57</v>
      </c>
      <c r="C1382" t="s">
        <v>11</v>
      </c>
      <c r="D1382" s="4">
        <v>41762</v>
      </c>
      <c r="E1382" s="1">
        <v>144</v>
      </c>
      <c r="F1382" s="8">
        <f t="shared" si="133"/>
        <v>6.0000000000000012E-2</v>
      </c>
      <c r="G1382" t="s">
        <v>9</v>
      </c>
      <c r="R1382">
        <v>0</v>
      </c>
      <c r="S1382" t="s">
        <v>9</v>
      </c>
      <c r="T1382" t="s">
        <v>9</v>
      </c>
      <c r="U1382" t="s">
        <v>9</v>
      </c>
      <c r="V1382" t="s">
        <v>9</v>
      </c>
      <c r="W1382">
        <f t="shared" si="134"/>
        <v>0</v>
      </c>
      <c r="X1382">
        <f t="shared" si="135"/>
        <v>0</v>
      </c>
      <c r="Y1382">
        <f t="shared" si="136"/>
        <v>0</v>
      </c>
      <c r="Z1382">
        <f t="shared" si="137"/>
        <v>0</v>
      </c>
    </row>
    <row r="1383" spans="1:26" x14ac:dyDescent="0.35">
      <c r="A1383">
        <v>0</v>
      </c>
      <c r="B1383" t="s">
        <v>57</v>
      </c>
      <c r="C1383" t="s">
        <v>11</v>
      </c>
      <c r="D1383" s="4">
        <v>41762</v>
      </c>
      <c r="E1383" s="1">
        <v>144</v>
      </c>
      <c r="F1383" s="8">
        <f t="shared" si="133"/>
        <v>6.0000000000000012E-2</v>
      </c>
      <c r="G1383" t="s">
        <v>9</v>
      </c>
      <c r="R1383">
        <v>0</v>
      </c>
      <c r="S1383" t="s">
        <v>9</v>
      </c>
      <c r="T1383" t="s">
        <v>9</v>
      </c>
      <c r="U1383" t="s">
        <v>9</v>
      </c>
      <c r="V1383" t="s">
        <v>9</v>
      </c>
      <c r="W1383">
        <f t="shared" si="134"/>
        <v>0</v>
      </c>
      <c r="X1383">
        <f t="shared" si="135"/>
        <v>0</v>
      </c>
      <c r="Y1383">
        <f t="shared" si="136"/>
        <v>0</v>
      </c>
      <c r="Z1383">
        <f t="shared" si="137"/>
        <v>0</v>
      </c>
    </row>
    <row r="1384" spans="1:26" x14ac:dyDescent="0.35">
      <c r="A1384">
        <v>0.5</v>
      </c>
      <c r="B1384" t="s">
        <v>57</v>
      </c>
      <c r="C1384" t="s">
        <v>11</v>
      </c>
      <c r="D1384" s="4">
        <v>41763</v>
      </c>
      <c r="E1384" s="1">
        <v>145</v>
      </c>
      <c r="F1384" s="8">
        <f t="shared" si="133"/>
        <v>9.9999999999999992E-2</v>
      </c>
      <c r="G1384" t="s">
        <v>9</v>
      </c>
      <c r="R1384">
        <v>0</v>
      </c>
      <c r="S1384" t="s">
        <v>9</v>
      </c>
      <c r="T1384" t="s">
        <v>9</v>
      </c>
      <c r="U1384" t="s">
        <v>9</v>
      </c>
      <c r="V1384" t="s">
        <v>9</v>
      </c>
      <c r="W1384">
        <f t="shared" si="134"/>
        <v>0</v>
      </c>
      <c r="X1384">
        <f t="shared" si="135"/>
        <v>0</v>
      </c>
      <c r="Y1384">
        <f t="shared" si="136"/>
        <v>0</v>
      </c>
      <c r="Z1384">
        <f t="shared" si="137"/>
        <v>0</v>
      </c>
    </row>
    <row r="1385" spans="1:26" x14ac:dyDescent="0.35">
      <c r="A1385">
        <v>0</v>
      </c>
      <c r="B1385" t="s">
        <v>57</v>
      </c>
      <c r="C1385" t="s">
        <v>11</v>
      </c>
      <c r="D1385" s="4">
        <v>41763</v>
      </c>
      <c r="E1385" s="1">
        <v>145</v>
      </c>
      <c r="F1385" s="8">
        <f t="shared" si="133"/>
        <v>9.9999999999999992E-2</v>
      </c>
      <c r="G1385" t="s">
        <v>9</v>
      </c>
      <c r="R1385">
        <v>0</v>
      </c>
      <c r="S1385" t="s">
        <v>9</v>
      </c>
      <c r="T1385" t="s">
        <v>9</v>
      </c>
      <c r="U1385" t="s">
        <v>9</v>
      </c>
      <c r="V1385" t="s">
        <v>9</v>
      </c>
      <c r="W1385">
        <f t="shared" si="134"/>
        <v>0</v>
      </c>
      <c r="X1385">
        <f t="shared" si="135"/>
        <v>0</v>
      </c>
      <c r="Y1385">
        <f t="shared" si="136"/>
        <v>0</v>
      </c>
      <c r="Z1385">
        <f t="shared" si="137"/>
        <v>0</v>
      </c>
    </row>
    <row r="1386" spans="1:26" x14ac:dyDescent="0.35">
      <c r="A1386">
        <v>0</v>
      </c>
      <c r="B1386" t="s">
        <v>57</v>
      </c>
      <c r="C1386" t="s">
        <v>11</v>
      </c>
      <c r="D1386" s="4">
        <v>41763</v>
      </c>
      <c r="E1386" s="1">
        <v>145</v>
      </c>
      <c r="F1386" s="8">
        <f t="shared" si="133"/>
        <v>9.9999999999999992E-2</v>
      </c>
      <c r="G1386" t="s">
        <v>9</v>
      </c>
      <c r="R1386">
        <v>0</v>
      </c>
      <c r="S1386" t="s">
        <v>9</v>
      </c>
      <c r="T1386" t="s">
        <v>9</v>
      </c>
      <c r="U1386" t="s">
        <v>9</v>
      </c>
      <c r="V1386" t="s">
        <v>9</v>
      </c>
      <c r="W1386">
        <f t="shared" si="134"/>
        <v>0</v>
      </c>
      <c r="X1386">
        <f t="shared" si="135"/>
        <v>0</v>
      </c>
      <c r="Y1386">
        <f t="shared" si="136"/>
        <v>0</v>
      </c>
      <c r="Z1386">
        <f t="shared" si="137"/>
        <v>0</v>
      </c>
    </row>
    <row r="1387" spans="1:26" x14ac:dyDescent="0.35">
      <c r="A1387">
        <v>0</v>
      </c>
      <c r="B1387" t="s">
        <v>57</v>
      </c>
      <c r="C1387" t="s">
        <v>11</v>
      </c>
      <c r="D1387" s="4">
        <v>41763</v>
      </c>
      <c r="E1387" s="1">
        <v>145</v>
      </c>
      <c r="F1387" s="8">
        <f t="shared" si="133"/>
        <v>9.9999999999999992E-2</v>
      </c>
      <c r="G1387" t="s">
        <v>9</v>
      </c>
      <c r="R1387">
        <v>0</v>
      </c>
      <c r="S1387" t="s">
        <v>9</v>
      </c>
      <c r="T1387" t="s">
        <v>9</v>
      </c>
      <c r="U1387" t="s">
        <v>9</v>
      </c>
      <c r="V1387" t="s">
        <v>9</v>
      </c>
      <c r="W1387">
        <f t="shared" si="134"/>
        <v>0</v>
      </c>
      <c r="X1387">
        <f t="shared" si="135"/>
        <v>0</v>
      </c>
      <c r="Y1387">
        <f t="shared" si="136"/>
        <v>0</v>
      </c>
      <c r="Z1387">
        <f t="shared" si="137"/>
        <v>0</v>
      </c>
    </row>
    <row r="1388" spans="1:26" x14ac:dyDescent="0.35">
      <c r="A1388">
        <v>0</v>
      </c>
      <c r="B1388" t="s">
        <v>57</v>
      </c>
      <c r="C1388" t="s">
        <v>11</v>
      </c>
      <c r="D1388" s="4">
        <v>41763</v>
      </c>
      <c r="E1388" s="1">
        <v>145</v>
      </c>
      <c r="F1388" s="8">
        <f t="shared" si="133"/>
        <v>9.9999999999999992E-2</v>
      </c>
      <c r="G1388" t="s">
        <v>9</v>
      </c>
      <c r="R1388">
        <v>0</v>
      </c>
      <c r="S1388" t="s">
        <v>9</v>
      </c>
      <c r="T1388" t="s">
        <v>9</v>
      </c>
      <c r="U1388" t="s">
        <v>9</v>
      </c>
      <c r="V1388" t="s">
        <v>9</v>
      </c>
      <c r="W1388">
        <f t="shared" si="134"/>
        <v>0</v>
      </c>
      <c r="X1388">
        <f t="shared" si="135"/>
        <v>0</v>
      </c>
      <c r="Y1388">
        <f t="shared" si="136"/>
        <v>0</v>
      </c>
      <c r="Z1388">
        <f t="shared" si="137"/>
        <v>0</v>
      </c>
    </row>
    <row r="1389" spans="1:26" x14ac:dyDescent="0.35">
      <c r="A1389">
        <v>0</v>
      </c>
      <c r="B1389" t="s">
        <v>57</v>
      </c>
      <c r="C1389" t="s">
        <v>11</v>
      </c>
      <c r="D1389" s="4">
        <v>41763</v>
      </c>
      <c r="E1389" s="1">
        <v>145</v>
      </c>
      <c r="F1389" s="8">
        <f t="shared" si="133"/>
        <v>9.9999999999999992E-2</v>
      </c>
      <c r="G1389" t="s">
        <v>9</v>
      </c>
      <c r="R1389">
        <v>0</v>
      </c>
      <c r="S1389" t="s">
        <v>9</v>
      </c>
      <c r="T1389" t="s">
        <v>9</v>
      </c>
      <c r="U1389" t="s">
        <v>9</v>
      </c>
      <c r="V1389" t="s">
        <v>9</v>
      </c>
      <c r="W1389">
        <f t="shared" si="134"/>
        <v>0</v>
      </c>
      <c r="X1389">
        <f t="shared" si="135"/>
        <v>0</v>
      </c>
      <c r="Y1389">
        <f t="shared" si="136"/>
        <v>0</v>
      </c>
      <c r="Z1389">
        <f t="shared" si="137"/>
        <v>0</v>
      </c>
    </row>
    <row r="1390" spans="1:26" x14ac:dyDescent="0.35">
      <c r="A1390">
        <v>0</v>
      </c>
      <c r="B1390" t="s">
        <v>57</v>
      </c>
      <c r="C1390" t="s">
        <v>11</v>
      </c>
      <c r="D1390" s="4">
        <v>41763</v>
      </c>
      <c r="E1390" s="1">
        <v>145</v>
      </c>
      <c r="F1390" s="8">
        <f t="shared" si="133"/>
        <v>9.9999999999999992E-2</v>
      </c>
      <c r="G1390" t="s">
        <v>9</v>
      </c>
      <c r="R1390">
        <v>0</v>
      </c>
      <c r="S1390" t="s">
        <v>9</v>
      </c>
      <c r="T1390" t="s">
        <v>9</v>
      </c>
      <c r="U1390" t="s">
        <v>9</v>
      </c>
      <c r="V1390" t="s">
        <v>9</v>
      </c>
      <c r="W1390">
        <f t="shared" si="134"/>
        <v>0</v>
      </c>
      <c r="X1390">
        <f t="shared" si="135"/>
        <v>0</v>
      </c>
      <c r="Y1390">
        <f t="shared" si="136"/>
        <v>0</v>
      </c>
      <c r="Z1390">
        <f t="shared" si="137"/>
        <v>0</v>
      </c>
    </row>
    <row r="1391" spans="1:26" x14ac:dyDescent="0.35">
      <c r="A1391">
        <v>0</v>
      </c>
      <c r="B1391" t="s">
        <v>57</v>
      </c>
      <c r="C1391" t="s">
        <v>11</v>
      </c>
      <c r="D1391" s="4">
        <v>41763</v>
      </c>
      <c r="E1391" s="1">
        <v>145</v>
      </c>
      <c r="F1391" s="8">
        <f t="shared" si="133"/>
        <v>9.9999999999999992E-2</v>
      </c>
      <c r="G1391" t="s">
        <v>9</v>
      </c>
      <c r="R1391">
        <v>0</v>
      </c>
      <c r="S1391" t="s">
        <v>9</v>
      </c>
      <c r="T1391" t="s">
        <v>9</v>
      </c>
      <c r="U1391" t="s">
        <v>9</v>
      </c>
      <c r="V1391" t="s">
        <v>9</v>
      </c>
      <c r="W1391">
        <f t="shared" si="134"/>
        <v>0</v>
      </c>
      <c r="X1391">
        <f t="shared" si="135"/>
        <v>0</v>
      </c>
      <c r="Y1391">
        <f t="shared" si="136"/>
        <v>0</v>
      </c>
      <c r="Z1391">
        <f t="shared" si="137"/>
        <v>0</v>
      </c>
    </row>
    <row r="1392" spans="1:26" x14ac:dyDescent="0.35">
      <c r="A1392">
        <v>0.1</v>
      </c>
      <c r="B1392" t="s">
        <v>57</v>
      </c>
      <c r="C1392" t="s">
        <v>11</v>
      </c>
      <c r="D1392" s="4">
        <v>41763</v>
      </c>
      <c r="E1392" s="1">
        <v>145</v>
      </c>
      <c r="F1392" s="8">
        <f t="shared" si="133"/>
        <v>9.9999999999999992E-2</v>
      </c>
      <c r="G1392" t="s">
        <v>9</v>
      </c>
      <c r="R1392">
        <v>0</v>
      </c>
      <c r="S1392" t="s">
        <v>9</v>
      </c>
      <c r="T1392" t="s">
        <v>9</v>
      </c>
      <c r="U1392" t="s">
        <v>9</v>
      </c>
      <c r="V1392" t="s">
        <v>9</v>
      </c>
      <c r="W1392">
        <f t="shared" si="134"/>
        <v>0</v>
      </c>
      <c r="X1392">
        <f t="shared" si="135"/>
        <v>0</v>
      </c>
      <c r="Y1392">
        <f t="shared" si="136"/>
        <v>0</v>
      </c>
      <c r="Z1392">
        <f t="shared" si="137"/>
        <v>0</v>
      </c>
    </row>
    <row r="1393" spans="1:26" x14ac:dyDescent="0.35">
      <c r="A1393">
        <v>0</v>
      </c>
      <c r="B1393" t="s">
        <v>57</v>
      </c>
      <c r="C1393" t="s">
        <v>11</v>
      </c>
      <c r="D1393" s="4">
        <v>41763</v>
      </c>
      <c r="E1393" s="1">
        <v>145</v>
      </c>
      <c r="F1393" s="8">
        <f t="shared" si="133"/>
        <v>9.9999999999999992E-2</v>
      </c>
      <c r="G1393" t="s">
        <v>9</v>
      </c>
      <c r="R1393">
        <v>0</v>
      </c>
      <c r="S1393" t="s">
        <v>9</v>
      </c>
      <c r="T1393" t="s">
        <v>9</v>
      </c>
      <c r="U1393" t="s">
        <v>9</v>
      </c>
      <c r="V1393" t="s">
        <v>9</v>
      </c>
      <c r="W1393">
        <f t="shared" si="134"/>
        <v>0</v>
      </c>
      <c r="X1393">
        <f t="shared" si="135"/>
        <v>0</v>
      </c>
      <c r="Y1393">
        <f t="shared" si="136"/>
        <v>0</v>
      </c>
      <c r="Z1393">
        <f t="shared" si="137"/>
        <v>0</v>
      </c>
    </row>
    <row r="1394" spans="1:26" x14ac:dyDescent="0.35">
      <c r="A1394">
        <v>0.1</v>
      </c>
      <c r="B1394" t="s">
        <v>57</v>
      </c>
      <c r="C1394" t="s">
        <v>11</v>
      </c>
      <c r="D1394" s="4">
        <v>41763</v>
      </c>
      <c r="E1394" s="1">
        <v>145</v>
      </c>
      <c r="F1394" s="8">
        <f t="shared" si="133"/>
        <v>9.9999999999999992E-2</v>
      </c>
      <c r="G1394" t="s">
        <v>9</v>
      </c>
      <c r="R1394">
        <v>0</v>
      </c>
      <c r="S1394" t="s">
        <v>9</v>
      </c>
      <c r="T1394" t="s">
        <v>9</v>
      </c>
      <c r="U1394" t="s">
        <v>9</v>
      </c>
      <c r="V1394" t="s">
        <v>9</v>
      </c>
      <c r="W1394">
        <f t="shared" si="134"/>
        <v>0</v>
      </c>
      <c r="X1394">
        <f t="shared" si="135"/>
        <v>0</v>
      </c>
      <c r="Y1394">
        <f t="shared" si="136"/>
        <v>0</v>
      </c>
      <c r="Z1394">
        <f t="shared" si="137"/>
        <v>0</v>
      </c>
    </row>
    <row r="1395" spans="1:26" x14ac:dyDescent="0.35">
      <c r="A1395">
        <v>0</v>
      </c>
      <c r="B1395" t="s">
        <v>57</v>
      </c>
      <c r="C1395" t="s">
        <v>11</v>
      </c>
      <c r="D1395" s="4">
        <v>41763</v>
      </c>
      <c r="E1395" s="1">
        <v>145</v>
      </c>
      <c r="F1395" s="8">
        <f t="shared" si="133"/>
        <v>9.9999999999999992E-2</v>
      </c>
      <c r="G1395" t="s">
        <v>9</v>
      </c>
      <c r="R1395">
        <v>0</v>
      </c>
      <c r="S1395" t="s">
        <v>9</v>
      </c>
      <c r="T1395" t="s">
        <v>9</v>
      </c>
      <c r="U1395" t="s">
        <v>9</v>
      </c>
      <c r="V1395" t="s">
        <v>9</v>
      </c>
      <c r="W1395">
        <f t="shared" si="134"/>
        <v>0</v>
      </c>
      <c r="X1395">
        <f t="shared" si="135"/>
        <v>0</v>
      </c>
      <c r="Y1395">
        <f t="shared" si="136"/>
        <v>0</v>
      </c>
      <c r="Z1395">
        <f t="shared" si="137"/>
        <v>0</v>
      </c>
    </row>
    <row r="1396" spans="1:26" x14ac:dyDescent="0.35">
      <c r="A1396">
        <v>0.1</v>
      </c>
      <c r="B1396" t="s">
        <v>57</v>
      </c>
      <c r="C1396" t="s">
        <v>11</v>
      </c>
      <c r="D1396" s="4">
        <v>41763</v>
      </c>
      <c r="E1396" s="1">
        <v>145</v>
      </c>
      <c r="F1396" s="8">
        <f t="shared" si="133"/>
        <v>9.9999999999999992E-2</v>
      </c>
      <c r="G1396" t="s">
        <v>9</v>
      </c>
      <c r="R1396">
        <v>0</v>
      </c>
      <c r="S1396" t="s">
        <v>9</v>
      </c>
      <c r="T1396" t="s">
        <v>9</v>
      </c>
      <c r="U1396" t="s">
        <v>9</v>
      </c>
      <c r="V1396" t="s">
        <v>9</v>
      </c>
      <c r="W1396">
        <f t="shared" si="134"/>
        <v>0</v>
      </c>
      <c r="X1396">
        <f t="shared" si="135"/>
        <v>0</v>
      </c>
      <c r="Y1396">
        <f t="shared" si="136"/>
        <v>0</v>
      </c>
      <c r="Z1396">
        <f t="shared" si="137"/>
        <v>0</v>
      </c>
    </row>
    <row r="1397" spans="1:26" x14ac:dyDescent="0.35">
      <c r="A1397">
        <v>0</v>
      </c>
      <c r="B1397" t="s">
        <v>57</v>
      </c>
      <c r="C1397" t="s">
        <v>11</v>
      </c>
      <c r="D1397" s="4">
        <v>41763</v>
      </c>
      <c r="E1397" s="1">
        <v>145</v>
      </c>
      <c r="F1397" s="8">
        <f t="shared" si="133"/>
        <v>9.9999999999999992E-2</v>
      </c>
      <c r="G1397" t="s">
        <v>9</v>
      </c>
      <c r="R1397">
        <v>0</v>
      </c>
      <c r="S1397" t="s">
        <v>9</v>
      </c>
      <c r="T1397" t="s">
        <v>9</v>
      </c>
      <c r="U1397" t="s">
        <v>9</v>
      </c>
      <c r="V1397" t="s">
        <v>9</v>
      </c>
      <c r="W1397">
        <f t="shared" si="134"/>
        <v>0</v>
      </c>
      <c r="X1397">
        <f t="shared" si="135"/>
        <v>0</v>
      </c>
      <c r="Y1397">
        <f t="shared" si="136"/>
        <v>0</v>
      </c>
      <c r="Z1397">
        <f t="shared" si="137"/>
        <v>0</v>
      </c>
    </row>
    <row r="1398" spans="1:26" x14ac:dyDescent="0.35">
      <c r="A1398">
        <v>0.1</v>
      </c>
      <c r="B1398" t="s">
        <v>57</v>
      </c>
      <c r="C1398" t="s">
        <v>11</v>
      </c>
      <c r="D1398" s="4">
        <v>41763</v>
      </c>
      <c r="E1398" s="1">
        <v>145</v>
      </c>
      <c r="F1398" s="8">
        <f t="shared" si="133"/>
        <v>9.9999999999999992E-2</v>
      </c>
      <c r="G1398" t="s">
        <v>9</v>
      </c>
      <c r="R1398">
        <v>0</v>
      </c>
      <c r="S1398" t="s">
        <v>9</v>
      </c>
      <c r="T1398" t="s">
        <v>9</v>
      </c>
      <c r="U1398" t="s">
        <v>9</v>
      </c>
      <c r="V1398" t="s">
        <v>9</v>
      </c>
      <c r="W1398">
        <f t="shared" si="134"/>
        <v>0</v>
      </c>
      <c r="X1398">
        <f t="shared" si="135"/>
        <v>0</v>
      </c>
      <c r="Y1398">
        <f t="shared" si="136"/>
        <v>0</v>
      </c>
      <c r="Z1398">
        <f t="shared" si="137"/>
        <v>0</v>
      </c>
    </row>
    <row r="1399" spans="1:26" x14ac:dyDescent="0.35">
      <c r="A1399">
        <v>0.8</v>
      </c>
      <c r="B1399" t="s">
        <v>57</v>
      </c>
      <c r="C1399" t="s">
        <v>11</v>
      </c>
      <c r="D1399" s="4">
        <v>41763</v>
      </c>
      <c r="E1399" s="1">
        <v>145</v>
      </c>
      <c r="F1399" s="8">
        <f t="shared" si="133"/>
        <v>9.9999999999999992E-2</v>
      </c>
      <c r="G1399" t="s">
        <v>9</v>
      </c>
      <c r="R1399">
        <v>0</v>
      </c>
      <c r="S1399" t="s">
        <v>9</v>
      </c>
      <c r="T1399" t="s">
        <v>9</v>
      </c>
      <c r="U1399" t="s">
        <v>9</v>
      </c>
      <c r="V1399" t="s">
        <v>9</v>
      </c>
      <c r="W1399">
        <f t="shared" si="134"/>
        <v>0</v>
      </c>
      <c r="X1399">
        <f t="shared" si="135"/>
        <v>0</v>
      </c>
      <c r="Y1399">
        <f t="shared" si="136"/>
        <v>0</v>
      </c>
      <c r="Z1399">
        <f t="shared" si="137"/>
        <v>0</v>
      </c>
    </row>
    <row r="1400" spans="1:26" x14ac:dyDescent="0.35">
      <c r="A1400">
        <v>0.1</v>
      </c>
      <c r="B1400" t="s">
        <v>57</v>
      </c>
      <c r="C1400" t="s">
        <v>11</v>
      </c>
      <c r="D1400" s="4">
        <v>41763</v>
      </c>
      <c r="E1400" s="1">
        <v>145</v>
      </c>
      <c r="F1400" s="8">
        <f t="shared" si="133"/>
        <v>9.9999999999999992E-2</v>
      </c>
      <c r="G1400" t="s">
        <v>9</v>
      </c>
      <c r="R1400">
        <v>0</v>
      </c>
      <c r="S1400" t="s">
        <v>9</v>
      </c>
      <c r="T1400" t="s">
        <v>9</v>
      </c>
      <c r="U1400" t="s">
        <v>9</v>
      </c>
      <c r="V1400" t="s">
        <v>9</v>
      </c>
      <c r="W1400">
        <f t="shared" si="134"/>
        <v>0</v>
      </c>
      <c r="X1400">
        <f t="shared" si="135"/>
        <v>0</v>
      </c>
      <c r="Y1400">
        <f t="shared" si="136"/>
        <v>0</v>
      </c>
      <c r="Z1400">
        <f t="shared" si="137"/>
        <v>0</v>
      </c>
    </row>
    <row r="1401" spans="1:26" x14ac:dyDescent="0.35">
      <c r="A1401">
        <v>0</v>
      </c>
      <c r="B1401" t="s">
        <v>57</v>
      </c>
      <c r="C1401" t="s">
        <v>11</v>
      </c>
      <c r="D1401" s="4">
        <v>41763</v>
      </c>
      <c r="E1401" s="1">
        <v>145</v>
      </c>
      <c r="F1401" s="8">
        <f t="shared" si="133"/>
        <v>9.9999999999999992E-2</v>
      </c>
      <c r="G1401" t="s">
        <v>9</v>
      </c>
      <c r="R1401">
        <v>0</v>
      </c>
      <c r="S1401" t="s">
        <v>9</v>
      </c>
      <c r="T1401" t="s">
        <v>9</v>
      </c>
      <c r="U1401" t="s">
        <v>9</v>
      </c>
      <c r="V1401" t="s">
        <v>9</v>
      </c>
      <c r="W1401">
        <f t="shared" si="134"/>
        <v>0</v>
      </c>
      <c r="X1401">
        <f t="shared" si="135"/>
        <v>0</v>
      </c>
      <c r="Y1401">
        <f t="shared" si="136"/>
        <v>0</v>
      </c>
      <c r="Z1401">
        <f t="shared" si="137"/>
        <v>0</v>
      </c>
    </row>
    <row r="1402" spans="1:26" x14ac:dyDescent="0.35">
      <c r="A1402">
        <v>0.1</v>
      </c>
      <c r="B1402" t="s">
        <v>57</v>
      </c>
      <c r="C1402" t="s">
        <v>11</v>
      </c>
      <c r="D1402" s="4">
        <v>41763</v>
      </c>
      <c r="E1402" s="1">
        <v>145</v>
      </c>
      <c r="F1402" s="8">
        <f t="shared" si="133"/>
        <v>9.9999999999999992E-2</v>
      </c>
      <c r="G1402" t="s">
        <v>9</v>
      </c>
      <c r="R1402">
        <v>0</v>
      </c>
      <c r="S1402" t="s">
        <v>9</v>
      </c>
      <c r="T1402" t="s">
        <v>9</v>
      </c>
      <c r="U1402" t="s">
        <v>9</v>
      </c>
      <c r="V1402" t="s">
        <v>9</v>
      </c>
      <c r="W1402">
        <f t="shared" si="134"/>
        <v>0</v>
      </c>
      <c r="X1402">
        <f t="shared" si="135"/>
        <v>0</v>
      </c>
      <c r="Y1402">
        <f t="shared" si="136"/>
        <v>0</v>
      </c>
      <c r="Z1402">
        <f t="shared" si="137"/>
        <v>0</v>
      </c>
    </row>
    <row r="1403" spans="1:26" x14ac:dyDescent="0.35">
      <c r="A1403">
        <v>0</v>
      </c>
      <c r="B1403" t="s">
        <v>57</v>
      </c>
      <c r="C1403" t="s">
        <v>11</v>
      </c>
      <c r="D1403" s="4">
        <v>41763</v>
      </c>
      <c r="E1403" s="1">
        <v>145</v>
      </c>
      <c r="F1403" s="8">
        <f t="shared" si="133"/>
        <v>9.9999999999999992E-2</v>
      </c>
      <c r="G1403" t="s">
        <v>9</v>
      </c>
      <c r="R1403">
        <v>0</v>
      </c>
      <c r="S1403" t="s">
        <v>9</v>
      </c>
      <c r="T1403" t="s">
        <v>9</v>
      </c>
      <c r="U1403" t="s">
        <v>9</v>
      </c>
      <c r="V1403" t="s">
        <v>9</v>
      </c>
      <c r="W1403">
        <f t="shared" si="134"/>
        <v>0</v>
      </c>
      <c r="X1403">
        <f t="shared" si="135"/>
        <v>0</v>
      </c>
      <c r="Y1403">
        <f t="shared" si="136"/>
        <v>0</v>
      </c>
      <c r="Z1403">
        <f t="shared" si="137"/>
        <v>0</v>
      </c>
    </row>
    <row r="1404" spans="1:26" x14ac:dyDescent="0.35">
      <c r="A1404">
        <v>0.1</v>
      </c>
      <c r="B1404" t="s">
        <v>57</v>
      </c>
      <c r="C1404" t="s">
        <v>11</v>
      </c>
      <c r="D1404" s="4">
        <v>41763</v>
      </c>
      <c r="E1404" s="1">
        <v>145</v>
      </c>
      <c r="F1404" s="8">
        <f t="shared" si="133"/>
        <v>9.9999999999999992E-2</v>
      </c>
      <c r="G1404" t="s">
        <v>9</v>
      </c>
      <c r="R1404">
        <v>0</v>
      </c>
      <c r="S1404" t="s">
        <v>9</v>
      </c>
      <c r="T1404" t="s">
        <v>9</v>
      </c>
      <c r="U1404" t="s">
        <v>9</v>
      </c>
      <c r="V1404" t="s">
        <v>9</v>
      </c>
      <c r="W1404">
        <f t="shared" si="134"/>
        <v>0</v>
      </c>
      <c r="X1404">
        <f t="shared" si="135"/>
        <v>0</v>
      </c>
      <c r="Y1404">
        <f t="shared" si="136"/>
        <v>0</v>
      </c>
      <c r="Z1404">
        <f t="shared" si="137"/>
        <v>0</v>
      </c>
    </row>
    <row r="1405" spans="1:26" x14ac:dyDescent="0.35">
      <c r="A1405">
        <v>0.3</v>
      </c>
      <c r="B1405" t="s">
        <v>57</v>
      </c>
      <c r="C1405" t="s">
        <v>11</v>
      </c>
      <c r="D1405" s="4">
        <v>41763</v>
      </c>
      <c r="E1405" s="1">
        <v>145</v>
      </c>
      <c r="F1405" s="8">
        <f t="shared" si="133"/>
        <v>9.9999999999999992E-2</v>
      </c>
      <c r="G1405" t="s">
        <v>9</v>
      </c>
      <c r="R1405">
        <v>0</v>
      </c>
      <c r="S1405" t="s">
        <v>9</v>
      </c>
      <c r="T1405" t="s">
        <v>9</v>
      </c>
      <c r="U1405" t="s">
        <v>9</v>
      </c>
      <c r="V1405" t="s">
        <v>9</v>
      </c>
      <c r="W1405">
        <f t="shared" si="134"/>
        <v>0</v>
      </c>
      <c r="X1405">
        <f t="shared" si="135"/>
        <v>0</v>
      </c>
      <c r="Y1405">
        <f t="shared" si="136"/>
        <v>0</v>
      </c>
      <c r="Z1405">
        <f t="shared" si="137"/>
        <v>0</v>
      </c>
    </row>
    <row r="1406" spans="1:26" x14ac:dyDescent="0.35">
      <c r="A1406">
        <v>0</v>
      </c>
      <c r="B1406" t="s">
        <v>57</v>
      </c>
      <c r="C1406" t="s">
        <v>11</v>
      </c>
      <c r="D1406" s="4">
        <v>41763</v>
      </c>
      <c r="E1406" s="1">
        <v>145</v>
      </c>
      <c r="F1406" s="8">
        <f t="shared" si="133"/>
        <v>9.9999999999999992E-2</v>
      </c>
      <c r="G1406" t="s">
        <v>9</v>
      </c>
      <c r="R1406">
        <v>0</v>
      </c>
      <c r="S1406" t="s">
        <v>9</v>
      </c>
      <c r="T1406" t="s">
        <v>9</v>
      </c>
      <c r="U1406" t="s">
        <v>9</v>
      </c>
      <c r="V1406" t="s">
        <v>9</v>
      </c>
      <c r="W1406">
        <f t="shared" si="134"/>
        <v>0</v>
      </c>
      <c r="X1406">
        <f t="shared" si="135"/>
        <v>0</v>
      </c>
      <c r="Y1406">
        <f t="shared" si="136"/>
        <v>0</v>
      </c>
      <c r="Z1406">
        <f t="shared" si="137"/>
        <v>0</v>
      </c>
    </row>
    <row r="1407" spans="1:26" x14ac:dyDescent="0.35">
      <c r="A1407">
        <v>0.1</v>
      </c>
      <c r="B1407" t="s">
        <v>3</v>
      </c>
      <c r="C1407" t="s">
        <v>4</v>
      </c>
      <c r="D1407" s="4">
        <v>41764</v>
      </c>
      <c r="E1407" s="1">
        <v>179</v>
      </c>
      <c r="F1407" s="8">
        <f t="shared" si="133"/>
        <v>0.04</v>
      </c>
      <c r="G1407" t="s">
        <v>9</v>
      </c>
      <c r="R1407">
        <v>0</v>
      </c>
      <c r="S1407" t="s">
        <v>9</v>
      </c>
      <c r="T1407" t="s">
        <v>9</v>
      </c>
      <c r="U1407" t="s">
        <v>9</v>
      </c>
      <c r="V1407" t="s">
        <v>9</v>
      </c>
      <c r="W1407">
        <f t="shared" si="134"/>
        <v>0</v>
      </c>
      <c r="X1407">
        <f t="shared" si="135"/>
        <v>0</v>
      </c>
      <c r="Y1407">
        <f t="shared" si="136"/>
        <v>0</v>
      </c>
      <c r="Z1407">
        <f t="shared" si="137"/>
        <v>0</v>
      </c>
    </row>
    <row r="1408" spans="1:26" x14ac:dyDescent="0.35">
      <c r="A1408">
        <v>0.1</v>
      </c>
      <c r="B1408" t="s">
        <v>3</v>
      </c>
      <c r="C1408" t="s">
        <v>4</v>
      </c>
      <c r="D1408" s="4">
        <v>41764</v>
      </c>
      <c r="E1408" s="1">
        <v>179</v>
      </c>
      <c r="F1408" s="8">
        <f t="shared" si="133"/>
        <v>0.04</v>
      </c>
      <c r="G1408" t="s">
        <v>9</v>
      </c>
      <c r="R1408">
        <v>0</v>
      </c>
      <c r="S1408" t="s">
        <v>9</v>
      </c>
      <c r="T1408" t="s">
        <v>9</v>
      </c>
      <c r="U1408" t="s">
        <v>9</v>
      </c>
      <c r="V1408" t="s">
        <v>9</v>
      </c>
      <c r="W1408">
        <f t="shared" si="134"/>
        <v>0</v>
      </c>
      <c r="X1408">
        <f t="shared" si="135"/>
        <v>0</v>
      </c>
      <c r="Y1408">
        <f t="shared" si="136"/>
        <v>0</v>
      </c>
      <c r="Z1408">
        <f t="shared" si="137"/>
        <v>0</v>
      </c>
    </row>
    <row r="1409" spans="1:26" x14ac:dyDescent="0.35">
      <c r="A1409">
        <v>0</v>
      </c>
      <c r="B1409" t="s">
        <v>3</v>
      </c>
      <c r="C1409" t="s">
        <v>4</v>
      </c>
      <c r="D1409" s="4">
        <v>41764</v>
      </c>
      <c r="E1409" s="1">
        <v>179</v>
      </c>
      <c r="F1409" s="8">
        <f t="shared" si="133"/>
        <v>0.04</v>
      </c>
      <c r="G1409" t="s">
        <v>9</v>
      </c>
      <c r="R1409">
        <v>0</v>
      </c>
      <c r="S1409" t="s">
        <v>9</v>
      </c>
      <c r="T1409" t="s">
        <v>9</v>
      </c>
      <c r="U1409" t="s">
        <v>9</v>
      </c>
      <c r="V1409" t="s">
        <v>9</v>
      </c>
      <c r="W1409">
        <f t="shared" si="134"/>
        <v>0</v>
      </c>
      <c r="X1409">
        <f t="shared" si="135"/>
        <v>0</v>
      </c>
      <c r="Y1409">
        <f t="shared" si="136"/>
        <v>0</v>
      </c>
      <c r="Z1409">
        <f t="shared" si="137"/>
        <v>0</v>
      </c>
    </row>
    <row r="1410" spans="1:26" x14ac:dyDescent="0.35">
      <c r="A1410">
        <v>0</v>
      </c>
      <c r="B1410" t="s">
        <v>3</v>
      </c>
      <c r="C1410" t="s">
        <v>4</v>
      </c>
      <c r="D1410" s="4">
        <v>41764</v>
      </c>
      <c r="E1410" s="1">
        <v>179</v>
      </c>
      <c r="F1410" s="8">
        <f t="shared" ref="F1410:F1473" si="138">AVERAGEIF(E:E,E1410,A:A)</f>
        <v>0.04</v>
      </c>
      <c r="G1410" t="s">
        <v>9</v>
      </c>
      <c r="R1410">
        <v>0</v>
      </c>
      <c r="S1410" t="s">
        <v>9</v>
      </c>
      <c r="T1410" t="s">
        <v>9</v>
      </c>
      <c r="U1410" t="s">
        <v>9</v>
      </c>
      <c r="V1410" t="s">
        <v>9</v>
      </c>
      <c r="W1410">
        <f t="shared" si="134"/>
        <v>0</v>
      </c>
      <c r="X1410">
        <f t="shared" si="135"/>
        <v>0</v>
      </c>
      <c r="Y1410">
        <f t="shared" si="136"/>
        <v>0</v>
      </c>
      <c r="Z1410">
        <f t="shared" si="137"/>
        <v>0</v>
      </c>
    </row>
    <row r="1411" spans="1:26" x14ac:dyDescent="0.35">
      <c r="A1411">
        <v>0</v>
      </c>
      <c r="B1411" t="s">
        <v>3</v>
      </c>
      <c r="C1411" t="s">
        <v>4</v>
      </c>
      <c r="D1411" s="4">
        <v>41764</v>
      </c>
      <c r="E1411" s="1">
        <v>179</v>
      </c>
      <c r="F1411" s="8">
        <f t="shared" si="138"/>
        <v>0.04</v>
      </c>
      <c r="G1411" t="s">
        <v>9</v>
      </c>
      <c r="R1411">
        <v>0</v>
      </c>
      <c r="S1411" t="s">
        <v>9</v>
      </c>
      <c r="T1411" t="s">
        <v>9</v>
      </c>
      <c r="U1411" t="s">
        <v>9</v>
      </c>
      <c r="V1411" t="s">
        <v>9</v>
      </c>
      <c r="W1411">
        <f t="shared" si="134"/>
        <v>0</v>
      </c>
      <c r="X1411">
        <f t="shared" si="135"/>
        <v>0</v>
      </c>
      <c r="Y1411">
        <f t="shared" si="136"/>
        <v>0</v>
      </c>
      <c r="Z1411">
        <f t="shared" si="137"/>
        <v>0</v>
      </c>
    </row>
    <row r="1412" spans="1:26" x14ac:dyDescent="0.35">
      <c r="A1412">
        <v>0.3</v>
      </c>
      <c r="B1412" t="s">
        <v>3</v>
      </c>
      <c r="C1412" t="s">
        <v>4</v>
      </c>
      <c r="D1412" s="4">
        <v>41765</v>
      </c>
      <c r="E1412" s="1">
        <v>180</v>
      </c>
      <c r="F1412" s="8">
        <f t="shared" si="138"/>
        <v>0.15000000000000002</v>
      </c>
      <c r="G1412" t="s">
        <v>9</v>
      </c>
      <c r="R1412">
        <v>0</v>
      </c>
      <c r="S1412" t="s">
        <v>9</v>
      </c>
      <c r="T1412" t="s">
        <v>9</v>
      </c>
      <c r="U1412" t="s">
        <v>9</v>
      </c>
      <c r="V1412" t="s">
        <v>9</v>
      </c>
      <c r="W1412">
        <f t="shared" si="134"/>
        <v>0</v>
      </c>
      <c r="X1412">
        <f t="shared" si="135"/>
        <v>0</v>
      </c>
      <c r="Y1412">
        <f t="shared" si="136"/>
        <v>0</v>
      </c>
      <c r="Z1412">
        <f t="shared" si="137"/>
        <v>0</v>
      </c>
    </row>
    <row r="1413" spans="1:26" x14ac:dyDescent="0.35">
      <c r="A1413">
        <v>0.1</v>
      </c>
      <c r="B1413" t="s">
        <v>3</v>
      </c>
      <c r="C1413" t="s">
        <v>4</v>
      </c>
      <c r="D1413" s="4">
        <v>41765</v>
      </c>
      <c r="E1413" s="1">
        <v>180</v>
      </c>
      <c r="F1413" s="8">
        <f t="shared" si="138"/>
        <v>0.15000000000000002</v>
      </c>
      <c r="G1413" t="s">
        <v>9</v>
      </c>
      <c r="R1413">
        <v>0</v>
      </c>
      <c r="S1413" t="s">
        <v>9</v>
      </c>
      <c r="T1413" t="s">
        <v>9</v>
      </c>
      <c r="U1413" t="s">
        <v>9</v>
      </c>
      <c r="V1413" t="s">
        <v>9</v>
      </c>
      <c r="W1413">
        <f t="shared" si="134"/>
        <v>0</v>
      </c>
      <c r="X1413">
        <f t="shared" si="135"/>
        <v>0</v>
      </c>
      <c r="Y1413">
        <f t="shared" si="136"/>
        <v>0</v>
      </c>
      <c r="Z1413">
        <f t="shared" si="137"/>
        <v>0</v>
      </c>
    </row>
    <row r="1414" spans="1:26" x14ac:dyDescent="0.35">
      <c r="A1414">
        <v>0.2</v>
      </c>
      <c r="B1414" t="s">
        <v>3</v>
      </c>
      <c r="C1414" t="s">
        <v>4</v>
      </c>
      <c r="D1414" s="4">
        <v>41765</v>
      </c>
      <c r="E1414" s="1">
        <v>180</v>
      </c>
      <c r="F1414" s="8">
        <f t="shared" si="138"/>
        <v>0.15000000000000002</v>
      </c>
      <c r="G1414" t="s">
        <v>9</v>
      </c>
      <c r="R1414">
        <v>0</v>
      </c>
      <c r="S1414" t="s">
        <v>9</v>
      </c>
      <c r="T1414" t="s">
        <v>9</v>
      </c>
      <c r="U1414" t="s">
        <v>9</v>
      </c>
      <c r="V1414" t="s">
        <v>9</v>
      </c>
      <c r="W1414">
        <f t="shared" si="134"/>
        <v>0</v>
      </c>
      <c r="X1414">
        <f t="shared" si="135"/>
        <v>0</v>
      </c>
      <c r="Y1414">
        <f t="shared" si="136"/>
        <v>0</v>
      </c>
      <c r="Z1414">
        <f t="shared" si="137"/>
        <v>0</v>
      </c>
    </row>
    <row r="1415" spans="1:26" x14ac:dyDescent="0.35">
      <c r="A1415">
        <v>0</v>
      </c>
      <c r="B1415" t="s">
        <v>3</v>
      </c>
      <c r="C1415" t="s">
        <v>4</v>
      </c>
      <c r="D1415" s="4">
        <v>41765</v>
      </c>
      <c r="E1415" s="1">
        <v>180</v>
      </c>
      <c r="F1415" s="8">
        <f t="shared" si="138"/>
        <v>0.15000000000000002</v>
      </c>
      <c r="G1415" t="s">
        <v>9</v>
      </c>
      <c r="R1415">
        <v>0</v>
      </c>
      <c r="S1415" t="s">
        <v>9</v>
      </c>
      <c r="T1415" t="s">
        <v>9</v>
      </c>
      <c r="U1415" t="s">
        <v>9</v>
      </c>
      <c r="V1415" t="s">
        <v>9</v>
      </c>
      <c r="W1415">
        <f t="shared" si="134"/>
        <v>0</v>
      </c>
      <c r="X1415">
        <f t="shared" si="135"/>
        <v>0</v>
      </c>
      <c r="Y1415">
        <f t="shared" si="136"/>
        <v>0</v>
      </c>
      <c r="Z1415">
        <f t="shared" si="137"/>
        <v>0</v>
      </c>
    </row>
    <row r="1416" spans="1:26" x14ac:dyDescent="0.35">
      <c r="A1416">
        <v>0</v>
      </c>
      <c r="B1416" t="s">
        <v>5</v>
      </c>
      <c r="C1416" t="s">
        <v>6</v>
      </c>
      <c r="D1416" s="4">
        <v>41766</v>
      </c>
      <c r="E1416" s="1">
        <v>90</v>
      </c>
      <c r="F1416" s="8">
        <f t="shared" si="138"/>
        <v>2.8571428571428574E-2</v>
      </c>
      <c r="G1416" t="s">
        <v>9</v>
      </c>
      <c r="R1416">
        <v>0</v>
      </c>
      <c r="S1416" t="s">
        <v>9</v>
      </c>
      <c r="T1416" t="s">
        <v>9</v>
      </c>
      <c r="U1416" t="s">
        <v>9</v>
      </c>
      <c r="V1416" t="s">
        <v>9</v>
      </c>
      <c r="W1416">
        <f t="shared" si="134"/>
        <v>0</v>
      </c>
      <c r="X1416">
        <f t="shared" si="135"/>
        <v>0</v>
      </c>
      <c r="Y1416">
        <f t="shared" si="136"/>
        <v>0</v>
      </c>
      <c r="Z1416">
        <f t="shared" si="137"/>
        <v>0</v>
      </c>
    </row>
    <row r="1417" spans="1:26" x14ac:dyDescent="0.35">
      <c r="A1417">
        <v>0</v>
      </c>
      <c r="B1417" t="s">
        <v>5</v>
      </c>
      <c r="C1417" t="s">
        <v>6</v>
      </c>
      <c r="D1417" s="4">
        <v>41766</v>
      </c>
      <c r="E1417" s="1">
        <v>90</v>
      </c>
      <c r="F1417" s="8">
        <f t="shared" si="138"/>
        <v>2.8571428571428574E-2</v>
      </c>
      <c r="G1417" t="s">
        <v>9</v>
      </c>
      <c r="R1417">
        <v>0</v>
      </c>
      <c r="S1417" t="s">
        <v>9</v>
      </c>
      <c r="T1417" t="s">
        <v>9</v>
      </c>
      <c r="U1417" t="s">
        <v>9</v>
      </c>
      <c r="V1417" t="s">
        <v>9</v>
      </c>
      <c r="W1417">
        <f t="shared" si="134"/>
        <v>0</v>
      </c>
      <c r="X1417">
        <f t="shared" si="135"/>
        <v>0</v>
      </c>
      <c r="Y1417">
        <f t="shared" si="136"/>
        <v>0</v>
      </c>
      <c r="Z1417">
        <f t="shared" si="137"/>
        <v>0</v>
      </c>
    </row>
    <row r="1418" spans="1:26" x14ac:dyDescent="0.35">
      <c r="A1418">
        <v>0.2</v>
      </c>
      <c r="B1418" t="s">
        <v>5</v>
      </c>
      <c r="C1418" t="s">
        <v>6</v>
      </c>
      <c r="D1418" s="4">
        <v>41766</v>
      </c>
      <c r="E1418" s="1">
        <v>90</v>
      </c>
      <c r="F1418" s="8">
        <f t="shared" si="138"/>
        <v>2.8571428571428574E-2</v>
      </c>
      <c r="G1418" t="s">
        <v>9</v>
      </c>
      <c r="R1418">
        <v>0</v>
      </c>
      <c r="S1418" t="s">
        <v>9</v>
      </c>
      <c r="T1418" t="s">
        <v>9</v>
      </c>
      <c r="U1418" t="s">
        <v>9</v>
      </c>
      <c r="V1418" t="s">
        <v>9</v>
      </c>
      <c r="W1418">
        <f t="shared" si="134"/>
        <v>0</v>
      </c>
      <c r="X1418">
        <f t="shared" si="135"/>
        <v>0</v>
      </c>
      <c r="Y1418">
        <f t="shared" si="136"/>
        <v>0</v>
      </c>
      <c r="Z1418">
        <f t="shared" si="137"/>
        <v>0</v>
      </c>
    </row>
    <row r="1419" spans="1:26" x14ac:dyDescent="0.35">
      <c r="A1419">
        <v>0</v>
      </c>
      <c r="B1419" t="s">
        <v>5</v>
      </c>
      <c r="C1419" t="s">
        <v>6</v>
      </c>
      <c r="D1419" s="4">
        <v>41766</v>
      </c>
      <c r="E1419" s="1">
        <v>90</v>
      </c>
      <c r="F1419" s="8">
        <f t="shared" si="138"/>
        <v>2.8571428571428574E-2</v>
      </c>
      <c r="G1419" t="s">
        <v>9</v>
      </c>
      <c r="R1419">
        <v>0</v>
      </c>
      <c r="S1419" t="s">
        <v>9</v>
      </c>
      <c r="T1419" t="s">
        <v>9</v>
      </c>
      <c r="U1419" t="s">
        <v>9</v>
      </c>
      <c r="V1419" t="s">
        <v>9</v>
      </c>
      <c r="W1419">
        <f t="shared" si="134"/>
        <v>0</v>
      </c>
      <c r="X1419">
        <f t="shared" si="135"/>
        <v>0</v>
      </c>
      <c r="Y1419">
        <f t="shared" si="136"/>
        <v>0</v>
      </c>
      <c r="Z1419">
        <f t="shared" si="137"/>
        <v>0</v>
      </c>
    </row>
    <row r="1420" spans="1:26" x14ac:dyDescent="0.35">
      <c r="A1420">
        <v>0</v>
      </c>
      <c r="B1420" t="s">
        <v>5</v>
      </c>
      <c r="C1420" t="s">
        <v>6</v>
      </c>
      <c r="D1420" s="4">
        <v>41766</v>
      </c>
      <c r="E1420" s="1">
        <v>90</v>
      </c>
      <c r="F1420" s="8">
        <f t="shared" si="138"/>
        <v>2.8571428571428574E-2</v>
      </c>
      <c r="G1420" t="s">
        <v>9</v>
      </c>
      <c r="R1420">
        <v>0</v>
      </c>
      <c r="S1420" t="s">
        <v>9</v>
      </c>
      <c r="T1420" t="s">
        <v>9</v>
      </c>
      <c r="U1420" t="s">
        <v>9</v>
      </c>
      <c r="V1420" t="s">
        <v>9</v>
      </c>
      <c r="W1420">
        <f t="shared" si="134"/>
        <v>0</v>
      </c>
      <c r="X1420">
        <f t="shared" si="135"/>
        <v>0</v>
      </c>
      <c r="Y1420">
        <f t="shared" si="136"/>
        <v>0</v>
      </c>
      <c r="Z1420">
        <f t="shared" si="137"/>
        <v>0</v>
      </c>
    </row>
    <row r="1421" spans="1:26" x14ac:dyDescent="0.35">
      <c r="A1421">
        <v>0</v>
      </c>
      <c r="B1421" t="s">
        <v>5</v>
      </c>
      <c r="C1421" t="s">
        <v>6</v>
      </c>
      <c r="D1421" s="4">
        <v>41766</v>
      </c>
      <c r="E1421" s="1">
        <v>90</v>
      </c>
      <c r="F1421" s="8">
        <f t="shared" si="138"/>
        <v>2.8571428571428574E-2</v>
      </c>
      <c r="G1421" t="s">
        <v>9</v>
      </c>
      <c r="R1421">
        <v>0</v>
      </c>
      <c r="S1421" t="s">
        <v>9</v>
      </c>
      <c r="T1421" t="s">
        <v>9</v>
      </c>
      <c r="U1421" t="s">
        <v>9</v>
      </c>
      <c r="V1421" t="s">
        <v>9</v>
      </c>
      <c r="W1421">
        <f t="shared" si="134"/>
        <v>0</v>
      </c>
      <c r="X1421">
        <f t="shared" si="135"/>
        <v>0</v>
      </c>
      <c r="Y1421">
        <f t="shared" si="136"/>
        <v>0</v>
      </c>
      <c r="Z1421">
        <f t="shared" si="137"/>
        <v>0</v>
      </c>
    </row>
    <row r="1422" spans="1:26" x14ac:dyDescent="0.35">
      <c r="A1422">
        <v>0</v>
      </c>
      <c r="B1422" t="s">
        <v>5</v>
      </c>
      <c r="C1422" t="s">
        <v>6</v>
      </c>
      <c r="D1422" s="4">
        <v>41766</v>
      </c>
      <c r="E1422" s="1">
        <v>90</v>
      </c>
      <c r="F1422" s="8">
        <f t="shared" si="138"/>
        <v>2.8571428571428574E-2</v>
      </c>
      <c r="G1422" t="s">
        <v>9</v>
      </c>
      <c r="R1422">
        <v>0</v>
      </c>
      <c r="S1422" t="s">
        <v>9</v>
      </c>
      <c r="T1422" t="s">
        <v>9</v>
      </c>
      <c r="U1422" t="s">
        <v>9</v>
      </c>
      <c r="V1422" t="s">
        <v>9</v>
      </c>
      <c r="W1422">
        <f t="shared" si="134"/>
        <v>0</v>
      </c>
      <c r="X1422">
        <f t="shared" si="135"/>
        <v>0</v>
      </c>
      <c r="Y1422">
        <f t="shared" si="136"/>
        <v>0</v>
      </c>
      <c r="Z1422">
        <f t="shared" si="137"/>
        <v>0</v>
      </c>
    </row>
    <row r="1423" spans="1:26" x14ac:dyDescent="0.35">
      <c r="A1423">
        <v>0</v>
      </c>
      <c r="B1423" t="s">
        <v>56</v>
      </c>
      <c r="C1423" t="s">
        <v>6</v>
      </c>
      <c r="D1423" s="4">
        <v>41771</v>
      </c>
      <c r="E1423" s="1">
        <v>91</v>
      </c>
      <c r="F1423" s="8">
        <f t="shared" si="138"/>
        <v>5.7142857142857148E-2</v>
      </c>
      <c r="G1423" t="s">
        <v>9</v>
      </c>
      <c r="R1423">
        <v>0</v>
      </c>
      <c r="S1423" t="s">
        <v>9</v>
      </c>
      <c r="T1423" t="s">
        <v>9</v>
      </c>
      <c r="U1423" t="s">
        <v>9</v>
      </c>
      <c r="V1423" t="s">
        <v>9</v>
      </c>
      <c r="W1423">
        <f t="shared" si="134"/>
        <v>0</v>
      </c>
      <c r="X1423">
        <f t="shared" si="135"/>
        <v>0</v>
      </c>
      <c r="Y1423">
        <f t="shared" si="136"/>
        <v>0</v>
      </c>
      <c r="Z1423">
        <f t="shared" si="137"/>
        <v>0</v>
      </c>
    </row>
    <row r="1424" spans="1:26" x14ac:dyDescent="0.35">
      <c r="A1424">
        <v>0.1</v>
      </c>
      <c r="B1424" t="s">
        <v>56</v>
      </c>
      <c r="C1424" t="s">
        <v>6</v>
      </c>
      <c r="D1424" s="4">
        <v>41771</v>
      </c>
      <c r="E1424" s="1">
        <v>91</v>
      </c>
      <c r="F1424" s="8">
        <f t="shared" si="138"/>
        <v>5.7142857142857148E-2</v>
      </c>
      <c r="G1424" t="s">
        <v>9</v>
      </c>
      <c r="R1424">
        <v>0</v>
      </c>
      <c r="S1424" t="s">
        <v>9</v>
      </c>
      <c r="T1424" t="s">
        <v>9</v>
      </c>
      <c r="U1424" t="s">
        <v>9</v>
      </c>
      <c r="V1424" t="s">
        <v>9</v>
      </c>
      <c r="W1424">
        <f t="shared" si="134"/>
        <v>0</v>
      </c>
      <c r="X1424">
        <f t="shared" si="135"/>
        <v>0</v>
      </c>
      <c r="Y1424">
        <f t="shared" si="136"/>
        <v>0</v>
      </c>
      <c r="Z1424">
        <f t="shared" si="137"/>
        <v>0</v>
      </c>
    </row>
    <row r="1425" spans="1:26" x14ac:dyDescent="0.35">
      <c r="A1425">
        <v>0.2</v>
      </c>
      <c r="B1425" t="s">
        <v>56</v>
      </c>
      <c r="C1425" t="s">
        <v>6</v>
      </c>
      <c r="D1425" s="4">
        <v>41771</v>
      </c>
      <c r="E1425" s="1">
        <v>91</v>
      </c>
      <c r="F1425" s="8">
        <f t="shared" si="138"/>
        <v>5.7142857142857148E-2</v>
      </c>
      <c r="G1425" t="s">
        <v>9</v>
      </c>
      <c r="R1425">
        <v>0</v>
      </c>
      <c r="S1425" t="s">
        <v>9</v>
      </c>
      <c r="T1425" t="s">
        <v>9</v>
      </c>
      <c r="U1425" t="s">
        <v>9</v>
      </c>
      <c r="V1425" t="s">
        <v>9</v>
      </c>
      <c r="W1425">
        <f t="shared" si="134"/>
        <v>0</v>
      </c>
      <c r="X1425">
        <f t="shared" si="135"/>
        <v>0</v>
      </c>
      <c r="Y1425">
        <f t="shared" si="136"/>
        <v>0</v>
      </c>
      <c r="Z1425">
        <f t="shared" si="137"/>
        <v>0</v>
      </c>
    </row>
    <row r="1426" spans="1:26" x14ac:dyDescent="0.35">
      <c r="A1426">
        <v>0</v>
      </c>
      <c r="B1426" t="s">
        <v>56</v>
      </c>
      <c r="C1426" t="s">
        <v>6</v>
      </c>
      <c r="D1426" s="4">
        <v>41771</v>
      </c>
      <c r="E1426" s="1">
        <v>91</v>
      </c>
      <c r="F1426" s="8">
        <f t="shared" si="138"/>
        <v>5.7142857142857148E-2</v>
      </c>
      <c r="G1426" t="s">
        <v>9</v>
      </c>
      <c r="R1426">
        <v>0</v>
      </c>
      <c r="S1426" t="s">
        <v>9</v>
      </c>
      <c r="T1426" t="s">
        <v>9</v>
      </c>
      <c r="U1426" t="s">
        <v>9</v>
      </c>
      <c r="V1426" t="s">
        <v>9</v>
      </c>
      <c r="W1426">
        <f t="shared" si="134"/>
        <v>0</v>
      </c>
      <c r="X1426">
        <f t="shared" si="135"/>
        <v>0</v>
      </c>
      <c r="Y1426">
        <f t="shared" si="136"/>
        <v>0</v>
      </c>
      <c r="Z1426">
        <f t="shared" si="137"/>
        <v>0</v>
      </c>
    </row>
    <row r="1427" spans="1:26" x14ac:dyDescent="0.35">
      <c r="A1427">
        <v>0</v>
      </c>
      <c r="B1427" t="s">
        <v>56</v>
      </c>
      <c r="C1427" t="s">
        <v>6</v>
      </c>
      <c r="D1427" s="4">
        <v>41771</v>
      </c>
      <c r="E1427" s="1">
        <v>91</v>
      </c>
      <c r="F1427" s="8">
        <f t="shared" si="138"/>
        <v>5.7142857142857148E-2</v>
      </c>
      <c r="G1427" t="s">
        <v>9</v>
      </c>
      <c r="R1427">
        <v>0</v>
      </c>
      <c r="S1427" t="s">
        <v>9</v>
      </c>
      <c r="T1427" t="s">
        <v>9</v>
      </c>
      <c r="U1427" t="s">
        <v>9</v>
      </c>
      <c r="V1427" t="s">
        <v>9</v>
      </c>
      <c r="W1427">
        <f t="shared" si="134"/>
        <v>0</v>
      </c>
      <c r="X1427">
        <f t="shared" si="135"/>
        <v>0</v>
      </c>
      <c r="Y1427">
        <f t="shared" si="136"/>
        <v>0</v>
      </c>
      <c r="Z1427">
        <f t="shared" si="137"/>
        <v>0</v>
      </c>
    </row>
    <row r="1428" spans="1:26" x14ac:dyDescent="0.35">
      <c r="A1428">
        <v>0.1</v>
      </c>
      <c r="B1428" t="s">
        <v>56</v>
      </c>
      <c r="C1428" t="s">
        <v>6</v>
      </c>
      <c r="D1428" s="4">
        <v>41771</v>
      </c>
      <c r="E1428" s="1">
        <v>91</v>
      </c>
      <c r="F1428" s="8">
        <f t="shared" si="138"/>
        <v>5.7142857142857148E-2</v>
      </c>
      <c r="G1428" t="s">
        <v>9</v>
      </c>
      <c r="R1428">
        <v>0</v>
      </c>
      <c r="S1428" t="s">
        <v>9</v>
      </c>
      <c r="T1428" t="s">
        <v>9</v>
      </c>
      <c r="U1428" t="s">
        <v>9</v>
      </c>
      <c r="V1428" t="s">
        <v>9</v>
      </c>
      <c r="W1428">
        <f t="shared" si="134"/>
        <v>0</v>
      </c>
      <c r="X1428">
        <f t="shared" si="135"/>
        <v>0</v>
      </c>
      <c r="Y1428">
        <f t="shared" si="136"/>
        <v>0</v>
      </c>
      <c r="Z1428">
        <f t="shared" si="137"/>
        <v>0</v>
      </c>
    </row>
    <row r="1429" spans="1:26" x14ac:dyDescent="0.35">
      <c r="A1429">
        <v>0</v>
      </c>
      <c r="B1429" t="s">
        <v>56</v>
      </c>
      <c r="C1429" t="s">
        <v>6</v>
      </c>
      <c r="D1429" s="4">
        <v>41771</v>
      </c>
      <c r="E1429" s="1">
        <v>91</v>
      </c>
      <c r="F1429" s="8">
        <f t="shared" si="138"/>
        <v>5.7142857142857148E-2</v>
      </c>
      <c r="G1429" t="s">
        <v>9</v>
      </c>
      <c r="R1429">
        <v>0</v>
      </c>
      <c r="S1429" t="s">
        <v>9</v>
      </c>
      <c r="T1429" t="s">
        <v>9</v>
      </c>
      <c r="U1429" t="s">
        <v>9</v>
      </c>
      <c r="V1429" t="s">
        <v>9</v>
      </c>
      <c r="W1429">
        <f t="shared" ref="W1429:W1492" si="139">COUNTIF(H1429:Q1429,"Adol Female")</f>
        <v>0</v>
      </c>
      <c r="X1429">
        <f t="shared" ref="X1429:X1492" si="140">COUNTIF($H1429:$Q1429,"Adult Female")</f>
        <v>0</v>
      </c>
      <c r="Y1429">
        <f t="shared" ref="Y1429:Y1492" si="141">COUNTIF($H1429:$Q1429,"Flanged")</f>
        <v>0</v>
      </c>
      <c r="Z1429">
        <f t="shared" ref="Z1429:Z1492" si="142">COUNTIF($H1429:$Q1429,"Unflanged")</f>
        <v>0</v>
      </c>
    </row>
    <row r="1430" spans="1:26" x14ac:dyDescent="0.35">
      <c r="A1430">
        <v>0</v>
      </c>
      <c r="B1430" t="s">
        <v>75</v>
      </c>
      <c r="C1430" t="s">
        <v>11</v>
      </c>
      <c r="D1430" s="4">
        <v>41772</v>
      </c>
      <c r="E1430" s="1">
        <v>141</v>
      </c>
      <c r="F1430" s="8">
        <f t="shared" si="138"/>
        <v>3.888888888888889E-2</v>
      </c>
      <c r="G1430" t="s">
        <v>9</v>
      </c>
      <c r="R1430">
        <v>0</v>
      </c>
      <c r="S1430" t="s">
        <v>9</v>
      </c>
      <c r="T1430" t="s">
        <v>9</v>
      </c>
      <c r="U1430" t="s">
        <v>9</v>
      </c>
      <c r="V1430" t="s">
        <v>9</v>
      </c>
      <c r="W1430">
        <f t="shared" si="139"/>
        <v>0</v>
      </c>
      <c r="X1430">
        <f t="shared" si="140"/>
        <v>0</v>
      </c>
      <c r="Y1430">
        <f t="shared" si="141"/>
        <v>0</v>
      </c>
      <c r="Z1430">
        <f t="shared" si="142"/>
        <v>0</v>
      </c>
    </row>
    <row r="1431" spans="1:26" x14ac:dyDescent="0.35">
      <c r="A1431">
        <v>0</v>
      </c>
      <c r="B1431" t="s">
        <v>75</v>
      </c>
      <c r="C1431" t="s">
        <v>11</v>
      </c>
      <c r="D1431" s="4">
        <v>41772</v>
      </c>
      <c r="E1431" s="1">
        <v>141</v>
      </c>
      <c r="F1431" s="8">
        <f t="shared" si="138"/>
        <v>3.888888888888889E-2</v>
      </c>
      <c r="G1431" t="s">
        <v>9</v>
      </c>
      <c r="R1431">
        <v>0</v>
      </c>
      <c r="S1431" t="s">
        <v>9</v>
      </c>
      <c r="T1431" t="s">
        <v>9</v>
      </c>
      <c r="U1431" t="s">
        <v>9</v>
      </c>
      <c r="V1431" t="s">
        <v>9</v>
      </c>
      <c r="W1431">
        <f t="shared" si="139"/>
        <v>0</v>
      </c>
      <c r="X1431">
        <f t="shared" si="140"/>
        <v>0</v>
      </c>
      <c r="Y1431">
        <f t="shared" si="141"/>
        <v>0</v>
      </c>
      <c r="Z1431">
        <f t="shared" si="142"/>
        <v>0</v>
      </c>
    </row>
    <row r="1432" spans="1:26" x14ac:dyDescent="0.35">
      <c r="A1432">
        <v>0</v>
      </c>
      <c r="B1432" t="s">
        <v>75</v>
      </c>
      <c r="C1432" t="s">
        <v>11</v>
      </c>
      <c r="D1432" s="4">
        <v>41772</v>
      </c>
      <c r="E1432" s="1">
        <v>141</v>
      </c>
      <c r="F1432" s="8">
        <f t="shared" si="138"/>
        <v>3.888888888888889E-2</v>
      </c>
      <c r="G1432" t="s">
        <v>9</v>
      </c>
      <c r="R1432">
        <v>0</v>
      </c>
      <c r="S1432" t="s">
        <v>9</v>
      </c>
      <c r="T1432" t="s">
        <v>9</v>
      </c>
      <c r="U1432" t="s">
        <v>9</v>
      </c>
      <c r="V1432" t="s">
        <v>9</v>
      </c>
      <c r="W1432">
        <f t="shared" si="139"/>
        <v>0</v>
      </c>
      <c r="X1432">
        <f t="shared" si="140"/>
        <v>0</v>
      </c>
      <c r="Y1432">
        <f t="shared" si="141"/>
        <v>0</v>
      </c>
      <c r="Z1432">
        <f t="shared" si="142"/>
        <v>0</v>
      </c>
    </row>
    <row r="1433" spans="1:26" x14ac:dyDescent="0.35">
      <c r="A1433">
        <v>0.1</v>
      </c>
      <c r="B1433" t="s">
        <v>75</v>
      </c>
      <c r="C1433" t="s">
        <v>11</v>
      </c>
      <c r="D1433" s="4">
        <v>41772</v>
      </c>
      <c r="E1433" s="1">
        <v>141</v>
      </c>
      <c r="F1433" s="8">
        <f t="shared" si="138"/>
        <v>3.888888888888889E-2</v>
      </c>
      <c r="G1433" t="s">
        <v>9</v>
      </c>
      <c r="R1433">
        <v>0</v>
      </c>
      <c r="S1433" t="s">
        <v>9</v>
      </c>
      <c r="T1433" t="s">
        <v>9</v>
      </c>
      <c r="U1433" t="s">
        <v>9</v>
      </c>
      <c r="V1433" t="s">
        <v>9</v>
      </c>
      <c r="W1433">
        <f t="shared" si="139"/>
        <v>0</v>
      </c>
      <c r="X1433">
        <f t="shared" si="140"/>
        <v>0</v>
      </c>
      <c r="Y1433">
        <f t="shared" si="141"/>
        <v>0</v>
      </c>
      <c r="Z1433">
        <f t="shared" si="142"/>
        <v>0</v>
      </c>
    </row>
    <row r="1434" spans="1:26" x14ac:dyDescent="0.35">
      <c r="A1434">
        <v>0</v>
      </c>
      <c r="B1434" t="s">
        <v>75</v>
      </c>
      <c r="C1434" t="s">
        <v>11</v>
      </c>
      <c r="D1434" s="4">
        <v>41772</v>
      </c>
      <c r="E1434" s="1">
        <v>141</v>
      </c>
      <c r="F1434" s="8">
        <f t="shared" si="138"/>
        <v>3.888888888888889E-2</v>
      </c>
      <c r="G1434" t="s">
        <v>9</v>
      </c>
      <c r="R1434">
        <v>0</v>
      </c>
      <c r="S1434" t="s">
        <v>9</v>
      </c>
      <c r="T1434" t="s">
        <v>9</v>
      </c>
      <c r="U1434" t="s">
        <v>9</v>
      </c>
      <c r="V1434" t="s">
        <v>9</v>
      </c>
      <c r="W1434">
        <f t="shared" si="139"/>
        <v>0</v>
      </c>
      <c r="X1434">
        <f t="shared" si="140"/>
        <v>0</v>
      </c>
      <c r="Y1434">
        <f t="shared" si="141"/>
        <v>0</v>
      </c>
      <c r="Z1434">
        <f t="shared" si="142"/>
        <v>0</v>
      </c>
    </row>
    <row r="1435" spans="1:26" x14ac:dyDescent="0.35">
      <c r="A1435">
        <v>0</v>
      </c>
      <c r="B1435" t="s">
        <v>75</v>
      </c>
      <c r="C1435" t="s">
        <v>11</v>
      </c>
      <c r="D1435" s="4">
        <v>41772</v>
      </c>
      <c r="E1435" s="1">
        <v>141</v>
      </c>
      <c r="F1435" s="8">
        <f t="shared" si="138"/>
        <v>3.888888888888889E-2</v>
      </c>
      <c r="G1435" t="s">
        <v>9</v>
      </c>
      <c r="R1435">
        <v>0</v>
      </c>
      <c r="S1435" t="s">
        <v>9</v>
      </c>
      <c r="T1435" t="s">
        <v>9</v>
      </c>
      <c r="U1435" t="s">
        <v>9</v>
      </c>
      <c r="V1435" t="s">
        <v>9</v>
      </c>
      <c r="W1435">
        <f t="shared" si="139"/>
        <v>0</v>
      </c>
      <c r="X1435">
        <f t="shared" si="140"/>
        <v>0</v>
      </c>
      <c r="Y1435">
        <f t="shared" si="141"/>
        <v>0</v>
      </c>
      <c r="Z1435">
        <f t="shared" si="142"/>
        <v>0</v>
      </c>
    </row>
    <row r="1436" spans="1:26" x14ac:dyDescent="0.35">
      <c r="A1436">
        <v>0</v>
      </c>
      <c r="B1436" t="s">
        <v>75</v>
      </c>
      <c r="C1436" t="s">
        <v>11</v>
      </c>
      <c r="D1436" s="4">
        <v>41772</v>
      </c>
      <c r="E1436" s="1">
        <v>141</v>
      </c>
      <c r="F1436" s="8">
        <f t="shared" si="138"/>
        <v>3.888888888888889E-2</v>
      </c>
      <c r="G1436" t="s">
        <v>9</v>
      </c>
      <c r="R1436">
        <v>0</v>
      </c>
      <c r="S1436" t="s">
        <v>9</v>
      </c>
      <c r="T1436" t="s">
        <v>9</v>
      </c>
      <c r="U1436" t="s">
        <v>9</v>
      </c>
      <c r="V1436" t="s">
        <v>9</v>
      </c>
      <c r="W1436">
        <f t="shared" si="139"/>
        <v>0</v>
      </c>
      <c r="X1436">
        <f t="shared" si="140"/>
        <v>0</v>
      </c>
      <c r="Y1436">
        <f t="shared" si="141"/>
        <v>0</v>
      </c>
      <c r="Z1436">
        <f t="shared" si="142"/>
        <v>0</v>
      </c>
    </row>
    <row r="1437" spans="1:26" x14ac:dyDescent="0.35">
      <c r="A1437">
        <v>0</v>
      </c>
      <c r="B1437" t="s">
        <v>75</v>
      </c>
      <c r="C1437" t="s">
        <v>11</v>
      </c>
      <c r="D1437" s="4">
        <v>41772</v>
      </c>
      <c r="E1437" s="1">
        <v>141</v>
      </c>
      <c r="F1437" s="8">
        <f t="shared" si="138"/>
        <v>3.888888888888889E-2</v>
      </c>
      <c r="G1437" t="s">
        <v>9</v>
      </c>
      <c r="R1437">
        <v>0</v>
      </c>
      <c r="S1437" t="s">
        <v>9</v>
      </c>
      <c r="T1437" t="s">
        <v>9</v>
      </c>
      <c r="U1437" t="s">
        <v>9</v>
      </c>
      <c r="V1437" t="s">
        <v>9</v>
      </c>
      <c r="W1437">
        <f t="shared" si="139"/>
        <v>0</v>
      </c>
      <c r="X1437">
        <f t="shared" si="140"/>
        <v>0</v>
      </c>
      <c r="Y1437">
        <f t="shared" si="141"/>
        <v>0</v>
      </c>
      <c r="Z1437">
        <f t="shared" si="142"/>
        <v>0</v>
      </c>
    </row>
    <row r="1438" spans="1:26" x14ac:dyDescent="0.35">
      <c r="A1438">
        <v>0</v>
      </c>
      <c r="B1438" t="s">
        <v>75</v>
      </c>
      <c r="C1438" t="s">
        <v>11</v>
      </c>
      <c r="D1438" s="4">
        <v>41772</v>
      </c>
      <c r="E1438" s="1">
        <v>141</v>
      </c>
      <c r="F1438" s="8">
        <f t="shared" si="138"/>
        <v>3.888888888888889E-2</v>
      </c>
      <c r="G1438" t="s">
        <v>9</v>
      </c>
      <c r="R1438">
        <v>0</v>
      </c>
      <c r="S1438" t="s">
        <v>9</v>
      </c>
      <c r="T1438" t="s">
        <v>9</v>
      </c>
      <c r="U1438" t="s">
        <v>9</v>
      </c>
      <c r="V1438" t="s">
        <v>9</v>
      </c>
      <c r="W1438">
        <f t="shared" si="139"/>
        <v>0</v>
      </c>
      <c r="X1438">
        <f t="shared" si="140"/>
        <v>0</v>
      </c>
      <c r="Y1438">
        <f t="shared" si="141"/>
        <v>0</v>
      </c>
      <c r="Z1438">
        <f t="shared" si="142"/>
        <v>0</v>
      </c>
    </row>
    <row r="1439" spans="1:26" x14ac:dyDescent="0.35">
      <c r="A1439">
        <v>0</v>
      </c>
      <c r="B1439" t="s">
        <v>75</v>
      </c>
      <c r="C1439" t="s">
        <v>11</v>
      </c>
      <c r="D1439" s="4">
        <v>41772</v>
      </c>
      <c r="E1439" s="1">
        <v>141</v>
      </c>
      <c r="F1439" s="8">
        <f t="shared" si="138"/>
        <v>3.888888888888889E-2</v>
      </c>
      <c r="G1439" t="s">
        <v>9</v>
      </c>
      <c r="R1439">
        <v>0</v>
      </c>
      <c r="S1439" t="s">
        <v>9</v>
      </c>
      <c r="T1439" t="s">
        <v>9</v>
      </c>
      <c r="U1439" t="s">
        <v>9</v>
      </c>
      <c r="V1439" t="s">
        <v>9</v>
      </c>
      <c r="W1439">
        <f t="shared" si="139"/>
        <v>0</v>
      </c>
      <c r="X1439">
        <f t="shared" si="140"/>
        <v>0</v>
      </c>
      <c r="Y1439">
        <f t="shared" si="141"/>
        <v>0</v>
      </c>
      <c r="Z1439">
        <f t="shared" si="142"/>
        <v>0</v>
      </c>
    </row>
    <row r="1440" spans="1:26" x14ac:dyDescent="0.35">
      <c r="A1440">
        <v>0.1</v>
      </c>
      <c r="B1440" t="s">
        <v>75</v>
      </c>
      <c r="C1440" t="s">
        <v>11</v>
      </c>
      <c r="D1440" s="4">
        <v>41772</v>
      </c>
      <c r="E1440" s="1">
        <v>141</v>
      </c>
      <c r="F1440" s="8">
        <f t="shared" si="138"/>
        <v>3.888888888888889E-2</v>
      </c>
      <c r="G1440" t="s">
        <v>9</v>
      </c>
      <c r="R1440">
        <v>0</v>
      </c>
      <c r="S1440" t="s">
        <v>9</v>
      </c>
      <c r="T1440" t="s">
        <v>9</v>
      </c>
      <c r="U1440" t="s">
        <v>9</v>
      </c>
      <c r="V1440" t="s">
        <v>9</v>
      </c>
      <c r="W1440">
        <f t="shared" si="139"/>
        <v>0</v>
      </c>
      <c r="X1440">
        <f t="shared" si="140"/>
        <v>0</v>
      </c>
      <c r="Y1440">
        <f t="shared" si="141"/>
        <v>0</v>
      </c>
      <c r="Z1440">
        <f t="shared" si="142"/>
        <v>0</v>
      </c>
    </row>
    <row r="1441" spans="1:26" x14ac:dyDescent="0.35">
      <c r="A1441">
        <v>0.1</v>
      </c>
      <c r="B1441" t="s">
        <v>75</v>
      </c>
      <c r="C1441" t="s">
        <v>11</v>
      </c>
      <c r="D1441" s="4">
        <v>41772</v>
      </c>
      <c r="E1441" s="1">
        <v>141</v>
      </c>
      <c r="F1441" s="8">
        <f t="shared" si="138"/>
        <v>3.888888888888889E-2</v>
      </c>
      <c r="G1441" t="s">
        <v>9</v>
      </c>
      <c r="R1441">
        <v>0</v>
      </c>
      <c r="S1441" t="s">
        <v>9</v>
      </c>
      <c r="T1441" t="s">
        <v>9</v>
      </c>
      <c r="U1441" t="s">
        <v>9</v>
      </c>
      <c r="V1441" t="s">
        <v>9</v>
      </c>
      <c r="W1441">
        <f t="shared" si="139"/>
        <v>0</v>
      </c>
      <c r="X1441">
        <f t="shared" si="140"/>
        <v>0</v>
      </c>
      <c r="Y1441">
        <f t="shared" si="141"/>
        <v>0</v>
      </c>
      <c r="Z1441">
        <f t="shared" si="142"/>
        <v>0</v>
      </c>
    </row>
    <row r="1442" spans="1:26" x14ac:dyDescent="0.35">
      <c r="A1442">
        <v>0.2</v>
      </c>
      <c r="B1442" t="s">
        <v>75</v>
      </c>
      <c r="C1442" t="s">
        <v>11</v>
      </c>
      <c r="D1442" s="4">
        <v>41772</v>
      </c>
      <c r="E1442" s="1">
        <v>141</v>
      </c>
      <c r="F1442" s="8">
        <f t="shared" si="138"/>
        <v>3.888888888888889E-2</v>
      </c>
      <c r="G1442" t="s">
        <v>9</v>
      </c>
      <c r="R1442">
        <v>0</v>
      </c>
      <c r="S1442" t="s">
        <v>9</v>
      </c>
      <c r="T1442" t="s">
        <v>9</v>
      </c>
      <c r="U1442" t="s">
        <v>9</v>
      </c>
      <c r="V1442" t="s">
        <v>9</v>
      </c>
      <c r="W1442">
        <f t="shared" si="139"/>
        <v>0</v>
      </c>
      <c r="X1442">
        <f t="shared" si="140"/>
        <v>0</v>
      </c>
      <c r="Y1442">
        <f t="shared" si="141"/>
        <v>0</v>
      </c>
      <c r="Z1442">
        <f t="shared" si="142"/>
        <v>0</v>
      </c>
    </row>
    <row r="1443" spans="1:26" x14ac:dyDescent="0.35">
      <c r="A1443">
        <v>0</v>
      </c>
      <c r="B1443" t="s">
        <v>75</v>
      </c>
      <c r="C1443" t="s">
        <v>11</v>
      </c>
      <c r="D1443" s="4">
        <v>41772</v>
      </c>
      <c r="E1443" s="1">
        <v>141</v>
      </c>
      <c r="F1443" s="8">
        <f t="shared" si="138"/>
        <v>3.888888888888889E-2</v>
      </c>
      <c r="G1443" t="s">
        <v>9</v>
      </c>
      <c r="R1443">
        <v>0</v>
      </c>
      <c r="S1443" t="s">
        <v>9</v>
      </c>
      <c r="T1443" t="s">
        <v>9</v>
      </c>
      <c r="U1443" t="s">
        <v>9</v>
      </c>
      <c r="V1443" t="s">
        <v>9</v>
      </c>
      <c r="W1443">
        <f t="shared" si="139"/>
        <v>0</v>
      </c>
      <c r="X1443">
        <f t="shared" si="140"/>
        <v>0</v>
      </c>
      <c r="Y1443">
        <f t="shared" si="141"/>
        <v>0</v>
      </c>
      <c r="Z1443">
        <f t="shared" si="142"/>
        <v>0</v>
      </c>
    </row>
    <row r="1444" spans="1:26" x14ac:dyDescent="0.35">
      <c r="A1444">
        <v>0.1</v>
      </c>
      <c r="B1444" t="s">
        <v>75</v>
      </c>
      <c r="C1444" t="s">
        <v>11</v>
      </c>
      <c r="D1444" s="4">
        <v>41772</v>
      </c>
      <c r="E1444" s="1">
        <v>141</v>
      </c>
      <c r="F1444" s="8">
        <f t="shared" si="138"/>
        <v>3.888888888888889E-2</v>
      </c>
      <c r="G1444" t="s">
        <v>9</v>
      </c>
      <c r="R1444">
        <v>0</v>
      </c>
      <c r="S1444" t="s">
        <v>9</v>
      </c>
      <c r="T1444" t="s">
        <v>9</v>
      </c>
      <c r="U1444" t="s">
        <v>9</v>
      </c>
      <c r="V1444" t="s">
        <v>9</v>
      </c>
      <c r="W1444">
        <f t="shared" si="139"/>
        <v>0</v>
      </c>
      <c r="X1444">
        <f t="shared" si="140"/>
        <v>0</v>
      </c>
      <c r="Y1444">
        <f t="shared" si="141"/>
        <v>0</v>
      </c>
      <c r="Z1444">
        <f t="shared" si="142"/>
        <v>0</v>
      </c>
    </row>
    <row r="1445" spans="1:26" x14ac:dyDescent="0.35">
      <c r="A1445">
        <v>0</v>
      </c>
      <c r="B1445" t="s">
        <v>75</v>
      </c>
      <c r="C1445" t="s">
        <v>11</v>
      </c>
      <c r="D1445" s="4">
        <v>41772</v>
      </c>
      <c r="E1445" s="1">
        <v>141</v>
      </c>
      <c r="F1445" s="8">
        <f t="shared" si="138"/>
        <v>3.888888888888889E-2</v>
      </c>
      <c r="G1445" t="s">
        <v>9</v>
      </c>
      <c r="R1445">
        <v>0</v>
      </c>
      <c r="S1445" t="s">
        <v>9</v>
      </c>
      <c r="T1445" t="s">
        <v>9</v>
      </c>
      <c r="U1445" t="s">
        <v>9</v>
      </c>
      <c r="V1445" t="s">
        <v>9</v>
      </c>
      <c r="W1445">
        <f t="shared" si="139"/>
        <v>0</v>
      </c>
      <c r="X1445">
        <f t="shared" si="140"/>
        <v>0</v>
      </c>
      <c r="Y1445">
        <f t="shared" si="141"/>
        <v>0</v>
      </c>
      <c r="Z1445">
        <f t="shared" si="142"/>
        <v>0</v>
      </c>
    </row>
    <row r="1446" spans="1:26" x14ac:dyDescent="0.35">
      <c r="A1446">
        <v>0.1</v>
      </c>
      <c r="B1446" t="s">
        <v>75</v>
      </c>
      <c r="C1446" t="s">
        <v>11</v>
      </c>
      <c r="D1446" s="4">
        <v>41772</v>
      </c>
      <c r="E1446" s="1">
        <v>141</v>
      </c>
      <c r="F1446" s="8">
        <f t="shared" si="138"/>
        <v>3.888888888888889E-2</v>
      </c>
      <c r="G1446" t="s">
        <v>9</v>
      </c>
      <c r="R1446">
        <v>0</v>
      </c>
      <c r="S1446" t="s">
        <v>9</v>
      </c>
      <c r="T1446" t="s">
        <v>9</v>
      </c>
      <c r="U1446" t="s">
        <v>9</v>
      </c>
      <c r="V1446" t="s">
        <v>9</v>
      </c>
      <c r="W1446">
        <f t="shared" si="139"/>
        <v>0</v>
      </c>
      <c r="X1446">
        <f t="shared" si="140"/>
        <v>0</v>
      </c>
      <c r="Y1446">
        <f t="shared" si="141"/>
        <v>0</v>
      </c>
      <c r="Z1446">
        <f t="shared" si="142"/>
        <v>0</v>
      </c>
    </row>
    <row r="1447" spans="1:26" x14ac:dyDescent="0.35">
      <c r="A1447">
        <v>0</v>
      </c>
      <c r="B1447" t="s">
        <v>75</v>
      </c>
      <c r="C1447" t="s">
        <v>11</v>
      </c>
      <c r="D1447" s="4">
        <v>41772</v>
      </c>
      <c r="E1447" s="1">
        <v>141</v>
      </c>
      <c r="F1447" s="8">
        <f t="shared" si="138"/>
        <v>3.888888888888889E-2</v>
      </c>
      <c r="G1447" t="s">
        <v>9</v>
      </c>
      <c r="R1447">
        <v>0</v>
      </c>
      <c r="S1447" t="s">
        <v>9</v>
      </c>
      <c r="T1447" t="s">
        <v>9</v>
      </c>
      <c r="U1447" t="s">
        <v>9</v>
      </c>
      <c r="V1447" t="s">
        <v>9</v>
      </c>
      <c r="W1447">
        <f t="shared" si="139"/>
        <v>0</v>
      </c>
      <c r="X1447">
        <f t="shared" si="140"/>
        <v>0</v>
      </c>
      <c r="Y1447">
        <f t="shared" si="141"/>
        <v>0</v>
      </c>
      <c r="Z1447">
        <f t="shared" si="142"/>
        <v>0</v>
      </c>
    </row>
    <row r="1448" spans="1:26" x14ac:dyDescent="0.35">
      <c r="A1448">
        <v>0.3</v>
      </c>
      <c r="B1448" t="s">
        <v>20</v>
      </c>
      <c r="C1448" t="s">
        <v>6</v>
      </c>
      <c r="D1448" s="4">
        <v>41773</v>
      </c>
      <c r="E1448" s="1">
        <v>83</v>
      </c>
      <c r="F1448" s="8">
        <f t="shared" si="138"/>
        <v>0.12</v>
      </c>
      <c r="G1448" t="s">
        <v>9</v>
      </c>
      <c r="R1448">
        <v>0</v>
      </c>
      <c r="S1448" t="s">
        <v>9</v>
      </c>
      <c r="T1448" t="s">
        <v>9</v>
      </c>
      <c r="U1448" t="s">
        <v>9</v>
      </c>
      <c r="V1448" t="s">
        <v>9</v>
      </c>
      <c r="W1448">
        <f t="shared" si="139"/>
        <v>0</v>
      </c>
      <c r="X1448">
        <f t="shared" si="140"/>
        <v>0</v>
      </c>
      <c r="Y1448">
        <f t="shared" si="141"/>
        <v>0</v>
      </c>
      <c r="Z1448">
        <f t="shared" si="142"/>
        <v>0</v>
      </c>
    </row>
    <row r="1449" spans="1:26" x14ac:dyDescent="0.35">
      <c r="A1449">
        <v>0</v>
      </c>
      <c r="B1449" t="s">
        <v>20</v>
      </c>
      <c r="C1449" t="s">
        <v>6</v>
      </c>
      <c r="D1449" s="4">
        <v>41773</v>
      </c>
      <c r="E1449" s="1">
        <v>83</v>
      </c>
      <c r="F1449" s="8">
        <f t="shared" si="138"/>
        <v>0.12</v>
      </c>
      <c r="G1449" t="s">
        <v>9</v>
      </c>
      <c r="R1449">
        <v>0</v>
      </c>
      <c r="S1449" t="s">
        <v>9</v>
      </c>
      <c r="T1449" t="s">
        <v>9</v>
      </c>
      <c r="U1449" t="s">
        <v>9</v>
      </c>
      <c r="V1449" t="s">
        <v>9</v>
      </c>
      <c r="W1449">
        <f t="shared" si="139"/>
        <v>0</v>
      </c>
      <c r="X1449">
        <f t="shared" si="140"/>
        <v>0</v>
      </c>
      <c r="Y1449">
        <f t="shared" si="141"/>
        <v>0</v>
      </c>
      <c r="Z1449">
        <f t="shared" si="142"/>
        <v>0</v>
      </c>
    </row>
    <row r="1450" spans="1:26" x14ac:dyDescent="0.35">
      <c r="A1450">
        <v>0.2</v>
      </c>
      <c r="B1450" t="s">
        <v>20</v>
      </c>
      <c r="C1450" t="s">
        <v>6</v>
      </c>
      <c r="D1450" s="4">
        <v>41773</v>
      </c>
      <c r="E1450" s="1">
        <v>83</v>
      </c>
      <c r="F1450" s="8">
        <f t="shared" si="138"/>
        <v>0.12</v>
      </c>
      <c r="G1450" t="s">
        <v>9</v>
      </c>
      <c r="R1450">
        <v>0</v>
      </c>
      <c r="S1450" t="s">
        <v>9</v>
      </c>
      <c r="T1450" t="s">
        <v>9</v>
      </c>
      <c r="U1450" t="s">
        <v>9</v>
      </c>
      <c r="V1450" t="s">
        <v>9</v>
      </c>
      <c r="W1450">
        <f t="shared" si="139"/>
        <v>0</v>
      </c>
      <c r="X1450">
        <f t="shared" si="140"/>
        <v>0</v>
      </c>
      <c r="Y1450">
        <f t="shared" si="141"/>
        <v>0</v>
      </c>
      <c r="Z1450">
        <f t="shared" si="142"/>
        <v>0</v>
      </c>
    </row>
    <row r="1451" spans="1:26" x14ac:dyDescent="0.35">
      <c r="A1451">
        <v>0</v>
      </c>
      <c r="B1451" t="s">
        <v>20</v>
      </c>
      <c r="C1451" t="s">
        <v>6</v>
      </c>
      <c r="D1451" s="4">
        <v>41773</v>
      </c>
      <c r="E1451" s="1">
        <v>83</v>
      </c>
      <c r="F1451" s="8">
        <f t="shared" si="138"/>
        <v>0.12</v>
      </c>
      <c r="G1451" t="s">
        <v>9</v>
      </c>
      <c r="R1451">
        <v>0</v>
      </c>
      <c r="S1451" t="s">
        <v>9</v>
      </c>
      <c r="T1451" t="s">
        <v>9</v>
      </c>
      <c r="U1451" t="s">
        <v>9</v>
      </c>
      <c r="V1451" t="s">
        <v>9</v>
      </c>
      <c r="W1451">
        <f t="shared" si="139"/>
        <v>0</v>
      </c>
      <c r="X1451">
        <f t="shared" si="140"/>
        <v>0</v>
      </c>
      <c r="Y1451">
        <f t="shared" si="141"/>
        <v>0</v>
      </c>
      <c r="Z1451">
        <f t="shared" si="142"/>
        <v>0</v>
      </c>
    </row>
    <row r="1452" spans="1:26" x14ac:dyDescent="0.35">
      <c r="A1452">
        <v>0.1</v>
      </c>
      <c r="B1452" t="s">
        <v>20</v>
      </c>
      <c r="C1452" t="s">
        <v>6</v>
      </c>
      <c r="D1452" s="4">
        <v>41773</v>
      </c>
      <c r="E1452" s="1">
        <v>83</v>
      </c>
      <c r="F1452" s="8">
        <f t="shared" si="138"/>
        <v>0.12</v>
      </c>
      <c r="G1452" t="s">
        <v>9</v>
      </c>
      <c r="R1452">
        <v>0</v>
      </c>
      <c r="S1452" t="s">
        <v>9</v>
      </c>
      <c r="T1452" t="s">
        <v>9</v>
      </c>
      <c r="U1452" t="s">
        <v>9</v>
      </c>
      <c r="V1452" t="s">
        <v>9</v>
      </c>
      <c r="W1452">
        <f t="shared" si="139"/>
        <v>0</v>
      </c>
      <c r="X1452">
        <f t="shared" si="140"/>
        <v>0</v>
      </c>
      <c r="Y1452">
        <f t="shared" si="141"/>
        <v>0</v>
      </c>
      <c r="Z1452">
        <f t="shared" si="142"/>
        <v>0</v>
      </c>
    </row>
    <row r="1453" spans="1:26" x14ac:dyDescent="0.35">
      <c r="A1453">
        <v>0</v>
      </c>
      <c r="B1453" t="s">
        <v>20</v>
      </c>
      <c r="C1453" t="s">
        <v>6</v>
      </c>
      <c r="D1453" s="4">
        <v>41774</v>
      </c>
      <c r="E1453" s="1">
        <v>85</v>
      </c>
      <c r="F1453" s="8">
        <f t="shared" si="138"/>
        <v>0.10952380952380951</v>
      </c>
      <c r="G1453" t="s">
        <v>9</v>
      </c>
      <c r="R1453">
        <v>0</v>
      </c>
      <c r="S1453" t="s">
        <v>9</v>
      </c>
      <c r="T1453" t="s">
        <v>9</v>
      </c>
      <c r="U1453" t="s">
        <v>9</v>
      </c>
      <c r="V1453" t="s">
        <v>9</v>
      </c>
      <c r="W1453">
        <f t="shared" si="139"/>
        <v>0</v>
      </c>
      <c r="X1453">
        <f t="shared" si="140"/>
        <v>0</v>
      </c>
      <c r="Y1453">
        <f t="shared" si="141"/>
        <v>0</v>
      </c>
      <c r="Z1453">
        <f t="shared" si="142"/>
        <v>0</v>
      </c>
    </row>
    <row r="1454" spans="1:26" x14ac:dyDescent="0.35">
      <c r="A1454">
        <v>0.3</v>
      </c>
      <c r="B1454" t="s">
        <v>20</v>
      </c>
      <c r="C1454" t="s">
        <v>6</v>
      </c>
      <c r="D1454" s="4">
        <v>41774</v>
      </c>
      <c r="E1454" s="1">
        <v>85</v>
      </c>
      <c r="F1454" s="8">
        <f t="shared" si="138"/>
        <v>0.10952380952380951</v>
      </c>
      <c r="G1454" t="s">
        <v>9</v>
      </c>
      <c r="R1454">
        <v>0</v>
      </c>
      <c r="S1454" t="s">
        <v>9</v>
      </c>
      <c r="T1454" t="s">
        <v>9</v>
      </c>
      <c r="U1454" t="s">
        <v>9</v>
      </c>
      <c r="V1454" t="s">
        <v>9</v>
      </c>
      <c r="W1454">
        <f t="shared" si="139"/>
        <v>0</v>
      </c>
      <c r="X1454">
        <f t="shared" si="140"/>
        <v>0</v>
      </c>
      <c r="Y1454">
        <f t="shared" si="141"/>
        <v>0</v>
      </c>
      <c r="Z1454">
        <f t="shared" si="142"/>
        <v>0</v>
      </c>
    </row>
    <row r="1455" spans="1:26" x14ac:dyDescent="0.35">
      <c r="A1455">
        <v>0.1</v>
      </c>
      <c r="B1455" t="s">
        <v>20</v>
      </c>
      <c r="C1455" t="s">
        <v>6</v>
      </c>
      <c r="D1455" s="4">
        <v>41774</v>
      </c>
      <c r="E1455" s="1">
        <v>85</v>
      </c>
      <c r="F1455" s="8">
        <f t="shared" si="138"/>
        <v>0.10952380952380951</v>
      </c>
      <c r="G1455" t="s">
        <v>9</v>
      </c>
      <c r="R1455">
        <v>0</v>
      </c>
      <c r="S1455" t="s">
        <v>9</v>
      </c>
      <c r="T1455" t="s">
        <v>9</v>
      </c>
      <c r="U1455" t="s">
        <v>9</v>
      </c>
      <c r="V1455" t="s">
        <v>9</v>
      </c>
      <c r="W1455">
        <f t="shared" si="139"/>
        <v>0</v>
      </c>
      <c r="X1455">
        <f t="shared" si="140"/>
        <v>0</v>
      </c>
      <c r="Y1455">
        <f t="shared" si="141"/>
        <v>0</v>
      </c>
      <c r="Z1455">
        <f t="shared" si="142"/>
        <v>0</v>
      </c>
    </row>
    <row r="1456" spans="1:26" x14ac:dyDescent="0.35">
      <c r="A1456">
        <v>0.2</v>
      </c>
      <c r="B1456" t="s">
        <v>20</v>
      </c>
      <c r="C1456" t="s">
        <v>6</v>
      </c>
      <c r="D1456" s="4">
        <v>41774</v>
      </c>
      <c r="E1456" s="1">
        <v>85</v>
      </c>
      <c r="F1456" s="8">
        <f t="shared" si="138"/>
        <v>0.10952380952380951</v>
      </c>
      <c r="G1456" t="s">
        <v>9</v>
      </c>
      <c r="R1456">
        <v>0</v>
      </c>
      <c r="S1456" t="s">
        <v>9</v>
      </c>
      <c r="T1456" t="s">
        <v>9</v>
      </c>
      <c r="U1456" t="s">
        <v>9</v>
      </c>
      <c r="V1456" t="s">
        <v>9</v>
      </c>
      <c r="W1456">
        <f t="shared" si="139"/>
        <v>0</v>
      </c>
      <c r="X1456">
        <f t="shared" si="140"/>
        <v>0</v>
      </c>
      <c r="Y1456">
        <f t="shared" si="141"/>
        <v>0</v>
      </c>
      <c r="Z1456">
        <f t="shared" si="142"/>
        <v>0</v>
      </c>
    </row>
    <row r="1457" spans="1:26" x14ac:dyDescent="0.35">
      <c r="A1457">
        <v>0</v>
      </c>
      <c r="B1457" t="s">
        <v>20</v>
      </c>
      <c r="C1457" t="s">
        <v>6</v>
      </c>
      <c r="D1457" s="4">
        <v>41774</v>
      </c>
      <c r="E1457" s="1">
        <v>85</v>
      </c>
      <c r="F1457" s="8">
        <f t="shared" si="138"/>
        <v>0.10952380952380951</v>
      </c>
      <c r="G1457" t="s">
        <v>9</v>
      </c>
      <c r="R1457">
        <v>0</v>
      </c>
      <c r="S1457" t="s">
        <v>9</v>
      </c>
      <c r="T1457" t="s">
        <v>9</v>
      </c>
      <c r="U1457" t="s">
        <v>9</v>
      </c>
      <c r="V1457" t="s">
        <v>9</v>
      </c>
      <c r="W1457">
        <f t="shared" si="139"/>
        <v>0</v>
      </c>
      <c r="X1457">
        <f t="shared" si="140"/>
        <v>0</v>
      </c>
      <c r="Y1457">
        <f t="shared" si="141"/>
        <v>0</v>
      </c>
      <c r="Z1457">
        <f t="shared" si="142"/>
        <v>0</v>
      </c>
    </row>
    <row r="1458" spans="1:26" x14ac:dyDescent="0.35">
      <c r="A1458">
        <v>0.1</v>
      </c>
      <c r="B1458" t="s">
        <v>20</v>
      </c>
      <c r="C1458" t="s">
        <v>6</v>
      </c>
      <c r="D1458" s="4">
        <v>41774</v>
      </c>
      <c r="E1458" s="1">
        <v>85</v>
      </c>
      <c r="F1458" s="8">
        <f t="shared" si="138"/>
        <v>0.10952380952380951</v>
      </c>
      <c r="G1458" t="s">
        <v>9</v>
      </c>
      <c r="R1458">
        <v>0</v>
      </c>
      <c r="S1458" t="s">
        <v>9</v>
      </c>
      <c r="T1458" t="s">
        <v>9</v>
      </c>
      <c r="U1458" t="s">
        <v>9</v>
      </c>
      <c r="V1458" t="s">
        <v>9</v>
      </c>
      <c r="W1458">
        <f t="shared" si="139"/>
        <v>0</v>
      </c>
      <c r="X1458">
        <f t="shared" si="140"/>
        <v>0</v>
      </c>
      <c r="Y1458">
        <f t="shared" si="141"/>
        <v>0</v>
      </c>
      <c r="Z1458">
        <f t="shared" si="142"/>
        <v>0</v>
      </c>
    </row>
    <row r="1459" spans="1:26" x14ac:dyDescent="0.35">
      <c r="A1459">
        <v>0.2</v>
      </c>
      <c r="B1459" t="s">
        <v>20</v>
      </c>
      <c r="C1459" t="s">
        <v>6</v>
      </c>
      <c r="D1459" s="4">
        <v>41774</v>
      </c>
      <c r="E1459" s="1">
        <v>85</v>
      </c>
      <c r="F1459" s="8">
        <f t="shared" si="138"/>
        <v>0.10952380952380951</v>
      </c>
      <c r="G1459" t="s">
        <v>9</v>
      </c>
      <c r="R1459">
        <v>0</v>
      </c>
      <c r="S1459" t="s">
        <v>9</v>
      </c>
      <c r="T1459" t="s">
        <v>9</v>
      </c>
      <c r="U1459" t="s">
        <v>9</v>
      </c>
      <c r="V1459" t="s">
        <v>9</v>
      </c>
      <c r="W1459">
        <f t="shared" si="139"/>
        <v>0</v>
      </c>
      <c r="X1459">
        <f t="shared" si="140"/>
        <v>0</v>
      </c>
      <c r="Y1459">
        <f t="shared" si="141"/>
        <v>0</v>
      </c>
      <c r="Z1459">
        <f t="shared" si="142"/>
        <v>0</v>
      </c>
    </row>
    <row r="1460" spans="1:26" x14ac:dyDescent="0.35">
      <c r="A1460">
        <v>0</v>
      </c>
      <c r="B1460" t="s">
        <v>20</v>
      </c>
      <c r="C1460" t="s">
        <v>6</v>
      </c>
      <c r="D1460" s="4">
        <v>41774</v>
      </c>
      <c r="E1460" s="1">
        <v>85</v>
      </c>
      <c r="F1460" s="8">
        <f t="shared" si="138"/>
        <v>0.10952380952380951</v>
      </c>
      <c r="G1460" t="s">
        <v>9</v>
      </c>
      <c r="R1460">
        <v>0</v>
      </c>
      <c r="S1460" t="s">
        <v>9</v>
      </c>
      <c r="T1460" t="s">
        <v>9</v>
      </c>
      <c r="U1460" t="s">
        <v>9</v>
      </c>
      <c r="V1460" t="s">
        <v>9</v>
      </c>
      <c r="W1460">
        <f t="shared" si="139"/>
        <v>0</v>
      </c>
      <c r="X1460">
        <f t="shared" si="140"/>
        <v>0</v>
      </c>
      <c r="Y1460">
        <f t="shared" si="141"/>
        <v>0</v>
      </c>
      <c r="Z1460">
        <f t="shared" si="142"/>
        <v>0</v>
      </c>
    </row>
    <row r="1461" spans="1:26" x14ac:dyDescent="0.35">
      <c r="A1461">
        <v>0</v>
      </c>
      <c r="B1461" t="s">
        <v>20</v>
      </c>
      <c r="C1461" t="s">
        <v>6</v>
      </c>
      <c r="D1461" s="4">
        <v>41774</v>
      </c>
      <c r="E1461" s="1">
        <v>85</v>
      </c>
      <c r="F1461" s="8">
        <f t="shared" si="138"/>
        <v>0.10952380952380951</v>
      </c>
      <c r="G1461" t="s">
        <v>9</v>
      </c>
      <c r="R1461">
        <v>0</v>
      </c>
      <c r="S1461" t="s">
        <v>9</v>
      </c>
      <c r="T1461" t="s">
        <v>9</v>
      </c>
      <c r="U1461" t="s">
        <v>9</v>
      </c>
      <c r="V1461" t="s">
        <v>9</v>
      </c>
      <c r="W1461">
        <f t="shared" si="139"/>
        <v>0</v>
      </c>
      <c r="X1461">
        <f t="shared" si="140"/>
        <v>0</v>
      </c>
      <c r="Y1461">
        <f t="shared" si="141"/>
        <v>0</v>
      </c>
      <c r="Z1461">
        <f t="shared" si="142"/>
        <v>0</v>
      </c>
    </row>
    <row r="1462" spans="1:26" x14ac:dyDescent="0.35">
      <c r="A1462">
        <v>0</v>
      </c>
      <c r="B1462" t="s">
        <v>20</v>
      </c>
      <c r="C1462" t="s">
        <v>6</v>
      </c>
      <c r="D1462" s="4">
        <v>41774</v>
      </c>
      <c r="E1462" s="1">
        <v>85</v>
      </c>
      <c r="F1462" s="8">
        <f t="shared" si="138"/>
        <v>0.10952380952380951</v>
      </c>
      <c r="G1462" t="s">
        <v>9</v>
      </c>
      <c r="R1462">
        <v>0</v>
      </c>
      <c r="S1462" t="s">
        <v>9</v>
      </c>
      <c r="T1462" t="s">
        <v>9</v>
      </c>
      <c r="U1462" t="s">
        <v>9</v>
      </c>
      <c r="V1462" t="s">
        <v>9</v>
      </c>
      <c r="W1462">
        <f t="shared" si="139"/>
        <v>0</v>
      </c>
      <c r="X1462">
        <f t="shared" si="140"/>
        <v>0</v>
      </c>
      <c r="Y1462">
        <f t="shared" si="141"/>
        <v>0</v>
      </c>
      <c r="Z1462">
        <f t="shared" si="142"/>
        <v>0</v>
      </c>
    </row>
    <row r="1463" spans="1:26" x14ac:dyDescent="0.35">
      <c r="A1463">
        <v>0</v>
      </c>
      <c r="B1463" t="s">
        <v>20</v>
      </c>
      <c r="C1463" t="s">
        <v>6</v>
      </c>
      <c r="D1463" s="4">
        <v>41774</v>
      </c>
      <c r="E1463" s="1">
        <v>85</v>
      </c>
      <c r="F1463" s="8">
        <f t="shared" si="138"/>
        <v>0.10952380952380951</v>
      </c>
      <c r="G1463" t="s">
        <v>9</v>
      </c>
      <c r="R1463">
        <v>0</v>
      </c>
      <c r="S1463" t="s">
        <v>9</v>
      </c>
      <c r="T1463" t="s">
        <v>9</v>
      </c>
      <c r="U1463" t="s">
        <v>9</v>
      </c>
      <c r="V1463" t="s">
        <v>9</v>
      </c>
      <c r="W1463">
        <f t="shared" si="139"/>
        <v>0</v>
      </c>
      <c r="X1463">
        <f t="shared" si="140"/>
        <v>0</v>
      </c>
      <c r="Y1463">
        <f t="shared" si="141"/>
        <v>0</v>
      </c>
      <c r="Z1463">
        <f t="shared" si="142"/>
        <v>0</v>
      </c>
    </row>
    <row r="1464" spans="1:26" x14ac:dyDescent="0.35">
      <c r="A1464">
        <v>0.4</v>
      </c>
      <c r="B1464" t="s">
        <v>20</v>
      </c>
      <c r="C1464" t="s">
        <v>6</v>
      </c>
      <c r="D1464" s="4">
        <v>41774</v>
      </c>
      <c r="E1464" s="1">
        <v>85</v>
      </c>
      <c r="F1464" s="8">
        <f t="shared" si="138"/>
        <v>0.10952380952380951</v>
      </c>
      <c r="G1464" t="s">
        <v>9</v>
      </c>
      <c r="R1464">
        <v>0</v>
      </c>
      <c r="S1464" t="s">
        <v>9</v>
      </c>
      <c r="T1464" t="s">
        <v>9</v>
      </c>
      <c r="U1464" t="s">
        <v>9</v>
      </c>
      <c r="V1464" t="s">
        <v>9</v>
      </c>
      <c r="W1464">
        <f t="shared" si="139"/>
        <v>0</v>
      </c>
      <c r="X1464">
        <f t="shared" si="140"/>
        <v>0</v>
      </c>
      <c r="Y1464">
        <f t="shared" si="141"/>
        <v>0</v>
      </c>
      <c r="Z1464">
        <f t="shared" si="142"/>
        <v>0</v>
      </c>
    </row>
    <row r="1465" spans="1:26" x14ac:dyDescent="0.35">
      <c r="A1465">
        <v>0</v>
      </c>
      <c r="B1465" t="s">
        <v>20</v>
      </c>
      <c r="C1465" t="s">
        <v>6</v>
      </c>
      <c r="D1465" s="4">
        <v>41774</v>
      </c>
      <c r="E1465" s="1">
        <v>85</v>
      </c>
      <c r="F1465" s="8">
        <f t="shared" si="138"/>
        <v>0.10952380952380951</v>
      </c>
      <c r="G1465" t="s">
        <v>9</v>
      </c>
      <c r="R1465">
        <v>0</v>
      </c>
      <c r="S1465" t="s">
        <v>9</v>
      </c>
      <c r="T1465" t="s">
        <v>9</v>
      </c>
      <c r="U1465" t="s">
        <v>9</v>
      </c>
      <c r="V1465" t="s">
        <v>9</v>
      </c>
      <c r="W1465">
        <f t="shared" si="139"/>
        <v>0</v>
      </c>
      <c r="X1465">
        <f t="shared" si="140"/>
        <v>0</v>
      </c>
      <c r="Y1465">
        <f t="shared" si="141"/>
        <v>0</v>
      </c>
      <c r="Z1465">
        <f t="shared" si="142"/>
        <v>0</v>
      </c>
    </row>
    <row r="1466" spans="1:26" x14ac:dyDescent="0.35">
      <c r="A1466">
        <v>0.2</v>
      </c>
      <c r="B1466" t="s">
        <v>20</v>
      </c>
      <c r="C1466" t="s">
        <v>6</v>
      </c>
      <c r="D1466" s="4">
        <v>41774</v>
      </c>
      <c r="E1466" s="1">
        <v>85</v>
      </c>
      <c r="F1466" s="8">
        <f t="shared" si="138"/>
        <v>0.10952380952380951</v>
      </c>
      <c r="G1466" t="s">
        <v>9</v>
      </c>
      <c r="R1466">
        <v>0</v>
      </c>
      <c r="S1466" t="s">
        <v>9</v>
      </c>
      <c r="T1466" t="s">
        <v>9</v>
      </c>
      <c r="U1466" t="s">
        <v>9</v>
      </c>
      <c r="V1466" t="s">
        <v>9</v>
      </c>
      <c r="W1466">
        <f t="shared" si="139"/>
        <v>0</v>
      </c>
      <c r="X1466">
        <f t="shared" si="140"/>
        <v>0</v>
      </c>
      <c r="Y1466">
        <f t="shared" si="141"/>
        <v>0</v>
      </c>
      <c r="Z1466">
        <f t="shared" si="142"/>
        <v>0</v>
      </c>
    </row>
    <row r="1467" spans="1:26" x14ac:dyDescent="0.35">
      <c r="A1467">
        <v>0.2</v>
      </c>
      <c r="B1467" t="s">
        <v>20</v>
      </c>
      <c r="C1467" t="s">
        <v>6</v>
      </c>
      <c r="D1467" s="4">
        <v>41774</v>
      </c>
      <c r="E1467" s="1">
        <v>85</v>
      </c>
      <c r="F1467" s="8">
        <f t="shared" si="138"/>
        <v>0.10952380952380951</v>
      </c>
      <c r="G1467" t="s">
        <v>9</v>
      </c>
      <c r="R1467">
        <v>0</v>
      </c>
      <c r="S1467" t="s">
        <v>9</v>
      </c>
      <c r="T1467" t="s">
        <v>9</v>
      </c>
      <c r="U1467" t="s">
        <v>9</v>
      </c>
      <c r="V1467" t="s">
        <v>9</v>
      </c>
      <c r="W1467">
        <f t="shared" si="139"/>
        <v>0</v>
      </c>
      <c r="X1467">
        <f t="shared" si="140"/>
        <v>0</v>
      </c>
      <c r="Y1467">
        <f t="shared" si="141"/>
        <v>0</v>
      </c>
      <c r="Z1467">
        <f t="shared" si="142"/>
        <v>0</v>
      </c>
    </row>
    <row r="1468" spans="1:26" x14ac:dyDescent="0.35">
      <c r="A1468">
        <v>0.2</v>
      </c>
      <c r="B1468" t="s">
        <v>20</v>
      </c>
      <c r="C1468" t="s">
        <v>6</v>
      </c>
      <c r="D1468" s="4">
        <v>41774</v>
      </c>
      <c r="E1468" s="1">
        <v>85</v>
      </c>
      <c r="F1468" s="8">
        <f t="shared" si="138"/>
        <v>0.10952380952380951</v>
      </c>
      <c r="G1468" t="s">
        <v>9</v>
      </c>
      <c r="R1468">
        <v>0</v>
      </c>
      <c r="S1468" t="s">
        <v>9</v>
      </c>
      <c r="T1468" t="s">
        <v>9</v>
      </c>
      <c r="U1468" t="s">
        <v>9</v>
      </c>
      <c r="V1468" t="s">
        <v>9</v>
      </c>
      <c r="W1468">
        <f t="shared" si="139"/>
        <v>0</v>
      </c>
      <c r="X1468">
        <f t="shared" si="140"/>
        <v>0</v>
      </c>
      <c r="Y1468">
        <f t="shared" si="141"/>
        <v>0</v>
      </c>
      <c r="Z1468">
        <f t="shared" si="142"/>
        <v>0</v>
      </c>
    </row>
    <row r="1469" spans="1:26" x14ac:dyDescent="0.35">
      <c r="A1469">
        <v>0</v>
      </c>
      <c r="B1469" t="s">
        <v>20</v>
      </c>
      <c r="C1469" t="s">
        <v>6</v>
      </c>
      <c r="D1469" s="4">
        <v>41774</v>
      </c>
      <c r="E1469" s="1">
        <v>85</v>
      </c>
      <c r="F1469" s="8">
        <f t="shared" si="138"/>
        <v>0.10952380952380951</v>
      </c>
      <c r="G1469" t="s">
        <v>9</v>
      </c>
      <c r="R1469">
        <v>0</v>
      </c>
      <c r="S1469" t="s">
        <v>9</v>
      </c>
      <c r="T1469" t="s">
        <v>9</v>
      </c>
      <c r="U1469" t="s">
        <v>9</v>
      </c>
      <c r="V1469" t="s">
        <v>9</v>
      </c>
      <c r="W1469">
        <f t="shared" si="139"/>
        <v>0</v>
      </c>
      <c r="X1469">
        <f t="shared" si="140"/>
        <v>0</v>
      </c>
      <c r="Y1469">
        <f t="shared" si="141"/>
        <v>0</v>
      </c>
      <c r="Z1469">
        <f t="shared" si="142"/>
        <v>0</v>
      </c>
    </row>
    <row r="1470" spans="1:26" x14ac:dyDescent="0.35">
      <c r="A1470">
        <v>0</v>
      </c>
      <c r="B1470" t="s">
        <v>20</v>
      </c>
      <c r="C1470" t="s">
        <v>6</v>
      </c>
      <c r="D1470" s="4">
        <v>41774</v>
      </c>
      <c r="E1470" s="1">
        <v>85</v>
      </c>
      <c r="F1470" s="8">
        <f t="shared" si="138"/>
        <v>0.10952380952380951</v>
      </c>
      <c r="G1470" t="s">
        <v>9</v>
      </c>
      <c r="R1470">
        <v>0</v>
      </c>
      <c r="S1470" t="s">
        <v>9</v>
      </c>
      <c r="T1470" t="s">
        <v>9</v>
      </c>
      <c r="U1470" t="s">
        <v>9</v>
      </c>
      <c r="V1470" t="s">
        <v>9</v>
      </c>
      <c r="W1470">
        <f t="shared" si="139"/>
        <v>0</v>
      </c>
      <c r="X1470">
        <f t="shared" si="140"/>
        <v>0</v>
      </c>
      <c r="Y1470">
        <f t="shared" si="141"/>
        <v>0</v>
      </c>
      <c r="Z1470">
        <f t="shared" si="142"/>
        <v>0</v>
      </c>
    </row>
    <row r="1471" spans="1:26" x14ac:dyDescent="0.35">
      <c r="A1471">
        <v>0.1</v>
      </c>
      <c r="B1471" t="s">
        <v>20</v>
      </c>
      <c r="C1471" t="s">
        <v>6</v>
      </c>
      <c r="D1471" s="4">
        <v>41774</v>
      </c>
      <c r="E1471" s="1">
        <v>85</v>
      </c>
      <c r="F1471" s="8">
        <f t="shared" si="138"/>
        <v>0.10952380952380951</v>
      </c>
      <c r="G1471" t="s">
        <v>9</v>
      </c>
      <c r="R1471">
        <v>0</v>
      </c>
      <c r="S1471" t="s">
        <v>9</v>
      </c>
      <c r="T1471" t="s">
        <v>9</v>
      </c>
      <c r="U1471" t="s">
        <v>9</v>
      </c>
      <c r="V1471" t="s">
        <v>9</v>
      </c>
      <c r="W1471">
        <f t="shared" si="139"/>
        <v>0</v>
      </c>
      <c r="X1471">
        <f t="shared" si="140"/>
        <v>0</v>
      </c>
      <c r="Y1471">
        <f t="shared" si="141"/>
        <v>0</v>
      </c>
      <c r="Z1471">
        <f t="shared" si="142"/>
        <v>0</v>
      </c>
    </row>
    <row r="1472" spans="1:26" x14ac:dyDescent="0.35">
      <c r="A1472">
        <v>0.3</v>
      </c>
      <c r="B1472" t="s">
        <v>20</v>
      </c>
      <c r="C1472" t="s">
        <v>6</v>
      </c>
      <c r="D1472" s="4">
        <v>41774</v>
      </c>
      <c r="E1472" s="1">
        <v>85</v>
      </c>
      <c r="F1472" s="8">
        <f t="shared" si="138"/>
        <v>0.10952380952380951</v>
      </c>
      <c r="G1472" t="s">
        <v>9</v>
      </c>
      <c r="R1472">
        <v>0</v>
      </c>
      <c r="S1472" t="s">
        <v>9</v>
      </c>
      <c r="T1472" t="s">
        <v>9</v>
      </c>
      <c r="U1472" t="s">
        <v>9</v>
      </c>
      <c r="V1472" t="s">
        <v>9</v>
      </c>
      <c r="W1472">
        <f t="shared" si="139"/>
        <v>0</v>
      </c>
      <c r="X1472">
        <f t="shared" si="140"/>
        <v>0</v>
      </c>
      <c r="Y1472">
        <f t="shared" si="141"/>
        <v>0</v>
      </c>
      <c r="Z1472">
        <f t="shared" si="142"/>
        <v>0</v>
      </c>
    </row>
    <row r="1473" spans="1:26" x14ac:dyDescent="0.35">
      <c r="A1473">
        <v>0</v>
      </c>
      <c r="B1473" t="s">
        <v>20</v>
      </c>
      <c r="C1473" t="s">
        <v>6</v>
      </c>
      <c r="D1473" s="4">
        <v>41774</v>
      </c>
      <c r="E1473" s="1">
        <v>85</v>
      </c>
      <c r="F1473" s="8">
        <f t="shared" si="138"/>
        <v>0.10952380952380951</v>
      </c>
      <c r="G1473" t="s">
        <v>9</v>
      </c>
      <c r="R1473">
        <v>0</v>
      </c>
      <c r="S1473" t="s">
        <v>9</v>
      </c>
      <c r="T1473" t="s">
        <v>9</v>
      </c>
      <c r="U1473" t="s">
        <v>9</v>
      </c>
      <c r="V1473" t="s">
        <v>9</v>
      </c>
      <c r="W1473">
        <f t="shared" si="139"/>
        <v>0</v>
      </c>
      <c r="X1473">
        <f t="shared" si="140"/>
        <v>0</v>
      </c>
      <c r="Y1473">
        <f t="shared" si="141"/>
        <v>0</v>
      </c>
      <c r="Z1473">
        <f t="shared" si="142"/>
        <v>0</v>
      </c>
    </row>
    <row r="1474" spans="1:26" x14ac:dyDescent="0.35">
      <c r="A1474">
        <v>0.9</v>
      </c>
      <c r="B1474" t="s">
        <v>26</v>
      </c>
      <c r="C1474" t="s">
        <v>1</v>
      </c>
      <c r="D1474" s="4">
        <v>41775</v>
      </c>
      <c r="E1474" s="1">
        <v>15</v>
      </c>
      <c r="F1474" s="8">
        <f t="shared" ref="F1474:F1534" si="143">AVERAGEIF(E:E,E1474,A:A)</f>
        <v>0.30000000000000004</v>
      </c>
      <c r="G1474" t="s">
        <v>2</v>
      </c>
      <c r="H1474" t="s">
        <v>3</v>
      </c>
      <c r="I1474" t="s">
        <v>4</v>
      </c>
      <c r="J1474" t="s">
        <v>20</v>
      </c>
      <c r="K1474" t="s">
        <v>6</v>
      </c>
      <c r="L1474" t="s">
        <v>27</v>
      </c>
      <c r="M1474" t="s">
        <v>8</v>
      </c>
      <c r="R1474">
        <v>3</v>
      </c>
      <c r="S1474" t="s">
        <v>9</v>
      </c>
      <c r="T1474" t="s">
        <v>2</v>
      </c>
      <c r="U1474" t="s">
        <v>9</v>
      </c>
      <c r="V1474" t="s">
        <v>2</v>
      </c>
      <c r="W1474">
        <f t="shared" si="139"/>
        <v>0</v>
      </c>
      <c r="X1474">
        <f t="shared" si="140"/>
        <v>1</v>
      </c>
      <c r="Y1474">
        <f t="shared" si="141"/>
        <v>0</v>
      </c>
      <c r="Z1474">
        <f t="shared" si="142"/>
        <v>1</v>
      </c>
    </row>
    <row r="1475" spans="1:26" x14ac:dyDescent="0.35">
      <c r="A1475">
        <v>0.2</v>
      </c>
      <c r="B1475" t="s">
        <v>26</v>
      </c>
      <c r="C1475" t="s">
        <v>1</v>
      </c>
      <c r="D1475" s="4">
        <v>41775</v>
      </c>
      <c r="E1475" s="1">
        <v>15</v>
      </c>
      <c r="F1475" s="8">
        <f t="shared" si="143"/>
        <v>0.30000000000000004</v>
      </c>
      <c r="G1475" t="s">
        <v>2</v>
      </c>
      <c r="H1475" t="s">
        <v>3</v>
      </c>
      <c r="I1475" t="s">
        <v>4</v>
      </c>
      <c r="J1475" t="s">
        <v>20</v>
      </c>
      <c r="K1475" t="s">
        <v>6</v>
      </c>
      <c r="L1475" t="s">
        <v>27</v>
      </c>
      <c r="M1475" t="s">
        <v>8</v>
      </c>
      <c r="R1475">
        <v>3</v>
      </c>
      <c r="S1475" t="s">
        <v>9</v>
      </c>
      <c r="T1475" t="s">
        <v>2</v>
      </c>
      <c r="U1475" t="s">
        <v>9</v>
      </c>
      <c r="V1475" t="s">
        <v>2</v>
      </c>
      <c r="W1475">
        <f t="shared" si="139"/>
        <v>0</v>
      </c>
      <c r="X1475">
        <f t="shared" si="140"/>
        <v>1</v>
      </c>
      <c r="Y1475">
        <f t="shared" si="141"/>
        <v>0</v>
      </c>
      <c r="Z1475">
        <f t="shared" si="142"/>
        <v>1</v>
      </c>
    </row>
    <row r="1476" spans="1:26" x14ac:dyDescent="0.35">
      <c r="A1476">
        <v>0.1</v>
      </c>
      <c r="B1476" t="s">
        <v>26</v>
      </c>
      <c r="C1476" t="s">
        <v>1</v>
      </c>
      <c r="D1476" s="4">
        <v>41775</v>
      </c>
      <c r="E1476" s="1">
        <v>15</v>
      </c>
      <c r="F1476" s="8">
        <f t="shared" si="143"/>
        <v>0.30000000000000004</v>
      </c>
      <c r="G1476" t="s">
        <v>2</v>
      </c>
      <c r="H1476" t="s">
        <v>3</v>
      </c>
      <c r="I1476" t="s">
        <v>4</v>
      </c>
      <c r="J1476" t="s">
        <v>20</v>
      </c>
      <c r="K1476" t="s">
        <v>6</v>
      </c>
      <c r="L1476" t="s">
        <v>27</v>
      </c>
      <c r="M1476" t="s">
        <v>8</v>
      </c>
      <c r="R1476">
        <v>3</v>
      </c>
      <c r="S1476" t="s">
        <v>9</v>
      </c>
      <c r="T1476" t="s">
        <v>2</v>
      </c>
      <c r="U1476" t="s">
        <v>9</v>
      </c>
      <c r="V1476" t="s">
        <v>2</v>
      </c>
      <c r="W1476">
        <f t="shared" si="139"/>
        <v>0</v>
      </c>
      <c r="X1476">
        <f t="shared" si="140"/>
        <v>1</v>
      </c>
      <c r="Y1476">
        <f t="shared" si="141"/>
        <v>0</v>
      </c>
      <c r="Z1476">
        <f t="shared" si="142"/>
        <v>1</v>
      </c>
    </row>
    <row r="1477" spans="1:26" x14ac:dyDescent="0.35">
      <c r="A1477">
        <v>0</v>
      </c>
      <c r="B1477" t="s">
        <v>26</v>
      </c>
      <c r="C1477" t="s">
        <v>1</v>
      </c>
      <c r="D1477" s="4">
        <v>41775</v>
      </c>
      <c r="E1477" s="1">
        <v>15</v>
      </c>
      <c r="F1477" s="8">
        <f t="shared" si="143"/>
        <v>0.30000000000000004</v>
      </c>
      <c r="G1477" t="s">
        <v>2</v>
      </c>
      <c r="H1477" t="s">
        <v>3</v>
      </c>
      <c r="I1477" t="s">
        <v>4</v>
      </c>
      <c r="J1477" t="s">
        <v>20</v>
      </c>
      <c r="K1477" t="s">
        <v>6</v>
      </c>
      <c r="L1477" t="s">
        <v>27</v>
      </c>
      <c r="M1477" t="s">
        <v>8</v>
      </c>
      <c r="R1477">
        <v>3</v>
      </c>
      <c r="S1477" t="s">
        <v>9</v>
      </c>
      <c r="T1477" t="s">
        <v>2</v>
      </c>
      <c r="U1477" t="s">
        <v>9</v>
      </c>
      <c r="V1477" t="s">
        <v>2</v>
      </c>
      <c r="W1477">
        <f t="shared" si="139"/>
        <v>0</v>
      </c>
      <c r="X1477">
        <f t="shared" si="140"/>
        <v>1</v>
      </c>
      <c r="Y1477">
        <f t="shared" si="141"/>
        <v>0</v>
      </c>
      <c r="Z1477">
        <f t="shared" si="142"/>
        <v>1</v>
      </c>
    </row>
    <row r="1478" spans="1:26" x14ac:dyDescent="0.35">
      <c r="A1478">
        <v>0.3</v>
      </c>
      <c r="B1478" t="s">
        <v>26</v>
      </c>
      <c r="C1478" t="s">
        <v>1</v>
      </c>
      <c r="D1478" s="4">
        <v>41775</v>
      </c>
      <c r="E1478" s="1">
        <v>15</v>
      </c>
      <c r="F1478" s="8">
        <f t="shared" si="143"/>
        <v>0.30000000000000004</v>
      </c>
      <c r="G1478" t="s">
        <v>2</v>
      </c>
      <c r="H1478" t="s">
        <v>3</v>
      </c>
      <c r="I1478" t="s">
        <v>4</v>
      </c>
      <c r="J1478" t="s">
        <v>20</v>
      </c>
      <c r="K1478" t="s">
        <v>6</v>
      </c>
      <c r="L1478" t="s">
        <v>27</v>
      </c>
      <c r="M1478" t="s">
        <v>8</v>
      </c>
      <c r="R1478">
        <v>3</v>
      </c>
      <c r="S1478" t="s">
        <v>9</v>
      </c>
      <c r="T1478" t="s">
        <v>2</v>
      </c>
      <c r="U1478" t="s">
        <v>9</v>
      </c>
      <c r="V1478" t="s">
        <v>2</v>
      </c>
      <c r="W1478">
        <f t="shared" si="139"/>
        <v>0</v>
      </c>
      <c r="X1478">
        <f t="shared" si="140"/>
        <v>1</v>
      </c>
      <c r="Y1478">
        <f t="shared" si="141"/>
        <v>0</v>
      </c>
      <c r="Z1478">
        <f t="shared" si="142"/>
        <v>1</v>
      </c>
    </row>
    <row r="1479" spans="1:26" x14ac:dyDescent="0.35">
      <c r="A1479">
        <v>0</v>
      </c>
      <c r="B1479" t="s">
        <v>3</v>
      </c>
      <c r="C1479" t="s">
        <v>4</v>
      </c>
      <c r="D1479" s="4">
        <v>41775</v>
      </c>
      <c r="E1479" s="1">
        <v>181</v>
      </c>
      <c r="F1479" s="8">
        <f t="shared" si="143"/>
        <v>8.5714285714285743E-2</v>
      </c>
      <c r="G1479" t="s">
        <v>2</v>
      </c>
      <c r="H1479" t="s">
        <v>5</v>
      </c>
      <c r="I1479" t="s">
        <v>6</v>
      </c>
      <c r="J1479" t="s">
        <v>0</v>
      </c>
      <c r="K1479" t="s">
        <v>1</v>
      </c>
      <c r="L1479" t="s">
        <v>7</v>
      </c>
      <c r="M1479" t="s">
        <v>8</v>
      </c>
      <c r="R1479">
        <v>3</v>
      </c>
      <c r="S1479" t="s">
        <v>2</v>
      </c>
      <c r="T1479" t="s">
        <v>2</v>
      </c>
      <c r="U1479" t="s">
        <v>9</v>
      </c>
      <c r="V1479" t="s">
        <v>9</v>
      </c>
      <c r="W1479">
        <f t="shared" si="139"/>
        <v>1</v>
      </c>
      <c r="X1479">
        <f t="shared" si="140"/>
        <v>1</v>
      </c>
      <c r="Y1479">
        <f t="shared" si="141"/>
        <v>0</v>
      </c>
      <c r="Z1479">
        <f t="shared" si="142"/>
        <v>0</v>
      </c>
    </row>
    <row r="1480" spans="1:26" x14ac:dyDescent="0.35">
      <c r="A1480">
        <v>0.4</v>
      </c>
      <c r="B1480" t="s">
        <v>3</v>
      </c>
      <c r="C1480" t="s">
        <v>4</v>
      </c>
      <c r="D1480" s="4">
        <v>41775</v>
      </c>
      <c r="E1480" s="1">
        <v>181</v>
      </c>
      <c r="F1480" s="8">
        <f t="shared" si="143"/>
        <v>8.5714285714285743E-2</v>
      </c>
      <c r="G1480" t="s">
        <v>2</v>
      </c>
      <c r="H1480" t="s">
        <v>5</v>
      </c>
      <c r="I1480" t="s">
        <v>6</v>
      </c>
      <c r="J1480" t="s">
        <v>0</v>
      </c>
      <c r="K1480" t="s">
        <v>1</v>
      </c>
      <c r="L1480" t="s">
        <v>7</v>
      </c>
      <c r="M1480" t="s">
        <v>8</v>
      </c>
      <c r="R1480">
        <v>3</v>
      </c>
      <c r="S1480" t="s">
        <v>2</v>
      </c>
      <c r="T1480" t="s">
        <v>2</v>
      </c>
      <c r="U1480" t="s">
        <v>9</v>
      </c>
      <c r="V1480" t="s">
        <v>9</v>
      </c>
      <c r="W1480">
        <f t="shared" si="139"/>
        <v>1</v>
      </c>
      <c r="X1480">
        <f t="shared" si="140"/>
        <v>1</v>
      </c>
      <c r="Y1480">
        <f t="shared" si="141"/>
        <v>0</v>
      </c>
      <c r="Z1480">
        <f t="shared" si="142"/>
        <v>0</v>
      </c>
    </row>
    <row r="1481" spans="1:26" x14ac:dyDescent="0.35">
      <c r="A1481">
        <v>0.5</v>
      </c>
      <c r="B1481" t="s">
        <v>3</v>
      </c>
      <c r="C1481" t="s">
        <v>4</v>
      </c>
      <c r="D1481" s="4">
        <v>41775</v>
      </c>
      <c r="E1481" s="1">
        <v>181</v>
      </c>
      <c r="F1481" s="8">
        <f t="shared" si="143"/>
        <v>8.5714285714285743E-2</v>
      </c>
      <c r="G1481" t="s">
        <v>2</v>
      </c>
      <c r="H1481" t="s">
        <v>5</v>
      </c>
      <c r="I1481" t="s">
        <v>6</v>
      </c>
      <c r="J1481" t="s">
        <v>0</v>
      </c>
      <c r="K1481" t="s">
        <v>1</v>
      </c>
      <c r="L1481" t="s">
        <v>7</v>
      </c>
      <c r="M1481" t="s">
        <v>8</v>
      </c>
      <c r="R1481">
        <v>3</v>
      </c>
      <c r="S1481" t="s">
        <v>2</v>
      </c>
      <c r="T1481" t="s">
        <v>2</v>
      </c>
      <c r="U1481" t="s">
        <v>9</v>
      </c>
      <c r="V1481" t="s">
        <v>9</v>
      </c>
      <c r="W1481">
        <f t="shared" si="139"/>
        <v>1</v>
      </c>
      <c r="X1481">
        <f t="shared" si="140"/>
        <v>1</v>
      </c>
      <c r="Y1481">
        <f t="shared" si="141"/>
        <v>0</v>
      </c>
      <c r="Z1481">
        <f t="shared" si="142"/>
        <v>0</v>
      </c>
    </row>
    <row r="1482" spans="1:26" x14ac:dyDescent="0.35">
      <c r="A1482">
        <v>0.1</v>
      </c>
      <c r="B1482" t="s">
        <v>3</v>
      </c>
      <c r="C1482" t="s">
        <v>4</v>
      </c>
      <c r="D1482" s="4">
        <v>41775</v>
      </c>
      <c r="E1482" s="1">
        <v>181</v>
      </c>
      <c r="F1482" s="8">
        <f t="shared" si="143"/>
        <v>8.5714285714285743E-2</v>
      </c>
      <c r="G1482" t="s">
        <v>2</v>
      </c>
      <c r="H1482" t="s">
        <v>5</v>
      </c>
      <c r="I1482" t="s">
        <v>6</v>
      </c>
      <c r="J1482" t="s">
        <v>0</v>
      </c>
      <c r="K1482" t="s">
        <v>1</v>
      </c>
      <c r="L1482" t="s">
        <v>7</v>
      </c>
      <c r="M1482" t="s">
        <v>8</v>
      </c>
      <c r="R1482">
        <v>3</v>
      </c>
      <c r="S1482" t="s">
        <v>2</v>
      </c>
      <c r="T1482" t="s">
        <v>2</v>
      </c>
      <c r="U1482" t="s">
        <v>9</v>
      </c>
      <c r="V1482" t="s">
        <v>9</v>
      </c>
      <c r="W1482">
        <f t="shared" si="139"/>
        <v>1</v>
      </c>
      <c r="X1482">
        <f t="shared" si="140"/>
        <v>1</v>
      </c>
      <c r="Y1482">
        <f t="shared" si="141"/>
        <v>0</v>
      </c>
      <c r="Z1482">
        <f t="shared" si="142"/>
        <v>0</v>
      </c>
    </row>
    <row r="1483" spans="1:26" x14ac:dyDescent="0.35">
      <c r="A1483">
        <v>0</v>
      </c>
      <c r="B1483" t="s">
        <v>3</v>
      </c>
      <c r="C1483" t="s">
        <v>4</v>
      </c>
      <c r="D1483" s="4">
        <v>41775</v>
      </c>
      <c r="E1483" s="1">
        <v>181</v>
      </c>
      <c r="F1483" s="8">
        <f t="shared" si="143"/>
        <v>8.5714285714285743E-2</v>
      </c>
      <c r="G1483" t="s">
        <v>2</v>
      </c>
      <c r="H1483" t="s">
        <v>5</v>
      </c>
      <c r="I1483" t="s">
        <v>6</v>
      </c>
      <c r="J1483" t="s">
        <v>0</v>
      </c>
      <c r="K1483" t="s">
        <v>1</v>
      </c>
      <c r="L1483" t="s">
        <v>7</v>
      </c>
      <c r="M1483" t="s">
        <v>8</v>
      </c>
      <c r="R1483">
        <v>3</v>
      </c>
      <c r="S1483" t="s">
        <v>2</v>
      </c>
      <c r="T1483" t="s">
        <v>2</v>
      </c>
      <c r="U1483" t="s">
        <v>9</v>
      </c>
      <c r="V1483" t="s">
        <v>9</v>
      </c>
      <c r="W1483">
        <f t="shared" si="139"/>
        <v>1</v>
      </c>
      <c r="X1483">
        <f t="shared" si="140"/>
        <v>1</v>
      </c>
      <c r="Y1483">
        <f t="shared" si="141"/>
        <v>0</v>
      </c>
      <c r="Z1483">
        <f t="shared" si="142"/>
        <v>0</v>
      </c>
    </row>
    <row r="1484" spans="1:26" x14ac:dyDescent="0.35">
      <c r="A1484">
        <v>0</v>
      </c>
      <c r="B1484" t="s">
        <v>3</v>
      </c>
      <c r="C1484" t="s">
        <v>4</v>
      </c>
      <c r="D1484" s="4">
        <v>41775</v>
      </c>
      <c r="E1484" s="1">
        <v>181</v>
      </c>
      <c r="F1484" s="8">
        <f t="shared" si="143"/>
        <v>8.5714285714285743E-2</v>
      </c>
      <c r="G1484" t="s">
        <v>2</v>
      </c>
      <c r="H1484" t="s">
        <v>5</v>
      </c>
      <c r="I1484" t="s">
        <v>6</v>
      </c>
      <c r="J1484" t="s">
        <v>0</v>
      </c>
      <c r="K1484" t="s">
        <v>1</v>
      </c>
      <c r="L1484" t="s">
        <v>7</v>
      </c>
      <c r="M1484" t="s">
        <v>8</v>
      </c>
      <c r="R1484">
        <v>3</v>
      </c>
      <c r="S1484" t="s">
        <v>2</v>
      </c>
      <c r="T1484" t="s">
        <v>2</v>
      </c>
      <c r="U1484" t="s">
        <v>9</v>
      </c>
      <c r="V1484" t="s">
        <v>9</v>
      </c>
      <c r="W1484">
        <f t="shared" si="139"/>
        <v>1</v>
      </c>
      <c r="X1484">
        <f t="shared" si="140"/>
        <v>1</v>
      </c>
      <c r="Y1484">
        <f t="shared" si="141"/>
        <v>0</v>
      </c>
      <c r="Z1484">
        <f t="shared" si="142"/>
        <v>0</v>
      </c>
    </row>
    <row r="1485" spans="1:26" x14ac:dyDescent="0.35">
      <c r="A1485">
        <v>0.1</v>
      </c>
      <c r="B1485" t="s">
        <v>3</v>
      </c>
      <c r="C1485" t="s">
        <v>4</v>
      </c>
      <c r="D1485" s="4">
        <v>41775</v>
      </c>
      <c r="E1485" s="1">
        <v>181</v>
      </c>
      <c r="F1485" s="8">
        <f t="shared" si="143"/>
        <v>8.5714285714285743E-2</v>
      </c>
      <c r="G1485" t="s">
        <v>2</v>
      </c>
      <c r="H1485" t="s">
        <v>5</v>
      </c>
      <c r="I1485" t="s">
        <v>6</v>
      </c>
      <c r="J1485" t="s">
        <v>0</v>
      </c>
      <c r="K1485" t="s">
        <v>1</v>
      </c>
      <c r="L1485" t="s">
        <v>7</v>
      </c>
      <c r="M1485" t="s">
        <v>8</v>
      </c>
      <c r="R1485">
        <v>3</v>
      </c>
      <c r="S1485" t="s">
        <v>2</v>
      </c>
      <c r="T1485" t="s">
        <v>2</v>
      </c>
      <c r="U1485" t="s">
        <v>9</v>
      </c>
      <c r="V1485" t="s">
        <v>9</v>
      </c>
      <c r="W1485">
        <f t="shared" si="139"/>
        <v>1</v>
      </c>
      <c r="X1485">
        <f t="shared" si="140"/>
        <v>1</v>
      </c>
      <c r="Y1485">
        <f t="shared" si="141"/>
        <v>0</v>
      </c>
      <c r="Z1485">
        <f t="shared" si="142"/>
        <v>0</v>
      </c>
    </row>
    <row r="1486" spans="1:26" x14ac:dyDescent="0.35">
      <c r="A1486">
        <v>0.1</v>
      </c>
      <c r="B1486" t="s">
        <v>3</v>
      </c>
      <c r="C1486" t="s">
        <v>4</v>
      </c>
      <c r="D1486" s="4">
        <v>41775</v>
      </c>
      <c r="E1486" s="1">
        <v>181</v>
      </c>
      <c r="F1486" s="8">
        <f t="shared" si="143"/>
        <v>8.5714285714285743E-2</v>
      </c>
      <c r="G1486" t="s">
        <v>2</v>
      </c>
      <c r="H1486" t="s">
        <v>5</v>
      </c>
      <c r="I1486" t="s">
        <v>6</v>
      </c>
      <c r="J1486" t="s">
        <v>0</v>
      </c>
      <c r="K1486" t="s">
        <v>1</v>
      </c>
      <c r="L1486" t="s">
        <v>7</v>
      </c>
      <c r="M1486" t="s">
        <v>8</v>
      </c>
      <c r="R1486">
        <v>3</v>
      </c>
      <c r="S1486" t="s">
        <v>2</v>
      </c>
      <c r="T1486" t="s">
        <v>2</v>
      </c>
      <c r="U1486" t="s">
        <v>9</v>
      </c>
      <c r="V1486" t="s">
        <v>9</v>
      </c>
      <c r="W1486">
        <f t="shared" si="139"/>
        <v>1</v>
      </c>
      <c r="X1486">
        <f t="shared" si="140"/>
        <v>1</v>
      </c>
      <c r="Y1486">
        <f t="shared" si="141"/>
        <v>0</v>
      </c>
      <c r="Z1486">
        <f t="shared" si="142"/>
        <v>0</v>
      </c>
    </row>
    <row r="1487" spans="1:26" x14ac:dyDescent="0.35">
      <c r="A1487">
        <v>0.1</v>
      </c>
      <c r="B1487" t="s">
        <v>3</v>
      </c>
      <c r="C1487" t="s">
        <v>4</v>
      </c>
      <c r="D1487" s="4">
        <v>41775</v>
      </c>
      <c r="E1487" s="1">
        <v>181</v>
      </c>
      <c r="F1487" s="8">
        <f t="shared" si="143"/>
        <v>8.5714285714285743E-2</v>
      </c>
      <c r="G1487" t="s">
        <v>2</v>
      </c>
      <c r="H1487" t="s">
        <v>5</v>
      </c>
      <c r="I1487" t="s">
        <v>6</v>
      </c>
      <c r="J1487" t="s">
        <v>0</v>
      </c>
      <c r="K1487" t="s">
        <v>1</v>
      </c>
      <c r="L1487" t="s">
        <v>7</v>
      </c>
      <c r="M1487" t="s">
        <v>8</v>
      </c>
      <c r="R1487">
        <v>3</v>
      </c>
      <c r="S1487" t="s">
        <v>2</v>
      </c>
      <c r="T1487" t="s">
        <v>2</v>
      </c>
      <c r="U1487" t="s">
        <v>9</v>
      </c>
      <c r="V1487" t="s">
        <v>9</v>
      </c>
      <c r="W1487">
        <f t="shared" si="139"/>
        <v>1</v>
      </c>
      <c r="X1487">
        <f t="shared" si="140"/>
        <v>1</v>
      </c>
      <c r="Y1487">
        <f t="shared" si="141"/>
        <v>0</v>
      </c>
      <c r="Z1487">
        <f t="shared" si="142"/>
        <v>0</v>
      </c>
    </row>
    <row r="1488" spans="1:26" x14ac:dyDescent="0.35">
      <c r="A1488">
        <v>0</v>
      </c>
      <c r="B1488" t="s">
        <v>3</v>
      </c>
      <c r="C1488" t="s">
        <v>4</v>
      </c>
      <c r="D1488" s="4">
        <v>41775</v>
      </c>
      <c r="E1488" s="1">
        <v>181</v>
      </c>
      <c r="F1488" s="8">
        <f t="shared" si="143"/>
        <v>8.5714285714285743E-2</v>
      </c>
      <c r="G1488" t="s">
        <v>2</v>
      </c>
      <c r="H1488" t="s">
        <v>5</v>
      </c>
      <c r="I1488" t="s">
        <v>6</v>
      </c>
      <c r="J1488" t="s">
        <v>0</v>
      </c>
      <c r="K1488" t="s">
        <v>1</v>
      </c>
      <c r="L1488" t="s">
        <v>7</v>
      </c>
      <c r="M1488" t="s">
        <v>8</v>
      </c>
      <c r="R1488">
        <v>3</v>
      </c>
      <c r="S1488" t="s">
        <v>2</v>
      </c>
      <c r="T1488" t="s">
        <v>2</v>
      </c>
      <c r="U1488" t="s">
        <v>9</v>
      </c>
      <c r="V1488" t="s">
        <v>9</v>
      </c>
      <c r="W1488">
        <f t="shared" si="139"/>
        <v>1</v>
      </c>
      <c r="X1488">
        <f t="shared" si="140"/>
        <v>1</v>
      </c>
      <c r="Y1488">
        <f t="shared" si="141"/>
        <v>0</v>
      </c>
      <c r="Z1488">
        <f t="shared" si="142"/>
        <v>0</v>
      </c>
    </row>
    <row r="1489" spans="1:26" x14ac:dyDescent="0.35">
      <c r="A1489">
        <v>0</v>
      </c>
      <c r="B1489" t="s">
        <v>3</v>
      </c>
      <c r="C1489" t="s">
        <v>4</v>
      </c>
      <c r="D1489" s="4">
        <v>41775</v>
      </c>
      <c r="E1489" s="1">
        <v>181</v>
      </c>
      <c r="F1489" s="8">
        <f t="shared" si="143"/>
        <v>8.5714285714285743E-2</v>
      </c>
      <c r="G1489" t="s">
        <v>2</v>
      </c>
      <c r="H1489" t="s">
        <v>5</v>
      </c>
      <c r="I1489" t="s">
        <v>6</v>
      </c>
      <c r="J1489" t="s">
        <v>0</v>
      </c>
      <c r="K1489" t="s">
        <v>1</v>
      </c>
      <c r="L1489" t="s">
        <v>7</v>
      </c>
      <c r="M1489" t="s">
        <v>8</v>
      </c>
      <c r="R1489">
        <v>3</v>
      </c>
      <c r="S1489" t="s">
        <v>2</v>
      </c>
      <c r="T1489" t="s">
        <v>2</v>
      </c>
      <c r="U1489" t="s">
        <v>9</v>
      </c>
      <c r="V1489" t="s">
        <v>9</v>
      </c>
      <c r="W1489">
        <f t="shared" si="139"/>
        <v>1</v>
      </c>
      <c r="X1489">
        <f t="shared" si="140"/>
        <v>1</v>
      </c>
      <c r="Y1489">
        <f t="shared" si="141"/>
        <v>0</v>
      </c>
      <c r="Z1489">
        <f t="shared" si="142"/>
        <v>0</v>
      </c>
    </row>
    <row r="1490" spans="1:26" x14ac:dyDescent="0.35">
      <c r="A1490">
        <v>0.1</v>
      </c>
      <c r="B1490" t="s">
        <v>3</v>
      </c>
      <c r="C1490" t="s">
        <v>4</v>
      </c>
      <c r="D1490" s="4">
        <v>41775</v>
      </c>
      <c r="E1490" s="1">
        <v>181</v>
      </c>
      <c r="F1490" s="8">
        <f t="shared" si="143"/>
        <v>8.5714285714285743E-2</v>
      </c>
      <c r="G1490" t="s">
        <v>2</v>
      </c>
      <c r="H1490" t="s">
        <v>5</v>
      </c>
      <c r="I1490" t="s">
        <v>6</v>
      </c>
      <c r="J1490" t="s">
        <v>0</v>
      </c>
      <c r="K1490" t="s">
        <v>1</v>
      </c>
      <c r="L1490" t="s">
        <v>7</v>
      </c>
      <c r="M1490" t="s">
        <v>8</v>
      </c>
      <c r="R1490">
        <v>3</v>
      </c>
      <c r="S1490" t="s">
        <v>2</v>
      </c>
      <c r="T1490" t="s">
        <v>2</v>
      </c>
      <c r="U1490" t="s">
        <v>9</v>
      </c>
      <c r="V1490" t="s">
        <v>9</v>
      </c>
      <c r="W1490">
        <f t="shared" si="139"/>
        <v>1</v>
      </c>
      <c r="X1490">
        <f t="shared" si="140"/>
        <v>1</v>
      </c>
      <c r="Y1490">
        <f t="shared" si="141"/>
        <v>0</v>
      </c>
      <c r="Z1490">
        <f t="shared" si="142"/>
        <v>0</v>
      </c>
    </row>
    <row r="1491" spans="1:26" x14ac:dyDescent="0.35">
      <c r="A1491">
        <v>0</v>
      </c>
      <c r="B1491" t="s">
        <v>3</v>
      </c>
      <c r="C1491" t="s">
        <v>4</v>
      </c>
      <c r="D1491" s="4">
        <v>41775</v>
      </c>
      <c r="E1491" s="1">
        <v>181</v>
      </c>
      <c r="F1491" s="8">
        <f t="shared" si="143"/>
        <v>8.5714285714285743E-2</v>
      </c>
      <c r="G1491" t="s">
        <v>2</v>
      </c>
      <c r="H1491" t="s">
        <v>5</v>
      </c>
      <c r="I1491" t="s">
        <v>6</v>
      </c>
      <c r="J1491" t="s">
        <v>0</v>
      </c>
      <c r="K1491" t="s">
        <v>1</v>
      </c>
      <c r="L1491" t="s">
        <v>7</v>
      </c>
      <c r="M1491" t="s">
        <v>8</v>
      </c>
      <c r="R1491">
        <v>3</v>
      </c>
      <c r="S1491" t="s">
        <v>2</v>
      </c>
      <c r="T1491" t="s">
        <v>2</v>
      </c>
      <c r="U1491" t="s">
        <v>9</v>
      </c>
      <c r="V1491" t="s">
        <v>9</v>
      </c>
      <c r="W1491">
        <f t="shared" si="139"/>
        <v>1</v>
      </c>
      <c r="X1491">
        <f t="shared" si="140"/>
        <v>1</v>
      </c>
      <c r="Y1491">
        <f t="shared" si="141"/>
        <v>0</v>
      </c>
      <c r="Z1491">
        <f t="shared" si="142"/>
        <v>0</v>
      </c>
    </row>
    <row r="1492" spans="1:26" x14ac:dyDescent="0.35">
      <c r="A1492">
        <v>0</v>
      </c>
      <c r="B1492" t="s">
        <v>3</v>
      </c>
      <c r="C1492" t="s">
        <v>4</v>
      </c>
      <c r="D1492" s="4">
        <v>41775</v>
      </c>
      <c r="E1492" s="1">
        <v>181</v>
      </c>
      <c r="F1492" s="8">
        <f t="shared" si="143"/>
        <v>8.5714285714285743E-2</v>
      </c>
      <c r="G1492" t="s">
        <v>2</v>
      </c>
      <c r="H1492" t="s">
        <v>5</v>
      </c>
      <c r="I1492" t="s">
        <v>6</v>
      </c>
      <c r="J1492" t="s">
        <v>0</v>
      </c>
      <c r="K1492" t="s">
        <v>1</v>
      </c>
      <c r="L1492" t="s">
        <v>7</v>
      </c>
      <c r="M1492" t="s">
        <v>8</v>
      </c>
      <c r="R1492">
        <v>3</v>
      </c>
      <c r="S1492" t="s">
        <v>2</v>
      </c>
      <c r="T1492" t="s">
        <v>2</v>
      </c>
      <c r="U1492" t="s">
        <v>9</v>
      </c>
      <c r="V1492" t="s">
        <v>9</v>
      </c>
      <c r="W1492">
        <f t="shared" si="139"/>
        <v>1</v>
      </c>
      <c r="X1492">
        <f t="shared" si="140"/>
        <v>1</v>
      </c>
      <c r="Y1492">
        <f t="shared" si="141"/>
        <v>0</v>
      </c>
      <c r="Z1492">
        <f t="shared" si="142"/>
        <v>0</v>
      </c>
    </row>
    <row r="1493" spans="1:26" x14ac:dyDescent="0.35">
      <c r="A1493">
        <v>0</v>
      </c>
      <c r="B1493" t="s">
        <v>3</v>
      </c>
      <c r="C1493" t="s">
        <v>4</v>
      </c>
      <c r="D1493" s="4">
        <v>41775</v>
      </c>
      <c r="E1493" s="1">
        <v>181</v>
      </c>
      <c r="F1493" s="8">
        <f t="shared" si="143"/>
        <v>8.5714285714285743E-2</v>
      </c>
      <c r="G1493" t="s">
        <v>2</v>
      </c>
      <c r="H1493" t="s">
        <v>5</v>
      </c>
      <c r="I1493" t="s">
        <v>6</v>
      </c>
      <c r="J1493" t="s">
        <v>0</v>
      </c>
      <c r="K1493" t="s">
        <v>1</v>
      </c>
      <c r="L1493" t="s">
        <v>7</v>
      </c>
      <c r="M1493" t="s">
        <v>8</v>
      </c>
      <c r="R1493">
        <v>3</v>
      </c>
      <c r="S1493" t="s">
        <v>2</v>
      </c>
      <c r="T1493" t="s">
        <v>2</v>
      </c>
      <c r="U1493" t="s">
        <v>9</v>
      </c>
      <c r="V1493" t="s">
        <v>9</v>
      </c>
      <c r="W1493">
        <f t="shared" ref="W1493:W1499" si="144">COUNTIF(H1493:Q1493,"Adol Female")</f>
        <v>1</v>
      </c>
      <c r="X1493">
        <f t="shared" ref="X1493:X1534" si="145">COUNTIF($H1493:$Q1493,"Adult Female")</f>
        <v>1</v>
      </c>
      <c r="Y1493">
        <f t="shared" ref="Y1493:Y1534" si="146">COUNTIF($H1493:$Q1493,"Flanged")</f>
        <v>0</v>
      </c>
      <c r="Z1493">
        <f t="shared" ref="Z1493:Z1534" si="147">COUNTIF($H1493:$Q1493,"Unflanged")</f>
        <v>0</v>
      </c>
    </row>
    <row r="1494" spans="1:26" x14ac:dyDescent="0.35">
      <c r="A1494">
        <v>0</v>
      </c>
      <c r="B1494" t="s">
        <v>3</v>
      </c>
      <c r="C1494" t="s">
        <v>4</v>
      </c>
      <c r="D1494" s="4">
        <v>41775</v>
      </c>
      <c r="E1494" s="1">
        <v>181</v>
      </c>
      <c r="F1494" s="8">
        <f t="shared" si="143"/>
        <v>8.5714285714285743E-2</v>
      </c>
      <c r="G1494" t="s">
        <v>2</v>
      </c>
      <c r="H1494" t="s">
        <v>5</v>
      </c>
      <c r="I1494" t="s">
        <v>6</v>
      </c>
      <c r="J1494" t="s">
        <v>0</v>
      </c>
      <c r="K1494" t="s">
        <v>1</v>
      </c>
      <c r="L1494" t="s">
        <v>7</v>
      </c>
      <c r="M1494" t="s">
        <v>8</v>
      </c>
      <c r="R1494">
        <v>3</v>
      </c>
      <c r="S1494" t="s">
        <v>2</v>
      </c>
      <c r="T1494" t="s">
        <v>2</v>
      </c>
      <c r="U1494" t="s">
        <v>9</v>
      </c>
      <c r="V1494" t="s">
        <v>9</v>
      </c>
      <c r="W1494">
        <f t="shared" si="144"/>
        <v>1</v>
      </c>
      <c r="X1494">
        <f t="shared" si="145"/>
        <v>1</v>
      </c>
      <c r="Y1494">
        <f t="shared" si="146"/>
        <v>0</v>
      </c>
      <c r="Z1494">
        <f t="shared" si="147"/>
        <v>0</v>
      </c>
    </row>
    <row r="1495" spans="1:26" x14ac:dyDescent="0.35">
      <c r="A1495">
        <v>0</v>
      </c>
      <c r="B1495" t="s">
        <v>3</v>
      </c>
      <c r="C1495" t="s">
        <v>4</v>
      </c>
      <c r="D1495" s="4">
        <v>41775</v>
      </c>
      <c r="E1495" s="1">
        <v>181</v>
      </c>
      <c r="F1495" s="8">
        <f t="shared" si="143"/>
        <v>8.5714285714285743E-2</v>
      </c>
      <c r="G1495" t="s">
        <v>2</v>
      </c>
      <c r="H1495" t="s">
        <v>5</v>
      </c>
      <c r="I1495" t="s">
        <v>6</v>
      </c>
      <c r="J1495" t="s">
        <v>0</v>
      </c>
      <c r="K1495" t="s">
        <v>1</v>
      </c>
      <c r="L1495" t="s">
        <v>7</v>
      </c>
      <c r="M1495" t="s">
        <v>8</v>
      </c>
      <c r="R1495">
        <v>3</v>
      </c>
      <c r="S1495" t="s">
        <v>2</v>
      </c>
      <c r="T1495" t="s">
        <v>2</v>
      </c>
      <c r="U1495" t="s">
        <v>9</v>
      </c>
      <c r="V1495" t="s">
        <v>9</v>
      </c>
      <c r="W1495">
        <f t="shared" si="144"/>
        <v>1</v>
      </c>
      <c r="X1495">
        <f t="shared" si="145"/>
        <v>1</v>
      </c>
      <c r="Y1495">
        <f t="shared" si="146"/>
        <v>0</v>
      </c>
      <c r="Z1495">
        <f t="shared" si="147"/>
        <v>0</v>
      </c>
    </row>
    <row r="1496" spans="1:26" x14ac:dyDescent="0.35">
      <c r="A1496">
        <v>0.1</v>
      </c>
      <c r="B1496" t="s">
        <v>3</v>
      </c>
      <c r="C1496" t="s">
        <v>4</v>
      </c>
      <c r="D1496" s="4">
        <v>41775</v>
      </c>
      <c r="E1496" s="1">
        <v>181</v>
      </c>
      <c r="F1496" s="8">
        <f t="shared" si="143"/>
        <v>8.5714285714285743E-2</v>
      </c>
      <c r="G1496" t="s">
        <v>2</v>
      </c>
      <c r="H1496" t="s">
        <v>5</v>
      </c>
      <c r="I1496" t="s">
        <v>6</v>
      </c>
      <c r="J1496" t="s">
        <v>0</v>
      </c>
      <c r="K1496" t="s">
        <v>1</v>
      </c>
      <c r="L1496" t="s">
        <v>7</v>
      </c>
      <c r="M1496" t="s">
        <v>8</v>
      </c>
      <c r="R1496">
        <v>3</v>
      </c>
      <c r="S1496" t="s">
        <v>2</v>
      </c>
      <c r="T1496" t="s">
        <v>2</v>
      </c>
      <c r="U1496" t="s">
        <v>9</v>
      </c>
      <c r="V1496" t="s">
        <v>9</v>
      </c>
      <c r="W1496">
        <f t="shared" si="144"/>
        <v>1</v>
      </c>
      <c r="X1496">
        <f t="shared" si="145"/>
        <v>1</v>
      </c>
      <c r="Y1496">
        <f t="shared" si="146"/>
        <v>0</v>
      </c>
      <c r="Z1496">
        <f t="shared" si="147"/>
        <v>0</v>
      </c>
    </row>
    <row r="1497" spans="1:26" x14ac:dyDescent="0.35">
      <c r="A1497">
        <v>0.1</v>
      </c>
      <c r="B1497" t="s">
        <v>3</v>
      </c>
      <c r="C1497" t="s">
        <v>4</v>
      </c>
      <c r="D1497" s="4">
        <v>41775</v>
      </c>
      <c r="E1497" s="1">
        <v>181</v>
      </c>
      <c r="F1497" s="8">
        <f t="shared" si="143"/>
        <v>8.5714285714285743E-2</v>
      </c>
      <c r="G1497" t="s">
        <v>2</v>
      </c>
      <c r="H1497" t="s">
        <v>5</v>
      </c>
      <c r="I1497" t="s">
        <v>6</v>
      </c>
      <c r="J1497" t="s">
        <v>0</v>
      </c>
      <c r="K1497" t="s">
        <v>1</v>
      </c>
      <c r="L1497" t="s">
        <v>7</v>
      </c>
      <c r="M1497" t="s">
        <v>8</v>
      </c>
      <c r="R1497">
        <v>3</v>
      </c>
      <c r="S1497" t="s">
        <v>2</v>
      </c>
      <c r="T1497" t="s">
        <v>2</v>
      </c>
      <c r="U1497" t="s">
        <v>9</v>
      </c>
      <c r="V1497" t="s">
        <v>9</v>
      </c>
      <c r="W1497">
        <f t="shared" si="144"/>
        <v>1</v>
      </c>
      <c r="X1497">
        <f t="shared" si="145"/>
        <v>1</v>
      </c>
      <c r="Y1497">
        <f t="shared" si="146"/>
        <v>0</v>
      </c>
      <c r="Z1497">
        <f t="shared" si="147"/>
        <v>0</v>
      </c>
    </row>
    <row r="1498" spans="1:26" x14ac:dyDescent="0.35">
      <c r="A1498">
        <v>0.1</v>
      </c>
      <c r="B1498" t="s">
        <v>3</v>
      </c>
      <c r="C1498" t="s">
        <v>4</v>
      </c>
      <c r="D1498" s="4">
        <v>41775</v>
      </c>
      <c r="E1498" s="1">
        <v>181</v>
      </c>
      <c r="F1498" s="8">
        <f t="shared" si="143"/>
        <v>8.5714285714285743E-2</v>
      </c>
      <c r="G1498" t="s">
        <v>2</v>
      </c>
      <c r="H1498" t="s">
        <v>5</v>
      </c>
      <c r="I1498" t="s">
        <v>6</v>
      </c>
      <c r="J1498" t="s">
        <v>0</v>
      </c>
      <c r="K1498" t="s">
        <v>1</v>
      </c>
      <c r="L1498" t="s">
        <v>7</v>
      </c>
      <c r="M1498" t="s">
        <v>8</v>
      </c>
      <c r="R1498">
        <v>3</v>
      </c>
      <c r="S1498" t="s">
        <v>2</v>
      </c>
      <c r="T1498" t="s">
        <v>2</v>
      </c>
      <c r="U1498" t="s">
        <v>9</v>
      </c>
      <c r="V1498" t="s">
        <v>9</v>
      </c>
      <c r="W1498">
        <f t="shared" si="144"/>
        <v>1</v>
      </c>
      <c r="X1498">
        <f t="shared" si="145"/>
        <v>1</v>
      </c>
      <c r="Y1498">
        <f t="shared" si="146"/>
        <v>0</v>
      </c>
      <c r="Z1498">
        <f t="shared" si="147"/>
        <v>0</v>
      </c>
    </row>
    <row r="1499" spans="1:26" x14ac:dyDescent="0.35">
      <c r="A1499">
        <v>0.1</v>
      </c>
      <c r="B1499" t="s">
        <v>3</v>
      </c>
      <c r="C1499" t="s">
        <v>4</v>
      </c>
      <c r="D1499" s="4">
        <v>41775</v>
      </c>
      <c r="E1499" s="1">
        <v>181</v>
      </c>
      <c r="F1499" s="8">
        <f t="shared" si="143"/>
        <v>8.5714285714285743E-2</v>
      </c>
      <c r="G1499" t="s">
        <v>2</v>
      </c>
      <c r="H1499" t="s">
        <v>5</v>
      </c>
      <c r="I1499" t="s">
        <v>6</v>
      </c>
      <c r="J1499" t="s">
        <v>0</v>
      </c>
      <c r="K1499" t="s">
        <v>1</v>
      </c>
      <c r="L1499" t="s">
        <v>7</v>
      </c>
      <c r="M1499" t="s">
        <v>8</v>
      </c>
      <c r="R1499">
        <v>3</v>
      </c>
      <c r="S1499" t="s">
        <v>2</v>
      </c>
      <c r="T1499" t="s">
        <v>2</v>
      </c>
      <c r="U1499" t="s">
        <v>9</v>
      </c>
      <c r="V1499" t="s">
        <v>9</v>
      </c>
      <c r="W1499">
        <f t="shared" si="144"/>
        <v>1</v>
      </c>
      <c r="X1499">
        <f t="shared" si="145"/>
        <v>1</v>
      </c>
      <c r="Y1499">
        <f t="shared" si="146"/>
        <v>0</v>
      </c>
      <c r="Z1499">
        <f t="shared" si="147"/>
        <v>0</v>
      </c>
    </row>
    <row r="1500" spans="1:26" x14ac:dyDescent="0.35">
      <c r="A1500">
        <v>0</v>
      </c>
      <c r="B1500" t="s">
        <v>0</v>
      </c>
      <c r="C1500" t="s">
        <v>1</v>
      </c>
      <c r="D1500" s="4">
        <v>41777</v>
      </c>
      <c r="E1500" s="1">
        <v>1</v>
      </c>
      <c r="F1500" s="8">
        <f t="shared" si="143"/>
        <v>0.14285714285714285</v>
      </c>
      <c r="G1500" t="s">
        <v>2</v>
      </c>
      <c r="H1500" t="s">
        <v>3</v>
      </c>
      <c r="I1500" t="s">
        <v>4</v>
      </c>
      <c r="J1500" t="s">
        <v>5</v>
      </c>
      <c r="K1500" t="s">
        <v>6</v>
      </c>
      <c r="L1500" t="s">
        <v>7</v>
      </c>
      <c r="M1500" t="s">
        <v>8</v>
      </c>
      <c r="R1500">
        <v>3</v>
      </c>
      <c r="S1500" t="s">
        <v>9</v>
      </c>
      <c r="T1500" t="s">
        <v>2</v>
      </c>
      <c r="U1500" t="s">
        <v>9</v>
      </c>
      <c r="V1500" t="s">
        <v>2</v>
      </c>
      <c r="W1500">
        <f>COUNTIF($H1500:$Q1500,"Adol Female")</f>
        <v>0</v>
      </c>
      <c r="X1500">
        <f t="shared" si="145"/>
        <v>1</v>
      </c>
      <c r="Y1500">
        <f t="shared" si="146"/>
        <v>0</v>
      </c>
      <c r="Z1500">
        <f t="shared" si="147"/>
        <v>1</v>
      </c>
    </row>
    <row r="1501" spans="1:26" x14ac:dyDescent="0.35">
      <c r="A1501">
        <v>0.3</v>
      </c>
      <c r="B1501" t="s">
        <v>0</v>
      </c>
      <c r="C1501" t="s">
        <v>1</v>
      </c>
      <c r="D1501" s="4">
        <v>41777</v>
      </c>
      <c r="E1501" s="1">
        <v>1</v>
      </c>
      <c r="F1501" s="8">
        <f t="shared" si="143"/>
        <v>0.14285714285714285</v>
      </c>
      <c r="G1501" t="s">
        <v>2</v>
      </c>
      <c r="H1501" t="s">
        <v>3</v>
      </c>
      <c r="I1501" t="s">
        <v>4</v>
      </c>
      <c r="J1501" t="s">
        <v>5</v>
      </c>
      <c r="K1501" t="s">
        <v>6</v>
      </c>
      <c r="L1501" t="s">
        <v>7</v>
      </c>
      <c r="M1501" t="s">
        <v>8</v>
      </c>
      <c r="R1501">
        <v>3</v>
      </c>
      <c r="S1501" t="s">
        <v>9</v>
      </c>
      <c r="T1501" t="s">
        <v>2</v>
      </c>
      <c r="U1501" t="s">
        <v>9</v>
      </c>
      <c r="V1501" t="s">
        <v>2</v>
      </c>
      <c r="W1501">
        <f t="shared" ref="W1501:W1534" si="148">COUNTIF(H1501:Q1501,"Adol Female")</f>
        <v>0</v>
      </c>
      <c r="X1501">
        <f t="shared" si="145"/>
        <v>1</v>
      </c>
      <c r="Y1501">
        <f t="shared" si="146"/>
        <v>0</v>
      </c>
      <c r="Z1501">
        <f t="shared" si="147"/>
        <v>1</v>
      </c>
    </row>
    <row r="1502" spans="1:26" x14ac:dyDescent="0.35">
      <c r="A1502">
        <v>0.1</v>
      </c>
      <c r="B1502" t="s">
        <v>0</v>
      </c>
      <c r="C1502" t="s">
        <v>1</v>
      </c>
      <c r="D1502" s="4">
        <v>41777</v>
      </c>
      <c r="E1502" s="1">
        <v>1</v>
      </c>
      <c r="F1502" s="8">
        <f t="shared" si="143"/>
        <v>0.14285714285714285</v>
      </c>
      <c r="G1502" t="s">
        <v>2</v>
      </c>
      <c r="H1502" t="s">
        <v>3</v>
      </c>
      <c r="I1502" t="s">
        <v>4</v>
      </c>
      <c r="J1502" t="s">
        <v>5</v>
      </c>
      <c r="K1502" t="s">
        <v>6</v>
      </c>
      <c r="L1502" t="s">
        <v>7</v>
      </c>
      <c r="M1502" t="s">
        <v>8</v>
      </c>
      <c r="R1502">
        <v>3</v>
      </c>
      <c r="S1502" t="s">
        <v>9</v>
      </c>
      <c r="T1502" t="s">
        <v>2</v>
      </c>
      <c r="U1502" t="s">
        <v>9</v>
      </c>
      <c r="V1502" t="s">
        <v>2</v>
      </c>
      <c r="W1502">
        <f t="shared" si="148"/>
        <v>0</v>
      </c>
      <c r="X1502">
        <f t="shared" si="145"/>
        <v>1</v>
      </c>
      <c r="Y1502">
        <f t="shared" si="146"/>
        <v>0</v>
      </c>
      <c r="Z1502">
        <f t="shared" si="147"/>
        <v>1</v>
      </c>
    </row>
    <row r="1503" spans="1:26" x14ac:dyDescent="0.35">
      <c r="A1503">
        <v>0.4</v>
      </c>
      <c r="B1503" t="s">
        <v>0</v>
      </c>
      <c r="C1503" t="s">
        <v>1</v>
      </c>
      <c r="D1503" s="4">
        <v>41777</v>
      </c>
      <c r="E1503" s="1">
        <v>1</v>
      </c>
      <c r="F1503" s="8">
        <f t="shared" si="143"/>
        <v>0.14285714285714285</v>
      </c>
      <c r="G1503" t="s">
        <v>2</v>
      </c>
      <c r="H1503" t="s">
        <v>3</v>
      </c>
      <c r="I1503" t="s">
        <v>4</v>
      </c>
      <c r="J1503" t="s">
        <v>5</v>
      </c>
      <c r="K1503" t="s">
        <v>6</v>
      </c>
      <c r="L1503" t="s">
        <v>7</v>
      </c>
      <c r="M1503" t="s">
        <v>8</v>
      </c>
      <c r="R1503">
        <v>3</v>
      </c>
      <c r="S1503" t="s">
        <v>9</v>
      </c>
      <c r="T1503" t="s">
        <v>2</v>
      </c>
      <c r="U1503" t="s">
        <v>9</v>
      </c>
      <c r="V1503" t="s">
        <v>2</v>
      </c>
      <c r="W1503">
        <f t="shared" si="148"/>
        <v>0</v>
      </c>
      <c r="X1503">
        <f t="shared" si="145"/>
        <v>1</v>
      </c>
      <c r="Y1503">
        <f t="shared" si="146"/>
        <v>0</v>
      </c>
      <c r="Z1503">
        <f t="shared" si="147"/>
        <v>1</v>
      </c>
    </row>
    <row r="1504" spans="1:26" x14ac:dyDescent="0.35">
      <c r="A1504">
        <v>0.2</v>
      </c>
      <c r="B1504" t="s">
        <v>0</v>
      </c>
      <c r="C1504" t="s">
        <v>1</v>
      </c>
      <c r="D1504" s="4">
        <v>41777</v>
      </c>
      <c r="E1504" s="1">
        <v>1</v>
      </c>
      <c r="F1504" s="8">
        <f t="shared" si="143"/>
        <v>0.14285714285714285</v>
      </c>
      <c r="G1504" t="s">
        <v>2</v>
      </c>
      <c r="H1504" t="s">
        <v>3</v>
      </c>
      <c r="I1504" t="s">
        <v>4</v>
      </c>
      <c r="J1504" t="s">
        <v>5</v>
      </c>
      <c r="K1504" t="s">
        <v>6</v>
      </c>
      <c r="L1504" t="s">
        <v>7</v>
      </c>
      <c r="M1504" t="s">
        <v>8</v>
      </c>
      <c r="R1504">
        <v>3</v>
      </c>
      <c r="S1504" t="s">
        <v>9</v>
      </c>
      <c r="T1504" t="s">
        <v>2</v>
      </c>
      <c r="U1504" t="s">
        <v>9</v>
      </c>
      <c r="V1504" t="s">
        <v>2</v>
      </c>
      <c r="W1504">
        <f t="shared" si="148"/>
        <v>0</v>
      </c>
      <c r="X1504">
        <f t="shared" si="145"/>
        <v>1</v>
      </c>
      <c r="Y1504">
        <f t="shared" si="146"/>
        <v>0</v>
      </c>
      <c r="Z1504">
        <f t="shared" si="147"/>
        <v>1</v>
      </c>
    </row>
    <row r="1505" spans="1:26" x14ac:dyDescent="0.35">
      <c r="A1505">
        <v>0</v>
      </c>
      <c r="B1505" t="s">
        <v>0</v>
      </c>
      <c r="C1505" t="s">
        <v>1</v>
      </c>
      <c r="D1505" s="4">
        <v>41777</v>
      </c>
      <c r="E1505" s="1">
        <v>1</v>
      </c>
      <c r="F1505" s="8">
        <f t="shared" si="143"/>
        <v>0.14285714285714285</v>
      </c>
      <c r="G1505" t="s">
        <v>2</v>
      </c>
      <c r="H1505" t="s">
        <v>3</v>
      </c>
      <c r="I1505" t="s">
        <v>4</v>
      </c>
      <c r="J1505" t="s">
        <v>5</v>
      </c>
      <c r="K1505" t="s">
        <v>6</v>
      </c>
      <c r="L1505" t="s">
        <v>7</v>
      </c>
      <c r="M1505" t="s">
        <v>8</v>
      </c>
      <c r="R1505">
        <v>3</v>
      </c>
      <c r="S1505" t="s">
        <v>9</v>
      </c>
      <c r="T1505" t="s">
        <v>2</v>
      </c>
      <c r="U1505" t="s">
        <v>9</v>
      </c>
      <c r="V1505" t="s">
        <v>2</v>
      </c>
      <c r="W1505">
        <f t="shared" si="148"/>
        <v>0</v>
      </c>
      <c r="X1505">
        <f t="shared" si="145"/>
        <v>1</v>
      </c>
      <c r="Y1505">
        <f t="shared" si="146"/>
        <v>0</v>
      </c>
      <c r="Z1505">
        <f t="shared" si="147"/>
        <v>1</v>
      </c>
    </row>
    <row r="1506" spans="1:26" x14ac:dyDescent="0.35">
      <c r="A1506">
        <v>0</v>
      </c>
      <c r="B1506" t="s">
        <v>0</v>
      </c>
      <c r="C1506" t="s">
        <v>1</v>
      </c>
      <c r="D1506" s="4">
        <v>41777</v>
      </c>
      <c r="E1506" s="1">
        <v>1</v>
      </c>
      <c r="F1506" s="8">
        <f t="shared" si="143"/>
        <v>0.14285714285714285</v>
      </c>
      <c r="G1506" t="s">
        <v>2</v>
      </c>
      <c r="H1506" t="s">
        <v>3</v>
      </c>
      <c r="I1506" t="s">
        <v>4</v>
      </c>
      <c r="J1506" t="s">
        <v>5</v>
      </c>
      <c r="K1506" t="s">
        <v>6</v>
      </c>
      <c r="L1506" t="s">
        <v>7</v>
      </c>
      <c r="M1506" t="s">
        <v>8</v>
      </c>
      <c r="R1506">
        <v>3</v>
      </c>
      <c r="S1506" t="s">
        <v>9</v>
      </c>
      <c r="T1506" t="s">
        <v>2</v>
      </c>
      <c r="U1506" t="s">
        <v>9</v>
      </c>
      <c r="V1506" t="s">
        <v>2</v>
      </c>
      <c r="W1506">
        <f t="shared" si="148"/>
        <v>0</v>
      </c>
      <c r="X1506">
        <f t="shared" si="145"/>
        <v>1</v>
      </c>
      <c r="Y1506">
        <f t="shared" si="146"/>
        <v>0</v>
      </c>
      <c r="Z1506">
        <f t="shared" si="147"/>
        <v>1</v>
      </c>
    </row>
    <row r="1507" spans="1:26" x14ac:dyDescent="0.35">
      <c r="A1507">
        <v>0.2</v>
      </c>
      <c r="B1507" t="s">
        <v>3</v>
      </c>
      <c r="C1507" t="s">
        <v>4</v>
      </c>
      <c r="D1507" s="4">
        <v>41777</v>
      </c>
      <c r="E1507" s="1">
        <v>177</v>
      </c>
      <c r="F1507" s="8">
        <f t="shared" si="143"/>
        <v>6.6666666666666666E-2</v>
      </c>
      <c r="G1507" t="s">
        <v>2</v>
      </c>
      <c r="H1507" t="s">
        <v>5</v>
      </c>
      <c r="I1507" t="s">
        <v>6</v>
      </c>
      <c r="J1507" t="s">
        <v>0</v>
      </c>
      <c r="K1507" t="s">
        <v>1</v>
      </c>
      <c r="L1507" t="s">
        <v>7</v>
      </c>
      <c r="M1507" t="s">
        <v>8</v>
      </c>
      <c r="R1507">
        <v>3</v>
      </c>
      <c r="S1507" t="s">
        <v>2</v>
      </c>
      <c r="T1507" t="s">
        <v>2</v>
      </c>
      <c r="U1507" t="s">
        <v>9</v>
      </c>
      <c r="V1507" t="s">
        <v>9</v>
      </c>
      <c r="W1507">
        <f t="shared" si="148"/>
        <v>1</v>
      </c>
      <c r="X1507">
        <f t="shared" si="145"/>
        <v>1</v>
      </c>
      <c r="Y1507">
        <f t="shared" si="146"/>
        <v>0</v>
      </c>
      <c r="Z1507">
        <f t="shared" si="147"/>
        <v>0</v>
      </c>
    </row>
    <row r="1508" spans="1:26" x14ac:dyDescent="0.35">
      <c r="A1508">
        <v>0</v>
      </c>
      <c r="B1508" t="s">
        <v>3</v>
      </c>
      <c r="C1508" t="s">
        <v>4</v>
      </c>
      <c r="D1508" s="4">
        <v>41777</v>
      </c>
      <c r="E1508" s="1">
        <v>177</v>
      </c>
      <c r="F1508" s="8">
        <f t="shared" si="143"/>
        <v>6.6666666666666666E-2</v>
      </c>
      <c r="G1508" t="s">
        <v>2</v>
      </c>
      <c r="H1508" t="s">
        <v>5</v>
      </c>
      <c r="I1508" t="s">
        <v>6</v>
      </c>
      <c r="J1508" t="s">
        <v>0</v>
      </c>
      <c r="K1508" t="s">
        <v>1</v>
      </c>
      <c r="L1508" t="s">
        <v>7</v>
      </c>
      <c r="M1508" t="s">
        <v>8</v>
      </c>
      <c r="R1508">
        <v>3</v>
      </c>
      <c r="S1508" t="s">
        <v>2</v>
      </c>
      <c r="T1508" t="s">
        <v>2</v>
      </c>
      <c r="U1508" t="s">
        <v>9</v>
      </c>
      <c r="V1508" t="s">
        <v>9</v>
      </c>
      <c r="W1508">
        <f t="shared" si="148"/>
        <v>1</v>
      </c>
      <c r="X1508">
        <f t="shared" si="145"/>
        <v>1</v>
      </c>
      <c r="Y1508">
        <f t="shared" si="146"/>
        <v>0</v>
      </c>
      <c r="Z1508">
        <f t="shared" si="147"/>
        <v>0</v>
      </c>
    </row>
    <row r="1509" spans="1:26" x14ac:dyDescent="0.35">
      <c r="A1509">
        <v>0</v>
      </c>
      <c r="B1509" t="s">
        <v>3</v>
      </c>
      <c r="C1509" t="s">
        <v>4</v>
      </c>
      <c r="D1509" s="4">
        <v>41777</v>
      </c>
      <c r="E1509" s="1">
        <v>177</v>
      </c>
      <c r="F1509" s="8">
        <f t="shared" si="143"/>
        <v>6.6666666666666666E-2</v>
      </c>
      <c r="G1509" t="s">
        <v>2</v>
      </c>
      <c r="H1509" t="s">
        <v>5</v>
      </c>
      <c r="I1509" t="s">
        <v>6</v>
      </c>
      <c r="J1509" t="s">
        <v>0</v>
      </c>
      <c r="K1509" t="s">
        <v>1</v>
      </c>
      <c r="L1509" t="s">
        <v>7</v>
      </c>
      <c r="M1509" t="s">
        <v>8</v>
      </c>
      <c r="R1509">
        <v>3</v>
      </c>
      <c r="S1509" t="s">
        <v>2</v>
      </c>
      <c r="T1509" t="s">
        <v>2</v>
      </c>
      <c r="U1509" t="s">
        <v>9</v>
      </c>
      <c r="V1509" t="s">
        <v>9</v>
      </c>
      <c r="W1509">
        <f t="shared" si="148"/>
        <v>1</v>
      </c>
      <c r="X1509">
        <f t="shared" si="145"/>
        <v>1</v>
      </c>
      <c r="Y1509">
        <f t="shared" si="146"/>
        <v>0</v>
      </c>
      <c r="Z1509">
        <f t="shared" si="147"/>
        <v>0</v>
      </c>
    </row>
    <row r="1510" spans="1:26" x14ac:dyDescent="0.35">
      <c r="A1510">
        <v>0</v>
      </c>
      <c r="B1510" t="s">
        <v>3</v>
      </c>
      <c r="C1510" t="s">
        <v>4</v>
      </c>
      <c r="D1510" s="4">
        <v>41777</v>
      </c>
      <c r="E1510" s="1">
        <v>177</v>
      </c>
      <c r="F1510" s="8">
        <f t="shared" si="143"/>
        <v>6.6666666666666666E-2</v>
      </c>
      <c r="G1510" t="s">
        <v>2</v>
      </c>
      <c r="H1510" t="s">
        <v>5</v>
      </c>
      <c r="I1510" t="s">
        <v>6</v>
      </c>
      <c r="J1510" t="s">
        <v>0</v>
      </c>
      <c r="K1510" t="s">
        <v>1</v>
      </c>
      <c r="L1510" t="s">
        <v>7</v>
      </c>
      <c r="M1510" t="s">
        <v>8</v>
      </c>
      <c r="R1510">
        <v>3</v>
      </c>
      <c r="S1510" t="s">
        <v>2</v>
      </c>
      <c r="T1510" t="s">
        <v>2</v>
      </c>
      <c r="U1510" t="s">
        <v>9</v>
      </c>
      <c r="V1510" t="s">
        <v>9</v>
      </c>
      <c r="W1510">
        <f t="shared" si="148"/>
        <v>1</v>
      </c>
      <c r="X1510">
        <f t="shared" si="145"/>
        <v>1</v>
      </c>
      <c r="Y1510">
        <f t="shared" si="146"/>
        <v>0</v>
      </c>
      <c r="Z1510">
        <f t="shared" si="147"/>
        <v>0</v>
      </c>
    </row>
    <row r="1511" spans="1:26" x14ac:dyDescent="0.35">
      <c r="A1511">
        <v>0</v>
      </c>
      <c r="B1511" t="s">
        <v>3</v>
      </c>
      <c r="C1511" t="s">
        <v>4</v>
      </c>
      <c r="D1511" s="4">
        <v>41777</v>
      </c>
      <c r="E1511" s="1">
        <v>177</v>
      </c>
      <c r="F1511" s="8">
        <f t="shared" si="143"/>
        <v>6.6666666666666666E-2</v>
      </c>
      <c r="G1511" t="s">
        <v>2</v>
      </c>
      <c r="H1511" t="s">
        <v>5</v>
      </c>
      <c r="I1511" t="s">
        <v>6</v>
      </c>
      <c r="J1511" t="s">
        <v>0</v>
      </c>
      <c r="K1511" t="s">
        <v>1</v>
      </c>
      <c r="L1511" t="s">
        <v>7</v>
      </c>
      <c r="M1511" t="s">
        <v>8</v>
      </c>
      <c r="R1511">
        <v>3</v>
      </c>
      <c r="S1511" t="s">
        <v>2</v>
      </c>
      <c r="T1511" t="s">
        <v>2</v>
      </c>
      <c r="U1511" t="s">
        <v>9</v>
      </c>
      <c r="V1511" t="s">
        <v>9</v>
      </c>
      <c r="W1511">
        <f t="shared" si="148"/>
        <v>1</v>
      </c>
      <c r="X1511">
        <f t="shared" si="145"/>
        <v>1</v>
      </c>
      <c r="Y1511">
        <f t="shared" si="146"/>
        <v>0</v>
      </c>
      <c r="Z1511">
        <f t="shared" si="147"/>
        <v>0</v>
      </c>
    </row>
    <row r="1512" spans="1:26" x14ac:dyDescent="0.35">
      <c r="A1512">
        <v>0</v>
      </c>
      <c r="B1512" t="s">
        <v>3</v>
      </c>
      <c r="C1512" t="s">
        <v>4</v>
      </c>
      <c r="D1512" s="4">
        <v>41777</v>
      </c>
      <c r="E1512" s="1">
        <v>177</v>
      </c>
      <c r="F1512" s="8">
        <f t="shared" si="143"/>
        <v>6.6666666666666666E-2</v>
      </c>
      <c r="G1512" t="s">
        <v>2</v>
      </c>
      <c r="H1512" t="s">
        <v>5</v>
      </c>
      <c r="I1512" t="s">
        <v>6</v>
      </c>
      <c r="J1512" t="s">
        <v>0</v>
      </c>
      <c r="K1512" t="s">
        <v>1</v>
      </c>
      <c r="L1512" t="s">
        <v>7</v>
      </c>
      <c r="M1512" t="s">
        <v>8</v>
      </c>
      <c r="R1512">
        <v>3</v>
      </c>
      <c r="S1512" t="s">
        <v>2</v>
      </c>
      <c r="T1512" t="s">
        <v>2</v>
      </c>
      <c r="U1512" t="s">
        <v>9</v>
      </c>
      <c r="V1512" t="s">
        <v>9</v>
      </c>
      <c r="W1512">
        <f t="shared" si="148"/>
        <v>1</v>
      </c>
      <c r="X1512">
        <f t="shared" si="145"/>
        <v>1</v>
      </c>
      <c r="Y1512">
        <f t="shared" si="146"/>
        <v>0</v>
      </c>
      <c r="Z1512">
        <f t="shared" si="147"/>
        <v>0</v>
      </c>
    </row>
    <row r="1513" spans="1:26" x14ac:dyDescent="0.35">
      <c r="A1513">
        <v>0.2</v>
      </c>
      <c r="B1513" t="s">
        <v>3</v>
      </c>
      <c r="C1513" t="s">
        <v>4</v>
      </c>
      <c r="D1513" s="4">
        <v>41777</v>
      </c>
      <c r="E1513" s="1">
        <v>177</v>
      </c>
      <c r="F1513" s="8">
        <f t="shared" si="143"/>
        <v>6.6666666666666666E-2</v>
      </c>
      <c r="G1513" t="s">
        <v>2</v>
      </c>
      <c r="H1513" t="s">
        <v>5</v>
      </c>
      <c r="I1513" t="s">
        <v>6</v>
      </c>
      <c r="J1513" t="s">
        <v>0</v>
      </c>
      <c r="K1513" t="s">
        <v>1</v>
      </c>
      <c r="L1513" t="s">
        <v>7</v>
      </c>
      <c r="M1513" t="s">
        <v>8</v>
      </c>
      <c r="R1513">
        <v>3</v>
      </c>
      <c r="S1513" t="s">
        <v>2</v>
      </c>
      <c r="T1513" t="s">
        <v>2</v>
      </c>
      <c r="U1513" t="s">
        <v>9</v>
      </c>
      <c r="V1513" t="s">
        <v>9</v>
      </c>
      <c r="W1513">
        <f t="shared" si="148"/>
        <v>1</v>
      </c>
      <c r="X1513">
        <f t="shared" si="145"/>
        <v>1</v>
      </c>
      <c r="Y1513">
        <f t="shared" si="146"/>
        <v>0</v>
      </c>
      <c r="Z1513">
        <f t="shared" si="147"/>
        <v>0</v>
      </c>
    </row>
    <row r="1514" spans="1:26" x14ac:dyDescent="0.35">
      <c r="A1514">
        <v>0</v>
      </c>
      <c r="B1514" t="s">
        <v>3</v>
      </c>
      <c r="C1514" t="s">
        <v>4</v>
      </c>
      <c r="D1514" s="4">
        <v>41777</v>
      </c>
      <c r="E1514" s="1">
        <v>177</v>
      </c>
      <c r="F1514" s="8">
        <f t="shared" si="143"/>
        <v>6.6666666666666666E-2</v>
      </c>
      <c r="G1514" t="s">
        <v>2</v>
      </c>
      <c r="H1514" t="s">
        <v>5</v>
      </c>
      <c r="I1514" t="s">
        <v>6</v>
      </c>
      <c r="J1514" t="s">
        <v>0</v>
      </c>
      <c r="K1514" t="s">
        <v>1</v>
      </c>
      <c r="L1514" t="s">
        <v>7</v>
      </c>
      <c r="M1514" t="s">
        <v>8</v>
      </c>
      <c r="R1514">
        <v>3</v>
      </c>
      <c r="S1514" t="s">
        <v>2</v>
      </c>
      <c r="T1514" t="s">
        <v>2</v>
      </c>
      <c r="U1514" t="s">
        <v>9</v>
      </c>
      <c r="V1514" t="s">
        <v>9</v>
      </c>
      <c r="W1514">
        <f t="shared" si="148"/>
        <v>1</v>
      </c>
      <c r="X1514">
        <f t="shared" si="145"/>
        <v>1</v>
      </c>
      <c r="Y1514">
        <f t="shared" si="146"/>
        <v>0</v>
      </c>
      <c r="Z1514">
        <f t="shared" si="147"/>
        <v>0</v>
      </c>
    </row>
    <row r="1515" spans="1:26" x14ac:dyDescent="0.35">
      <c r="A1515">
        <v>0.3</v>
      </c>
      <c r="B1515" t="s">
        <v>3</v>
      </c>
      <c r="C1515" t="s">
        <v>4</v>
      </c>
      <c r="D1515" s="4">
        <v>41777</v>
      </c>
      <c r="E1515" s="1">
        <v>177</v>
      </c>
      <c r="F1515" s="8">
        <f t="shared" si="143"/>
        <v>6.6666666666666666E-2</v>
      </c>
      <c r="G1515" t="s">
        <v>2</v>
      </c>
      <c r="H1515" t="s">
        <v>5</v>
      </c>
      <c r="I1515" t="s">
        <v>6</v>
      </c>
      <c r="J1515" t="s">
        <v>0</v>
      </c>
      <c r="K1515" t="s">
        <v>1</v>
      </c>
      <c r="L1515" t="s">
        <v>7</v>
      </c>
      <c r="M1515" t="s">
        <v>8</v>
      </c>
      <c r="R1515">
        <v>3</v>
      </c>
      <c r="S1515" t="s">
        <v>2</v>
      </c>
      <c r="T1515" t="s">
        <v>2</v>
      </c>
      <c r="U1515" t="s">
        <v>9</v>
      </c>
      <c r="V1515" t="s">
        <v>9</v>
      </c>
      <c r="W1515">
        <f t="shared" si="148"/>
        <v>1</v>
      </c>
      <c r="X1515">
        <f t="shared" si="145"/>
        <v>1</v>
      </c>
      <c r="Y1515">
        <f t="shared" si="146"/>
        <v>0</v>
      </c>
      <c r="Z1515">
        <f t="shared" si="147"/>
        <v>0</v>
      </c>
    </row>
    <row r="1516" spans="1:26" x14ac:dyDescent="0.35">
      <c r="A1516">
        <v>0</v>
      </c>
      <c r="B1516" t="s">
        <v>3</v>
      </c>
      <c r="C1516" t="s">
        <v>4</v>
      </c>
      <c r="D1516" s="4">
        <v>41777</v>
      </c>
      <c r="E1516" s="1">
        <v>177</v>
      </c>
      <c r="F1516" s="8">
        <f t="shared" si="143"/>
        <v>6.6666666666666666E-2</v>
      </c>
      <c r="G1516" t="s">
        <v>2</v>
      </c>
      <c r="H1516" t="s">
        <v>5</v>
      </c>
      <c r="I1516" t="s">
        <v>6</v>
      </c>
      <c r="J1516" t="s">
        <v>0</v>
      </c>
      <c r="K1516" t="s">
        <v>1</v>
      </c>
      <c r="L1516" t="s">
        <v>7</v>
      </c>
      <c r="M1516" t="s">
        <v>8</v>
      </c>
      <c r="R1516">
        <v>3</v>
      </c>
      <c r="S1516" t="s">
        <v>2</v>
      </c>
      <c r="T1516" t="s">
        <v>2</v>
      </c>
      <c r="U1516" t="s">
        <v>9</v>
      </c>
      <c r="V1516" t="s">
        <v>9</v>
      </c>
      <c r="W1516">
        <f t="shared" si="148"/>
        <v>1</v>
      </c>
      <c r="X1516">
        <f t="shared" si="145"/>
        <v>1</v>
      </c>
      <c r="Y1516">
        <f t="shared" si="146"/>
        <v>0</v>
      </c>
      <c r="Z1516">
        <f t="shared" si="147"/>
        <v>0</v>
      </c>
    </row>
    <row r="1517" spans="1:26" x14ac:dyDescent="0.35">
      <c r="A1517">
        <v>0</v>
      </c>
      <c r="B1517" t="s">
        <v>3</v>
      </c>
      <c r="C1517" t="s">
        <v>4</v>
      </c>
      <c r="D1517" s="4">
        <v>41777</v>
      </c>
      <c r="E1517" s="1">
        <v>177</v>
      </c>
      <c r="F1517" s="8">
        <f t="shared" si="143"/>
        <v>6.6666666666666666E-2</v>
      </c>
      <c r="G1517" t="s">
        <v>2</v>
      </c>
      <c r="H1517" t="s">
        <v>5</v>
      </c>
      <c r="I1517" t="s">
        <v>6</v>
      </c>
      <c r="J1517" t="s">
        <v>0</v>
      </c>
      <c r="K1517" t="s">
        <v>1</v>
      </c>
      <c r="L1517" t="s">
        <v>7</v>
      </c>
      <c r="M1517" t="s">
        <v>8</v>
      </c>
      <c r="R1517">
        <v>3</v>
      </c>
      <c r="S1517" t="s">
        <v>2</v>
      </c>
      <c r="T1517" t="s">
        <v>2</v>
      </c>
      <c r="U1517" t="s">
        <v>9</v>
      </c>
      <c r="V1517" t="s">
        <v>9</v>
      </c>
      <c r="W1517">
        <f t="shared" si="148"/>
        <v>1</v>
      </c>
      <c r="X1517">
        <f t="shared" si="145"/>
        <v>1</v>
      </c>
      <c r="Y1517">
        <f t="shared" si="146"/>
        <v>0</v>
      </c>
      <c r="Z1517">
        <f t="shared" si="147"/>
        <v>0</v>
      </c>
    </row>
    <row r="1518" spans="1:26" x14ac:dyDescent="0.35">
      <c r="A1518">
        <v>0.1</v>
      </c>
      <c r="B1518" t="s">
        <v>3</v>
      </c>
      <c r="C1518" t="s">
        <v>4</v>
      </c>
      <c r="D1518" s="4">
        <v>41777</v>
      </c>
      <c r="E1518" s="1">
        <v>177</v>
      </c>
      <c r="F1518" s="8">
        <f t="shared" si="143"/>
        <v>6.6666666666666666E-2</v>
      </c>
      <c r="G1518" t="s">
        <v>2</v>
      </c>
      <c r="H1518" t="s">
        <v>5</v>
      </c>
      <c r="I1518" t="s">
        <v>6</v>
      </c>
      <c r="J1518" t="s">
        <v>0</v>
      </c>
      <c r="K1518" t="s">
        <v>1</v>
      </c>
      <c r="L1518" t="s">
        <v>7</v>
      </c>
      <c r="M1518" t="s">
        <v>8</v>
      </c>
      <c r="R1518">
        <v>3</v>
      </c>
      <c r="S1518" t="s">
        <v>2</v>
      </c>
      <c r="T1518" t="s">
        <v>2</v>
      </c>
      <c r="U1518" t="s">
        <v>9</v>
      </c>
      <c r="V1518" t="s">
        <v>9</v>
      </c>
      <c r="W1518">
        <f t="shared" si="148"/>
        <v>1</v>
      </c>
      <c r="X1518">
        <f t="shared" si="145"/>
        <v>1</v>
      </c>
      <c r="Y1518">
        <f t="shared" si="146"/>
        <v>0</v>
      </c>
      <c r="Z1518">
        <f t="shared" si="147"/>
        <v>0</v>
      </c>
    </row>
    <row r="1519" spans="1:26" x14ac:dyDescent="0.35">
      <c r="A1519">
        <v>0</v>
      </c>
      <c r="B1519" t="s">
        <v>18</v>
      </c>
      <c r="C1519" t="s">
        <v>6</v>
      </c>
      <c r="D1519" s="4">
        <v>41778</v>
      </c>
      <c r="E1519" s="1">
        <v>82</v>
      </c>
      <c r="F1519" s="8">
        <f t="shared" si="143"/>
        <v>0</v>
      </c>
      <c r="G1519" t="s">
        <v>2</v>
      </c>
      <c r="H1519" t="s">
        <v>17</v>
      </c>
      <c r="I1519" t="s">
        <v>4</v>
      </c>
      <c r="J1519" t="s">
        <v>0</v>
      </c>
      <c r="K1519" t="s">
        <v>1</v>
      </c>
      <c r="L1519" t="s">
        <v>5</v>
      </c>
      <c r="M1519" t="s">
        <v>6</v>
      </c>
      <c r="N1519" t="s">
        <v>7</v>
      </c>
      <c r="O1519" t="s">
        <v>8</v>
      </c>
      <c r="R1519">
        <v>4</v>
      </c>
      <c r="S1519" t="s">
        <v>2</v>
      </c>
      <c r="T1519" t="s">
        <v>2</v>
      </c>
      <c r="U1519" t="s">
        <v>9</v>
      </c>
      <c r="V1519" t="s">
        <v>2</v>
      </c>
      <c r="W1519">
        <f t="shared" si="148"/>
        <v>1</v>
      </c>
      <c r="X1519">
        <f t="shared" si="145"/>
        <v>1</v>
      </c>
      <c r="Y1519">
        <f t="shared" si="146"/>
        <v>0</v>
      </c>
      <c r="Z1519">
        <f t="shared" si="147"/>
        <v>1</v>
      </c>
    </row>
    <row r="1520" spans="1:26" x14ac:dyDescent="0.35">
      <c r="A1520">
        <v>0</v>
      </c>
      <c r="B1520" t="s">
        <v>5</v>
      </c>
      <c r="C1520" t="s">
        <v>6</v>
      </c>
      <c r="D1520" s="4">
        <v>41778</v>
      </c>
      <c r="E1520" s="1">
        <v>89</v>
      </c>
      <c r="F1520" s="8">
        <f t="shared" si="143"/>
        <v>0</v>
      </c>
      <c r="G1520" t="s">
        <v>2</v>
      </c>
      <c r="H1520" t="s">
        <v>17</v>
      </c>
      <c r="I1520" t="s">
        <v>4</v>
      </c>
      <c r="J1520" t="s">
        <v>18</v>
      </c>
      <c r="K1520" t="s">
        <v>6</v>
      </c>
      <c r="L1520" t="s">
        <v>0</v>
      </c>
      <c r="M1520" t="s">
        <v>1</v>
      </c>
      <c r="N1520" t="s">
        <v>19</v>
      </c>
      <c r="O1520" t="s">
        <v>14</v>
      </c>
      <c r="R1520">
        <v>4</v>
      </c>
      <c r="S1520" t="s">
        <v>2</v>
      </c>
      <c r="T1520" t="s">
        <v>2</v>
      </c>
      <c r="U1520" t="s">
        <v>9</v>
      </c>
      <c r="V1520" t="s">
        <v>2</v>
      </c>
      <c r="W1520">
        <f t="shared" si="148"/>
        <v>1</v>
      </c>
      <c r="X1520">
        <f t="shared" si="145"/>
        <v>1</v>
      </c>
      <c r="Y1520">
        <f t="shared" si="146"/>
        <v>0</v>
      </c>
      <c r="Z1520">
        <f t="shared" si="147"/>
        <v>1</v>
      </c>
    </row>
    <row r="1521" spans="1:26" x14ac:dyDescent="0.35">
      <c r="A1521">
        <v>0</v>
      </c>
      <c r="B1521" t="s">
        <v>5</v>
      </c>
      <c r="C1521" t="s">
        <v>6</v>
      </c>
      <c r="D1521" s="4">
        <v>41778</v>
      </c>
      <c r="E1521" s="1">
        <v>89</v>
      </c>
      <c r="F1521" s="8">
        <f t="shared" si="143"/>
        <v>0</v>
      </c>
      <c r="G1521" t="s">
        <v>2</v>
      </c>
      <c r="H1521" t="s">
        <v>17</v>
      </c>
      <c r="I1521" t="s">
        <v>4</v>
      </c>
      <c r="J1521" t="s">
        <v>18</v>
      </c>
      <c r="K1521" t="s">
        <v>6</v>
      </c>
      <c r="L1521" t="s">
        <v>0</v>
      </c>
      <c r="M1521" t="s">
        <v>1</v>
      </c>
      <c r="N1521" t="s">
        <v>19</v>
      </c>
      <c r="O1521" t="s">
        <v>14</v>
      </c>
      <c r="R1521">
        <v>4</v>
      </c>
      <c r="S1521" t="s">
        <v>2</v>
      </c>
      <c r="T1521" t="s">
        <v>2</v>
      </c>
      <c r="U1521" t="s">
        <v>9</v>
      </c>
      <c r="V1521" t="s">
        <v>2</v>
      </c>
      <c r="W1521">
        <f t="shared" si="148"/>
        <v>1</v>
      </c>
      <c r="X1521">
        <f t="shared" si="145"/>
        <v>1</v>
      </c>
      <c r="Y1521">
        <f t="shared" si="146"/>
        <v>0</v>
      </c>
      <c r="Z1521">
        <f t="shared" si="147"/>
        <v>1</v>
      </c>
    </row>
    <row r="1522" spans="1:26" x14ac:dyDescent="0.35">
      <c r="A1522">
        <v>0</v>
      </c>
      <c r="B1522" t="s">
        <v>5</v>
      </c>
      <c r="C1522" t="s">
        <v>6</v>
      </c>
      <c r="D1522" s="4">
        <v>41778</v>
      </c>
      <c r="E1522" s="1">
        <v>89</v>
      </c>
      <c r="F1522" s="8">
        <f t="shared" si="143"/>
        <v>0</v>
      </c>
      <c r="G1522" t="s">
        <v>2</v>
      </c>
      <c r="H1522" t="s">
        <v>17</v>
      </c>
      <c r="I1522" t="s">
        <v>4</v>
      </c>
      <c r="J1522" t="s">
        <v>18</v>
      </c>
      <c r="K1522" t="s">
        <v>6</v>
      </c>
      <c r="L1522" t="s">
        <v>0</v>
      </c>
      <c r="M1522" t="s">
        <v>1</v>
      </c>
      <c r="N1522" t="s">
        <v>19</v>
      </c>
      <c r="O1522" t="s">
        <v>14</v>
      </c>
      <c r="R1522">
        <v>4</v>
      </c>
      <c r="S1522" t="s">
        <v>2</v>
      </c>
      <c r="T1522" t="s">
        <v>2</v>
      </c>
      <c r="U1522" t="s">
        <v>9</v>
      </c>
      <c r="V1522" t="s">
        <v>2</v>
      </c>
      <c r="W1522">
        <f t="shared" si="148"/>
        <v>1</v>
      </c>
      <c r="X1522">
        <f t="shared" si="145"/>
        <v>1</v>
      </c>
      <c r="Y1522">
        <f t="shared" si="146"/>
        <v>0</v>
      </c>
      <c r="Z1522">
        <f t="shared" si="147"/>
        <v>1</v>
      </c>
    </row>
    <row r="1523" spans="1:26" x14ac:dyDescent="0.35">
      <c r="A1523">
        <v>0</v>
      </c>
      <c r="B1523" t="s">
        <v>17</v>
      </c>
      <c r="C1523" t="s">
        <v>4</v>
      </c>
      <c r="D1523" s="4">
        <v>41778</v>
      </c>
      <c r="E1523" s="1">
        <v>176</v>
      </c>
      <c r="F1523" s="8">
        <f t="shared" si="143"/>
        <v>4.5454545454545456E-2</v>
      </c>
      <c r="G1523" t="s">
        <v>2</v>
      </c>
      <c r="H1523" t="s">
        <v>18</v>
      </c>
      <c r="I1523" t="s">
        <v>6</v>
      </c>
      <c r="J1523" t="s">
        <v>19</v>
      </c>
      <c r="K1523" t="s">
        <v>14</v>
      </c>
      <c r="L1523" t="s">
        <v>5</v>
      </c>
      <c r="M1523" t="s">
        <v>6</v>
      </c>
      <c r="N1523" t="s">
        <v>0</v>
      </c>
      <c r="O1523" t="s">
        <v>1</v>
      </c>
      <c r="P1523" t="s">
        <v>3</v>
      </c>
      <c r="Q1523" t="s">
        <v>4</v>
      </c>
      <c r="R1523">
        <v>5</v>
      </c>
      <c r="S1523" t="s">
        <v>2</v>
      </c>
      <c r="T1523" t="s">
        <v>2</v>
      </c>
      <c r="U1523" t="s">
        <v>9</v>
      </c>
      <c r="V1523" t="s">
        <v>2</v>
      </c>
      <c r="W1523">
        <f t="shared" si="148"/>
        <v>1</v>
      </c>
      <c r="X1523">
        <f t="shared" si="145"/>
        <v>2</v>
      </c>
      <c r="Y1523">
        <f t="shared" si="146"/>
        <v>0</v>
      </c>
      <c r="Z1523">
        <f t="shared" si="147"/>
        <v>1</v>
      </c>
    </row>
    <row r="1524" spans="1:26" x14ac:dyDescent="0.35">
      <c r="A1524">
        <v>0</v>
      </c>
      <c r="B1524" t="s">
        <v>17</v>
      </c>
      <c r="C1524" t="s">
        <v>4</v>
      </c>
      <c r="D1524" s="4">
        <v>41778</v>
      </c>
      <c r="E1524" s="1">
        <v>176</v>
      </c>
      <c r="F1524" s="8">
        <f t="shared" si="143"/>
        <v>4.5454545454545456E-2</v>
      </c>
      <c r="G1524" t="s">
        <v>2</v>
      </c>
      <c r="H1524" t="s">
        <v>18</v>
      </c>
      <c r="I1524" t="s">
        <v>6</v>
      </c>
      <c r="J1524" t="s">
        <v>19</v>
      </c>
      <c r="K1524" t="s">
        <v>14</v>
      </c>
      <c r="L1524" t="s">
        <v>5</v>
      </c>
      <c r="M1524" t="s">
        <v>6</v>
      </c>
      <c r="N1524" t="s">
        <v>0</v>
      </c>
      <c r="O1524" t="s">
        <v>1</v>
      </c>
      <c r="P1524" t="s">
        <v>3</v>
      </c>
      <c r="Q1524" t="s">
        <v>4</v>
      </c>
      <c r="R1524">
        <v>5</v>
      </c>
      <c r="S1524" t="s">
        <v>2</v>
      </c>
      <c r="T1524" t="s">
        <v>2</v>
      </c>
      <c r="U1524" t="s">
        <v>9</v>
      </c>
      <c r="V1524" t="s">
        <v>2</v>
      </c>
      <c r="W1524">
        <f t="shared" si="148"/>
        <v>1</v>
      </c>
      <c r="X1524">
        <f t="shared" si="145"/>
        <v>2</v>
      </c>
      <c r="Y1524">
        <f t="shared" si="146"/>
        <v>0</v>
      </c>
      <c r="Z1524">
        <f t="shared" si="147"/>
        <v>1</v>
      </c>
    </row>
    <row r="1525" spans="1:26" x14ac:dyDescent="0.35">
      <c r="A1525">
        <v>0</v>
      </c>
      <c r="B1525" t="s">
        <v>17</v>
      </c>
      <c r="C1525" t="s">
        <v>4</v>
      </c>
      <c r="D1525" s="4">
        <v>41778</v>
      </c>
      <c r="E1525" s="1">
        <v>176</v>
      </c>
      <c r="F1525" s="8">
        <f t="shared" si="143"/>
        <v>4.5454545454545456E-2</v>
      </c>
      <c r="G1525" t="s">
        <v>2</v>
      </c>
      <c r="H1525" t="s">
        <v>18</v>
      </c>
      <c r="I1525" t="s">
        <v>6</v>
      </c>
      <c r="J1525" t="s">
        <v>19</v>
      </c>
      <c r="K1525" t="s">
        <v>14</v>
      </c>
      <c r="L1525" t="s">
        <v>5</v>
      </c>
      <c r="M1525" t="s">
        <v>6</v>
      </c>
      <c r="N1525" t="s">
        <v>0</v>
      </c>
      <c r="O1525" t="s">
        <v>1</v>
      </c>
      <c r="P1525" t="s">
        <v>3</v>
      </c>
      <c r="Q1525" t="s">
        <v>4</v>
      </c>
      <c r="R1525">
        <v>5</v>
      </c>
      <c r="S1525" t="s">
        <v>2</v>
      </c>
      <c r="T1525" t="s">
        <v>2</v>
      </c>
      <c r="U1525" t="s">
        <v>9</v>
      </c>
      <c r="V1525" t="s">
        <v>2</v>
      </c>
      <c r="W1525">
        <f t="shared" si="148"/>
        <v>1</v>
      </c>
      <c r="X1525">
        <f t="shared" si="145"/>
        <v>2</v>
      </c>
      <c r="Y1525">
        <f t="shared" si="146"/>
        <v>0</v>
      </c>
      <c r="Z1525">
        <f t="shared" si="147"/>
        <v>1</v>
      </c>
    </row>
    <row r="1526" spans="1:26" x14ac:dyDescent="0.35">
      <c r="A1526">
        <v>0</v>
      </c>
      <c r="B1526" t="s">
        <v>17</v>
      </c>
      <c r="C1526" t="s">
        <v>4</v>
      </c>
      <c r="D1526" s="4">
        <v>41778</v>
      </c>
      <c r="E1526" s="1">
        <v>176</v>
      </c>
      <c r="F1526" s="8">
        <f t="shared" si="143"/>
        <v>4.5454545454545456E-2</v>
      </c>
      <c r="G1526" t="s">
        <v>2</v>
      </c>
      <c r="H1526" t="s">
        <v>18</v>
      </c>
      <c r="I1526" t="s">
        <v>6</v>
      </c>
      <c r="J1526" t="s">
        <v>19</v>
      </c>
      <c r="K1526" t="s">
        <v>14</v>
      </c>
      <c r="L1526" t="s">
        <v>5</v>
      </c>
      <c r="M1526" t="s">
        <v>6</v>
      </c>
      <c r="N1526" t="s">
        <v>0</v>
      </c>
      <c r="O1526" t="s">
        <v>1</v>
      </c>
      <c r="P1526" t="s">
        <v>3</v>
      </c>
      <c r="Q1526" t="s">
        <v>4</v>
      </c>
      <c r="R1526">
        <v>5</v>
      </c>
      <c r="S1526" t="s">
        <v>2</v>
      </c>
      <c r="T1526" t="s">
        <v>2</v>
      </c>
      <c r="U1526" t="s">
        <v>9</v>
      </c>
      <c r="V1526" t="s">
        <v>2</v>
      </c>
      <c r="W1526">
        <f t="shared" si="148"/>
        <v>1</v>
      </c>
      <c r="X1526">
        <f t="shared" si="145"/>
        <v>2</v>
      </c>
      <c r="Y1526">
        <f t="shared" si="146"/>
        <v>0</v>
      </c>
      <c r="Z1526">
        <f t="shared" si="147"/>
        <v>1</v>
      </c>
    </row>
    <row r="1527" spans="1:26" x14ac:dyDescent="0.35">
      <c r="A1527">
        <v>0</v>
      </c>
      <c r="B1527" t="s">
        <v>17</v>
      </c>
      <c r="C1527" t="s">
        <v>4</v>
      </c>
      <c r="D1527" s="4">
        <v>41778</v>
      </c>
      <c r="E1527" s="1">
        <v>176</v>
      </c>
      <c r="F1527" s="8">
        <f t="shared" si="143"/>
        <v>4.5454545454545456E-2</v>
      </c>
      <c r="G1527" t="s">
        <v>2</v>
      </c>
      <c r="H1527" t="s">
        <v>18</v>
      </c>
      <c r="I1527" t="s">
        <v>6</v>
      </c>
      <c r="J1527" t="s">
        <v>19</v>
      </c>
      <c r="K1527" t="s">
        <v>14</v>
      </c>
      <c r="L1527" t="s">
        <v>5</v>
      </c>
      <c r="M1527" t="s">
        <v>6</v>
      </c>
      <c r="N1527" t="s">
        <v>0</v>
      </c>
      <c r="O1527" t="s">
        <v>1</v>
      </c>
      <c r="P1527" t="s">
        <v>3</v>
      </c>
      <c r="Q1527" t="s">
        <v>4</v>
      </c>
      <c r="R1527">
        <v>5</v>
      </c>
      <c r="S1527" t="s">
        <v>2</v>
      </c>
      <c r="T1527" t="s">
        <v>2</v>
      </c>
      <c r="U1527" t="s">
        <v>9</v>
      </c>
      <c r="V1527" t="s">
        <v>2</v>
      </c>
      <c r="W1527">
        <f t="shared" si="148"/>
        <v>1</v>
      </c>
      <c r="X1527">
        <f t="shared" si="145"/>
        <v>2</v>
      </c>
      <c r="Y1527">
        <f t="shared" si="146"/>
        <v>0</v>
      </c>
      <c r="Z1527">
        <f t="shared" si="147"/>
        <v>1</v>
      </c>
    </row>
    <row r="1528" spans="1:26" x14ac:dyDescent="0.35">
      <c r="A1528">
        <v>0.3</v>
      </c>
      <c r="B1528" t="s">
        <v>17</v>
      </c>
      <c r="C1528" t="s">
        <v>4</v>
      </c>
      <c r="D1528" s="4">
        <v>41778</v>
      </c>
      <c r="E1528" s="1">
        <v>176</v>
      </c>
      <c r="F1528" s="8">
        <f t="shared" si="143"/>
        <v>4.5454545454545456E-2</v>
      </c>
      <c r="G1528" t="s">
        <v>2</v>
      </c>
      <c r="H1528" t="s">
        <v>18</v>
      </c>
      <c r="I1528" t="s">
        <v>6</v>
      </c>
      <c r="J1528" t="s">
        <v>19</v>
      </c>
      <c r="K1528" t="s">
        <v>14</v>
      </c>
      <c r="L1528" t="s">
        <v>5</v>
      </c>
      <c r="M1528" t="s">
        <v>6</v>
      </c>
      <c r="N1528" t="s">
        <v>0</v>
      </c>
      <c r="O1528" t="s">
        <v>1</v>
      </c>
      <c r="P1528" t="s">
        <v>3</v>
      </c>
      <c r="Q1528" t="s">
        <v>4</v>
      </c>
      <c r="R1528">
        <v>5</v>
      </c>
      <c r="S1528" t="s">
        <v>2</v>
      </c>
      <c r="T1528" t="s">
        <v>2</v>
      </c>
      <c r="U1528" t="s">
        <v>9</v>
      </c>
      <c r="V1528" t="s">
        <v>2</v>
      </c>
      <c r="W1528">
        <f t="shared" si="148"/>
        <v>1</v>
      </c>
      <c r="X1528">
        <f t="shared" si="145"/>
        <v>2</v>
      </c>
      <c r="Y1528">
        <f t="shared" si="146"/>
        <v>0</v>
      </c>
      <c r="Z1528">
        <f t="shared" si="147"/>
        <v>1</v>
      </c>
    </row>
    <row r="1529" spans="1:26" x14ac:dyDescent="0.35">
      <c r="A1529">
        <v>0.1</v>
      </c>
      <c r="B1529" t="s">
        <v>17</v>
      </c>
      <c r="C1529" t="s">
        <v>4</v>
      </c>
      <c r="D1529" s="4">
        <v>41778</v>
      </c>
      <c r="E1529" s="1">
        <v>176</v>
      </c>
      <c r="F1529" s="8">
        <f t="shared" si="143"/>
        <v>4.5454545454545456E-2</v>
      </c>
      <c r="G1529" t="s">
        <v>2</v>
      </c>
      <c r="H1529" t="s">
        <v>18</v>
      </c>
      <c r="I1529" t="s">
        <v>6</v>
      </c>
      <c r="J1529" t="s">
        <v>19</v>
      </c>
      <c r="K1529" t="s">
        <v>14</v>
      </c>
      <c r="L1529" t="s">
        <v>5</v>
      </c>
      <c r="M1529" t="s">
        <v>6</v>
      </c>
      <c r="N1529" t="s">
        <v>0</v>
      </c>
      <c r="O1529" t="s">
        <v>1</v>
      </c>
      <c r="P1529" t="s">
        <v>3</v>
      </c>
      <c r="Q1529" t="s">
        <v>4</v>
      </c>
      <c r="R1529">
        <v>5</v>
      </c>
      <c r="S1529" t="s">
        <v>2</v>
      </c>
      <c r="T1529" t="s">
        <v>2</v>
      </c>
      <c r="U1529" t="s">
        <v>9</v>
      </c>
      <c r="V1529" t="s">
        <v>2</v>
      </c>
      <c r="W1529">
        <f t="shared" si="148"/>
        <v>1</v>
      </c>
      <c r="X1529">
        <f t="shared" si="145"/>
        <v>2</v>
      </c>
      <c r="Y1529">
        <f t="shared" si="146"/>
        <v>0</v>
      </c>
      <c r="Z1529">
        <f t="shared" si="147"/>
        <v>1</v>
      </c>
    </row>
    <row r="1530" spans="1:26" x14ac:dyDescent="0.35">
      <c r="A1530">
        <v>0.1</v>
      </c>
      <c r="B1530" t="s">
        <v>17</v>
      </c>
      <c r="C1530" t="s">
        <v>4</v>
      </c>
      <c r="D1530" s="4">
        <v>41778</v>
      </c>
      <c r="E1530" s="1">
        <v>176</v>
      </c>
      <c r="F1530" s="8">
        <f t="shared" si="143"/>
        <v>4.5454545454545456E-2</v>
      </c>
      <c r="G1530" t="s">
        <v>2</v>
      </c>
      <c r="H1530" t="s">
        <v>18</v>
      </c>
      <c r="I1530" t="s">
        <v>6</v>
      </c>
      <c r="J1530" t="s">
        <v>19</v>
      </c>
      <c r="K1530" t="s">
        <v>14</v>
      </c>
      <c r="L1530" t="s">
        <v>5</v>
      </c>
      <c r="M1530" t="s">
        <v>6</v>
      </c>
      <c r="N1530" t="s">
        <v>0</v>
      </c>
      <c r="O1530" t="s">
        <v>1</v>
      </c>
      <c r="P1530" t="s">
        <v>3</v>
      </c>
      <c r="Q1530" t="s">
        <v>4</v>
      </c>
      <c r="R1530">
        <v>5</v>
      </c>
      <c r="S1530" t="s">
        <v>2</v>
      </c>
      <c r="T1530" t="s">
        <v>2</v>
      </c>
      <c r="U1530" t="s">
        <v>9</v>
      </c>
      <c r="V1530" t="s">
        <v>2</v>
      </c>
      <c r="W1530">
        <f t="shared" si="148"/>
        <v>1</v>
      </c>
      <c r="X1530">
        <f t="shared" si="145"/>
        <v>2</v>
      </c>
      <c r="Y1530">
        <f t="shared" si="146"/>
        <v>0</v>
      </c>
      <c r="Z1530">
        <f t="shared" si="147"/>
        <v>1</v>
      </c>
    </row>
    <row r="1531" spans="1:26" x14ac:dyDescent="0.35">
      <c r="A1531">
        <v>0</v>
      </c>
      <c r="B1531" t="s">
        <v>17</v>
      </c>
      <c r="C1531" t="s">
        <v>4</v>
      </c>
      <c r="D1531" s="4">
        <v>41778</v>
      </c>
      <c r="E1531" s="1">
        <v>176</v>
      </c>
      <c r="F1531" s="8">
        <f t="shared" si="143"/>
        <v>4.5454545454545456E-2</v>
      </c>
      <c r="G1531" t="s">
        <v>2</v>
      </c>
      <c r="H1531" t="s">
        <v>18</v>
      </c>
      <c r="I1531" t="s">
        <v>6</v>
      </c>
      <c r="J1531" t="s">
        <v>19</v>
      </c>
      <c r="K1531" t="s">
        <v>14</v>
      </c>
      <c r="L1531" t="s">
        <v>5</v>
      </c>
      <c r="M1531" t="s">
        <v>6</v>
      </c>
      <c r="N1531" t="s">
        <v>0</v>
      </c>
      <c r="O1531" t="s">
        <v>1</v>
      </c>
      <c r="P1531" t="s">
        <v>3</v>
      </c>
      <c r="Q1531" t="s">
        <v>4</v>
      </c>
      <c r="R1531">
        <v>5</v>
      </c>
      <c r="S1531" t="s">
        <v>2</v>
      </c>
      <c r="T1531" t="s">
        <v>2</v>
      </c>
      <c r="U1531" t="s">
        <v>9</v>
      </c>
      <c r="V1531" t="s">
        <v>2</v>
      </c>
      <c r="W1531">
        <f t="shared" si="148"/>
        <v>1</v>
      </c>
      <c r="X1531">
        <f t="shared" si="145"/>
        <v>2</v>
      </c>
      <c r="Y1531">
        <f t="shared" si="146"/>
        <v>0</v>
      </c>
      <c r="Z1531">
        <f t="shared" si="147"/>
        <v>1</v>
      </c>
    </row>
    <row r="1532" spans="1:26" x14ac:dyDescent="0.35">
      <c r="A1532">
        <v>0</v>
      </c>
      <c r="B1532" t="s">
        <v>17</v>
      </c>
      <c r="C1532" t="s">
        <v>4</v>
      </c>
      <c r="D1532" s="4">
        <v>41778</v>
      </c>
      <c r="E1532" s="1">
        <v>176</v>
      </c>
      <c r="F1532" s="8">
        <f t="shared" si="143"/>
        <v>4.5454545454545456E-2</v>
      </c>
      <c r="G1532" t="s">
        <v>2</v>
      </c>
      <c r="H1532" t="s">
        <v>18</v>
      </c>
      <c r="I1532" t="s">
        <v>6</v>
      </c>
      <c r="J1532" t="s">
        <v>19</v>
      </c>
      <c r="K1532" t="s">
        <v>14</v>
      </c>
      <c r="L1532" t="s">
        <v>5</v>
      </c>
      <c r="M1532" t="s">
        <v>6</v>
      </c>
      <c r="N1532" t="s">
        <v>0</v>
      </c>
      <c r="O1532" t="s">
        <v>1</v>
      </c>
      <c r="P1532" t="s">
        <v>3</v>
      </c>
      <c r="Q1532" t="s">
        <v>4</v>
      </c>
      <c r="R1532">
        <v>5</v>
      </c>
      <c r="S1532" t="s">
        <v>2</v>
      </c>
      <c r="T1532" t="s">
        <v>2</v>
      </c>
      <c r="U1532" t="s">
        <v>9</v>
      </c>
      <c r="V1532" t="s">
        <v>2</v>
      </c>
      <c r="W1532">
        <f t="shared" si="148"/>
        <v>1</v>
      </c>
      <c r="X1532">
        <f t="shared" si="145"/>
        <v>2</v>
      </c>
      <c r="Y1532">
        <f t="shared" si="146"/>
        <v>0</v>
      </c>
      <c r="Z1532">
        <f t="shared" si="147"/>
        <v>1</v>
      </c>
    </row>
    <row r="1533" spans="1:26" x14ac:dyDescent="0.35">
      <c r="A1533">
        <v>0</v>
      </c>
      <c r="B1533" t="s">
        <v>17</v>
      </c>
      <c r="C1533" t="s">
        <v>4</v>
      </c>
      <c r="D1533" s="4">
        <v>41778</v>
      </c>
      <c r="E1533" s="1">
        <v>176</v>
      </c>
      <c r="F1533" s="8">
        <f t="shared" si="143"/>
        <v>4.5454545454545456E-2</v>
      </c>
      <c r="G1533" t="s">
        <v>2</v>
      </c>
      <c r="H1533" t="s">
        <v>18</v>
      </c>
      <c r="I1533" t="s">
        <v>6</v>
      </c>
      <c r="J1533" t="s">
        <v>19</v>
      </c>
      <c r="K1533" t="s">
        <v>14</v>
      </c>
      <c r="L1533" t="s">
        <v>5</v>
      </c>
      <c r="M1533" t="s">
        <v>6</v>
      </c>
      <c r="N1533" t="s">
        <v>0</v>
      </c>
      <c r="O1533" t="s">
        <v>1</v>
      </c>
      <c r="P1533" t="s">
        <v>3</v>
      </c>
      <c r="Q1533" t="s">
        <v>4</v>
      </c>
      <c r="R1533">
        <v>5</v>
      </c>
      <c r="S1533" t="s">
        <v>2</v>
      </c>
      <c r="T1533" t="s">
        <v>2</v>
      </c>
      <c r="U1533" t="s">
        <v>9</v>
      </c>
      <c r="V1533" t="s">
        <v>2</v>
      </c>
      <c r="W1533">
        <f t="shared" si="148"/>
        <v>1</v>
      </c>
      <c r="X1533">
        <f t="shared" si="145"/>
        <v>2</v>
      </c>
      <c r="Y1533">
        <f t="shared" si="146"/>
        <v>0</v>
      </c>
      <c r="Z1533">
        <f t="shared" si="147"/>
        <v>1</v>
      </c>
    </row>
    <row r="1534" spans="1:26" x14ac:dyDescent="0.35">
      <c r="A1534">
        <v>0.1</v>
      </c>
      <c r="B1534" t="s">
        <v>3</v>
      </c>
      <c r="C1534" t="s">
        <v>4</v>
      </c>
      <c r="D1534" s="4">
        <v>41778</v>
      </c>
      <c r="E1534" s="1">
        <v>178</v>
      </c>
      <c r="F1534" s="8">
        <f t="shared" si="143"/>
        <v>0.1</v>
      </c>
      <c r="G1534" t="s">
        <v>2</v>
      </c>
      <c r="H1534" t="s">
        <v>5</v>
      </c>
      <c r="I1534" t="s">
        <v>6</v>
      </c>
      <c r="J1534" t="s">
        <v>17</v>
      </c>
      <c r="K1534" t="s">
        <v>4</v>
      </c>
      <c r="L1534" t="s">
        <v>0</v>
      </c>
      <c r="M1534" t="s">
        <v>1</v>
      </c>
      <c r="N1534" t="s">
        <v>7</v>
      </c>
      <c r="O1534" t="s">
        <v>8</v>
      </c>
      <c r="R1534">
        <v>4</v>
      </c>
      <c r="S1534" t="s">
        <v>2</v>
      </c>
      <c r="T1534" t="s">
        <v>2</v>
      </c>
      <c r="U1534" t="s">
        <v>9</v>
      </c>
      <c r="V1534" t="s">
        <v>2</v>
      </c>
      <c r="W1534">
        <f t="shared" si="148"/>
        <v>1</v>
      </c>
      <c r="X1534">
        <f t="shared" si="145"/>
        <v>1</v>
      </c>
      <c r="Y1534">
        <f t="shared" si="146"/>
        <v>0</v>
      </c>
      <c r="Z1534">
        <f t="shared" si="147"/>
        <v>1</v>
      </c>
    </row>
  </sheetData>
  <sortState xmlns:xlrd2="http://schemas.microsoft.com/office/spreadsheetml/2017/richdata2" ref="A2:Z1534">
    <sortCondition ref="D2:D153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2"/>
  <sheetViews>
    <sheetView workbookViewId="0">
      <selection activeCell="D29" sqref="D29"/>
    </sheetView>
  </sheetViews>
  <sheetFormatPr defaultRowHeight="14.5" x14ac:dyDescent="0.35"/>
  <sheetData>
    <row r="1" spans="1:4" x14ac:dyDescent="0.35">
      <c r="A1" t="s">
        <v>130</v>
      </c>
      <c r="B1" t="s">
        <v>114</v>
      </c>
      <c r="C1" t="s">
        <v>131</v>
      </c>
      <c r="D1" t="s">
        <v>132</v>
      </c>
    </row>
    <row r="2" spans="1:4" x14ac:dyDescent="0.35">
      <c r="A2">
        <v>20</v>
      </c>
      <c r="B2">
        <f>AVERAGE(A2:A102)</f>
        <v>15.32</v>
      </c>
      <c r="C2">
        <f>MEDIAN(A2:A102)</f>
        <v>14</v>
      </c>
      <c r="D2">
        <f>MODE(A2:A102)</f>
        <v>17</v>
      </c>
    </row>
    <row r="3" spans="1:4" x14ac:dyDescent="0.35">
      <c r="A3">
        <v>32</v>
      </c>
    </row>
    <row r="4" spans="1:4" x14ac:dyDescent="0.35">
      <c r="A4">
        <v>17</v>
      </c>
    </row>
    <row r="5" spans="1:4" x14ac:dyDescent="0.35">
      <c r="A5">
        <v>26</v>
      </c>
    </row>
    <row r="6" spans="1:4" x14ac:dyDescent="0.35">
      <c r="A6">
        <v>52</v>
      </c>
    </row>
    <row r="7" spans="1:4" x14ac:dyDescent="0.35">
      <c r="A7">
        <v>17</v>
      </c>
    </row>
    <row r="8" spans="1:4" x14ac:dyDescent="0.35">
      <c r="A8">
        <v>12</v>
      </c>
    </row>
    <row r="9" spans="1:4" x14ac:dyDescent="0.35">
      <c r="A9">
        <v>12</v>
      </c>
    </row>
    <row r="10" spans="1:4" x14ac:dyDescent="0.35">
      <c r="A10">
        <v>25</v>
      </c>
    </row>
    <row r="11" spans="1:4" x14ac:dyDescent="0.35">
      <c r="A11">
        <v>10</v>
      </c>
    </row>
    <row r="12" spans="1:4" x14ac:dyDescent="0.35">
      <c r="A12">
        <v>19</v>
      </c>
    </row>
    <row r="13" spans="1:4" x14ac:dyDescent="0.35">
      <c r="A13">
        <v>41</v>
      </c>
    </row>
    <row r="14" spans="1:4" x14ac:dyDescent="0.35">
      <c r="A14">
        <v>13</v>
      </c>
    </row>
    <row r="15" spans="1:4" x14ac:dyDescent="0.35">
      <c r="A15">
        <v>15</v>
      </c>
    </row>
    <row r="16" spans="1:4" x14ac:dyDescent="0.35">
      <c r="A16">
        <v>24</v>
      </c>
    </row>
    <row r="17" spans="1:1" x14ac:dyDescent="0.35">
      <c r="A17">
        <v>10</v>
      </c>
    </row>
    <row r="18" spans="1:1" x14ac:dyDescent="0.35">
      <c r="A18">
        <v>14</v>
      </c>
    </row>
    <row r="19" spans="1:1" x14ac:dyDescent="0.35">
      <c r="A19">
        <v>3</v>
      </c>
    </row>
    <row r="20" spans="1:1" x14ac:dyDescent="0.35">
      <c r="A20">
        <v>2</v>
      </c>
    </row>
    <row r="21" spans="1:1" x14ac:dyDescent="0.35">
      <c r="A21">
        <v>7</v>
      </c>
    </row>
    <row r="22" spans="1:1" x14ac:dyDescent="0.35">
      <c r="A22">
        <v>17</v>
      </c>
    </row>
    <row r="23" spans="1:1" x14ac:dyDescent="0.35">
      <c r="A23">
        <v>12</v>
      </c>
    </row>
    <row r="24" spans="1:1" x14ac:dyDescent="0.35">
      <c r="A24">
        <v>6</v>
      </c>
    </row>
    <row r="25" spans="1:1" x14ac:dyDescent="0.35">
      <c r="A25">
        <v>6</v>
      </c>
    </row>
    <row r="26" spans="1:1" x14ac:dyDescent="0.35">
      <c r="A26">
        <v>19</v>
      </c>
    </row>
    <row r="27" spans="1:1" x14ac:dyDescent="0.35">
      <c r="A27">
        <v>9</v>
      </c>
    </row>
    <row r="28" spans="1:1" x14ac:dyDescent="0.35">
      <c r="A28">
        <v>7</v>
      </c>
    </row>
    <row r="29" spans="1:1" x14ac:dyDescent="0.35">
      <c r="A29">
        <v>8</v>
      </c>
    </row>
    <row r="30" spans="1:1" x14ac:dyDescent="0.35">
      <c r="A30">
        <v>12</v>
      </c>
    </row>
    <row r="31" spans="1:1" x14ac:dyDescent="0.35">
      <c r="A31">
        <v>10</v>
      </c>
    </row>
    <row r="32" spans="1:1" x14ac:dyDescent="0.35">
      <c r="A32">
        <v>42</v>
      </c>
    </row>
    <row r="33" spans="1:1" x14ac:dyDescent="0.35">
      <c r="A33">
        <v>9</v>
      </c>
    </row>
    <row r="34" spans="1:1" x14ac:dyDescent="0.35">
      <c r="A34">
        <v>30</v>
      </c>
    </row>
    <row r="35" spans="1:1" x14ac:dyDescent="0.35">
      <c r="A35">
        <v>29</v>
      </c>
    </row>
    <row r="36" spans="1:1" x14ac:dyDescent="0.35">
      <c r="A36">
        <v>30</v>
      </c>
    </row>
    <row r="37" spans="1:1" x14ac:dyDescent="0.35">
      <c r="A37">
        <v>11</v>
      </c>
    </row>
    <row r="38" spans="1:1" x14ac:dyDescent="0.35">
      <c r="A38">
        <v>26</v>
      </c>
    </row>
    <row r="39" spans="1:1" x14ac:dyDescent="0.35">
      <c r="A39">
        <v>22</v>
      </c>
    </row>
    <row r="40" spans="1:1" x14ac:dyDescent="0.35">
      <c r="A40">
        <v>6</v>
      </c>
    </row>
    <row r="41" spans="1:1" x14ac:dyDescent="0.35">
      <c r="A41">
        <v>9</v>
      </c>
    </row>
    <row r="42" spans="1:1" x14ac:dyDescent="0.35">
      <c r="A42">
        <v>23</v>
      </c>
    </row>
    <row r="43" spans="1:1" x14ac:dyDescent="0.35">
      <c r="A43">
        <v>6</v>
      </c>
    </row>
    <row r="44" spans="1:1" x14ac:dyDescent="0.35">
      <c r="A44">
        <v>6</v>
      </c>
    </row>
    <row r="45" spans="1:1" x14ac:dyDescent="0.35">
      <c r="A45">
        <v>12</v>
      </c>
    </row>
    <row r="46" spans="1:1" x14ac:dyDescent="0.35">
      <c r="A46">
        <v>18</v>
      </c>
    </row>
    <row r="47" spans="1:1" x14ac:dyDescent="0.35">
      <c r="A47">
        <v>9</v>
      </c>
    </row>
    <row r="48" spans="1:1" x14ac:dyDescent="0.35">
      <c r="A48">
        <v>3</v>
      </c>
    </row>
    <row r="49" spans="1:1" x14ac:dyDescent="0.35">
      <c r="A49">
        <v>18</v>
      </c>
    </row>
    <row r="50" spans="1:1" x14ac:dyDescent="0.35">
      <c r="A50">
        <v>5</v>
      </c>
    </row>
    <row r="51" spans="1:1" x14ac:dyDescent="0.35">
      <c r="A51">
        <v>17</v>
      </c>
    </row>
    <row r="52" spans="1:1" x14ac:dyDescent="0.35">
      <c r="A52">
        <v>13</v>
      </c>
    </row>
    <row r="53" spans="1:1" x14ac:dyDescent="0.35">
      <c r="A53">
        <v>3</v>
      </c>
    </row>
    <row r="54" spans="1:1" x14ac:dyDescent="0.35">
      <c r="A54">
        <v>24</v>
      </c>
    </row>
    <row r="55" spans="1:1" x14ac:dyDescent="0.35">
      <c r="A55">
        <v>24</v>
      </c>
    </row>
    <row r="56" spans="1:1" x14ac:dyDescent="0.35">
      <c r="A56">
        <v>10</v>
      </c>
    </row>
    <row r="57" spans="1:1" x14ac:dyDescent="0.35">
      <c r="A57">
        <v>18</v>
      </c>
    </row>
    <row r="58" spans="1:1" x14ac:dyDescent="0.35">
      <c r="A58">
        <v>20</v>
      </c>
    </row>
    <row r="59" spans="1:1" x14ac:dyDescent="0.35">
      <c r="A59">
        <v>2</v>
      </c>
    </row>
    <row r="60" spans="1:1" x14ac:dyDescent="0.35">
      <c r="A60">
        <v>5</v>
      </c>
    </row>
    <row r="62" spans="1:1" x14ac:dyDescent="0.35">
      <c r="A62">
        <v>2</v>
      </c>
    </row>
    <row r="63" spans="1:1" x14ac:dyDescent="0.35">
      <c r="A63">
        <v>4</v>
      </c>
    </row>
    <row r="64" spans="1:1" x14ac:dyDescent="0.35">
      <c r="A64">
        <v>15</v>
      </c>
    </row>
    <row r="65" spans="1:1" x14ac:dyDescent="0.35">
      <c r="A65">
        <v>23</v>
      </c>
    </row>
    <row r="66" spans="1:1" x14ac:dyDescent="0.35">
      <c r="A66">
        <v>15</v>
      </c>
    </row>
    <row r="67" spans="1:1" x14ac:dyDescent="0.35">
      <c r="A67">
        <v>23</v>
      </c>
    </row>
    <row r="68" spans="1:1" x14ac:dyDescent="0.35">
      <c r="A68">
        <v>13</v>
      </c>
    </row>
    <row r="69" spans="1:1" x14ac:dyDescent="0.35">
      <c r="A69">
        <v>17</v>
      </c>
    </row>
    <row r="70" spans="1:1" x14ac:dyDescent="0.35">
      <c r="A70">
        <v>30</v>
      </c>
    </row>
    <row r="71" spans="1:1" x14ac:dyDescent="0.35">
      <c r="A71">
        <v>11</v>
      </c>
    </row>
    <row r="72" spans="1:1" x14ac:dyDescent="0.35">
      <c r="A72">
        <v>8</v>
      </c>
    </row>
    <row r="73" spans="1:1" x14ac:dyDescent="0.35">
      <c r="A73">
        <v>19</v>
      </c>
    </row>
    <row r="74" spans="1:1" x14ac:dyDescent="0.35">
      <c r="A74">
        <v>12</v>
      </c>
    </row>
    <row r="75" spans="1:1" x14ac:dyDescent="0.35">
      <c r="A75">
        <v>13</v>
      </c>
    </row>
    <row r="76" spans="1:1" x14ac:dyDescent="0.35">
      <c r="A76">
        <v>20</v>
      </c>
    </row>
    <row r="77" spans="1:1" x14ac:dyDescent="0.35">
      <c r="A77">
        <v>4</v>
      </c>
    </row>
    <row r="78" spans="1:1" x14ac:dyDescent="0.35">
      <c r="A78">
        <v>13</v>
      </c>
    </row>
    <row r="79" spans="1:1" x14ac:dyDescent="0.35">
      <c r="A79">
        <v>7</v>
      </c>
    </row>
    <row r="80" spans="1:1" x14ac:dyDescent="0.35">
      <c r="A80">
        <v>3</v>
      </c>
    </row>
    <row r="81" spans="1:1" x14ac:dyDescent="0.35">
      <c r="A81">
        <v>17</v>
      </c>
    </row>
    <row r="82" spans="1:1" x14ac:dyDescent="0.35">
      <c r="A82">
        <v>19</v>
      </c>
    </row>
    <row r="83" spans="1:1" x14ac:dyDescent="0.35">
      <c r="A83">
        <v>9</v>
      </c>
    </row>
    <row r="84" spans="1:1" x14ac:dyDescent="0.35">
      <c r="A84">
        <v>18</v>
      </c>
    </row>
    <row r="85" spans="1:1" x14ac:dyDescent="0.35">
      <c r="A85">
        <v>14</v>
      </c>
    </row>
    <row r="86" spans="1:1" x14ac:dyDescent="0.35">
      <c r="A86">
        <v>13</v>
      </c>
    </row>
    <row r="87" spans="1:1" x14ac:dyDescent="0.35">
      <c r="A87">
        <v>25</v>
      </c>
    </row>
    <row r="88" spans="1:1" x14ac:dyDescent="0.35">
      <c r="A88">
        <v>20</v>
      </c>
    </row>
    <row r="89" spans="1:1" x14ac:dyDescent="0.35">
      <c r="A89">
        <v>19</v>
      </c>
    </row>
    <row r="90" spans="1:1" x14ac:dyDescent="0.35">
      <c r="A90">
        <v>33</v>
      </c>
    </row>
    <row r="91" spans="1:1" x14ac:dyDescent="0.35">
      <c r="A91">
        <v>15</v>
      </c>
    </row>
    <row r="92" spans="1:1" x14ac:dyDescent="0.35">
      <c r="A92">
        <v>23</v>
      </c>
    </row>
    <row r="93" spans="1:1" x14ac:dyDescent="0.35">
      <c r="A93">
        <v>5</v>
      </c>
    </row>
    <row r="94" spans="1:1" x14ac:dyDescent="0.35">
      <c r="A94">
        <v>4</v>
      </c>
    </row>
    <row r="95" spans="1:1" x14ac:dyDescent="0.35">
      <c r="A95">
        <v>7</v>
      </c>
    </row>
    <row r="96" spans="1:1" x14ac:dyDescent="0.35">
      <c r="A96">
        <v>7</v>
      </c>
    </row>
    <row r="97" spans="1:1" x14ac:dyDescent="0.35">
      <c r="A97">
        <v>18</v>
      </c>
    </row>
    <row r="98" spans="1:1" x14ac:dyDescent="0.35">
      <c r="A98">
        <v>5</v>
      </c>
    </row>
    <row r="99" spans="1:1" x14ac:dyDescent="0.35">
      <c r="A99">
        <v>21</v>
      </c>
    </row>
    <row r="100" spans="1:1" x14ac:dyDescent="0.35">
      <c r="A100">
        <v>26</v>
      </c>
    </row>
    <row r="101" spans="1:1" x14ac:dyDescent="0.35">
      <c r="A101">
        <v>19</v>
      </c>
    </row>
    <row r="102" spans="1:1" x14ac:dyDescent="0.35">
      <c r="A102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34"/>
  <sheetViews>
    <sheetView zoomScale="103" zoomScaleNormal="103" workbookViewId="0">
      <pane ySplit="1" topLeftCell="A2" activePane="bottomLeft" state="frozen"/>
      <selection pane="bottomLeft" activeCell="E25" sqref="E25"/>
    </sheetView>
  </sheetViews>
  <sheetFormatPr defaultRowHeight="14.5" x14ac:dyDescent="0.35"/>
  <cols>
    <col min="3" max="3" width="12.6328125" style="4" customWidth="1"/>
    <col min="4" max="4" width="12.6328125" customWidth="1"/>
    <col min="5" max="5" width="12.6328125" style="8" customWidth="1"/>
    <col min="11" max="11" width="24.36328125" bestFit="1" customWidth="1"/>
  </cols>
  <sheetData>
    <row r="1" spans="1:12" s="2" customFormat="1" x14ac:dyDescent="0.35">
      <c r="A1" s="2" t="s">
        <v>89</v>
      </c>
      <c r="B1" s="2" t="s">
        <v>90</v>
      </c>
      <c r="C1" s="3" t="s">
        <v>91</v>
      </c>
      <c r="D1" s="2" t="s">
        <v>108</v>
      </c>
      <c r="E1" s="7" t="s">
        <v>124</v>
      </c>
      <c r="F1" s="2" t="s">
        <v>92</v>
      </c>
      <c r="G1" s="2" t="s">
        <v>103</v>
      </c>
      <c r="H1" s="2" t="s">
        <v>104</v>
      </c>
      <c r="I1" s="2" t="s">
        <v>105</v>
      </c>
      <c r="J1" s="2" t="s">
        <v>106</v>
      </c>
      <c r="K1" s="2" t="s">
        <v>107</v>
      </c>
      <c r="L1" s="2" t="s">
        <v>125</v>
      </c>
    </row>
    <row r="2" spans="1:12" x14ac:dyDescent="0.35">
      <c r="A2" t="s">
        <v>16</v>
      </c>
      <c r="B2" t="s">
        <v>1</v>
      </c>
      <c r="C2" s="4">
        <v>41734</v>
      </c>
      <c r="D2" s="1">
        <v>4</v>
      </c>
      <c r="E2" s="8">
        <v>0.02</v>
      </c>
      <c r="F2" t="s">
        <v>9</v>
      </c>
      <c r="G2">
        <v>0</v>
      </c>
      <c r="H2" t="s">
        <v>9</v>
      </c>
      <c r="I2" t="s">
        <v>9</v>
      </c>
      <c r="J2" t="s">
        <v>9</v>
      </c>
      <c r="K2" t="s">
        <v>9</v>
      </c>
      <c r="L2">
        <f>VLOOKUP(C2,[1]kcalavailable!$A:$E,5,FALSE)</f>
        <v>310833.73167573952</v>
      </c>
    </row>
    <row r="3" spans="1:12" x14ac:dyDescent="0.35">
      <c r="A3" t="s">
        <v>16</v>
      </c>
      <c r="B3" t="s">
        <v>1</v>
      </c>
      <c r="C3" s="4">
        <v>41732</v>
      </c>
      <c r="D3" s="1">
        <v>6</v>
      </c>
      <c r="E3" s="8">
        <v>0</v>
      </c>
      <c r="F3" t="s">
        <v>9</v>
      </c>
      <c r="G3">
        <v>0</v>
      </c>
      <c r="H3" t="s">
        <v>9</v>
      </c>
      <c r="I3" t="s">
        <v>9</v>
      </c>
      <c r="J3" t="s">
        <v>9</v>
      </c>
      <c r="K3" t="s">
        <v>9</v>
      </c>
      <c r="L3">
        <f>VLOOKUP(C3,[1]kcalavailable!$A:$E,5,FALSE)</f>
        <v>310833.73167573952</v>
      </c>
    </row>
    <row r="4" spans="1:12" x14ac:dyDescent="0.35">
      <c r="A4" t="s">
        <v>16</v>
      </c>
      <c r="B4" t="s">
        <v>1</v>
      </c>
      <c r="C4" s="4">
        <v>41733</v>
      </c>
      <c r="D4" s="1">
        <v>7</v>
      </c>
      <c r="E4" s="8">
        <v>1.1111111111111112E-2</v>
      </c>
      <c r="F4" t="s">
        <v>9</v>
      </c>
      <c r="G4">
        <v>0</v>
      </c>
      <c r="H4" t="s">
        <v>9</v>
      </c>
      <c r="I4" t="s">
        <v>9</v>
      </c>
      <c r="J4" t="s">
        <v>9</v>
      </c>
      <c r="K4" t="s">
        <v>9</v>
      </c>
      <c r="L4">
        <f>VLOOKUP(C4,[1]kcalavailable!$A:$E,5,FALSE)</f>
        <v>310833.73167573952</v>
      </c>
    </row>
    <row r="5" spans="1:12" x14ac:dyDescent="0.35">
      <c r="A5" t="s">
        <v>24</v>
      </c>
      <c r="B5" t="s">
        <v>1</v>
      </c>
      <c r="C5" s="4">
        <v>41714</v>
      </c>
      <c r="D5" s="1">
        <v>10</v>
      </c>
      <c r="E5" s="8">
        <v>9.4736842105263161E-2</v>
      </c>
      <c r="F5" t="s">
        <v>9</v>
      </c>
      <c r="G5">
        <v>0</v>
      </c>
      <c r="H5" t="s">
        <v>9</v>
      </c>
      <c r="I5" t="s">
        <v>9</v>
      </c>
      <c r="J5" t="s">
        <v>9</v>
      </c>
      <c r="K5" t="s">
        <v>9</v>
      </c>
      <c r="L5">
        <f>VLOOKUP(C5,[1]kcalavailable!$A:$E,5,FALSE)</f>
        <v>169995.98154190014</v>
      </c>
    </row>
    <row r="6" spans="1:12" x14ac:dyDescent="0.35">
      <c r="A6" t="s">
        <v>24</v>
      </c>
      <c r="B6" t="s">
        <v>1</v>
      </c>
      <c r="C6" s="4">
        <v>41715</v>
      </c>
      <c r="D6" s="1">
        <v>11</v>
      </c>
      <c r="E6" s="8">
        <v>9.166666666666666E-2</v>
      </c>
      <c r="F6" t="s">
        <v>9</v>
      </c>
      <c r="G6">
        <v>0</v>
      </c>
      <c r="H6" t="s">
        <v>9</v>
      </c>
      <c r="I6" t="s">
        <v>9</v>
      </c>
      <c r="J6" t="s">
        <v>9</v>
      </c>
      <c r="K6" t="s">
        <v>9</v>
      </c>
      <c r="L6">
        <f>VLOOKUP(C6,[1]kcalavailable!$A:$E,5,FALSE)</f>
        <v>169995.98154190014</v>
      </c>
    </row>
    <row r="7" spans="1:12" x14ac:dyDescent="0.35">
      <c r="A7" t="s">
        <v>24</v>
      </c>
      <c r="B7" t="s">
        <v>1</v>
      </c>
      <c r="C7" s="4">
        <v>41697</v>
      </c>
      <c r="D7" s="1">
        <v>22</v>
      </c>
      <c r="E7" s="8">
        <v>0.22000000000000003</v>
      </c>
      <c r="F7" t="s">
        <v>9</v>
      </c>
      <c r="G7">
        <v>0</v>
      </c>
      <c r="H7" t="s">
        <v>9</v>
      </c>
      <c r="I7" t="s">
        <v>9</v>
      </c>
      <c r="J7" t="s">
        <v>9</v>
      </c>
      <c r="K7" t="s">
        <v>9</v>
      </c>
      <c r="L7">
        <f>VLOOKUP(C7,[1]kcalavailable!$A:$E,5,FALSE)</f>
        <v>70805.539538691635</v>
      </c>
    </row>
    <row r="8" spans="1:12" x14ac:dyDescent="0.35">
      <c r="A8" t="s">
        <v>24</v>
      </c>
      <c r="B8" t="s">
        <v>1</v>
      </c>
      <c r="C8" s="4">
        <v>41528</v>
      </c>
      <c r="D8" s="1">
        <v>26</v>
      </c>
      <c r="E8" s="8">
        <v>8.8888888888888892E-2</v>
      </c>
      <c r="F8" t="s">
        <v>9</v>
      </c>
      <c r="G8">
        <v>0</v>
      </c>
      <c r="H8" t="s">
        <v>9</v>
      </c>
      <c r="I8" t="s">
        <v>9</v>
      </c>
      <c r="J8" t="s">
        <v>9</v>
      </c>
      <c r="K8" t="s">
        <v>9</v>
      </c>
      <c r="L8">
        <f>VLOOKUP(C8,[1]kcalavailable!$A:$E,5,FALSE)</f>
        <v>200829.26827001417</v>
      </c>
    </row>
    <row r="9" spans="1:12" x14ac:dyDescent="0.35">
      <c r="A9" t="s">
        <v>30</v>
      </c>
      <c r="B9" t="s">
        <v>1</v>
      </c>
      <c r="C9" s="4">
        <v>41549</v>
      </c>
      <c r="D9" s="1">
        <v>28</v>
      </c>
      <c r="E9" s="8">
        <v>3.3333333333333333E-2</v>
      </c>
      <c r="F9" t="s">
        <v>9</v>
      </c>
      <c r="G9">
        <v>0</v>
      </c>
      <c r="H9" t="s">
        <v>9</v>
      </c>
      <c r="I9" t="s">
        <v>9</v>
      </c>
      <c r="J9" t="s">
        <v>9</v>
      </c>
      <c r="K9" t="s">
        <v>9</v>
      </c>
      <c r="L9">
        <f>VLOOKUP(C9,[1]kcalavailable!$A:$E,5,FALSE)</f>
        <v>146649.94081252246</v>
      </c>
    </row>
    <row r="10" spans="1:12" x14ac:dyDescent="0.35">
      <c r="A10" t="s">
        <v>0</v>
      </c>
      <c r="B10" t="s">
        <v>1</v>
      </c>
      <c r="C10" s="4">
        <v>41570</v>
      </c>
      <c r="D10" s="1">
        <v>31</v>
      </c>
      <c r="E10" s="8">
        <v>0</v>
      </c>
      <c r="F10" t="s">
        <v>9</v>
      </c>
      <c r="G10">
        <v>0</v>
      </c>
      <c r="H10" t="s">
        <v>9</v>
      </c>
      <c r="I10" t="s">
        <v>9</v>
      </c>
      <c r="J10" t="s">
        <v>9</v>
      </c>
      <c r="K10" t="s">
        <v>9</v>
      </c>
      <c r="L10">
        <f>VLOOKUP(C10,[1]kcalavailable!$A:$E,5,FALSE)</f>
        <v>146649.94081252246</v>
      </c>
    </row>
    <row r="11" spans="1:12" x14ac:dyDescent="0.35">
      <c r="A11" t="s">
        <v>0</v>
      </c>
      <c r="B11" t="s">
        <v>1</v>
      </c>
      <c r="C11" s="4">
        <v>41571</v>
      </c>
      <c r="D11" s="1">
        <v>33</v>
      </c>
      <c r="E11" s="8">
        <v>0</v>
      </c>
      <c r="F11" t="s">
        <v>9</v>
      </c>
      <c r="G11">
        <v>0</v>
      </c>
      <c r="H11" t="s">
        <v>9</v>
      </c>
      <c r="I11" t="s">
        <v>9</v>
      </c>
      <c r="J11" t="s">
        <v>9</v>
      </c>
      <c r="K11" t="s">
        <v>9</v>
      </c>
      <c r="L11">
        <f>VLOOKUP(C11,[1]kcalavailable!$A:$E,5,FALSE)</f>
        <v>146649.94081252246</v>
      </c>
    </row>
    <row r="12" spans="1:12" x14ac:dyDescent="0.35">
      <c r="A12" t="s">
        <v>24</v>
      </c>
      <c r="B12" t="s">
        <v>1</v>
      </c>
      <c r="C12" s="4">
        <v>41637</v>
      </c>
      <c r="D12" s="1">
        <v>39</v>
      </c>
      <c r="E12" s="8">
        <v>0.13333333333333333</v>
      </c>
      <c r="F12" t="s">
        <v>9</v>
      </c>
      <c r="G12">
        <v>0</v>
      </c>
      <c r="H12" t="s">
        <v>9</v>
      </c>
      <c r="I12" t="s">
        <v>9</v>
      </c>
      <c r="J12" t="s">
        <v>9</v>
      </c>
      <c r="K12" t="s">
        <v>9</v>
      </c>
      <c r="L12">
        <f>VLOOKUP(C12,[1]kcalavailable!$A:$E,5,FALSE)</f>
        <v>169321.40690526622</v>
      </c>
    </row>
    <row r="13" spans="1:12" x14ac:dyDescent="0.35">
      <c r="A13" t="s">
        <v>24</v>
      </c>
      <c r="B13" t="s">
        <v>1</v>
      </c>
      <c r="C13" s="4">
        <v>41638</v>
      </c>
      <c r="D13" s="1">
        <v>41</v>
      </c>
      <c r="E13" s="8">
        <v>3.3333333333333333E-2</v>
      </c>
      <c r="F13" t="s">
        <v>9</v>
      </c>
      <c r="G13">
        <v>0</v>
      </c>
      <c r="H13" t="s">
        <v>9</v>
      </c>
      <c r="I13" t="s">
        <v>9</v>
      </c>
      <c r="J13" t="s">
        <v>9</v>
      </c>
      <c r="K13" t="s">
        <v>9</v>
      </c>
      <c r="L13">
        <f>VLOOKUP(C13,[1]kcalavailable!$A:$E,5,FALSE)</f>
        <v>169321.40690526622</v>
      </c>
    </row>
    <row r="14" spans="1:12" x14ac:dyDescent="0.35">
      <c r="A14" t="s">
        <v>53</v>
      </c>
      <c r="B14" t="s">
        <v>1</v>
      </c>
      <c r="C14" s="4">
        <v>41680</v>
      </c>
      <c r="D14" s="1">
        <v>60</v>
      </c>
      <c r="E14" s="8">
        <v>0</v>
      </c>
      <c r="F14" t="s">
        <v>9</v>
      </c>
      <c r="G14">
        <v>0</v>
      </c>
      <c r="H14" t="s">
        <v>9</v>
      </c>
      <c r="I14" t="s">
        <v>9</v>
      </c>
      <c r="J14" t="s">
        <v>9</v>
      </c>
      <c r="K14" t="s">
        <v>9</v>
      </c>
      <c r="L14">
        <f>VLOOKUP(C14,[1]kcalavailable!$A:$E,5,FALSE)</f>
        <v>70805.539538691635</v>
      </c>
    </row>
    <row r="15" spans="1:12" x14ac:dyDescent="0.35">
      <c r="A15" t="s">
        <v>54</v>
      </c>
      <c r="B15" t="s">
        <v>1</v>
      </c>
      <c r="C15" s="4">
        <v>41687</v>
      </c>
      <c r="D15" s="1">
        <v>61</v>
      </c>
      <c r="E15" s="8">
        <v>0.15</v>
      </c>
      <c r="F15" t="s">
        <v>9</v>
      </c>
      <c r="G15">
        <v>0</v>
      </c>
      <c r="H15" t="s">
        <v>9</v>
      </c>
      <c r="I15" t="s">
        <v>9</v>
      </c>
      <c r="J15" t="s">
        <v>9</v>
      </c>
      <c r="K15" t="s">
        <v>9</v>
      </c>
      <c r="L15">
        <v>70805.539999999994</v>
      </c>
    </row>
    <row r="16" spans="1:12" x14ac:dyDescent="0.35">
      <c r="A16" t="s">
        <v>0</v>
      </c>
      <c r="B16" t="s">
        <v>1</v>
      </c>
      <c r="C16" s="4">
        <v>41688</v>
      </c>
      <c r="D16" s="1">
        <v>62</v>
      </c>
      <c r="E16" s="8">
        <v>0</v>
      </c>
      <c r="F16" t="s">
        <v>9</v>
      </c>
      <c r="G16">
        <v>0</v>
      </c>
      <c r="H16" t="s">
        <v>9</v>
      </c>
      <c r="I16" t="s">
        <v>9</v>
      </c>
      <c r="J16" t="s">
        <v>9</v>
      </c>
      <c r="K16" t="s">
        <v>9</v>
      </c>
      <c r="L16">
        <f>VLOOKUP(C16,[1]kcalavailable!$A:$E,5,FALSE)</f>
        <v>70805.539538691635</v>
      </c>
    </row>
    <row r="17" spans="1:12" x14ac:dyDescent="0.35">
      <c r="A17" t="s">
        <v>0</v>
      </c>
      <c r="B17" t="s">
        <v>1</v>
      </c>
      <c r="C17" s="4">
        <v>41689</v>
      </c>
      <c r="D17" s="1">
        <v>63</v>
      </c>
      <c r="E17" s="8">
        <v>2.6666666666666668E-2</v>
      </c>
      <c r="F17" t="s">
        <v>9</v>
      </c>
      <c r="G17">
        <v>0</v>
      </c>
      <c r="H17" t="s">
        <v>9</v>
      </c>
      <c r="I17" t="s">
        <v>9</v>
      </c>
      <c r="J17" t="s">
        <v>9</v>
      </c>
      <c r="K17" t="s">
        <v>9</v>
      </c>
      <c r="L17">
        <f>VLOOKUP(C17,[1]kcalavailable!$A:$E,5,FALSE)</f>
        <v>70805.539538691635</v>
      </c>
    </row>
    <row r="18" spans="1:12" x14ac:dyDescent="0.35">
      <c r="A18" t="s">
        <v>0</v>
      </c>
      <c r="B18" t="s">
        <v>1</v>
      </c>
      <c r="C18" s="4">
        <v>41690</v>
      </c>
      <c r="D18" s="1">
        <v>64</v>
      </c>
      <c r="E18" s="8">
        <v>0.12173913043478261</v>
      </c>
      <c r="F18" t="s">
        <v>9</v>
      </c>
      <c r="G18">
        <v>0</v>
      </c>
      <c r="H18" t="s">
        <v>9</v>
      </c>
      <c r="I18" t="s">
        <v>9</v>
      </c>
      <c r="J18" t="s">
        <v>9</v>
      </c>
      <c r="K18" t="s">
        <v>9</v>
      </c>
      <c r="L18">
        <f>VLOOKUP(C18,[1]kcalavailable!$A:$E,5,FALSE)</f>
        <v>70805.539538691635</v>
      </c>
    </row>
    <row r="19" spans="1:12" x14ac:dyDescent="0.35">
      <c r="A19" t="s">
        <v>0</v>
      </c>
      <c r="B19" t="s">
        <v>1</v>
      </c>
      <c r="C19" s="4">
        <v>41691</v>
      </c>
      <c r="D19" s="1">
        <v>65</v>
      </c>
      <c r="E19" s="8">
        <v>2.6666666666666668E-2</v>
      </c>
      <c r="F19" t="s">
        <v>9</v>
      </c>
      <c r="G19">
        <v>0</v>
      </c>
      <c r="H19" t="s">
        <v>9</v>
      </c>
      <c r="I19" t="s">
        <v>9</v>
      </c>
      <c r="J19" t="s">
        <v>9</v>
      </c>
      <c r="K19" t="s">
        <v>9</v>
      </c>
      <c r="L19">
        <f>VLOOKUP(C19,[1]kcalavailable!$A:$E,5,FALSE)</f>
        <v>70805.539538691635</v>
      </c>
    </row>
    <row r="20" spans="1:12" x14ac:dyDescent="0.35">
      <c r="A20" t="s">
        <v>53</v>
      </c>
      <c r="B20" t="s">
        <v>1</v>
      </c>
      <c r="C20" s="4">
        <v>41692</v>
      </c>
      <c r="D20" s="1">
        <v>66</v>
      </c>
      <c r="E20" s="8">
        <v>7.1428571428571425E-2</v>
      </c>
      <c r="F20" t="s">
        <v>9</v>
      </c>
      <c r="G20">
        <v>0</v>
      </c>
      <c r="H20" t="s">
        <v>9</v>
      </c>
      <c r="I20" t="s">
        <v>9</v>
      </c>
      <c r="J20" t="s">
        <v>9</v>
      </c>
      <c r="K20" t="s">
        <v>9</v>
      </c>
      <c r="L20">
        <f>VLOOKUP(C20,[1]kcalavailable!$A:$E,5,FALSE)</f>
        <v>70805.539538691635</v>
      </c>
    </row>
    <row r="21" spans="1:12" x14ac:dyDescent="0.35">
      <c r="A21" t="s">
        <v>0</v>
      </c>
      <c r="B21" t="s">
        <v>1</v>
      </c>
      <c r="C21" s="4">
        <v>41777</v>
      </c>
      <c r="D21" s="1">
        <v>1</v>
      </c>
      <c r="E21" s="8">
        <v>0.14285714285714285</v>
      </c>
      <c r="F21" t="s">
        <v>2</v>
      </c>
      <c r="G21">
        <v>3</v>
      </c>
      <c r="H21" t="s">
        <v>9</v>
      </c>
      <c r="I21" t="s">
        <v>2</v>
      </c>
      <c r="J21" t="s">
        <v>9</v>
      </c>
      <c r="K21" t="s">
        <v>2</v>
      </c>
      <c r="L21">
        <f>VLOOKUP(C21,[1]kcalavailable!$A:$E,5,FALSE)</f>
        <v>439256.24541223812</v>
      </c>
    </row>
    <row r="22" spans="1:12" x14ac:dyDescent="0.35">
      <c r="A22" t="s">
        <v>0</v>
      </c>
      <c r="B22" t="s">
        <v>1</v>
      </c>
      <c r="C22" s="4">
        <v>41724</v>
      </c>
      <c r="D22" s="1">
        <v>2</v>
      </c>
      <c r="E22" s="8">
        <v>0.7</v>
      </c>
      <c r="F22" t="s">
        <v>2</v>
      </c>
      <c r="G22">
        <v>4</v>
      </c>
      <c r="H22" t="s">
        <v>9</v>
      </c>
      <c r="I22" t="s">
        <v>2</v>
      </c>
      <c r="J22" t="s">
        <v>2</v>
      </c>
      <c r="K22" t="s">
        <v>9</v>
      </c>
      <c r="L22">
        <f>VLOOKUP(C22,[1]kcalavailable!$A:$E,5,FALSE)</f>
        <v>169995.98154190014</v>
      </c>
    </row>
    <row r="23" spans="1:12" x14ac:dyDescent="0.35">
      <c r="A23" t="s">
        <v>16</v>
      </c>
      <c r="B23" t="s">
        <v>1</v>
      </c>
      <c r="C23" s="4">
        <v>41734</v>
      </c>
      <c r="D23" s="1">
        <v>3</v>
      </c>
      <c r="E23" s="8">
        <v>0</v>
      </c>
      <c r="F23" t="s">
        <v>2</v>
      </c>
      <c r="G23">
        <v>5</v>
      </c>
      <c r="H23" t="s">
        <v>9</v>
      </c>
      <c r="I23" t="s">
        <v>2</v>
      </c>
      <c r="J23" t="s">
        <v>9</v>
      </c>
      <c r="K23" t="s">
        <v>2</v>
      </c>
      <c r="L23">
        <f>VLOOKUP(C23,[1]kcalavailable!$A:$E,5,FALSE)</f>
        <v>310833.73167573952</v>
      </c>
    </row>
    <row r="24" spans="1:12" x14ac:dyDescent="0.35">
      <c r="A24" t="s">
        <v>16</v>
      </c>
      <c r="B24" t="s">
        <v>1</v>
      </c>
      <c r="C24" s="4">
        <v>41732</v>
      </c>
      <c r="D24" s="1">
        <v>5</v>
      </c>
      <c r="E24" s="8">
        <v>0.1846153846153846</v>
      </c>
      <c r="F24" t="s">
        <v>2</v>
      </c>
      <c r="G24">
        <v>2</v>
      </c>
      <c r="H24" t="s">
        <v>9</v>
      </c>
      <c r="I24" t="s">
        <v>2</v>
      </c>
      <c r="J24" t="s">
        <v>9</v>
      </c>
      <c r="K24" t="s">
        <v>9</v>
      </c>
      <c r="L24">
        <f>VLOOKUP(C24,[1]kcalavailable!$A:$E,5,FALSE)</f>
        <v>310833.73167573952</v>
      </c>
    </row>
    <row r="25" spans="1:12" x14ac:dyDescent="0.35">
      <c r="A25" t="s">
        <v>24</v>
      </c>
      <c r="B25" t="s">
        <v>1</v>
      </c>
      <c r="C25" s="4">
        <v>41728</v>
      </c>
      <c r="D25" s="1">
        <v>13</v>
      </c>
      <c r="E25" s="8">
        <v>0.65</v>
      </c>
      <c r="F25" t="s">
        <v>2</v>
      </c>
      <c r="G25">
        <v>1</v>
      </c>
      <c r="H25" t="s">
        <v>9</v>
      </c>
      <c r="I25" t="s">
        <v>9</v>
      </c>
      <c r="J25" t="s">
        <v>9</v>
      </c>
      <c r="K25" t="s">
        <v>2</v>
      </c>
      <c r="L25">
        <v>169996</v>
      </c>
    </row>
    <row r="26" spans="1:12" x14ac:dyDescent="0.35">
      <c r="A26" t="s">
        <v>24</v>
      </c>
      <c r="B26" t="s">
        <v>1</v>
      </c>
      <c r="C26" s="4">
        <v>41731</v>
      </c>
      <c r="D26" s="1">
        <v>14</v>
      </c>
      <c r="E26" s="8">
        <v>0.25</v>
      </c>
      <c r="F26" t="s">
        <v>2</v>
      </c>
      <c r="G26">
        <v>1</v>
      </c>
      <c r="H26" t="s">
        <v>9</v>
      </c>
      <c r="I26" t="s">
        <v>9</v>
      </c>
      <c r="J26" t="s">
        <v>9</v>
      </c>
      <c r="K26" t="s">
        <v>2</v>
      </c>
      <c r="L26">
        <f>VLOOKUP(C26,[1]kcalavailable!$A:$E,5,FALSE)</f>
        <v>310833.73167573952</v>
      </c>
    </row>
    <row r="27" spans="1:12" x14ac:dyDescent="0.35">
      <c r="A27" t="s">
        <v>26</v>
      </c>
      <c r="B27" t="s">
        <v>1</v>
      </c>
      <c r="C27" s="4">
        <v>41775</v>
      </c>
      <c r="D27" s="1">
        <v>15</v>
      </c>
      <c r="E27" s="8">
        <v>0.30000000000000004</v>
      </c>
      <c r="F27" t="s">
        <v>2</v>
      </c>
      <c r="G27">
        <v>3</v>
      </c>
      <c r="H27" t="s">
        <v>9</v>
      </c>
      <c r="I27" t="s">
        <v>2</v>
      </c>
      <c r="J27" t="s">
        <v>9</v>
      </c>
      <c r="K27" t="s">
        <v>2</v>
      </c>
      <c r="L27">
        <f>VLOOKUP(C27,[1]kcalavailable!$A:$E,5,FALSE)</f>
        <v>439256.24541223812</v>
      </c>
    </row>
    <row r="28" spans="1:12" x14ac:dyDescent="0.35">
      <c r="A28" t="s">
        <v>24</v>
      </c>
      <c r="B28" t="s">
        <v>1</v>
      </c>
      <c r="C28" s="4">
        <v>41519</v>
      </c>
      <c r="D28" s="1">
        <v>16</v>
      </c>
      <c r="E28" s="8">
        <v>0</v>
      </c>
      <c r="F28" t="s">
        <v>2</v>
      </c>
      <c r="G28">
        <v>1</v>
      </c>
      <c r="H28" t="s">
        <v>9</v>
      </c>
      <c r="I28" t="s">
        <v>9</v>
      </c>
      <c r="J28" t="s">
        <v>9</v>
      </c>
      <c r="K28" t="s">
        <v>2</v>
      </c>
      <c r="L28">
        <f>VLOOKUP(C28,[1]kcalavailable!$A:$E,5,FALSE)</f>
        <v>200829.26827001417</v>
      </c>
    </row>
    <row r="29" spans="1:12" x14ac:dyDescent="0.35">
      <c r="A29" t="s">
        <v>24</v>
      </c>
      <c r="B29" t="s">
        <v>1</v>
      </c>
      <c r="C29" s="4">
        <v>41518</v>
      </c>
      <c r="D29" s="1">
        <v>17</v>
      </c>
      <c r="E29" s="8">
        <v>0.11111111111111113</v>
      </c>
      <c r="F29" t="s">
        <v>2</v>
      </c>
      <c r="G29">
        <v>1</v>
      </c>
      <c r="H29" t="s">
        <v>9</v>
      </c>
      <c r="I29" t="s">
        <v>9</v>
      </c>
      <c r="J29" t="s">
        <v>9</v>
      </c>
      <c r="K29" t="s">
        <v>2</v>
      </c>
      <c r="L29">
        <f>VLOOKUP(C29,[1]kcalavailable!$A:$E,5,FALSE)</f>
        <v>200829.26827001417</v>
      </c>
    </row>
    <row r="30" spans="1:12" x14ac:dyDescent="0.35">
      <c r="A30" t="s">
        <v>24</v>
      </c>
      <c r="B30" t="s">
        <v>1</v>
      </c>
      <c r="C30" s="4">
        <v>41527</v>
      </c>
      <c r="D30" s="1">
        <v>18</v>
      </c>
      <c r="E30" s="8">
        <v>8.7500000000000008E-2</v>
      </c>
      <c r="F30" t="s">
        <v>2</v>
      </c>
      <c r="G30">
        <v>1</v>
      </c>
      <c r="H30" t="s">
        <v>9</v>
      </c>
      <c r="I30" t="s">
        <v>9</v>
      </c>
      <c r="J30" t="s">
        <v>2</v>
      </c>
      <c r="K30" t="s">
        <v>9</v>
      </c>
      <c r="L30">
        <f>VLOOKUP(C30,[1]kcalavailable!$A:$E,5,FALSE)</f>
        <v>200829.26827001417</v>
      </c>
    </row>
    <row r="31" spans="1:12" x14ac:dyDescent="0.35">
      <c r="A31" t="s">
        <v>24</v>
      </c>
      <c r="B31" t="s">
        <v>1</v>
      </c>
      <c r="C31" s="4">
        <v>41521</v>
      </c>
      <c r="D31" s="1">
        <v>19</v>
      </c>
      <c r="E31" s="8">
        <v>3.3333333333333333E-2</v>
      </c>
      <c r="F31" t="s">
        <v>2</v>
      </c>
      <c r="G31">
        <v>1</v>
      </c>
      <c r="H31" t="s">
        <v>9</v>
      </c>
      <c r="I31" t="s">
        <v>9</v>
      </c>
      <c r="J31" t="s">
        <v>9</v>
      </c>
      <c r="K31" t="s">
        <v>2</v>
      </c>
      <c r="L31">
        <f>VLOOKUP(C31,[1]kcalavailable!$A:$E,5,FALSE)</f>
        <v>200829.26827001417</v>
      </c>
    </row>
    <row r="32" spans="1:12" x14ac:dyDescent="0.35">
      <c r="A32" t="s">
        <v>0</v>
      </c>
      <c r="B32" t="s">
        <v>1</v>
      </c>
      <c r="C32" s="4">
        <v>41696</v>
      </c>
      <c r="D32" s="1">
        <v>20</v>
      </c>
      <c r="E32" s="8">
        <v>0.1</v>
      </c>
      <c r="F32" t="s">
        <v>2</v>
      </c>
      <c r="G32">
        <v>2</v>
      </c>
      <c r="H32" t="s">
        <v>9</v>
      </c>
      <c r="I32" t="s">
        <v>2</v>
      </c>
      <c r="J32" t="s">
        <v>9</v>
      </c>
      <c r="K32" t="s">
        <v>9</v>
      </c>
      <c r="L32">
        <f>VLOOKUP(C32,[1]kcalavailable!$A:$E,5,FALSE)</f>
        <v>70805.539538691635</v>
      </c>
    </row>
    <row r="33" spans="1:12" x14ac:dyDescent="0.35">
      <c r="A33" t="s">
        <v>24</v>
      </c>
      <c r="B33" t="s">
        <v>1</v>
      </c>
      <c r="C33" s="4">
        <v>41520</v>
      </c>
      <c r="D33" s="1">
        <v>23</v>
      </c>
      <c r="E33" s="8">
        <v>0.125</v>
      </c>
      <c r="F33" t="s">
        <v>2</v>
      </c>
      <c r="G33">
        <v>1</v>
      </c>
      <c r="H33" t="s">
        <v>9</v>
      </c>
      <c r="I33" t="s">
        <v>9</v>
      </c>
      <c r="J33" t="s">
        <v>9</v>
      </c>
      <c r="K33" t="s">
        <v>2</v>
      </c>
      <c r="L33">
        <f>VLOOKUP(C33,[1]kcalavailable!$A:$E,5,FALSE)</f>
        <v>200829.26827001417</v>
      </c>
    </row>
    <row r="34" spans="1:12" x14ac:dyDescent="0.35">
      <c r="A34" t="s">
        <v>24</v>
      </c>
      <c r="B34" t="s">
        <v>1</v>
      </c>
      <c r="C34" s="4">
        <v>41523</v>
      </c>
      <c r="D34" s="1">
        <v>24</v>
      </c>
      <c r="E34" s="8">
        <v>5.000000000000001E-2</v>
      </c>
      <c r="F34" t="s">
        <v>2</v>
      </c>
      <c r="G34">
        <v>1</v>
      </c>
      <c r="H34" t="s">
        <v>9</v>
      </c>
      <c r="I34" t="s">
        <v>9</v>
      </c>
      <c r="J34" t="s">
        <v>9</v>
      </c>
      <c r="K34" t="s">
        <v>2</v>
      </c>
      <c r="L34">
        <f>VLOOKUP(C34,[1]kcalavailable!$A:$E,5,FALSE)</f>
        <v>200829.26827001417</v>
      </c>
    </row>
    <row r="35" spans="1:12" x14ac:dyDescent="0.35">
      <c r="A35" t="s">
        <v>24</v>
      </c>
      <c r="B35" t="s">
        <v>1</v>
      </c>
      <c r="C35" s="4">
        <v>41526</v>
      </c>
      <c r="D35" s="1">
        <v>25</v>
      </c>
      <c r="E35" s="8">
        <v>0.25</v>
      </c>
      <c r="F35" t="s">
        <v>2</v>
      </c>
      <c r="G35">
        <v>2</v>
      </c>
      <c r="H35" t="s">
        <v>9</v>
      </c>
      <c r="I35" t="s">
        <v>9</v>
      </c>
      <c r="J35" t="s">
        <v>2</v>
      </c>
      <c r="K35" t="s">
        <v>2</v>
      </c>
      <c r="L35">
        <f>VLOOKUP(C35,[1]kcalavailable!$A:$E,5,FALSE)</f>
        <v>200829.26827001417</v>
      </c>
    </row>
    <row r="36" spans="1:12" x14ac:dyDescent="0.35">
      <c r="A36" t="s">
        <v>24</v>
      </c>
      <c r="B36" t="s">
        <v>1</v>
      </c>
      <c r="C36" s="4">
        <v>41544</v>
      </c>
      <c r="D36" s="1">
        <v>27</v>
      </c>
      <c r="E36" s="8">
        <v>0.11000000000000001</v>
      </c>
      <c r="F36" t="s">
        <v>2</v>
      </c>
      <c r="G36">
        <v>1</v>
      </c>
      <c r="H36" t="s">
        <v>9</v>
      </c>
      <c r="I36" t="s">
        <v>9</v>
      </c>
      <c r="J36" t="s">
        <v>2</v>
      </c>
      <c r="K36" t="s">
        <v>9</v>
      </c>
      <c r="L36">
        <f>VLOOKUP(C36,[1]kcalavailable!$A:$E,5,FALSE)</f>
        <v>200829.26827001417</v>
      </c>
    </row>
    <row r="37" spans="1:12" x14ac:dyDescent="0.35">
      <c r="A37" t="s">
        <v>24</v>
      </c>
      <c r="B37" t="s">
        <v>1</v>
      </c>
      <c r="C37" s="4">
        <v>41574</v>
      </c>
      <c r="D37" s="1">
        <v>35</v>
      </c>
      <c r="E37" s="8">
        <v>1.6666666666666666E-2</v>
      </c>
      <c r="F37" t="s">
        <v>2</v>
      </c>
      <c r="G37">
        <v>1</v>
      </c>
      <c r="H37" t="s">
        <v>9</v>
      </c>
      <c r="I37" t="s">
        <v>9</v>
      </c>
      <c r="J37" t="s">
        <v>9</v>
      </c>
      <c r="K37" t="s">
        <v>2</v>
      </c>
      <c r="L37">
        <f>VLOOKUP(C37,[1]kcalavailable!$A:$E,5,FALSE)</f>
        <v>146649.94081252246</v>
      </c>
    </row>
    <row r="38" spans="1:12" x14ac:dyDescent="0.35">
      <c r="A38" t="s">
        <v>24</v>
      </c>
      <c r="B38" t="s">
        <v>1</v>
      </c>
      <c r="C38" s="4">
        <v>41597</v>
      </c>
      <c r="D38" s="1">
        <v>36</v>
      </c>
      <c r="E38" s="8">
        <v>9.9999999999999992E-2</v>
      </c>
      <c r="F38" t="s">
        <v>2</v>
      </c>
      <c r="G38">
        <v>1</v>
      </c>
      <c r="H38" t="s">
        <v>9</v>
      </c>
      <c r="I38" t="s">
        <v>9</v>
      </c>
      <c r="J38" t="s">
        <v>9</v>
      </c>
      <c r="K38" t="s">
        <v>2</v>
      </c>
      <c r="L38">
        <f>VLOOKUP(C38,[1]kcalavailable!$A:$E,5,FALSE)</f>
        <v>269619.5121196945</v>
      </c>
    </row>
    <row r="39" spans="1:12" x14ac:dyDescent="0.35">
      <c r="A39" t="s">
        <v>24</v>
      </c>
      <c r="B39" t="s">
        <v>1</v>
      </c>
      <c r="C39" s="4">
        <v>41598</v>
      </c>
      <c r="D39" s="1">
        <v>37</v>
      </c>
      <c r="E39" s="8">
        <v>7.7777777777777779E-2</v>
      </c>
      <c r="F39" t="s">
        <v>2</v>
      </c>
      <c r="G39">
        <v>1</v>
      </c>
      <c r="H39" t="s">
        <v>9</v>
      </c>
      <c r="I39" t="s">
        <v>9</v>
      </c>
      <c r="J39" t="s">
        <v>9</v>
      </c>
      <c r="K39" t="s">
        <v>2</v>
      </c>
      <c r="L39">
        <f>VLOOKUP(C39,[1]kcalavailable!$A:$E,5,FALSE)</f>
        <v>269619.5121196945</v>
      </c>
    </row>
    <row r="40" spans="1:12" x14ac:dyDescent="0.35">
      <c r="A40" t="s">
        <v>24</v>
      </c>
      <c r="B40" t="s">
        <v>1</v>
      </c>
      <c r="C40" s="4">
        <v>41635</v>
      </c>
      <c r="D40" s="1">
        <v>38</v>
      </c>
      <c r="E40" s="8">
        <v>0.16666666666666666</v>
      </c>
      <c r="F40" t="s">
        <v>2</v>
      </c>
      <c r="G40">
        <v>1</v>
      </c>
      <c r="H40" t="s">
        <v>9</v>
      </c>
      <c r="I40" t="s">
        <v>9</v>
      </c>
      <c r="J40" t="s">
        <v>2</v>
      </c>
      <c r="K40" t="s">
        <v>9</v>
      </c>
      <c r="L40">
        <f>VLOOKUP(C40,[1]kcalavailable!$A:$E,5,FALSE)</f>
        <v>169321.40690526622</v>
      </c>
    </row>
    <row r="41" spans="1:12" x14ac:dyDescent="0.35">
      <c r="A41" t="s">
        <v>24</v>
      </c>
      <c r="B41" t="s">
        <v>1</v>
      </c>
      <c r="C41" s="4">
        <v>41637</v>
      </c>
      <c r="D41" s="1">
        <v>40</v>
      </c>
      <c r="E41" s="8">
        <v>0.1</v>
      </c>
      <c r="F41" t="s">
        <v>2</v>
      </c>
      <c r="G41">
        <v>1</v>
      </c>
      <c r="H41" t="s">
        <v>9</v>
      </c>
      <c r="I41" t="s">
        <v>9</v>
      </c>
      <c r="J41" t="s">
        <v>2</v>
      </c>
      <c r="K41" t="s">
        <v>9</v>
      </c>
      <c r="L41">
        <f>VLOOKUP(C41,[1]kcalavailable!$A:$E,5,FALSE)</f>
        <v>169321.40690526622</v>
      </c>
    </row>
    <row r="42" spans="1:12" x14ac:dyDescent="0.35">
      <c r="A42" t="s">
        <v>24</v>
      </c>
      <c r="B42" t="s">
        <v>1</v>
      </c>
      <c r="C42" s="4">
        <v>41638</v>
      </c>
      <c r="D42" s="1">
        <v>42</v>
      </c>
      <c r="E42" s="8">
        <v>0.3</v>
      </c>
      <c r="F42" t="s">
        <v>2</v>
      </c>
      <c r="G42">
        <v>4</v>
      </c>
      <c r="H42" t="s">
        <v>9</v>
      </c>
      <c r="I42" t="s">
        <v>2</v>
      </c>
      <c r="J42" t="s">
        <v>9</v>
      </c>
      <c r="K42" t="s">
        <v>9</v>
      </c>
      <c r="L42">
        <f>VLOOKUP(C42,[1]kcalavailable!$A:$E,5,FALSE)</f>
        <v>169321.40690526622</v>
      </c>
    </row>
    <row r="43" spans="1:12" x14ac:dyDescent="0.35">
      <c r="A43" t="s">
        <v>24</v>
      </c>
      <c r="B43" t="s">
        <v>1</v>
      </c>
      <c r="C43" s="4">
        <v>41638</v>
      </c>
      <c r="D43" s="1">
        <v>43</v>
      </c>
      <c r="E43" s="8">
        <v>0</v>
      </c>
      <c r="F43" t="s">
        <v>2</v>
      </c>
      <c r="G43">
        <v>4</v>
      </c>
      <c r="H43" t="s">
        <v>9</v>
      </c>
      <c r="I43" t="s">
        <v>2</v>
      </c>
      <c r="J43" t="s">
        <v>9</v>
      </c>
      <c r="K43" t="s">
        <v>9</v>
      </c>
      <c r="L43">
        <f>VLOOKUP(C43,[1]kcalavailable!$A:$E,5,FALSE)</f>
        <v>169321.40690526622</v>
      </c>
    </row>
    <row r="44" spans="1:12" x14ac:dyDescent="0.35">
      <c r="A44" t="s">
        <v>24</v>
      </c>
      <c r="B44" t="s">
        <v>1</v>
      </c>
      <c r="C44" s="4">
        <v>41638</v>
      </c>
      <c r="D44" s="1">
        <v>44</v>
      </c>
      <c r="E44" s="8">
        <v>0.1</v>
      </c>
      <c r="F44" t="s">
        <v>2</v>
      </c>
      <c r="G44">
        <v>4</v>
      </c>
      <c r="H44" t="s">
        <v>9</v>
      </c>
      <c r="I44" t="s">
        <v>2</v>
      </c>
      <c r="J44" t="s">
        <v>9</v>
      </c>
      <c r="K44" t="s">
        <v>9</v>
      </c>
      <c r="L44">
        <f>VLOOKUP(C44,[1]kcalavailable!$A:$E,5,FALSE)</f>
        <v>169321.40690526622</v>
      </c>
    </row>
    <row r="45" spans="1:12" x14ac:dyDescent="0.35">
      <c r="A45" t="s">
        <v>24</v>
      </c>
      <c r="B45" t="s">
        <v>1</v>
      </c>
      <c r="C45" s="4">
        <v>41638</v>
      </c>
      <c r="D45" s="1">
        <v>45</v>
      </c>
      <c r="E45" s="8">
        <v>0</v>
      </c>
      <c r="F45" t="s">
        <v>2</v>
      </c>
      <c r="G45">
        <v>4</v>
      </c>
      <c r="H45" t="s">
        <v>9</v>
      </c>
      <c r="I45" t="s">
        <v>2</v>
      </c>
      <c r="J45" t="s">
        <v>9</v>
      </c>
      <c r="K45" t="s">
        <v>9</v>
      </c>
      <c r="L45">
        <f>VLOOKUP(C45,[1]kcalavailable!$A:$E,5,FALSE)</f>
        <v>169321.40690526622</v>
      </c>
    </row>
    <row r="46" spans="1:12" x14ac:dyDescent="0.35">
      <c r="A46" t="s">
        <v>24</v>
      </c>
      <c r="B46" t="s">
        <v>1</v>
      </c>
      <c r="C46" s="4">
        <v>41638</v>
      </c>
      <c r="D46" s="1">
        <v>46</v>
      </c>
      <c r="E46" s="8">
        <v>0.1</v>
      </c>
      <c r="F46" t="s">
        <v>2</v>
      </c>
      <c r="G46">
        <v>4</v>
      </c>
      <c r="H46" t="s">
        <v>9</v>
      </c>
      <c r="I46" t="s">
        <v>2</v>
      </c>
      <c r="J46" t="s">
        <v>9</v>
      </c>
      <c r="K46" t="s">
        <v>9</v>
      </c>
      <c r="L46">
        <f>VLOOKUP(C46,[1]kcalavailable!$A:$E,5,FALSE)</f>
        <v>169321.40690526622</v>
      </c>
    </row>
    <row r="47" spans="1:12" x14ac:dyDescent="0.35">
      <c r="A47" t="s">
        <v>24</v>
      </c>
      <c r="B47" t="s">
        <v>1</v>
      </c>
      <c r="C47" s="4">
        <v>41638</v>
      </c>
      <c r="D47" s="1">
        <v>47</v>
      </c>
      <c r="E47" s="8">
        <v>0.4</v>
      </c>
      <c r="F47" t="s">
        <v>2</v>
      </c>
      <c r="G47">
        <v>4</v>
      </c>
      <c r="H47" t="s">
        <v>9</v>
      </c>
      <c r="I47" t="s">
        <v>2</v>
      </c>
      <c r="J47" t="s">
        <v>9</v>
      </c>
      <c r="K47" t="s">
        <v>9</v>
      </c>
      <c r="L47">
        <f>VLOOKUP(C47,[1]kcalavailable!$A:$E,5,FALSE)</f>
        <v>169321.40690526622</v>
      </c>
    </row>
    <row r="48" spans="1:12" x14ac:dyDescent="0.35">
      <c r="A48" t="s">
        <v>24</v>
      </c>
      <c r="B48" t="s">
        <v>1</v>
      </c>
      <c r="C48" s="4">
        <v>41638</v>
      </c>
      <c r="D48" s="1">
        <v>48</v>
      </c>
      <c r="E48" s="8">
        <v>0.1</v>
      </c>
      <c r="F48" t="s">
        <v>2</v>
      </c>
      <c r="G48">
        <v>4</v>
      </c>
      <c r="H48" t="s">
        <v>9</v>
      </c>
      <c r="I48" t="s">
        <v>2</v>
      </c>
      <c r="J48" t="s">
        <v>9</v>
      </c>
      <c r="K48" t="s">
        <v>9</v>
      </c>
      <c r="L48">
        <f>VLOOKUP(C48,[1]kcalavailable!$A:$E,5,FALSE)</f>
        <v>169321.40690526622</v>
      </c>
    </row>
    <row r="49" spans="1:12" x14ac:dyDescent="0.35">
      <c r="A49" t="s">
        <v>24</v>
      </c>
      <c r="B49" t="s">
        <v>1</v>
      </c>
      <c r="C49" s="4">
        <v>41638</v>
      </c>
      <c r="D49" s="1">
        <v>49</v>
      </c>
      <c r="E49" s="8">
        <v>0.1</v>
      </c>
      <c r="F49" t="s">
        <v>2</v>
      </c>
      <c r="G49">
        <v>4</v>
      </c>
      <c r="H49" t="s">
        <v>9</v>
      </c>
      <c r="I49" t="s">
        <v>2</v>
      </c>
      <c r="J49" t="s">
        <v>9</v>
      </c>
      <c r="K49" t="s">
        <v>9</v>
      </c>
      <c r="L49">
        <f>VLOOKUP(C49,[1]kcalavailable!$A:$E,5,FALSE)</f>
        <v>169321.40690526622</v>
      </c>
    </row>
    <row r="50" spans="1:12" x14ac:dyDescent="0.35">
      <c r="A50" t="s">
        <v>24</v>
      </c>
      <c r="B50" t="s">
        <v>1</v>
      </c>
      <c r="C50" s="4">
        <v>41638</v>
      </c>
      <c r="D50" s="1">
        <v>50</v>
      </c>
      <c r="E50" s="8">
        <v>0.1</v>
      </c>
      <c r="F50" t="s">
        <v>2</v>
      </c>
      <c r="G50">
        <v>4</v>
      </c>
      <c r="H50" t="s">
        <v>9</v>
      </c>
      <c r="I50" t="s">
        <v>2</v>
      </c>
      <c r="J50" t="s">
        <v>9</v>
      </c>
      <c r="K50" t="s">
        <v>9</v>
      </c>
      <c r="L50">
        <f>VLOOKUP(C50,[1]kcalavailable!$A:$E,5,FALSE)</f>
        <v>169321.40690526622</v>
      </c>
    </row>
    <row r="51" spans="1:12" x14ac:dyDescent="0.35">
      <c r="A51" t="s">
        <v>53</v>
      </c>
      <c r="B51" t="s">
        <v>1</v>
      </c>
      <c r="C51" s="4">
        <v>41678</v>
      </c>
      <c r="D51" s="1">
        <v>56</v>
      </c>
      <c r="E51" s="8">
        <v>0.5</v>
      </c>
      <c r="F51" t="s">
        <v>2</v>
      </c>
      <c r="G51">
        <v>2</v>
      </c>
      <c r="H51" t="s">
        <v>9</v>
      </c>
      <c r="I51" t="s">
        <v>2</v>
      </c>
      <c r="J51" t="s">
        <v>9</v>
      </c>
      <c r="K51" t="s">
        <v>9</v>
      </c>
      <c r="L51">
        <f>VLOOKUP(C51,[1]kcalavailable!$A:$E,5,FALSE)</f>
        <v>70805.539538691635</v>
      </c>
    </row>
    <row r="52" spans="1:12" x14ac:dyDescent="0.35">
      <c r="A52" t="s">
        <v>53</v>
      </c>
      <c r="B52" t="s">
        <v>1</v>
      </c>
      <c r="C52" s="4">
        <v>41692</v>
      </c>
      <c r="D52" s="1">
        <v>67</v>
      </c>
      <c r="E52" s="8">
        <v>0.3</v>
      </c>
      <c r="F52" t="s">
        <v>2</v>
      </c>
      <c r="G52">
        <v>1</v>
      </c>
      <c r="H52" t="s">
        <v>9</v>
      </c>
      <c r="I52" t="s">
        <v>9</v>
      </c>
      <c r="J52" t="s">
        <v>9</v>
      </c>
      <c r="K52" t="s">
        <v>2</v>
      </c>
      <c r="L52">
        <f>VLOOKUP(C52,[1]kcalavailable!$A:$E,5,FALSE)</f>
        <v>70805.539538691635</v>
      </c>
    </row>
    <row r="53" spans="1:12" x14ac:dyDescent="0.35">
      <c r="A53" t="s">
        <v>0</v>
      </c>
      <c r="B53" t="s">
        <v>1</v>
      </c>
      <c r="C53" s="4">
        <v>41692</v>
      </c>
      <c r="D53" s="1">
        <v>68</v>
      </c>
      <c r="E53" s="8">
        <v>6.6666666666666666E-2</v>
      </c>
      <c r="F53" t="s">
        <v>2</v>
      </c>
      <c r="G53">
        <v>2</v>
      </c>
      <c r="H53" t="s">
        <v>9</v>
      </c>
      <c r="I53" t="s">
        <v>2</v>
      </c>
      <c r="J53" t="s">
        <v>9</v>
      </c>
      <c r="K53" t="s">
        <v>9</v>
      </c>
      <c r="L53">
        <f>VLOOKUP(C53,[1]kcalavailable!$A:$E,5,FALSE)</f>
        <v>70805.539538691635</v>
      </c>
    </row>
    <row r="54" spans="1:12" x14ac:dyDescent="0.35">
      <c r="A54" t="s">
        <v>22</v>
      </c>
      <c r="B54" t="s">
        <v>1</v>
      </c>
      <c r="C54" s="4">
        <v>41719</v>
      </c>
      <c r="D54" s="1">
        <v>8</v>
      </c>
      <c r="E54" s="8">
        <v>0.45</v>
      </c>
      <c r="F54" t="s">
        <v>2</v>
      </c>
      <c r="G54">
        <v>2</v>
      </c>
      <c r="H54" t="s">
        <v>2</v>
      </c>
      <c r="I54" t="s">
        <v>9</v>
      </c>
      <c r="J54" t="s">
        <v>2</v>
      </c>
      <c r="K54" t="s">
        <v>9</v>
      </c>
      <c r="L54">
        <f>VLOOKUP(C54,[1]kcalavailable!$A:$E,5,FALSE)</f>
        <v>169995.98154190014</v>
      </c>
    </row>
    <row r="55" spans="1:12" x14ac:dyDescent="0.35">
      <c r="A55" t="s">
        <v>24</v>
      </c>
      <c r="B55" t="s">
        <v>1</v>
      </c>
      <c r="C55" s="4">
        <v>41719</v>
      </c>
      <c r="D55" s="1">
        <v>9</v>
      </c>
      <c r="E55" s="8">
        <v>7.5000000000000011E-2</v>
      </c>
      <c r="F55" t="s">
        <v>2</v>
      </c>
      <c r="G55">
        <v>2</v>
      </c>
      <c r="H55" t="s">
        <v>2</v>
      </c>
      <c r="I55" t="s">
        <v>9</v>
      </c>
      <c r="J55" t="s">
        <v>2</v>
      </c>
      <c r="K55" t="s">
        <v>9</v>
      </c>
      <c r="L55">
        <f>VLOOKUP(C55,[1]kcalavailable!$A:$E,5,FALSE)</f>
        <v>169995.98154190014</v>
      </c>
    </row>
    <row r="56" spans="1:12" x14ac:dyDescent="0.35">
      <c r="A56" t="s">
        <v>24</v>
      </c>
      <c r="B56" t="s">
        <v>1</v>
      </c>
      <c r="C56" s="4">
        <v>41718</v>
      </c>
      <c r="D56" s="1">
        <v>12</v>
      </c>
      <c r="E56" s="8">
        <v>0</v>
      </c>
      <c r="F56" t="s">
        <v>2</v>
      </c>
      <c r="G56">
        <v>2</v>
      </c>
      <c r="H56" t="s">
        <v>2</v>
      </c>
      <c r="I56" t="s">
        <v>9</v>
      </c>
      <c r="J56" t="s">
        <v>2</v>
      </c>
      <c r="K56" t="s">
        <v>9</v>
      </c>
      <c r="L56">
        <f>VLOOKUP(C56,[1]kcalavailable!$A:$E,5,FALSE)</f>
        <v>169995.98154190014</v>
      </c>
    </row>
    <row r="57" spans="1:12" x14ac:dyDescent="0.35">
      <c r="A57" t="s">
        <v>24</v>
      </c>
      <c r="B57" t="s">
        <v>1</v>
      </c>
      <c r="C57" s="4">
        <v>41696</v>
      </c>
      <c r="D57" s="1">
        <v>21</v>
      </c>
      <c r="E57" s="8">
        <v>0</v>
      </c>
      <c r="F57" t="s">
        <v>2</v>
      </c>
      <c r="G57">
        <v>3</v>
      </c>
      <c r="H57" t="s">
        <v>2</v>
      </c>
      <c r="I57" t="s">
        <v>2</v>
      </c>
      <c r="J57" t="s">
        <v>9</v>
      </c>
      <c r="K57" t="s">
        <v>9</v>
      </c>
      <c r="L57">
        <f>VLOOKUP(C57,[1]kcalavailable!$A:$E,5,FALSE)</f>
        <v>70805.539538691635</v>
      </c>
    </row>
    <row r="58" spans="1:12" x14ac:dyDescent="0.35">
      <c r="A58" t="s">
        <v>16</v>
      </c>
      <c r="B58" t="s">
        <v>1</v>
      </c>
      <c r="C58" s="4">
        <v>41556</v>
      </c>
      <c r="D58" s="1">
        <v>29</v>
      </c>
      <c r="E58" s="8">
        <v>0.5</v>
      </c>
      <c r="F58" t="s">
        <v>2</v>
      </c>
      <c r="G58">
        <v>1</v>
      </c>
      <c r="H58" t="s">
        <v>2</v>
      </c>
      <c r="I58" t="s">
        <v>9</v>
      </c>
      <c r="J58" t="s">
        <v>9</v>
      </c>
      <c r="K58" t="s">
        <v>9</v>
      </c>
      <c r="L58">
        <f>VLOOKUP(C58,[1]kcalavailable!$A:$E,5,FALSE)</f>
        <v>146649.94081252246</v>
      </c>
    </row>
    <row r="59" spans="1:12" x14ac:dyDescent="0.35">
      <c r="A59" t="s">
        <v>0</v>
      </c>
      <c r="B59" t="s">
        <v>1</v>
      </c>
      <c r="C59" s="4">
        <v>41570</v>
      </c>
      <c r="D59" s="1">
        <v>30</v>
      </c>
      <c r="E59" s="8">
        <v>7.5000000000000011E-2</v>
      </c>
      <c r="F59" t="s">
        <v>2</v>
      </c>
      <c r="G59">
        <v>2</v>
      </c>
      <c r="H59" t="s">
        <v>2</v>
      </c>
      <c r="I59" t="s">
        <v>9</v>
      </c>
      <c r="J59" t="s">
        <v>2</v>
      </c>
      <c r="K59" t="s">
        <v>9</v>
      </c>
      <c r="L59">
        <f>VLOOKUP(C59,[1]kcalavailable!$A:$E,5,FALSE)</f>
        <v>146649.94081252246</v>
      </c>
    </row>
    <row r="60" spans="1:12" x14ac:dyDescent="0.35">
      <c r="A60" t="s">
        <v>0</v>
      </c>
      <c r="B60" t="s">
        <v>1</v>
      </c>
      <c r="C60" s="4">
        <v>41571</v>
      </c>
      <c r="D60" s="1">
        <v>32</v>
      </c>
      <c r="E60" s="8">
        <v>0</v>
      </c>
      <c r="F60" t="s">
        <v>2</v>
      </c>
      <c r="G60">
        <v>2</v>
      </c>
      <c r="H60" t="s">
        <v>2</v>
      </c>
      <c r="I60" t="s">
        <v>9</v>
      </c>
      <c r="J60" t="s">
        <v>2</v>
      </c>
      <c r="K60" t="s">
        <v>9</v>
      </c>
      <c r="L60">
        <f>VLOOKUP(C60,[1]kcalavailable!$A:$E,5,FALSE)</f>
        <v>146649.94081252246</v>
      </c>
    </row>
    <row r="61" spans="1:12" x14ac:dyDescent="0.35">
      <c r="A61" t="s">
        <v>24</v>
      </c>
      <c r="B61" t="s">
        <v>1</v>
      </c>
      <c r="C61" s="4">
        <v>41571</v>
      </c>
      <c r="D61" s="1">
        <v>34</v>
      </c>
      <c r="E61" s="8">
        <v>0</v>
      </c>
      <c r="F61" t="s">
        <v>2</v>
      </c>
      <c r="G61">
        <v>2</v>
      </c>
      <c r="H61" t="s">
        <v>2</v>
      </c>
      <c r="I61" t="s">
        <v>9</v>
      </c>
      <c r="J61" t="s">
        <v>2</v>
      </c>
      <c r="K61" t="s">
        <v>9</v>
      </c>
      <c r="L61">
        <f>VLOOKUP(C61,[1]kcalavailable!$A:$E,5,FALSE)</f>
        <v>146649.94081252246</v>
      </c>
    </row>
    <row r="62" spans="1:12" x14ac:dyDescent="0.35">
      <c r="A62" t="s">
        <v>53</v>
      </c>
      <c r="B62" t="s">
        <v>1</v>
      </c>
      <c r="C62" s="4">
        <v>41676</v>
      </c>
      <c r="D62" s="1">
        <v>51</v>
      </c>
      <c r="E62" s="8">
        <v>0.15</v>
      </c>
      <c r="F62" t="s">
        <v>2</v>
      </c>
      <c r="G62">
        <v>4</v>
      </c>
      <c r="H62" t="s">
        <v>2</v>
      </c>
      <c r="I62" t="s">
        <v>2</v>
      </c>
      <c r="J62" t="s">
        <v>9</v>
      </c>
      <c r="K62" t="s">
        <v>9</v>
      </c>
      <c r="L62">
        <f>VLOOKUP(C62,[1]kcalavailable!$A:$E,5,FALSE)</f>
        <v>70805.539538691635</v>
      </c>
    </row>
    <row r="63" spans="1:12" x14ac:dyDescent="0.35">
      <c r="A63" t="s">
        <v>22</v>
      </c>
      <c r="B63" t="s">
        <v>1</v>
      </c>
      <c r="C63" s="4">
        <v>41676</v>
      </c>
      <c r="D63" s="1">
        <v>52</v>
      </c>
      <c r="E63" s="8">
        <v>2.5000000000000001E-2</v>
      </c>
      <c r="F63" t="s">
        <v>2</v>
      </c>
      <c r="G63">
        <v>4</v>
      </c>
      <c r="H63" t="s">
        <v>2</v>
      </c>
      <c r="I63" t="s">
        <v>2</v>
      </c>
      <c r="J63" t="s">
        <v>9</v>
      </c>
      <c r="K63" t="s">
        <v>9</v>
      </c>
      <c r="L63">
        <f>VLOOKUP(C63,[1]kcalavailable!$A:$E,5,FALSE)</f>
        <v>70805.539538691635</v>
      </c>
    </row>
    <row r="64" spans="1:12" x14ac:dyDescent="0.35">
      <c r="A64" t="s">
        <v>24</v>
      </c>
      <c r="B64" t="s">
        <v>1</v>
      </c>
      <c r="C64" s="4">
        <v>41676</v>
      </c>
      <c r="D64" s="1">
        <v>53</v>
      </c>
      <c r="E64" s="8">
        <v>0</v>
      </c>
      <c r="F64" t="s">
        <v>2</v>
      </c>
      <c r="G64">
        <v>4</v>
      </c>
      <c r="H64" t="s">
        <v>2</v>
      </c>
      <c r="I64" t="s">
        <v>2</v>
      </c>
      <c r="J64" t="s">
        <v>9</v>
      </c>
      <c r="K64" t="s">
        <v>9</v>
      </c>
      <c r="L64">
        <f>VLOOKUP(C64,[1]kcalavailable!$A:$E,5,FALSE)</f>
        <v>70805.539538691635</v>
      </c>
    </row>
    <row r="65" spans="1:12" x14ac:dyDescent="0.35">
      <c r="A65" t="s">
        <v>22</v>
      </c>
      <c r="B65" t="s">
        <v>1</v>
      </c>
      <c r="C65" s="4">
        <v>41677</v>
      </c>
      <c r="D65" s="1">
        <v>54</v>
      </c>
      <c r="E65" s="8">
        <v>0</v>
      </c>
      <c r="F65" t="s">
        <v>2</v>
      </c>
      <c r="G65">
        <v>4</v>
      </c>
      <c r="H65" t="s">
        <v>2</v>
      </c>
      <c r="I65" t="s">
        <v>2</v>
      </c>
      <c r="J65" t="s">
        <v>9</v>
      </c>
      <c r="K65" t="s">
        <v>9</v>
      </c>
      <c r="L65">
        <f>VLOOKUP(C65,[1]kcalavailable!$A:$E,5,FALSE)</f>
        <v>70805.539538691635</v>
      </c>
    </row>
    <row r="66" spans="1:12" x14ac:dyDescent="0.35">
      <c r="A66" t="s">
        <v>53</v>
      </c>
      <c r="B66" t="s">
        <v>1</v>
      </c>
      <c r="C66" s="4">
        <v>41677</v>
      </c>
      <c r="D66" s="1">
        <v>55</v>
      </c>
      <c r="E66" s="8">
        <v>7.1428571428571425E-2</v>
      </c>
      <c r="F66" t="s">
        <v>2</v>
      </c>
      <c r="G66">
        <v>4</v>
      </c>
      <c r="H66" t="s">
        <v>2</v>
      </c>
      <c r="I66" t="s">
        <v>2</v>
      </c>
      <c r="J66" t="s">
        <v>9</v>
      </c>
      <c r="K66" t="s">
        <v>9</v>
      </c>
      <c r="L66">
        <f>VLOOKUP(C66,[1]kcalavailable!$A:$E,5,FALSE)</f>
        <v>70805.539538691635</v>
      </c>
    </row>
    <row r="67" spans="1:12" x14ac:dyDescent="0.35">
      <c r="A67" t="s">
        <v>53</v>
      </c>
      <c r="B67" t="s">
        <v>1</v>
      </c>
      <c r="C67" s="4">
        <v>41679</v>
      </c>
      <c r="D67" s="1">
        <v>57</v>
      </c>
      <c r="E67" s="8">
        <v>3.3333333333333333E-2</v>
      </c>
      <c r="F67" t="s">
        <v>2</v>
      </c>
      <c r="G67">
        <v>4</v>
      </c>
      <c r="H67" t="s">
        <v>2</v>
      </c>
      <c r="I67" t="s">
        <v>2</v>
      </c>
      <c r="J67" t="s">
        <v>9</v>
      </c>
      <c r="K67" t="s">
        <v>9</v>
      </c>
      <c r="L67">
        <f>VLOOKUP(C67,[1]kcalavailable!$A:$E,5,FALSE)</f>
        <v>70805.539538691635</v>
      </c>
    </row>
    <row r="68" spans="1:12" x14ac:dyDescent="0.35">
      <c r="A68" t="s">
        <v>22</v>
      </c>
      <c r="B68" t="s">
        <v>1</v>
      </c>
      <c r="C68" s="4">
        <v>41679</v>
      </c>
      <c r="D68" s="1">
        <v>58</v>
      </c>
      <c r="E68" s="8">
        <v>0.1</v>
      </c>
      <c r="F68" t="s">
        <v>2</v>
      </c>
      <c r="G68">
        <v>4</v>
      </c>
      <c r="H68" t="s">
        <v>2</v>
      </c>
      <c r="I68" t="s">
        <v>2</v>
      </c>
      <c r="J68" t="s">
        <v>9</v>
      </c>
      <c r="K68" t="s">
        <v>9</v>
      </c>
      <c r="L68">
        <f>VLOOKUP(C68,[1]kcalavailable!$A:$E,5,FALSE)</f>
        <v>70805.539538691635</v>
      </c>
    </row>
    <row r="69" spans="1:12" x14ac:dyDescent="0.35">
      <c r="A69" t="s">
        <v>24</v>
      </c>
      <c r="B69" t="s">
        <v>1</v>
      </c>
      <c r="C69" s="4">
        <v>41679</v>
      </c>
      <c r="D69" s="1">
        <v>59</v>
      </c>
      <c r="E69" s="8">
        <v>0</v>
      </c>
      <c r="F69" t="s">
        <v>2</v>
      </c>
      <c r="G69">
        <v>4</v>
      </c>
      <c r="H69" t="s">
        <v>2</v>
      </c>
      <c r="I69" t="s">
        <v>2</v>
      </c>
      <c r="J69" t="s">
        <v>9</v>
      </c>
      <c r="K69" t="s">
        <v>9</v>
      </c>
      <c r="L69">
        <f>VLOOKUP(C69,[1]kcalavailable!$A:$E,5,FALSE)</f>
        <v>70805.539538691635</v>
      </c>
    </row>
    <row r="70" spans="1:12" x14ac:dyDescent="0.35">
      <c r="A70" t="s">
        <v>0</v>
      </c>
      <c r="B70" t="s">
        <v>1</v>
      </c>
      <c r="C70" s="4">
        <v>41695</v>
      </c>
      <c r="D70" s="1">
        <v>69</v>
      </c>
      <c r="E70" s="8">
        <v>0</v>
      </c>
      <c r="F70" t="s">
        <v>2</v>
      </c>
      <c r="G70">
        <v>4</v>
      </c>
      <c r="H70" t="s">
        <v>2</v>
      </c>
      <c r="I70" t="s">
        <v>2</v>
      </c>
      <c r="J70" t="s">
        <v>9</v>
      </c>
      <c r="K70" t="s">
        <v>9</v>
      </c>
      <c r="L70">
        <f>VLOOKUP(C70,[1]kcalavailable!$A:$E,5,FALSE)</f>
        <v>70805.539538691635</v>
      </c>
    </row>
    <row r="71" spans="1:12" x14ac:dyDescent="0.35">
      <c r="A71" t="s">
        <v>28</v>
      </c>
      <c r="B71" t="s">
        <v>6</v>
      </c>
      <c r="C71" s="4">
        <v>41719</v>
      </c>
      <c r="D71" s="1">
        <v>70</v>
      </c>
      <c r="E71" s="8">
        <v>4.9999999999999996E-2</v>
      </c>
      <c r="F71" t="s">
        <v>9</v>
      </c>
      <c r="G71">
        <v>0</v>
      </c>
      <c r="H71" t="s">
        <v>9</v>
      </c>
      <c r="I71" t="s">
        <v>9</v>
      </c>
      <c r="J71" t="s">
        <v>9</v>
      </c>
      <c r="K71" t="s">
        <v>9</v>
      </c>
      <c r="L71">
        <f>VLOOKUP(C71,[1]kcalavailable!$A:$E,5,FALSE)</f>
        <v>169995.98154190014</v>
      </c>
    </row>
    <row r="72" spans="1:12" x14ac:dyDescent="0.35">
      <c r="A72" t="s">
        <v>28</v>
      </c>
      <c r="B72" t="s">
        <v>6</v>
      </c>
      <c r="C72" s="4">
        <v>41476</v>
      </c>
      <c r="D72" s="1">
        <v>72</v>
      </c>
      <c r="E72" s="8">
        <v>0.02</v>
      </c>
      <c r="F72" t="s">
        <v>9</v>
      </c>
      <c r="G72">
        <v>0</v>
      </c>
      <c r="H72" t="s">
        <v>9</v>
      </c>
      <c r="I72" t="s">
        <v>9</v>
      </c>
      <c r="J72" t="s">
        <v>9</v>
      </c>
      <c r="K72" t="s">
        <v>9</v>
      </c>
      <c r="L72">
        <f>VLOOKUP(C72,[1]kcalavailable!$A:$E,5,FALSE)</f>
        <v>68808.784863342531</v>
      </c>
    </row>
    <row r="73" spans="1:12" x14ac:dyDescent="0.35">
      <c r="A73" t="s">
        <v>28</v>
      </c>
      <c r="B73" t="s">
        <v>6</v>
      </c>
      <c r="C73" s="4">
        <v>41481</v>
      </c>
      <c r="D73" s="1">
        <v>73</v>
      </c>
      <c r="E73" s="8">
        <v>2.9411764705882353E-2</v>
      </c>
      <c r="F73" t="s">
        <v>9</v>
      </c>
      <c r="G73">
        <v>0</v>
      </c>
      <c r="H73" t="s">
        <v>9</v>
      </c>
      <c r="I73" t="s">
        <v>9</v>
      </c>
      <c r="J73" t="s">
        <v>9</v>
      </c>
      <c r="K73" t="s">
        <v>9</v>
      </c>
      <c r="L73">
        <f>VLOOKUP(C73,[1]kcalavailable!$A:$E,5,FALSE)</f>
        <v>68808.784863342531</v>
      </c>
    </row>
    <row r="74" spans="1:12" x14ac:dyDescent="0.35">
      <c r="A74" t="s">
        <v>28</v>
      </c>
      <c r="B74" t="s">
        <v>6</v>
      </c>
      <c r="C74" s="4">
        <v>41477</v>
      </c>
      <c r="D74" s="1">
        <v>74</v>
      </c>
      <c r="E74" s="8">
        <v>1.2500000000000001E-2</v>
      </c>
      <c r="F74" t="s">
        <v>9</v>
      </c>
      <c r="G74">
        <v>0</v>
      </c>
      <c r="H74" t="s">
        <v>9</v>
      </c>
      <c r="I74" t="s">
        <v>9</v>
      </c>
      <c r="J74" t="s">
        <v>9</v>
      </c>
      <c r="K74" t="s">
        <v>9</v>
      </c>
      <c r="L74">
        <f>VLOOKUP(C74,[1]kcalavailable!$A:$E,5,FALSE)</f>
        <v>68808.784863342531</v>
      </c>
    </row>
    <row r="75" spans="1:12" x14ac:dyDescent="0.35">
      <c r="A75" t="s">
        <v>28</v>
      </c>
      <c r="B75" t="s">
        <v>6</v>
      </c>
      <c r="C75" s="4">
        <v>41482</v>
      </c>
      <c r="D75" s="1">
        <v>75</v>
      </c>
      <c r="E75" s="8">
        <v>2.3076923076923075E-2</v>
      </c>
      <c r="F75" t="s">
        <v>9</v>
      </c>
      <c r="G75">
        <v>0</v>
      </c>
      <c r="H75" t="s">
        <v>9</v>
      </c>
      <c r="I75" t="s">
        <v>9</v>
      </c>
      <c r="J75" t="s">
        <v>9</v>
      </c>
      <c r="K75" t="s">
        <v>9</v>
      </c>
      <c r="L75">
        <f>VLOOKUP(C75,[1]kcalavailable!$A:$E,5,FALSE)</f>
        <v>68808.784863342531</v>
      </c>
    </row>
    <row r="76" spans="1:12" x14ac:dyDescent="0.35">
      <c r="A76" t="s">
        <v>18</v>
      </c>
      <c r="B76" t="s">
        <v>6</v>
      </c>
      <c r="C76" s="4">
        <v>41723</v>
      </c>
      <c r="D76" s="1">
        <v>81</v>
      </c>
      <c r="E76" s="8">
        <v>0</v>
      </c>
      <c r="F76" t="s">
        <v>9</v>
      </c>
      <c r="G76">
        <v>0</v>
      </c>
      <c r="H76" t="s">
        <v>9</v>
      </c>
      <c r="I76" t="s">
        <v>9</v>
      </c>
      <c r="J76" t="s">
        <v>9</v>
      </c>
      <c r="K76" t="s">
        <v>9</v>
      </c>
      <c r="L76">
        <f>VLOOKUP(C76,[1]kcalavailable!$A:$E,5,FALSE)</f>
        <v>169995.98154190014</v>
      </c>
    </row>
    <row r="77" spans="1:12" x14ac:dyDescent="0.35">
      <c r="A77" t="s">
        <v>20</v>
      </c>
      <c r="B77" t="s">
        <v>6</v>
      </c>
      <c r="C77" s="4">
        <v>41773</v>
      </c>
      <c r="D77" s="1">
        <v>83</v>
      </c>
      <c r="E77" s="8">
        <v>0.12</v>
      </c>
      <c r="F77" t="s">
        <v>9</v>
      </c>
      <c r="G77">
        <v>0</v>
      </c>
      <c r="H77" t="s">
        <v>9</v>
      </c>
      <c r="I77" t="s">
        <v>9</v>
      </c>
      <c r="J77" t="s">
        <v>9</v>
      </c>
      <c r="K77" t="s">
        <v>9</v>
      </c>
      <c r="L77">
        <v>439256.2</v>
      </c>
    </row>
    <row r="78" spans="1:12" x14ac:dyDescent="0.35">
      <c r="A78" t="s">
        <v>20</v>
      </c>
      <c r="B78" t="s">
        <v>6</v>
      </c>
      <c r="C78" s="4">
        <v>41713</v>
      </c>
      <c r="D78" s="1">
        <v>84</v>
      </c>
      <c r="E78" s="8">
        <v>2.5000000000000001E-2</v>
      </c>
      <c r="F78" t="s">
        <v>9</v>
      </c>
      <c r="G78">
        <v>0</v>
      </c>
      <c r="H78" t="s">
        <v>9</v>
      </c>
      <c r="I78" t="s">
        <v>9</v>
      </c>
      <c r="J78" t="s">
        <v>9</v>
      </c>
      <c r="K78" t="s">
        <v>9</v>
      </c>
      <c r="L78">
        <f>VLOOKUP(C78,[1]kcalavailable!$A:$E,5,FALSE)</f>
        <v>169995.98154190014</v>
      </c>
    </row>
    <row r="79" spans="1:12" x14ac:dyDescent="0.35">
      <c r="A79" t="s">
        <v>20</v>
      </c>
      <c r="B79" t="s">
        <v>6</v>
      </c>
      <c r="C79" s="4">
        <v>41774</v>
      </c>
      <c r="D79" s="1">
        <v>85</v>
      </c>
      <c r="E79" s="8">
        <v>0.10952380952380951</v>
      </c>
      <c r="F79" t="s">
        <v>9</v>
      </c>
      <c r="G79">
        <v>0</v>
      </c>
      <c r="H79" t="s">
        <v>9</v>
      </c>
      <c r="I79" t="s">
        <v>9</v>
      </c>
      <c r="J79" t="s">
        <v>9</v>
      </c>
      <c r="K79" t="s">
        <v>9</v>
      </c>
      <c r="L79">
        <f>VLOOKUP(C79,[1]kcalavailable!$A:$E,5,FALSE)</f>
        <v>439256.24541223812</v>
      </c>
    </row>
    <row r="80" spans="1:12" x14ac:dyDescent="0.35">
      <c r="A80" t="s">
        <v>20</v>
      </c>
      <c r="B80" t="s">
        <v>6</v>
      </c>
      <c r="C80" s="4">
        <v>41758</v>
      </c>
      <c r="D80" s="1">
        <v>88</v>
      </c>
      <c r="E80" s="8">
        <v>2.1052631578947368E-2</v>
      </c>
      <c r="F80" t="s">
        <v>9</v>
      </c>
      <c r="G80">
        <v>0</v>
      </c>
      <c r="H80" t="s">
        <v>9</v>
      </c>
      <c r="I80" t="s">
        <v>9</v>
      </c>
      <c r="J80" t="s">
        <v>9</v>
      </c>
      <c r="K80" t="s">
        <v>9</v>
      </c>
      <c r="L80">
        <f>VLOOKUP(C80,[1]kcalavailable!$A:$E,5,FALSE)</f>
        <v>310833.73167573952</v>
      </c>
    </row>
    <row r="81" spans="1:12" x14ac:dyDescent="0.35">
      <c r="A81" t="s">
        <v>5</v>
      </c>
      <c r="B81" t="s">
        <v>6</v>
      </c>
      <c r="C81" s="4">
        <v>41766</v>
      </c>
      <c r="D81" s="1">
        <v>90</v>
      </c>
      <c r="E81" s="8">
        <v>2.8571428571428574E-2</v>
      </c>
      <c r="F81" t="s">
        <v>9</v>
      </c>
      <c r="G81">
        <v>0</v>
      </c>
      <c r="H81" t="s">
        <v>9</v>
      </c>
      <c r="I81" t="s">
        <v>9</v>
      </c>
      <c r="J81" t="s">
        <v>9</v>
      </c>
      <c r="K81" t="s">
        <v>9</v>
      </c>
      <c r="L81">
        <f>VLOOKUP(C81,[1]kcalavailable!$A:$E,5,FALSE)</f>
        <v>439256.24541223812</v>
      </c>
    </row>
    <row r="82" spans="1:12" x14ac:dyDescent="0.35">
      <c r="A82" t="s">
        <v>56</v>
      </c>
      <c r="B82" t="s">
        <v>6</v>
      </c>
      <c r="C82" s="4">
        <v>41771</v>
      </c>
      <c r="D82" s="1">
        <v>91</v>
      </c>
      <c r="E82" s="8">
        <v>5.7142857142857148E-2</v>
      </c>
      <c r="F82" t="s">
        <v>9</v>
      </c>
      <c r="G82">
        <v>0</v>
      </c>
      <c r="H82" t="s">
        <v>9</v>
      </c>
      <c r="I82" t="s">
        <v>9</v>
      </c>
      <c r="J82" t="s">
        <v>9</v>
      </c>
      <c r="K82" t="s">
        <v>9</v>
      </c>
      <c r="L82">
        <v>439256.2</v>
      </c>
    </row>
    <row r="83" spans="1:12" x14ac:dyDescent="0.35">
      <c r="A83" t="s">
        <v>55</v>
      </c>
      <c r="B83" t="s">
        <v>6</v>
      </c>
      <c r="C83" s="4">
        <v>41759</v>
      </c>
      <c r="D83" s="1">
        <v>92</v>
      </c>
      <c r="E83" s="8">
        <v>0.04</v>
      </c>
      <c r="F83" t="s">
        <v>9</v>
      </c>
      <c r="G83">
        <v>0</v>
      </c>
      <c r="H83" t="s">
        <v>9</v>
      </c>
      <c r="I83" t="s">
        <v>9</v>
      </c>
      <c r="J83" t="s">
        <v>9</v>
      </c>
      <c r="K83" t="s">
        <v>9</v>
      </c>
      <c r="L83">
        <f>VLOOKUP(C83,[1]kcalavailable!$A:$E,5,FALSE)</f>
        <v>310833.73167573952</v>
      </c>
    </row>
    <row r="84" spans="1:12" x14ac:dyDescent="0.35">
      <c r="A84" t="s">
        <v>55</v>
      </c>
      <c r="B84" t="s">
        <v>6</v>
      </c>
      <c r="C84" s="4">
        <v>41735</v>
      </c>
      <c r="D84" s="1">
        <v>95</v>
      </c>
      <c r="E84" s="8">
        <v>8.3333333333333329E-2</v>
      </c>
      <c r="F84" t="s">
        <v>9</v>
      </c>
      <c r="G84">
        <v>0</v>
      </c>
      <c r="H84" t="s">
        <v>9</v>
      </c>
      <c r="I84" t="s">
        <v>9</v>
      </c>
      <c r="J84" t="s">
        <v>9</v>
      </c>
      <c r="K84" t="s">
        <v>9</v>
      </c>
      <c r="L84">
        <f>VLOOKUP(C84,[1]kcalavailable!$A:$E,5,FALSE)</f>
        <v>310833.73167573952</v>
      </c>
    </row>
    <row r="85" spans="1:12" x14ac:dyDescent="0.35">
      <c r="A85" t="s">
        <v>12</v>
      </c>
      <c r="B85" t="s">
        <v>6</v>
      </c>
      <c r="C85" s="4">
        <v>41720</v>
      </c>
      <c r="D85" s="1">
        <v>96</v>
      </c>
      <c r="E85" s="8">
        <v>0.05</v>
      </c>
      <c r="F85" t="s">
        <v>9</v>
      </c>
      <c r="G85">
        <v>0</v>
      </c>
      <c r="H85" t="s">
        <v>9</v>
      </c>
      <c r="I85" t="s">
        <v>9</v>
      </c>
      <c r="J85" t="s">
        <v>9</v>
      </c>
      <c r="K85" t="s">
        <v>9</v>
      </c>
      <c r="L85">
        <f>VLOOKUP(C85,[1]kcalavailable!$A:$E,5,FALSE)</f>
        <v>169995.98154190014</v>
      </c>
    </row>
    <row r="86" spans="1:12" x14ac:dyDescent="0.35">
      <c r="A86" t="s">
        <v>28</v>
      </c>
      <c r="B86" t="s">
        <v>6</v>
      </c>
      <c r="C86" s="4">
        <v>41696</v>
      </c>
      <c r="D86" s="1">
        <v>98</v>
      </c>
      <c r="E86" s="8">
        <v>0</v>
      </c>
      <c r="F86" t="s">
        <v>9</v>
      </c>
      <c r="G86">
        <v>0</v>
      </c>
      <c r="H86" t="s">
        <v>9</v>
      </c>
      <c r="I86" t="s">
        <v>9</v>
      </c>
      <c r="J86" t="s">
        <v>9</v>
      </c>
      <c r="K86" t="s">
        <v>9</v>
      </c>
      <c r="L86">
        <f>VLOOKUP(C86,[1]kcalavailable!$A:$E,5,FALSE)</f>
        <v>70805.539538691635</v>
      </c>
    </row>
    <row r="87" spans="1:12" x14ac:dyDescent="0.35">
      <c r="A87" t="s">
        <v>28</v>
      </c>
      <c r="B87" t="s">
        <v>6</v>
      </c>
      <c r="C87" s="4">
        <v>41697</v>
      </c>
      <c r="D87" s="1">
        <v>100</v>
      </c>
      <c r="E87" s="8">
        <v>0.04</v>
      </c>
      <c r="F87" t="s">
        <v>9</v>
      </c>
      <c r="G87">
        <v>0</v>
      </c>
      <c r="H87" t="s">
        <v>9</v>
      </c>
      <c r="I87" t="s">
        <v>9</v>
      </c>
      <c r="J87" t="s">
        <v>9</v>
      </c>
      <c r="K87" t="s">
        <v>9</v>
      </c>
      <c r="L87">
        <f>VLOOKUP(C87,[1]kcalavailable!$A:$E,5,FALSE)</f>
        <v>70805.539538691635</v>
      </c>
    </row>
    <row r="88" spans="1:12" x14ac:dyDescent="0.35">
      <c r="A88" t="s">
        <v>28</v>
      </c>
      <c r="B88" t="s">
        <v>6</v>
      </c>
      <c r="C88" s="4">
        <v>41698</v>
      </c>
      <c r="D88" s="1">
        <v>101</v>
      </c>
      <c r="E88" s="8">
        <v>0</v>
      </c>
      <c r="F88" t="s">
        <v>9</v>
      </c>
      <c r="G88">
        <v>0</v>
      </c>
      <c r="H88" t="s">
        <v>9</v>
      </c>
      <c r="I88" t="s">
        <v>9</v>
      </c>
      <c r="J88" t="s">
        <v>9</v>
      </c>
      <c r="K88" t="s">
        <v>9</v>
      </c>
      <c r="L88">
        <f>VLOOKUP(C88,[1]kcalavailable!$A:$E,5,FALSE)</f>
        <v>70805.539538691635</v>
      </c>
    </row>
    <row r="89" spans="1:12" x14ac:dyDescent="0.35">
      <c r="A89" t="s">
        <v>18</v>
      </c>
      <c r="B89" t="s">
        <v>6</v>
      </c>
      <c r="C89" s="4">
        <v>41490</v>
      </c>
      <c r="D89" s="1">
        <v>103</v>
      </c>
      <c r="E89" s="8">
        <v>0.08</v>
      </c>
      <c r="F89" t="s">
        <v>9</v>
      </c>
      <c r="G89">
        <v>0</v>
      </c>
      <c r="H89" t="s">
        <v>9</v>
      </c>
      <c r="I89" t="s">
        <v>9</v>
      </c>
      <c r="J89" t="s">
        <v>9</v>
      </c>
      <c r="K89" t="s">
        <v>9</v>
      </c>
      <c r="L89">
        <f>VLOOKUP(C89,[1]kcalavailable!$A:$E,5,FALSE)</f>
        <v>192006.04250259002</v>
      </c>
    </row>
    <row r="90" spans="1:12" x14ac:dyDescent="0.35">
      <c r="A90" t="s">
        <v>59</v>
      </c>
      <c r="B90" t="s">
        <v>6</v>
      </c>
      <c r="C90" s="4">
        <v>41575</v>
      </c>
      <c r="D90" s="1">
        <v>107</v>
      </c>
      <c r="E90" s="8">
        <v>0</v>
      </c>
      <c r="F90" t="s">
        <v>9</v>
      </c>
      <c r="G90">
        <v>0</v>
      </c>
      <c r="H90" t="s">
        <v>9</v>
      </c>
      <c r="I90" t="s">
        <v>9</v>
      </c>
      <c r="J90" t="s">
        <v>9</v>
      </c>
      <c r="K90" t="s">
        <v>9</v>
      </c>
      <c r="L90">
        <f>VLOOKUP(C90,[1]kcalavailable!$A:$E,5,FALSE)</f>
        <v>146649.94081252246</v>
      </c>
    </row>
    <row r="91" spans="1:12" x14ac:dyDescent="0.35">
      <c r="A91" t="s">
        <v>59</v>
      </c>
      <c r="B91" t="s">
        <v>6</v>
      </c>
      <c r="C91" s="4">
        <v>41576</v>
      </c>
      <c r="D91" s="1">
        <v>108</v>
      </c>
      <c r="E91" s="8">
        <v>0</v>
      </c>
      <c r="F91" t="s">
        <v>9</v>
      </c>
      <c r="G91">
        <v>0</v>
      </c>
      <c r="H91" t="s">
        <v>9</v>
      </c>
      <c r="I91" t="s">
        <v>9</v>
      </c>
      <c r="J91" t="s">
        <v>9</v>
      </c>
      <c r="K91" t="s">
        <v>9</v>
      </c>
      <c r="L91">
        <f>VLOOKUP(C91,[1]kcalavailable!$A:$E,5,FALSE)</f>
        <v>146649.94081252246</v>
      </c>
    </row>
    <row r="92" spans="1:12" x14ac:dyDescent="0.35">
      <c r="A92" t="s">
        <v>55</v>
      </c>
      <c r="B92" t="s">
        <v>6</v>
      </c>
      <c r="C92" s="4">
        <v>41588</v>
      </c>
      <c r="D92" s="1">
        <v>112</v>
      </c>
      <c r="E92" s="8">
        <v>3.7500000000000006E-2</v>
      </c>
      <c r="F92" t="s">
        <v>9</v>
      </c>
      <c r="G92">
        <v>0</v>
      </c>
      <c r="H92" t="s">
        <v>9</v>
      </c>
      <c r="I92" t="s">
        <v>9</v>
      </c>
      <c r="J92" t="s">
        <v>9</v>
      </c>
      <c r="K92" t="s">
        <v>9</v>
      </c>
      <c r="L92">
        <f>VLOOKUP(C92,[1]kcalavailable!$A:$E,5,FALSE)</f>
        <v>269619.5121196945</v>
      </c>
    </row>
    <row r="93" spans="1:12" x14ac:dyDescent="0.35">
      <c r="A93" t="s">
        <v>62</v>
      </c>
      <c r="B93" t="s">
        <v>6</v>
      </c>
      <c r="C93" s="4">
        <v>41590</v>
      </c>
      <c r="D93" s="1">
        <v>114</v>
      </c>
      <c r="E93" s="8">
        <v>5.2941176470588228E-2</v>
      </c>
      <c r="F93" t="s">
        <v>9</v>
      </c>
      <c r="G93">
        <v>0</v>
      </c>
      <c r="H93" t="s">
        <v>9</v>
      </c>
      <c r="I93" t="s">
        <v>9</v>
      </c>
      <c r="J93" t="s">
        <v>9</v>
      </c>
      <c r="K93" t="s">
        <v>9</v>
      </c>
      <c r="L93">
        <f>VLOOKUP(C93,[1]kcalavailable!$A:$E,5,FALSE)</f>
        <v>269619.5121196945</v>
      </c>
    </row>
    <row r="94" spans="1:12" x14ac:dyDescent="0.35">
      <c r="A94" t="s">
        <v>70</v>
      </c>
      <c r="B94" t="s">
        <v>6</v>
      </c>
      <c r="C94" s="4">
        <v>41636</v>
      </c>
      <c r="D94" s="1">
        <v>120</v>
      </c>
      <c r="E94" s="8">
        <v>0</v>
      </c>
      <c r="F94" t="s">
        <v>9</v>
      </c>
      <c r="G94">
        <v>0</v>
      </c>
      <c r="H94" t="s">
        <v>9</v>
      </c>
      <c r="I94" t="s">
        <v>9</v>
      </c>
      <c r="J94" t="s">
        <v>9</v>
      </c>
      <c r="K94" t="s">
        <v>9</v>
      </c>
      <c r="L94">
        <f>VLOOKUP(C94,[1]kcalavailable!$A:$E,5,FALSE)</f>
        <v>169321.40690526622</v>
      </c>
    </row>
    <row r="95" spans="1:12" x14ac:dyDescent="0.35">
      <c r="A95" t="s">
        <v>5</v>
      </c>
      <c r="B95" t="s">
        <v>6</v>
      </c>
      <c r="C95" s="4">
        <v>41677</v>
      </c>
      <c r="D95" s="1">
        <v>124</v>
      </c>
      <c r="E95" s="8">
        <v>7.5000000000000011E-2</v>
      </c>
      <c r="F95" t="s">
        <v>9</v>
      </c>
      <c r="G95">
        <v>0</v>
      </c>
      <c r="H95" t="s">
        <v>9</v>
      </c>
      <c r="I95" t="s">
        <v>9</v>
      </c>
      <c r="J95" t="s">
        <v>9</v>
      </c>
      <c r="K95" t="s">
        <v>9</v>
      </c>
      <c r="L95">
        <f>VLOOKUP(C95,[1]kcalavailable!$A:$E,5,FALSE)</f>
        <v>70805.539538691635</v>
      </c>
    </row>
    <row r="96" spans="1:12" x14ac:dyDescent="0.35">
      <c r="A96" t="s">
        <v>5</v>
      </c>
      <c r="B96" t="s">
        <v>6</v>
      </c>
      <c r="C96" s="4">
        <v>41678</v>
      </c>
      <c r="D96" s="1">
        <v>127</v>
      </c>
      <c r="E96" s="8">
        <v>1.4285714285714287E-2</v>
      </c>
      <c r="F96" t="s">
        <v>9</v>
      </c>
      <c r="G96">
        <v>0</v>
      </c>
      <c r="H96" t="s">
        <v>9</v>
      </c>
      <c r="I96" t="s">
        <v>9</v>
      </c>
      <c r="J96" t="s">
        <v>9</v>
      </c>
      <c r="K96" t="s">
        <v>9</v>
      </c>
      <c r="L96">
        <f>VLOOKUP(C96,[1]kcalavailable!$A:$E,5,FALSE)</f>
        <v>70805.539538691635</v>
      </c>
    </row>
    <row r="97" spans="1:12" x14ac:dyDescent="0.35">
      <c r="A97" t="s">
        <v>5</v>
      </c>
      <c r="B97" t="s">
        <v>6</v>
      </c>
      <c r="C97" s="4">
        <v>41680</v>
      </c>
      <c r="D97" s="1">
        <v>130</v>
      </c>
      <c r="E97" s="8">
        <v>3.333333333333334E-2</v>
      </c>
      <c r="F97" t="s">
        <v>9</v>
      </c>
      <c r="G97">
        <v>0</v>
      </c>
      <c r="H97" t="s">
        <v>9</v>
      </c>
      <c r="I97" t="s">
        <v>9</v>
      </c>
      <c r="J97" t="s">
        <v>9</v>
      </c>
      <c r="K97" t="s">
        <v>9</v>
      </c>
      <c r="L97">
        <f>VLOOKUP(C97,[1]kcalavailable!$A:$E,5,FALSE)</f>
        <v>70805.539538691635</v>
      </c>
    </row>
    <row r="98" spans="1:12" x14ac:dyDescent="0.35">
      <c r="A98" t="s">
        <v>28</v>
      </c>
      <c r="B98" t="s">
        <v>6</v>
      </c>
      <c r="C98" s="4">
        <v>41695</v>
      </c>
      <c r="D98" s="1">
        <v>134</v>
      </c>
      <c r="E98" s="8">
        <v>0</v>
      </c>
      <c r="F98" t="s">
        <v>9</v>
      </c>
      <c r="G98">
        <v>0</v>
      </c>
      <c r="H98" t="s">
        <v>9</v>
      </c>
      <c r="I98" t="s">
        <v>9</v>
      </c>
      <c r="J98" t="s">
        <v>9</v>
      </c>
      <c r="K98" t="s">
        <v>9</v>
      </c>
      <c r="L98">
        <f>VLOOKUP(C98,[1]kcalavailable!$A:$E,5,FALSE)</f>
        <v>70805.539538691635</v>
      </c>
    </row>
    <row r="99" spans="1:12" x14ac:dyDescent="0.35">
      <c r="A99" t="s">
        <v>28</v>
      </c>
      <c r="B99" t="s">
        <v>6</v>
      </c>
      <c r="C99" s="4">
        <v>41723</v>
      </c>
      <c r="D99" s="1">
        <v>71</v>
      </c>
      <c r="E99" s="8">
        <v>0.04</v>
      </c>
      <c r="F99" t="s">
        <v>2</v>
      </c>
      <c r="G99">
        <v>1</v>
      </c>
      <c r="H99" t="s">
        <v>9</v>
      </c>
      <c r="I99" t="s">
        <v>2</v>
      </c>
      <c r="J99" t="s">
        <v>9</v>
      </c>
      <c r="K99" t="s">
        <v>9</v>
      </c>
      <c r="L99">
        <f>VLOOKUP(C99,[1]kcalavailable!$A:$E,5,FALSE)</f>
        <v>169995.98154190014</v>
      </c>
    </row>
    <row r="100" spans="1:12" x14ac:dyDescent="0.35">
      <c r="A100" t="s">
        <v>18</v>
      </c>
      <c r="B100" t="s">
        <v>6</v>
      </c>
      <c r="C100" s="4">
        <v>41735</v>
      </c>
      <c r="D100" s="1">
        <v>77</v>
      </c>
      <c r="E100" s="8">
        <v>0</v>
      </c>
      <c r="F100" t="s">
        <v>2</v>
      </c>
      <c r="G100">
        <v>2</v>
      </c>
      <c r="H100" t="s">
        <v>9</v>
      </c>
      <c r="I100" t="s">
        <v>2</v>
      </c>
      <c r="J100" t="s">
        <v>9</v>
      </c>
      <c r="K100" t="s">
        <v>2</v>
      </c>
      <c r="L100">
        <f>VLOOKUP(C100,[1]kcalavailable!$A:$E,5,FALSE)</f>
        <v>310833.73167573952</v>
      </c>
    </row>
    <row r="101" spans="1:12" x14ac:dyDescent="0.35">
      <c r="A101" t="s">
        <v>18</v>
      </c>
      <c r="B101" t="s">
        <v>6</v>
      </c>
      <c r="C101" s="4">
        <v>41743</v>
      </c>
      <c r="D101" s="1">
        <v>78</v>
      </c>
      <c r="E101" s="8">
        <v>0</v>
      </c>
      <c r="F101" t="s">
        <v>2</v>
      </c>
      <c r="G101">
        <v>1</v>
      </c>
      <c r="H101" t="s">
        <v>9</v>
      </c>
      <c r="I101" t="s">
        <v>9</v>
      </c>
      <c r="J101" t="s">
        <v>2</v>
      </c>
      <c r="K101" t="s">
        <v>9</v>
      </c>
      <c r="L101">
        <f>VLOOKUP(C101,[1]kcalavailable!$A:$E,5,FALSE)</f>
        <v>310833.73167573952</v>
      </c>
    </row>
    <row r="102" spans="1:12" x14ac:dyDescent="0.35">
      <c r="A102" t="s">
        <v>18</v>
      </c>
      <c r="B102" t="s">
        <v>6</v>
      </c>
      <c r="C102" s="4">
        <v>41744</v>
      </c>
      <c r="D102" s="1">
        <v>79</v>
      </c>
      <c r="E102" s="8">
        <v>0</v>
      </c>
      <c r="F102" t="s">
        <v>2</v>
      </c>
      <c r="G102">
        <v>1</v>
      </c>
      <c r="H102" t="s">
        <v>9</v>
      </c>
      <c r="I102" t="s">
        <v>9</v>
      </c>
      <c r="J102" t="s">
        <v>2</v>
      </c>
      <c r="K102" t="s">
        <v>9</v>
      </c>
      <c r="L102">
        <f>VLOOKUP(C102,[1]kcalavailable!$A:$E,5,FALSE)</f>
        <v>310833.73167573952</v>
      </c>
    </row>
    <row r="103" spans="1:12" x14ac:dyDescent="0.35">
      <c r="A103" t="s">
        <v>18</v>
      </c>
      <c r="B103" t="s">
        <v>6</v>
      </c>
      <c r="C103" s="4">
        <v>41745</v>
      </c>
      <c r="D103" s="1">
        <v>80</v>
      </c>
      <c r="E103" s="8">
        <v>0.02</v>
      </c>
      <c r="F103" t="s">
        <v>2</v>
      </c>
      <c r="G103">
        <v>1</v>
      </c>
      <c r="H103" t="s">
        <v>9</v>
      </c>
      <c r="I103" t="s">
        <v>9</v>
      </c>
      <c r="J103" t="s">
        <v>2</v>
      </c>
      <c r="K103" t="s">
        <v>9</v>
      </c>
      <c r="L103">
        <f>VLOOKUP(C103,[1]kcalavailable!$A:$E,5,FALSE)</f>
        <v>310833.73167573952</v>
      </c>
    </row>
    <row r="104" spans="1:12" x14ac:dyDescent="0.35">
      <c r="A104" t="s">
        <v>55</v>
      </c>
      <c r="B104" t="s">
        <v>6</v>
      </c>
      <c r="C104" s="4">
        <v>41759</v>
      </c>
      <c r="D104" s="1">
        <v>93</v>
      </c>
      <c r="E104" s="8">
        <v>0.18333333333333332</v>
      </c>
      <c r="F104" t="s">
        <v>2</v>
      </c>
      <c r="G104">
        <v>1</v>
      </c>
      <c r="H104" t="s">
        <v>9</v>
      </c>
      <c r="I104" t="s">
        <v>9</v>
      </c>
      <c r="J104" t="s">
        <v>2</v>
      </c>
      <c r="K104" t="s">
        <v>9</v>
      </c>
      <c r="L104">
        <f>VLOOKUP(C104,[1]kcalavailable!$A:$E,5,FALSE)</f>
        <v>310833.73167573952</v>
      </c>
    </row>
    <row r="105" spans="1:12" x14ac:dyDescent="0.35">
      <c r="A105" t="s">
        <v>55</v>
      </c>
      <c r="B105" t="s">
        <v>6</v>
      </c>
      <c r="C105" s="4">
        <v>41735</v>
      </c>
      <c r="D105" s="1">
        <v>94</v>
      </c>
      <c r="E105" s="8">
        <v>0.1</v>
      </c>
      <c r="F105" t="s">
        <v>2</v>
      </c>
      <c r="G105">
        <v>3</v>
      </c>
      <c r="H105" t="s">
        <v>9</v>
      </c>
      <c r="I105" t="s">
        <v>2</v>
      </c>
      <c r="J105" t="s">
        <v>9</v>
      </c>
      <c r="K105" t="s">
        <v>2</v>
      </c>
      <c r="L105">
        <f>VLOOKUP(C105,[1]kcalavailable!$A:$E,5,FALSE)</f>
        <v>310833.73167573952</v>
      </c>
    </row>
    <row r="106" spans="1:12" x14ac:dyDescent="0.35">
      <c r="A106" t="s">
        <v>18</v>
      </c>
      <c r="B106" t="s">
        <v>6</v>
      </c>
      <c r="C106" s="4">
        <v>41490</v>
      </c>
      <c r="D106" s="1">
        <v>102</v>
      </c>
      <c r="E106" s="8">
        <v>8.0000000000000002E-3</v>
      </c>
      <c r="F106" t="s">
        <v>2</v>
      </c>
      <c r="G106">
        <v>1</v>
      </c>
      <c r="H106" t="s">
        <v>9</v>
      </c>
      <c r="I106" t="s">
        <v>9</v>
      </c>
      <c r="J106" t="s">
        <v>2</v>
      </c>
      <c r="K106" t="s">
        <v>9</v>
      </c>
      <c r="L106">
        <f>VLOOKUP(C106,[1]kcalavailable!$A:$E,5,FALSE)</f>
        <v>192006.04250259002</v>
      </c>
    </row>
    <row r="107" spans="1:12" x14ac:dyDescent="0.35">
      <c r="A107" t="s">
        <v>18</v>
      </c>
      <c r="B107" t="s">
        <v>6</v>
      </c>
      <c r="C107" s="4">
        <v>41551</v>
      </c>
      <c r="D107" s="1">
        <v>104</v>
      </c>
      <c r="E107" s="8">
        <v>3.3333333333333333E-2</v>
      </c>
      <c r="F107" t="s">
        <v>2</v>
      </c>
      <c r="G107">
        <v>1</v>
      </c>
      <c r="H107" t="s">
        <v>9</v>
      </c>
      <c r="I107" t="s">
        <v>9</v>
      </c>
      <c r="J107" t="s">
        <v>9</v>
      </c>
      <c r="K107" t="s">
        <v>2</v>
      </c>
      <c r="L107">
        <f>VLOOKUP(C107,[1]kcalavailable!$A:$E,5,FALSE)</f>
        <v>146649.94081252246</v>
      </c>
    </row>
    <row r="108" spans="1:12" x14ac:dyDescent="0.35">
      <c r="A108" t="s">
        <v>18</v>
      </c>
      <c r="B108" t="s">
        <v>6</v>
      </c>
      <c r="C108" s="4">
        <v>41552</v>
      </c>
      <c r="D108" s="1">
        <v>105</v>
      </c>
      <c r="E108" s="8">
        <v>0</v>
      </c>
      <c r="F108" t="s">
        <v>2</v>
      </c>
      <c r="G108">
        <v>1</v>
      </c>
      <c r="H108" t="s">
        <v>9</v>
      </c>
      <c r="I108" t="s">
        <v>9</v>
      </c>
      <c r="J108" t="s">
        <v>9</v>
      </c>
      <c r="K108" t="s">
        <v>2</v>
      </c>
      <c r="L108">
        <f>VLOOKUP(C108,[1]kcalavailable!$A:$E,5,FALSE)</f>
        <v>146649.94081252246</v>
      </c>
    </row>
    <row r="109" spans="1:12" x14ac:dyDescent="0.35">
      <c r="A109" t="s">
        <v>59</v>
      </c>
      <c r="B109" t="s">
        <v>6</v>
      </c>
      <c r="C109" s="4">
        <v>41575</v>
      </c>
      <c r="D109" s="1">
        <v>106</v>
      </c>
      <c r="E109" s="8">
        <v>0</v>
      </c>
      <c r="F109" t="s">
        <v>2</v>
      </c>
      <c r="G109">
        <v>1</v>
      </c>
      <c r="H109" t="s">
        <v>9</v>
      </c>
      <c r="I109" t="s">
        <v>9</v>
      </c>
      <c r="J109" t="s">
        <v>9</v>
      </c>
      <c r="K109" t="s">
        <v>2</v>
      </c>
      <c r="L109">
        <f>VLOOKUP(C109,[1]kcalavailable!$A:$E,5,FALSE)</f>
        <v>146649.94081252246</v>
      </c>
    </row>
    <row r="110" spans="1:12" x14ac:dyDescent="0.35">
      <c r="A110" t="s">
        <v>61</v>
      </c>
      <c r="B110" t="s">
        <v>6</v>
      </c>
      <c r="C110" s="4">
        <v>41584</v>
      </c>
      <c r="D110" s="1">
        <v>109</v>
      </c>
      <c r="E110" s="8">
        <v>0</v>
      </c>
      <c r="F110" t="s">
        <v>2</v>
      </c>
      <c r="G110">
        <v>1</v>
      </c>
      <c r="H110" t="s">
        <v>9</v>
      </c>
      <c r="I110" t="s">
        <v>9</v>
      </c>
      <c r="J110" t="s">
        <v>9</v>
      </c>
      <c r="K110" t="s">
        <v>9</v>
      </c>
      <c r="L110">
        <f>VLOOKUP(C110,[1]kcalavailable!$A:$E,5,FALSE)</f>
        <v>269619.5121196945</v>
      </c>
    </row>
    <row r="111" spans="1:12" x14ac:dyDescent="0.35">
      <c r="A111" t="s">
        <v>18</v>
      </c>
      <c r="B111" t="s">
        <v>6</v>
      </c>
      <c r="C111" s="4">
        <v>41585</v>
      </c>
      <c r="D111" s="1">
        <v>110</v>
      </c>
      <c r="E111" s="8">
        <v>0</v>
      </c>
      <c r="F111" t="s">
        <v>2</v>
      </c>
      <c r="G111">
        <v>1</v>
      </c>
      <c r="H111" t="s">
        <v>9</v>
      </c>
      <c r="I111" t="s">
        <v>9</v>
      </c>
      <c r="J111" t="s">
        <v>9</v>
      </c>
      <c r="K111" t="s">
        <v>2</v>
      </c>
      <c r="L111">
        <f>VLOOKUP(C111,[1]kcalavailable!$A:$E,5,FALSE)</f>
        <v>269619.5121196945</v>
      </c>
    </row>
    <row r="112" spans="1:12" x14ac:dyDescent="0.35">
      <c r="A112" t="s">
        <v>18</v>
      </c>
      <c r="B112" t="s">
        <v>6</v>
      </c>
      <c r="C112" s="4">
        <v>41586</v>
      </c>
      <c r="D112" s="1">
        <v>111</v>
      </c>
      <c r="E112" s="8">
        <v>0</v>
      </c>
      <c r="F112" t="s">
        <v>2</v>
      </c>
      <c r="G112">
        <v>1</v>
      </c>
      <c r="H112" t="s">
        <v>9</v>
      </c>
      <c r="I112" t="s">
        <v>9</v>
      </c>
      <c r="J112" t="s">
        <v>9</v>
      </c>
      <c r="K112" t="s">
        <v>2</v>
      </c>
      <c r="L112">
        <f>VLOOKUP(C112,[1]kcalavailable!$A:$E,5,FALSE)</f>
        <v>269619.5121196945</v>
      </c>
    </row>
    <row r="113" spans="1:12" x14ac:dyDescent="0.35">
      <c r="A113" t="s">
        <v>62</v>
      </c>
      <c r="B113" t="s">
        <v>6</v>
      </c>
      <c r="C113" s="4">
        <v>41589</v>
      </c>
      <c r="D113" s="1">
        <v>113</v>
      </c>
      <c r="E113" s="8">
        <v>5.000000000000001E-2</v>
      </c>
      <c r="F113" t="s">
        <v>2</v>
      </c>
      <c r="G113">
        <v>3</v>
      </c>
      <c r="H113" t="s">
        <v>9</v>
      </c>
      <c r="I113" t="s">
        <v>2</v>
      </c>
      <c r="J113" t="s">
        <v>9</v>
      </c>
      <c r="K113" t="s">
        <v>9</v>
      </c>
      <c r="L113">
        <f>VLOOKUP(C113,[1]kcalavailable!$A:$E,5,FALSE)</f>
        <v>269619.5121196945</v>
      </c>
    </row>
    <row r="114" spans="1:12" x14ac:dyDescent="0.35">
      <c r="A114" t="s">
        <v>18</v>
      </c>
      <c r="B114" t="s">
        <v>6</v>
      </c>
      <c r="C114" s="4">
        <v>41592</v>
      </c>
      <c r="D114" s="1">
        <v>115</v>
      </c>
      <c r="E114" s="8">
        <v>0</v>
      </c>
      <c r="F114" t="s">
        <v>2</v>
      </c>
      <c r="G114">
        <v>1</v>
      </c>
      <c r="H114" t="s">
        <v>9</v>
      </c>
      <c r="I114" t="s">
        <v>9</v>
      </c>
      <c r="J114" t="s">
        <v>9</v>
      </c>
      <c r="K114" t="s">
        <v>2</v>
      </c>
      <c r="L114">
        <f>VLOOKUP(C114,[1]kcalavailable!$A:$E,5,FALSE)</f>
        <v>269619.5121196945</v>
      </c>
    </row>
    <row r="115" spans="1:12" x14ac:dyDescent="0.35">
      <c r="A115" t="s">
        <v>65</v>
      </c>
      <c r="B115" t="s">
        <v>6</v>
      </c>
      <c r="C115" s="4">
        <v>41630</v>
      </c>
      <c r="D115" s="1">
        <v>116</v>
      </c>
      <c r="E115" s="8">
        <v>0</v>
      </c>
      <c r="F115" t="s">
        <v>2</v>
      </c>
      <c r="G115">
        <v>2</v>
      </c>
      <c r="H115" t="s">
        <v>9</v>
      </c>
      <c r="I115" t="s">
        <v>2</v>
      </c>
      <c r="J115" t="s">
        <v>9</v>
      </c>
      <c r="K115" t="s">
        <v>9</v>
      </c>
      <c r="L115">
        <f>VLOOKUP(C115,[1]kcalavailable!$A:$E,5,FALSE)</f>
        <v>169321.40690526622</v>
      </c>
    </row>
    <row r="116" spans="1:12" x14ac:dyDescent="0.35">
      <c r="A116" t="s">
        <v>66</v>
      </c>
      <c r="B116" t="s">
        <v>6</v>
      </c>
      <c r="C116" s="4">
        <v>41630</v>
      </c>
      <c r="D116" s="1">
        <v>117</v>
      </c>
      <c r="E116" s="8">
        <v>0</v>
      </c>
      <c r="F116" t="s">
        <v>2</v>
      </c>
      <c r="G116">
        <v>2</v>
      </c>
      <c r="H116" t="s">
        <v>9</v>
      </c>
      <c r="I116" t="s">
        <v>2</v>
      </c>
      <c r="J116" t="s">
        <v>9</v>
      </c>
      <c r="K116" t="s">
        <v>9</v>
      </c>
      <c r="L116">
        <f>VLOOKUP(C116,[1]kcalavailable!$A:$E,5,FALSE)</f>
        <v>169321.40690526622</v>
      </c>
    </row>
    <row r="117" spans="1:12" x14ac:dyDescent="0.35">
      <c r="A117" t="s">
        <v>18</v>
      </c>
      <c r="B117" t="s">
        <v>6</v>
      </c>
      <c r="C117" s="4">
        <v>41644</v>
      </c>
      <c r="D117" s="1">
        <v>121</v>
      </c>
      <c r="E117" s="8">
        <v>0</v>
      </c>
      <c r="F117" t="s">
        <v>2</v>
      </c>
      <c r="G117">
        <v>1</v>
      </c>
      <c r="H117" t="s">
        <v>9</v>
      </c>
      <c r="I117" t="s">
        <v>9</v>
      </c>
      <c r="J117" t="s">
        <v>9</v>
      </c>
      <c r="K117" t="s">
        <v>2</v>
      </c>
      <c r="L117">
        <f>VLOOKUP(C117,[1]kcalavailable!$A:$E,5,FALSE)</f>
        <v>81354.117094008689</v>
      </c>
    </row>
    <row r="118" spans="1:12" x14ac:dyDescent="0.35">
      <c r="A118" t="s">
        <v>18</v>
      </c>
      <c r="B118" t="s">
        <v>6</v>
      </c>
      <c r="C118" s="4">
        <v>41645</v>
      </c>
      <c r="D118" s="1">
        <v>122</v>
      </c>
      <c r="E118" s="8">
        <v>0.25</v>
      </c>
      <c r="F118" t="s">
        <v>2</v>
      </c>
      <c r="G118">
        <v>2</v>
      </c>
      <c r="H118" t="s">
        <v>9</v>
      </c>
      <c r="I118" t="s">
        <v>9</v>
      </c>
      <c r="J118" t="s">
        <v>9</v>
      </c>
      <c r="K118" t="s">
        <v>2</v>
      </c>
      <c r="L118">
        <f>VLOOKUP(C118,[1]kcalavailable!$A:$E,5,FALSE)</f>
        <v>81354.117094008689</v>
      </c>
    </row>
    <row r="119" spans="1:12" x14ac:dyDescent="0.35">
      <c r="A119" t="s">
        <v>18</v>
      </c>
      <c r="B119" t="s">
        <v>6</v>
      </c>
      <c r="C119" s="4">
        <v>41734</v>
      </c>
      <c r="D119" s="1">
        <v>76</v>
      </c>
      <c r="E119" s="8">
        <v>0</v>
      </c>
      <c r="F119" t="s">
        <v>2</v>
      </c>
      <c r="G119">
        <v>5</v>
      </c>
      <c r="H119" t="s">
        <v>2</v>
      </c>
      <c r="I119" t="s">
        <v>2</v>
      </c>
      <c r="J119" t="s">
        <v>9</v>
      </c>
      <c r="K119" t="s">
        <v>2</v>
      </c>
      <c r="L119">
        <f>VLOOKUP(C119,[1]kcalavailable!$A:$E,5,FALSE)</f>
        <v>310833.73167573952</v>
      </c>
    </row>
    <row r="120" spans="1:12" x14ac:dyDescent="0.35">
      <c r="A120" t="s">
        <v>18</v>
      </c>
      <c r="B120" t="s">
        <v>6</v>
      </c>
      <c r="C120" s="4">
        <v>41778</v>
      </c>
      <c r="D120" s="1">
        <v>82</v>
      </c>
      <c r="E120" s="8">
        <v>0</v>
      </c>
      <c r="F120" t="s">
        <v>2</v>
      </c>
      <c r="G120">
        <v>4</v>
      </c>
      <c r="H120" t="s">
        <v>2</v>
      </c>
      <c r="I120" t="s">
        <v>2</v>
      </c>
      <c r="J120" t="s">
        <v>9</v>
      </c>
      <c r="K120" t="s">
        <v>2</v>
      </c>
      <c r="L120">
        <f>VLOOKUP(C120,[1]kcalavailable!$A:$E,5,FALSE)</f>
        <v>439256.24541223812</v>
      </c>
    </row>
    <row r="121" spans="1:12" x14ac:dyDescent="0.35">
      <c r="A121" t="s">
        <v>20</v>
      </c>
      <c r="B121" t="s">
        <v>6</v>
      </c>
      <c r="C121" s="4">
        <v>41723</v>
      </c>
      <c r="D121" s="1">
        <v>86</v>
      </c>
      <c r="E121" s="8">
        <v>0.08</v>
      </c>
      <c r="F121" t="s">
        <v>2</v>
      </c>
      <c r="G121">
        <v>5</v>
      </c>
      <c r="H121" t="s">
        <v>2</v>
      </c>
      <c r="I121" t="s">
        <v>2</v>
      </c>
      <c r="J121" t="s">
        <v>2</v>
      </c>
      <c r="K121" t="s">
        <v>9</v>
      </c>
      <c r="L121">
        <f>VLOOKUP(C121,[1]kcalavailable!$A:$E,5,FALSE)</f>
        <v>169995.98154190014</v>
      </c>
    </row>
    <row r="122" spans="1:12" x14ac:dyDescent="0.35">
      <c r="A122" t="s">
        <v>20</v>
      </c>
      <c r="B122" t="s">
        <v>6</v>
      </c>
      <c r="C122" s="4">
        <v>41732</v>
      </c>
      <c r="D122" s="1">
        <v>87</v>
      </c>
      <c r="E122" s="8">
        <v>0</v>
      </c>
      <c r="F122" t="s">
        <v>2</v>
      </c>
      <c r="G122">
        <v>5</v>
      </c>
      <c r="H122" t="s">
        <v>2</v>
      </c>
      <c r="I122" t="s">
        <v>2</v>
      </c>
      <c r="J122" t="s">
        <v>2</v>
      </c>
      <c r="K122" t="s">
        <v>9</v>
      </c>
      <c r="L122">
        <f>VLOOKUP(C122,[1]kcalavailable!$A:$E,5,FALSE)</f>
        <v>310833.73167573952</v>
      </c>
    </row>
    <row r="123" spans="1:12" x14ac:dyDescent="0.35">
      <c r="A123" t="s">
        <v>5</v>
      </c>
      <c r="B123" t="s">
        <v>6</v>
      </c>
      <c r="C123" s="4">
        <v>41778</v>
      </c>
      <c r="D123" s="1">
        <v>89</v>
      </c>
      <c r="E123" s="8">
        <v>0</v>
      </c>
      <c r="F123" t="s">
        <v>2</v>
      </c>
      <c r="G123">
        <v>4</v>
      </c>
      <c r="H123" t="s">
        <v>2</v>
      </c>
      <c r="I123" t="s">
        <v>2</v>
      </c>
      <c r="J123" t="s">
        <v>9</v>
      </c>
      <c r="K123" t="s">
        <v>2</v>
      </c>
      <c r="L123">
        <f>VLOOKUP(C123,[1]kcalavailable!$A:$E,5,FALSE)</f>
        <v>439256.24541223812</v>
      </c>
    </row>
    <row r="124" spans="1:12" x14ac:dyDescent="0.35">
      <c r="A124" t="s">
        <v>28</v>
      </c>
      <c r="B124" t="s">
        <v>6</v>
      </c>
      <c r="C124" s="4">
        <v>41696</v>
      </c>
      <c r="D124" s="1">
        <v>97</v>
      </c>
      <c r="E124" s="8">
        <v>4.1666666666666664E-2</v>
      </c>
      <c r="F124" t="s">
        <v>2</v>
      </c>
      <c r="G124">
        <v>1</v>
      </c>
      <c r="H124" t="s">
        <v>2</v>
      </c>
      <c r="I124" t="s">
        <v>9</v>
      </c>
      <c r="J124" t="s">
        <v>9</v>
      </c>
      <c r="K124" t="s">
        <v>9</v>
      </c>
      <c r="L124">
        <f>VLOOKUP(C124,[1]kcalavailable!$A:$E,5,FALSE)</f>
        <v>70805.539538691635</v>
      </c>
    </row>
    <row r="125" spans="1:12" x14ac:dyDescent="0.35">
      <c r="A125" t="s">
        <v>28</v>
      </c>
      <c r="B125" t="s">
        <v>6</v>
      </c>
      <c r="C125" s="4">
        <v>41696</v>
      </c>
      <c r="D125" s="1">
        <v>99</v>
      </c>
      <c r="E125" s="8">
        <v>0.1</v>
      </c>
      <c r="F125" t="s">
        <v>2</v>
      </c>
      <c r="G125">
        <v>2</v>
      </c>
      <c r="H125" t="s">
        <v>2</v>
      </c>
      <c r="I125" t="s">
        <v>9</v>
      </c>
      <c r="J125" t="s">
        <v>9</v>
      </c>
      <c r="K125" t="s">
        <v>9</v>
      </c>
      <c r="L125">
        <f>VLOOKUP(C125,[1]kcalavailable!$A:$E,5,FALSE)</f>
        <v>70805.539538691635</v>
      </c>
    </row>
    <row r="126" spans="1:12" x14ac:dyDescent="0.35">
      <c r="A126" t="s">
        <v>69</v>
      </c>
      <c r="B126" t="s">
        <v>6</v>
      </c>
      <c r="C126" s="4">
        <v>41634</v>
      </c>
      <c r="D126" s="1">
        <v>118</v>
      </c>
      <c r="E126" s="8">
        <v>0.25714285714285712</v>
      </c>
      <c r="F126" t="s">
        <v>2</v>
      </c>
      <c r="G126">
        <v>4</v>
      </c>
      <c r="H126" t="s">
        <v>2</v>
      </c>
      <c r="I126" t="s">
        <v>2</v>
      </c>
      <c r="J126" t="s">
        <v>2</v>
      </c>
      <c r="K126" t="s">
        <v>9</v>
      </c>
      <c r="L126">
        <f>VLOOKUP(C126,[1]kcalavailable!$A:$E,5,FALSE)</f>
        <v>169321.40690526622</v>
      </c>
    </row>
    <row r="127" spans="1:12" x14ac:dyDescent="0.35">
      <c r="A127" t="s">
        <v>70</v>
      </c>
      <c r="B127" t="s">
        <v>6</v>
      </c>
      <c r="C127" s="4">
        <v>41634</v>
      </c>
      <c r="D127" s="1">
        <v>119</v>
      </c>
      <c r="E127" s="8">
        <v>0</v>
      </c>
      <c r="F127" t="s">
        <v>2</v>
      </c>
      <c r="G127">
        <v>3</v>
      </c>
      <c r="H127" t="s">
        <v>2</v>
      </c>
      <c r="I127" t="s">
        <v>2</v>
      </c>
      <c r="J127" t="s">
        <v>2</v>
      </c>
      <c r="K127" t="s">
        <v>9</v>
      </c>
      <c r="L127">
        <f>VLOOKUP(C127,[1]kcalavailable!$A:$E,5,FALSE)</f>
        <v>169321.40690526622</v>
      </c>
    </row>
    <row r="128" spans="1:12" x14ac:dyDescent="0.35">
      <c r="A128" t="s">
        <v>5</v>
      </c>
      <c r="B128" t="s">
        <v>6</v>
      </c>
      <c r="C128" s="4">
        <v>41676</v>
      </c>
      <c r="D128" s="1">
        <v>123</v>
      </c>
      <c r="E128" s="8">
        <v>0.08</v>
      </c>
      <c r="F128" t="s">
        <v>2</v>
      </c>
      <c r="G128">
        <v>3</v>
      </c>
      <c r="H128" t="s">
        <v>2</v>
      </c>
      <c r="I128" t="s">
        <v>9</v>
      </c>
      <c r="J128" t="s">
        <v>9</v>
      </c>
      <c r="K128" t="s">
        <v>9</v>
      </c>
      <c r="L128">
        <f>VLOOKUP(C128,[1]kcalavailable!$A:$E,5,FALSE)</f>
        <v>70805.539538691635</v>
      </c>
    </row>
    <row r="129" spans="1:12" x14ac:dyDescent="0.35">
      <c r="A129" t="s">
        <v>5</v>
      </c>
      <c r="B129" t="s">
        <v>6</v>
      </c>
      <c r="C129" s="4">
        <v>41677</v>
      </c>
      <c r="D129" s="1">
        <v>125</v>
      </c>
      <c r="E129" s="8">
        <v>0.02</v>
      </c>
      <c r="F129" t="s">
        <v>2</v>
      </c>
      <c r="G129">
        <v>3</v>
      </c>
      <c r="H129" t="s">
        <v>2</v>
      </c>
      <c r="I129" t="s">
        <v>9</v>
      </c>
      <c r="J129" t="s">
        <v>9</v>
      </c>
      <c r="K129" t="s">
        <v>9</v>
      </c>
      <c r="L129">
        <f>VLOOKUP(C129,[1]kcalavailable!$A:$E,5,FALSE)</f>
        <v>70805.539538691635</v>
      </c>
    </row>
    <row r="130" spans="1:12" x14ac:dyDescent="0.35">
      <c r="A130" t="s">
        <v>5</v>
      </c>
      <c r="B130" t="s">
        <v>6</v>
      </c>
      <c r="C130" s="4">
        <v>41678</v>
      </c>
      <c r="D130" s="1">
        <v>126</v>
      </c>
      <c r="E130" s="8">
        <v>0</v>
      </c>
      <c r="F130" t="s">
        <v>2</v>
      </c>
      <c r="G130">
        <v>1</v>
      </c>
      <c r="H130" t="s">
        <v>2</v>
      </c>
      <c r="I130" t="s">
        <v>9</v>
      </c>
      <c r="J130" t="s">
        <v>9</v>
      </c>
      <c r="K130" t="s">
        <v>9</v>
      </c>
      <c r="L130">
        <f>VLOOKUP(C130,[1]kcalavailable!$A:$E,5,FALSE)</f>
        <v>70805.539538691635</v>
      </c>
    </row>
    <row r="131" spans="1:12" x14ac:dyDescent="0.35">
      <c r="A131" t="s">
        <v>5</v>
      </c>
      <c r="B131" t="s">
        <v>6</v>
      </c>
      <c r="C131" s="4">
        <v>41678</v>
      </c>
      <c r="D131" s="1">
        <v>126</v>
      </c>
      <c r="E131" s="8">
        <v>0</v>
      </c>
      <c r="F131" t="s">
        <v>2</v>
      </c>
      <c r="G131">
        <v>0</v>
      </c>
      <c r="H131" t="s">
        <v>2</v>
      </c>
      <c r="I131" t="s">
        <v>9</v>
      </c>
      <c r="J131" t="s">
        <v>9</v>
      </c>
      <c r="K131" t="s">
        <v>9</v>
      </c>
      <c r="L131">
        <f>VLOOKUP(C131,[1]kcalavailable!$A:$E,5,FALSE)</f>
        <v>70805.539538691635</v>
      </c>
    </row>
    <row r="132" spans="1:12" x14ac:dyDescent="0.35">
      <c r="A132" t="s">
        <v>5</v>
      </c>
      <c r="B132" t="s">
        <v>6</v>
      </c>
      <c r="C132" s="4">
        <v>41679</v>
      </c>
      <c r="D132" s="1">
        <v>128</v>
      </c>
      <c r="E132" s="8">
        <v>8.3333333333333332E-3</v>
      </c>
      <c r="F132" t="s">
        <v>2</v>
      </c>
      <c r="G132">
        <v>3</v>
      </c>
      <c r="H132" t="s">
        <v>2</v>
      </c>
      <c r="I132" t="s">
        <v>9</v>
      </c>
      <c r="J132" t="s">
        <v>9</v>
      </c>
      <c r="K132" t="s">
        <v>9</v>
      </c>
      <c r="L132">
        <f>VLOOKUP(C132,[1]kcalavailable!$A:$E,5,FALSE)</f>
        <v>70805.539538691635</v>
      </c>
    </row>
    <row r="133" spans="1:12" x14ac:dyDescent="0.35">
      <c r="A133" t="s">
        <v>5</v>
      </c>
      <c r="B133" t="s">
        <v>6</v>
      </c>
      <c r="C133" s="4">
        <v>41680</v>
      </c>
      <c r="D133" s="1">
        <v>129</v>
      </c>
      <c r="E133" s="8">
        <v>1.1111111111111112E-2</v>
      </c>
      <c r="F133" t="s">
        <v>2</v>
      </c>
      <c r="G133">
        <v>1</v>
      </c>
      <c r="H133" t="s">
        <v>2</v>
      </c>
      <c r="I133" t="s">
        <v>9</v>
      </c>
      <c r="J133" t="s">
        <v>9</v>
      </c>
      <c r="K133" t="s">
        <v>9</v>
      </c>
      <c r="L133">
        <f>VLOOKUP(C133,[1]kcalavailable!$A:$E,5,FALSE)</f>
        <v>70805.539538691635</v>
      </c>
    </row>
    <row r="134" spans="1:12" x14ac:dyDescent="0.35">
      <c r="A134" t="s">
        <v>28</v>
      </c>
      <c r="B134" t="s">
        <v>6</v>
      </c>
      <c r="C134" s="4">
        <v>41692</v>
      </c>
      <c r="D134" s="1">
        <v>131</v>
      </c>
      <c r="E134" s="8">
        <v>0</v>
      </c>
      <c r="F134" t="s">
        <v>2</v>
      </c>
      <c r="G134">
        <v>1</v>
      </c>
      <c r="H134" t="s">
        <v>2</v>
      </c>
      <c r="I134" t="s">
        <v>9</v>
      </c>
      <c r="J134" t="s">
        <v>9</v>
      </c>
      <c r="K134" t="s">
        <v>9</v>
      </c>
      <c r="L134">
        <f>VLOOKUP(C134,[1]kcalavailable!$A:$E,5,FALSE)</f>
        <v>70805.539538691635</v>
      </c>
    </row>
    <row r="135" spans="1:12" x14ac:dyDescent="0.35">
      <c r="A135" t="s">
        <v>28</v>
      </c>
      <c r="B135" t="s">
        <v>6</v>
      </c>
      <c r="C135" s="4">
        <v>41695</v>
      </c>
      <c r="D135" s="1">
        <v>132</v>
      </c>
      <c r="E135" s="8">
        <v>0</v>
      </c>
      <c r="F135" t="s">
        <v>2</v>
      </c>
      <c r="G135">
        <v>4</v>
      </c>
      <c r="H135" t="s">
        <v>2</v>
      </c>
      <c r="I135" t="s">
        <v>2</v>
      </c>
      <c r="J135" t="s">
        <v>9</v>
      </c>
      <c r="K135" t="s">
        <v>9</v>
      </c>
      <c r="L135">
        <f>VLOOKUP(C135,[1]kcalavailable!$A:$E,5,FALSE)</f>
        <v>70805.539538691635</v>
      </c>
    </row>
    <row r="136" spans="1:12" x14ac:dyDescent="0.35">
      <c r="A136" t="s">
        <v>28</v>
      </c>
      <c r="B136" t="s">
        <v>6</v>
      </c>
      <c r="C136" s="4">
        <v>41695</v>
      </c>
      <c r="D136" s="1">
        <v>133</v>
      </c>
      <c r="E136" s="8">
        <v>0</v>
      </c>
      <c r="F136" t="s">
        <v>2</v>
      </c>
      <c r="G136">
        <v>5</v>
      </c>
      <c r="H136" t="s">
        <v>2</v>
      </c>
      <c r="I136" t="s">
        <v>2</v>
      </c>
      <c r="J136" t="s">
        <v>9</v>
      </c>
      <c r="K136" t="s">
        <v>9</v>
      </c>
      <c r="L136">
        <f>VLOOKUP(C136,[1]kcalavailable!$A:$E,5,FALSE)</f>
        <v>70805.539538691635</v>
      </c>
    </row>
    <row r="137" spans="1:12" x14ac:dyDescent="0.35">
      <c r="A137" t="s">
        <v>23</v>
      </c>
      <c r="B137" t="s">
        <v>11</v>
      </c>
      <c r="C137" s="4">
        <v>41718</v>
      </c>
      <c r="D137" s="1">
        <v>139</v>
      </c>
      <c r="E137" s="8">
        <v>5.5555555555555552E-2</v>
      </c>
      <c r="F137" t="s">
        <v>9</v>
      </c>
      <c r="G137">
        <v>0</v>
      </c>
      <c r="H137" t="s">
        <v>9</v>
      </c>
      <c r="I137" t="s">
        <v>9</v>
      </c>
      <c r="J137" t="s">
        <v>9</v>
      </c>
      <c r="K137" t="s">
        <v>9</v>
      </c>
      <c r="L137">
        <f>VLOOKUP(C137,[1]kcalavailable!$A:$E,5,FALSE)</f>
        <v>169995.98154190014</v>
      </c>
    </row>
    <row r="138" spans="1:12" x14ac:dyDescent="0.35">
      <c r="A138" t="s">
        <v>75</v>
      </c>
      <c r="B138" t="s">
        <v>11</v>
      </c>
      <c r="C138" s="4">
        <v>41772</v>
      </c>
      <c r="D138" s="1">
        <v>141</v>
      </c>
      <c r="E138" s="8">
        <v>3.888888888888889E-2</v>
      </c>
      <c r="F138" t="s">
        <v>9</v>
      </c>
      <c r="G138">
        <v>0</v>
      </c>
      <c r="H138" t="s">
        <v>9</v>
      </c>
      <c r="I138" t="s">
        <v>9</v>
      </c>
      <c r="J138" t="s">
        <v>9</v>
      </c>
      <c r="K138" t="s">
        <v>9</v>
      </c>
      <c r="L138">
        <f>VLOOKUP(C138,[1]kcalavailable!$A:$E,5,FALSE)</f>
        <v>439256.24541223812</v>
      </c>
    </row>
    <row r="139" spans="1:12" x14ac:dyDescent="0.35">
      <c r="A139" t="s">
        <v>57</v>
      </c>
      <c r="B139" t="s">
        <v>11</v>
      </c>
      <c r="C139" s="4">
        <v>41762</v>
      </c>
      <c r="D139" s="1">
        <v>144</v>
      </c>
      <c r="E139" s="8">
        <v>6.0000000000000012E-2</v>
      </c>
      <c r="F139" t="s">
        <v>9</v>
      </c>
      <c r="G139">
        <v>0</v>
      </c>
      <c r="H139" t="s">
        <v>9</v>
      </c>
      <c r="I139" t="s">
        <v>9</v>
      </c>
      <c r="J139" t="s">
        <v>9</v>
      </c>
      <c r="K139" t="s">
        <v>9</v>
      </c>
      <c r="L139">
        <f>VLOOKUP(C139,[1]kcalavailable!$A:$E,5,FALSE)</f>
        <v>439256.24541223812</v>
      </c>
    </row>
    <row r="140" spans="1:12" x14ac:dyDescent="0.35">
      <c r="A140" t="s">
        <v>57</v>
      </c>
      <c r="B140" t="s">
        <v>11</v>
      </c>
      <c r="C140" s="4">
        <v>41763</v>
      </c>
      <c r="D140" s="1">
        <v>145</v>
      </c>
      <c r="E140" s="8">
        <v>9.9999999999999992E-2</v>
      </c>
      <c r="F140" t="s">
        <v>9</v>
      </c>
      <c r="G140">
        <v>0</v>
      </c>
      <c r="H140" t="s">
        <v>9</v>
      </c>
      <c r="I140" t="s">
        <v>9</v>
      </c>
      <c r="J140" t="s">
        <v>9</v>
      </c>
      <c r="K140" t="s">
        <v>9</v>
      </c>
      <c r="L140">
        <f>VLOOKUP(C140,[1]kcalavailable!$A:$E,5,FALSE)</f>
        <v>439256.24541223812</v>
      </c>
    </row>
    <row r="141" spans="1:12" x14ac:dyDescent="0.35">
      <c r="A141" t="s">
        <v>23</v>
      </c>
      <c r="B141" t="s">
        <v>11</v>
      </c>
      <c r="C141" s="4">
        <v>41545</v>
      </c>
      <c r="D141" s="1">
        <v>148</v>
      </c>
      <c r="E141" s="8">
        <v>4.1666666666666666E-3</v>
      </c>
      <c r="F141" t="s">
        <v>9</v>
      </c>
      <c r="G141">
        <v>0</v>
      </c>
      <c r="H141" t="s">
        <v>9</v>
      </c>
      <c r="I141" t="s">
        <v>9</v>
      </c>
      <c r="J141" t="s">
        <v>9</v>
      </c>
      <c r="K141" t="s">
        <v>9</v>
      </c>
      <c r="L141">
        <f>VLOOKUP(C141,[1]kcalavailable!$A:$E,5,FALSE)</f>
        <v>200829.26827001417</v>
      </c>
    </row>
    <row r="142" spans="1:12" x14ac:dyDescent="0.35">
      <c r="A142" t="s">
        <v>23</v>
      </c>
      <c r="B142" t="s">
        <v>11</v>
      </c>
      <c r="C142" s="4">
        <v>41526</v>
      </c>
      <c r="D142" s="1">
        <v>149</v>
      </c>
      <c r="E142" s="8">
        <v>0.18571428571428572</v>
      </c>
      <c r="F142" t="s">
        <v>9</v>
      </c>
      <c r="G142">
        <v>0</v>
      </c>
      <c r="H142" t="s">
        <v>9</v>
      </c>
      <c r="I142" t="s">
        <v>9</v>
      </c>
      <c r="J142" t="s">
        <v>9</v>
      </c>
      <c r="K142" t="s">
        <v>9</v>
      </c>
      <c r="L142">
        <f>VLOOKUP(C142,[1]kcalavailable!$A:$E,5,FALSE)</f>
        <v>200829.26827001417</v>
      </c>
    </row>
    <row r="143" spans="1:12" x14ac:dyDescent="0.35">
      <c r="A143" t="s">
        <v>23</v>
      </c>
      <c r="B143" t="s">
        <v>11</v>
      </c>
      <c r="C143" s="4">
        <v>41528</v>
      </c>
      <c r="D143" s="1">
        <v>151</v>
      </c>
      <c r="E143" s="8">
        <v>2.5000000000000001E-2</v>
      </c>
      <c r="F143" t="s">
        <v>9</v>
      </c>
      <c r="G143">
        <v>0</v>
      </c>
      <c r="H143" t="s">
        <v>9</v>
      </c>
      <c r="I143" t="s">
        <v>9</v>
      </c>
      <c r="J143" t="s">
        <v>9</v>
      </c>
      <c r="K143" t="s">
        <v>9</v>
      </c>
      <c r="L143">
        <f>VLOOKUP(C143,[1]kcalavailable!$A:$E,5,FALSE)</f>
        <v>200829.26827001417</v>
      </c>
    </row>
    <row r="144" spans="1:12" x14ac:dyDescent="0.35">
      <c r="A144" t="s">
        <v>76</v>
      </c>
      <c r="B144" t="s">
        <v>11</v>
      </c>
      <c r="C144" s="4">
        <v>41547</v>
      </c>
      <c r="D144" s="1">
        <v>153</v>
      </c>
      <c r="E144" s="8">
        <v>0.1</v>
      </c>
      <c r="F144" t="s">
        <v>9</v>
      </c>
      <c r="G144">
        <v>0</v>
      </c>
      <c r="H144" t="s">
        <v>9</v>
      </c>
      <c r="I144" t="s">
        <v>9</v>
      </c>
      <c r="J144" t="s">
        <v>9</v>
      </c>
      <c r="K144" t="s">
        <v>9</v>
      </c>
      <c r="L144">
        <f>VLOOKUP(C144,[1]kcalavailable!$A:$E,5,FALSE)</f>
        <v>200829.26827001417</v>
      </c>
    </row>
    <row r="145" spans="1:12" x14ac:dyDescent="0.35">
      <c r="A145" t="s">
        <v>76</v>
      </c>
      <c r="B145" t="s">
        <v>11</v>
      </c>
      <c r="C145" s="4">
        <v>41548</v>
      </c>
      <c r="D145" s="1">
        <v>155</v>
      </c>
      <c r="E145" s="8">
        <v>3.6363636363636369E-2</v>
      </c>
      <c r="F145" t="s">
        <v>9</v>
      </c>
      <c r="G145">
        <v>0</v>
      </c>
      <c r="H145" t="s">
        <v>9</v>
      </c>
      <c r="I145" t="s">
        <v>9</v>
      </c>
      <c r="J145" t="s">
        <v>9</v>
      </c>
      <c r="K145" t="s">
        <v>9</v>
      </c>
      <c r="L145">
        <f>VLOOKUP(C145,[1]kcalavailable!$A:$E,5,FALSE)</f>
        <v>146649.94081252246</v>
      </c>
    </row>
    <row r="146" spans="1:12" x14ac:dyDescent="0.35">
      <c r="A146" t="s">
        <v>83</v>
      </c>
      <c r="B146" t="s">
        <v>11</v>
      </c>
      <c r="C146" s="4">
        <v>41550</v>
      </c>
      <c r="D146" s="1">
        <v>159</v>
      </c>
      <c r="E146" s="8">
        <v>0.05</v>
      </c>
      <c r="F146" t="s">
        <v>9</v>
      </c>
      <c r="G146">
        <v>0</v>
      </c>
      <c r="H146" t="s">
        <v>9</v>
      </c>
      <c r="I146" t="s">
        <v>9</v>
      </c>
      <c r="J146" t="s">
        <v>9</v>
      </c>
      <c r="K146" t="s">
        <v>9</v>
      </c>
      <c r="L146">
        <f>VLOOKUP(C146,[1]kcalavailable!$A:$E,5,FALSE)</f>
        <v>146649.94081252246</v>
      </c>
    </row>
    <row r="147" spans="1:12" x14ac:dyDescent="0.35">
      <c r="A147" t="s">
        <v>23</v>
      </c>
      <c r="B147" t="s">
        <v>11</v>
      </c>
      <c r="C147" s="4">
        <v>41556</v>
      </c>
      <c r="D147" s="1">
        <v>160</v>
      </c>
      <c r="E147" s="8">
        <v>6.0000000000000012E-2</v>
      </c>
      <c r="F147" t="s">
        <v>9</v>
      </c>
      <c r="G147">
        <v>0</v>
      </c>
      <c r="H147" t="s">
        <v>9</v>
      </c>
      <c r="I147" t="s">
        <v>9</v>
      </c>
      <c r="J147" t="s">
        <v>9</v>
      </c>
      <c r="K147" t="s">
        <v>9</v>
      </c>
      <c r="L147">
        <f>VLOOKUP(C147,[1]kcalavailable!$A:$E,5,FALSE)</f>
        <v>146649.94081252246</v>
      </c>
    </row>
    <row r="148" spans="1:12" x14ac:dyDescent="0.35">
      <c r="A148" t="s">
        <v>57</v>
      </c>
      <c r="B148" t="s">
        <v>11</v>
      </c>
      <c r="C148" s="4">
        <v>41589</v>
      </c>
      <c r="D148" s="1">
        <v>162</v>
      </c>
      <c r="E148" s="8">
        <v>2.0833333333333332E-2</v>
      </c>
      <c r="F148" t="s">
        <v>9</v>
      </c>
      <c r="G148">
        <v>0</v>
      </c>
      <c r="H148" t="s">
        <v>9</v>
      </c>
      <c r="I148" t="s">
        <v>9</v>
      </c>
      <c r="J148" t="s">
        <v>9</v>
      </c>
      <c r="K148" t="s">
        <v>9</v>
      </c>
      <c r="L148">
        <f>VLOOKUP(C148,[1]kcalavailable!$A:$E,5,FALSE)</f>
        <v>269619.5121196945</v>
      </c>
    </row>
    <row r="149" spans="1:12" x14ac:dyDescent="0.35">
      <c r="A149" t="s">
        <v>57</v>
      </c>
      <c r="B149" t="s">
        <v>11</v>
      </c>
      <c r="C149" s="4">
        <v>41590</v>
      </c>
      <c r="D149" s="1">
        <v>163</v>
      </c>
      <c r="E149" s="8">
        <v>1.6666666666666666E-2</v>
      </c>
      <c r="F149" t="s">
        <v>9</v>
      </c>
      <c r="G149">
        <v>0</v>
      </c>
      <c r="H149" t="s">
        <v>9</v>
      </c>
      <c r="I149" t="s">
        <v>9</v>
      </c>
      <c r="J149" t="s">
        <v>9</v>
      </c>
      <c r="K149" t="s">
        <v>9</v>
      </c>
      <c r="L149">
        <f>VLOOKUP(C149,[1]kcalavailable!$A:$E,5,FALSE)</f>
        <v>269619.5121196945</v>
      </c>
    </row>
    <row r="150" spans="1:12" x14ac:dyDescent="0.35">
      <c r="A150" t="s">
        <v>57</v>
      </c>
      <c r="B150" t="s">
        <v>11</v>
      </c>
      <c r="C150" s="4">
        <v>41591</v>
      </c>
      <c r="D150" s="1">
        <v>164</v>
      </c>
      <c r="E150" s="8">
        <v>3.3333333333333335E-3</v>
      </c>
      <c r="F150" t="s">
        <v>9</v>
      </c>
      <c r="G150">
        <v>0</v>
      </c>
      <c r="H150" t="s">
        <v>9</v>
      </c>
      <c r="I150" t="s">
        <v>9</v>
      </c>
      <c r="J150" t="s">
        <v>9</v>
      </c>
      <c r="K150" t="s">
        <v>9</v>
      </c>
      <c r="L150">
        <f>VLOOKUP(C150,[1]kcalavailable!$A:$E,5,FALSE)</f>
        <v>269619.5121196945</v>
      </c>
    </row>
    <row r="151" spans="1:12" x14ac:dyDescent="0.35">
      <c r="A151" t="s">
        <v>23</v>
      </c>
      <c r="B151" t="s">
        <v>11</v>
      </c>
      <c r="C151" s="4">
        <v>41650</v>
      </c>
      <c r="D151" s="1">
        <v>168</v>
      </c>
      <c r="E151" s="8">
        <v>1.1764705882352941E-2</v>
      </c>
      <c r="F151" t="s">
        <v>9</v>
      </c>
      <c r="G151">
        <v>0</v>
      </c>
      <c r="H151" t="s">
        <v>9</v>
      </c>
      <c r="I151" t="s">
        <v>9</v>
      </c>
      <c r="J151" t="s">
        <v>9</v>
      </c>
      <c r="K151" t="s">
        <v>9</v>
      </c>
      <c r="L151">
        <f>VLOOKUP(C151,[1]kcalavailable!$A:$E,5,FALSE)</f>
        <v>81354.117094008689</v>
      </c>
    </row>
    <row r="152" spans="1:12" x14ac:dyDescent="0.35">
      <c r="A152" t="s">
        <v>23</v>
      </c>
      <c r="B152" t="s">
        <v>11</v>
      </c>
      <c r="C152" s="4">
        <v>41651</v>
      </c>
      <c r="D152" s="1">
        <v>170</v>
      </c>
      <c r="E152" s="8">
        <v>8.3333333333333332E-3</v>
      </c>
      <c r="F152" t="s">
        <v>9</v>
      </c>
      <c r="G152">
        <v>0</v>
      </c>
      <c r="H152" t="s">
        <v>9</v>
      </c>
      <c r="I152" t="s">
        <v>9</v>
      </c>
      <c r="J152" t="s">
        <v>9</v>
      </c>
      <c r="K152" t="s">
        <v>9</v>
      </c>
      <c r="L152">
        <f>VLOOKUP(C152,[1]kcalavailable!$A:$E,5,FALSE)</f>
        <v>81354.117094008689</v>
      </c>
    </row>
    <row r="153" spans="1:12" x14ac:dyDescent="0.35">
      <c r="A153" t="s">
        <v>75</v>
      </c>
      <c r="B153" t="s">
        <v>11</v>
      </c>
      <c r="C153" s="4">
        <v>41683</v>
      </c>
      <c r="D153" s="1">
        <v>171</v>
      </c>
      <c r="E153" s="8">
        <v>0.1</v>
      </c>
      <c r="F153" t="s">
        <v>9</v>
      </c>
      <c r="G153">
        <v>0</v>
      </c>
      <c r="H153" t="s">
        <v>9</v>
      </c>
      <c r="I153" t="s">
        <v>9</v>
      </c>
      <c r="J153" t="s">
        <v>9</v>
      </c>
      <c r="K153" t="s">
        <v>9</v>
      </c>
      <c r="L153">
        <v>708805.54</v>
      </c>
    </row>
    <row r="154" spans="1:12" x14ac:dyDescent="0.35">
      <c r="A154" t="s">
        <v>75</v>
      </c>
      <c r="B154" t="s">
        <v>11</v>
      </c>
      <c r="C154" s="4">
        <v>41685</v>
      </c>
      <c r="D154" s="1">
        <v>172</v>
      </c>
      <c r="E154" s="8">
        <v>0.04</v>
      </c>
      <c r="F154" t="s">
        <v>9</v>
      </c>
      <c r="G154">
        <v>0</v>
      </c>
      <c r="H154" t="s">
        <v>9</v>
      </c>
      <c r="I154" t="s">
        <v>9</v>
      </c>
      <c r="J154" t="s">
        <v>9</v>
      </c>
      <c r="K154" t="s">
        <v>9</v>
      </c>
      <c r="L154">
        <v>70805.539999999994</v>
      </c>
    </row>
    <row r="155" spans="1:12" x14ac:dyDescent="0.35">
      <c r="A155" t="s">
        <v>75</v>
      </c>
      <c r="B155" t="s">
        <v>11</v>
      </c>
      <c r="C155" s="4">
        <v>41686</v>
      </c>
      <c r="D155" s="1">
        <v>173</v>
      </c>
      <c r="E155" s="8">
        <v>0.3</v>
      </c>
      <c r="F155" t="s">
        <v>9</v>
      </c>
      <c r="G155">
        <v>0</v>
      </c>
      <c r="H155" t="s">
        <v>9</v>
      </c>
      <c r="I155" t="s">
        <v>9</v>
      </c>
      <c r="J155" t="s">
        <v>9</v>
      </c>
      <c r="K155" t="s">
        <v>9</v>
      </c>
      <c r="L155">
        <f>VLOOKUP(C155,[1]kcalavailable!$A:$E,5,FALSE)</f>
        <v>70805.539538691635</v>
      </c>
    </row>
    <row r="156" spans="1:12" x14ac:dyDescent="0.35">
      <c r="A156" t="s">
        <v>32</v>
      </c>
      <c r="B156" t="s">
        <v>11</v>
      </c>
      <c r="C156" s="4">
        <v>41743</v>
      </c>
      <c r="D156" s="1">
        <v>135</v>
      </c>
      <c r="E156" s="8">
        <v>7.4999999999999997E-2</v>
      </c>
      <c r="F156" t="s">
        <v>2</v>
      </c>
      <c r="G156">
        <v>1</v>
      </c>
      <c r="H156" t="s">
        <v>9</v>
      </c>
      <c r="I156" t="s">
        <v>2</v>
      </c>
      <c r="J156" t="s">
        <v>9</v>
      </c>
      <c r="K156" t="s">
        <v>9</v>
      </c>
      <c r="L156">
        <f>VLOOKUP(C156,[1]kcalavailable!$A:$E,5,FALSE)</f>
        <v>310833.73167573952</v>
      </c>
    </row>
    <row r="157" spans="1:12" x14ac:dyDescent="0.35">
      <c r="A157" t="s">
        <v>32</v>
      </c>
      <c r="B157" t="s">
        <v>11</v>
      </c>
      <c r="C157" s="4">
        <v>41744</v>
      </c>
      <c r="D157" s="1">
        <v>136</v>
      </c>
      <c r="E157" s="8">
        <v>2.4999999999999998E-2</v>
      </c>
      <c r="F157" t="s">
        <v>2</v>
      </c>
      <c r="G157">
        <v>1</v>
      </c>
      <c r="H157" t="s">
        <v>9</v>
      </c>
      <c r="I157" t="s">
        <v>2</v>
      </c>
      <c r="J157" t="s">
        <v>9</v>
      </c>
      <c r="K157" t="s">
        <v>9</v>
      </c>
      <c r="L157">
        <f>VLOOKUP(C157,[1]kcalavailable!$A:$E,5,FALSE)</f>
        <v>310833.73167573952</v>
      </c>
    </row>
    <row r="158" spans="1:12" x14ac:dyDescent="0.35">
      <c r="A158" t="s">
        <v>32</v>
      </c>
      <c r="B158" t="s">
        <v>11</v>
      </c>
      <c r="C158" s="4">
        <v>41745</v>
      </c>
      <c r="D158" s="1">
        <v>137</v>
      </c>
      <c r="E158" s="8">
        <v>2.6666666666666668E-2</v>
      </c>
      <c r="F158" t="s">
        <v>2</v>
      </c>
      <c r="G158">
        <v>1</v>
      </c>
      <c r="H158" t="s">
        <v>9</v>
      </c>
      <c r="I158" t="s">
        <v>2</v>
      </c>
      <c r="J158" t="s">
        <v>9</v>
      </c>
      <c r="K158" t="s">
        <v>9</v>
      </c>
      <c r="L158">
        <f>VLOOKUP(C158,[1]kcalavailable!$A:$E,5,FALSE)</f>
        <v>310833.73167573952</v>
      </c>
    </row>
    <row r="159" spans="1:12" x14ac:dyDescent="0.35">
      <c r="A159" t="s">
        <v>23</v>
      </c>
      <c r="B159" t="s">
        <v>11</v>
      </c>
      <c r="C159" s="4">
        <v>41490</v>
      </c>
      <c r="D159" s="1">
        <v>147</v>
      </c>
      <c r="E159" s="8">
        <v>0</v>
      </c>
      <c r="F159" t="s">
        <v>2</v>
      </c>
      <c r="G159">
        <v>2</v>
      </c>
      <c r="H159" t="s">
        <v>9</v>
      </c>
      <c r="I159" t="s">
        <v>2</v>
      </c>
      <c r="J159" t="s">
        <v>9</v>
      </c>
      <c r="K159" t="s">
        <v>9</v>
      </c>
      <c r="L159">
        <f>VLOOKUP(C159,[1]kcalavailable!$A:$E,5,FALSE)</f>
        <v>192006.04250259002</v>
      </c>
    </row>
    <row r="160" spans="1:12" x14ac:dyDescent="0.35">
      <c r="A160" t="s">
        <v>76</v>
      </c>
      <c r="B160" t="s">
        <v>11</v>
      </c>
      <c r="C160" s="4">
        <v>41547</v>
      </c>
      <c r="D160" s="1">
        <v>154</v>
      </c>
      <c r="E160" s="8">
        <v>0</v>
      </c>
      <c r="F160" t="s">
        <v>2</v>
      </c>
      <c r="G160">
        <v>2</v>
      </c>
      <c r="H160" t="s">
        <v>9</v>
      </c>
      <c r="I160" t="s">
        <v>2</v>
      </c>
      <c r="J160" t="s">
        <v>9</v>
      </c>
      <c r="K160" t="s">
        <v>9</v>
      </c>
      <c r="L160">
        <f>VLOOKUP(C160,[1]kcalavailable!$A:$E,5,FALSE)</f>
        <v>200829.26827001417</v>
      </c>
    </row>
    <row r="161" spans="1:12" x14ac:dyDescent="0.35">
      <c r="A161" t="s">
        <v>84</v>
      </c>
      <c r="B161" t="s">
        <v>11</v>
      </c>
      <c r="C161" s="4">
        <v>41582</v>
      </c>
      <c r="D161" s="1">
        <v>161</v>
      </c>
      <c r="E161" s="8">
        <v>0</v>
      </c>
      <c r="F161" t="s">
        <v>2</v>
      </c>
      <c r="G161">
        <v>1</v>
      </c>
      <c r="H161" t="s">
        <v>9</v>
      </c>
      <c r="I161" t="s">
        <v>2</v>
      </c>
      <c r="J161" t="s">
        <v>9</v>
      </c>
      <c r="K161" t="s">
        <v>9</v>
      </c>
      <c r="L161">
        <f>VLOOKUP(C161,[1]kcalavailable!$A:$E,5,FALSE)</f>
        <v>269619.5121196945</v>
      </c>
    </row>
    <row r="162" spans="1:12" x14ac:dyDescent="0.35">
      <c r="A162" t="s">
        <v>23</v>
      </c>
      <c r="B162" t="s">
        <v>11</v>
      </c>
      <c r="C162" s="4">
        <v>41651</v>
      </c>
      <c r="D162" s="1">
        <v>169</v>
      </c>
      <c r="E162" s="8">
        <v>0</v>
      </c>
      <c r="F162" t="s">
        <v>2</v>
      </c>
      <c r="G162">
        <v>2</v>
      </c>
      <c r="H162" t="s">
        <v>9</v>
      </c>
      <c r="I162" t="s">
        <v>2</v>
      </c>
      <c r="J162" t="s">
        <v>9</v>
      </c>
      <c r="K162" t="s">
        <v>9</v>
      </c>
      <c r="L162">
        <f>VLOOKUP(C162,[1]kcalavailable!$A:$E,5,FALSE)</f>
        <v>81354.117094008689</v>
      </c>
    </row>
    <row r="163" spans="1:12" x14ac:dyDescent="0.35">
      <c r="A163" t="s">
        <v>23</v>
      </c>
      <c r="B163" t="s">
        <v>11</v>
      </c>
      <c r="C163" s="4">
        <v>41719</v>
      </c>
      <c r="D163" s="1">
        <v>138</v>
      </c>
      <c r="E163" s="8">
        <v>0.3</v>
      </c>
      <c r="F163" t="s">
        <v>2</v>
      </c>
      <c r="G163">
        <v>2</v>
      </c>
      <c r="H163" t="s">
        <v>2</v>
      </c>
      <c r="I163" t="s">
        <v>9</v>
      </c>
      <c r="J163" t="s">
        <v>9</v>
      </c>
      <c r="K163" t="s">
        <v>9</v>
      </c>
      <c r="L163">
        <f>VLOOKUP(C163,[1]kcalavailable!$A:$E,5,FALSE)</f>
        <v>169995.98154190014</v>
      </c>
    </row>
    <row r="164" spans="1:12" x14ac:dyDescent="0.35">
      <c r="A164" t="s">
        <v>23</v>
      </c>
      <c r="B164" t="s">
        <v>11</v>
      </c>
      <c r="C164" s="4">
        <v>41718</v>
      </c>
      <c r="D164" s="1">
        <v>140</v>
      </c>
      <c r="E164" s="8">
        <v>0</v>
      </c>
      <c r="F164" t="s">
        <v>2</v>
      </c>
      <c r="G164">
        <v>3</v>
      </c>
      <c r="H164" t="s">
        <v>2</v>
      </c>
      <c r="I164" t="s">
        <v>9</v>
      </c>
      <c r="J164" t="s">
        <v>9</v>
      </c>
      <c r="K164" t="s">
        <v>2</v>
      </c>
      <c r="L164">
        <f>VLOOKUP(C164,[1]kcalavailable!$A:$E,5,FALSE)</f>
        <v>169995.98154190014</v>
      </c>
    </row>
    <row r="165" spans="1:12" x14ac:dyDescent="0.35">
      <c r="A165" t="s">
        <v>10</v>
      </c>
      <c r="B165" t="s">
        <v>11</v>
      </c>
      <c r="C165" s="4">
        <v>41724</v>
      </c>
      <c r="D165" s="1">
        <v>142</v>
      </c>
      <c r="E165" s="8">
        <v>0.1</v>
      </c>
      <c r="F165" t="s">
        <v>2</v>
      </c>
      <c r="G165">
        <v>1</v>
      </c>
      <c r="H165" t="s">
        <v>2</v>
      </c>
      <c r="I165" t="s">
        <v>9</v>
      </c>
      <c r="J165" t="s">
        <v>9</v>
      </c>
      <c r="K165" t="s">
        <v>9</v>
      </c>
      <c r="L165">
        <f>VLOOKUP(C165,[1]kcalavailable!$A:$E,5,FALSE)</f>
        <v>169995.98154190014</v>
      </c>
    </row>
    <row r="166" spans="1:12" x14ac:dyDescent="0.35">
      <c r="A166" t="s">
        <v>57</v>
      </c>
      <c r="B166" t="s">
        <v>11</v>
      </c>
      <c r="C166" s="4">
        <v>41759</v>
      </c>
      <c r="D166" s="1">
        <v>143</v>
      </c>
      <c r="E166" s="8">
        <v>4.7058823529411764E-2</v>
      </c>
      <c r="F166" t="s">
        <v>2</v>
      </c>
      <c r="G166">
        <v>2</v>
      </c>
      <c r="H166" t="s">
        <v>2</v>
      </c>
      <c r="I166" t="s">
        <v>2</v>
      </c>
      <c r="J166" t="s">
        <v>9</v>
      </c>
      <c r="K166" t="s">
        <v>9</v>
      </c>
      <c r="L166">
        <f>VLOOKUP(C166,[1]kcalavailable!$A:$E,5,FALSE)</f>
        <v>310833.73167573952</v>
      </c>
    </row>
    <row r="167" spans="1:12" x14ac:dyDescent="0.35">
      <c r="A167" t="s">
        <v>23</v>
      </c>
      <c r="B167" t="s">
        <v>11</v>
      </c>
      <c r="C167" s="4">
        <v>41527</v>
      </c>
      <c r="D167" s="1">
        <v>146</v>
      </c>
      <c r="E167" s="8">
        <v>3.9393939393939412E-2</v>
      </c>
      <c r="F167" t="s">
        <v>2</v>
      </c>
      <c r="G167">
        <v>1</v>
      </c>
      <c r="H167" t="s">
        <v>2</v>
      </c>
      <c r="I167" t="s">
        <v>9</v>
      </c>
      <c r="J167" t="s">
        <v>9</v>
      </c>
      <c r="K167" t="s">
        <v>9</v>
      </c>
      <c r="L167">
        <f>VLOOKUP(C167,[1]kcalavailable!$A:$E,5,FALSE)</f>
        <v>200829.26827001417</v>
      </c>
    </row>
    <row r="168" spans="1:12" x14ac:dyDescent="0.35">
      <c r="A168" t="s">
        <v>23</v>
      </c>
      <c r="B168" t="s">
        <v>11</v>
      </c>
      <c r="C168" s="4">
        <v>41526</v>
      </c>
      <c r="D168" s="1">
        <v>150</v>
      </c>
      <c r="E168" s="8">
        <v>0.14999999999999997</v>
      </c>
      <c r="F168" t="s">
        <v>2</v>
      </c>
      <c r="G168">
        <v>2</v>
      </c>
      <c r="H168" t="s">
        <v>2</v>
      </c>
      <c r="I168" t="s">
        <v>9</v>
      </c>
      <c r="J168" t="s">
        <v>9</v>
      </c>
      <c r="K168" t="s">
        <v>2</v>
      </c>
      <c r="L168">
        <f>VLOOKUP(C168,[1]kcalavailable!$A:$E,5,FALSE)</f>
        <v>200829.26827001417</v>
      </c>
    </row>
    <row r="169" spans="1:12" x14ac:dyDescent="0.35">
      <c r="A169" t="s">
        <v>23</v>
      </c>
      <c r="B169" t="s">
        <v>11</v>
      </c>
      <c r="C169" s="4">
        <v>41544</v>
      </c>
      <c r="D169" s="1">
        <v>152</v>
      </c>
      <c r="E169" s="8">
        <v>0</v>
      </c>
      <c r="F169" t="s">
        <v>2</v>
      </c>
      <c r="G169">
        <v>1</v>
      </c>
      <c r="H169" t="s">
        <v>2</v>
      </c>
      <c r="I169" t="s">
        <v>9</v>
      </c>
      <c r="J169" t="s">
        <v>9</v>
      </c>
      <c r="K169" t="s">
        <v>9</v>
      </c>
      <c r="L169">
        <f>VLOOKUP(C169,[1]kcalavailable!$A:$E,5,FALSE)</f>
        <v>200829.26827001417</v>
      </c>
    </row>
    <row r="170" spans="1:12" x14ac:dyDescent="0.35">
      <c r="A170" t="s">
        <v>76</v>
      </c>
      <c r="B170" t="s">
        <v>11</v>
      </c>
      <c r="C170" s="4">
        <v>41548</v>
      </c>
      <c r="D170" s="1">
        <v>156</v>
      </c>
      <c r="E170" s="8">
        <v>0</v>
      </c>
      <c r="F170" t="s">
        <v>2</v>
      </c>
      <c r="G170">
        <v>3</v>
      </c>
      <c r="H170" t="s">
        <v>2</v>
      </c>
      <c r="I170" t="s">
        <v>9</v>
      </c>
      <c r="J170" t="s">
        <v>9</v>
      </c>
      <c r="K170" t="s">
        <v>2</v>
      </c>
      <c r="L170">
        <f>VLOOKUP(C170,[1]kcalavailable!$A:$E,5,FALSE)</f>
        <v>146649.94081252246</v>
      </c>
    </row>
    <row r="171" spans="1:12" x14ac:dyDescent="0.35">
      <c r="A171" t="s">
        <v>76</v>
      </c>
      <c r="B171" t="s">
        <v>11</v>
      </c>
      <c r="C171" s="4">
        <v>41548</v>
      </c>
      <c r="D171" s="1">
        <v>157</v>
      </c>
      <c r="E171" s="8">
        <v>0</v>
      </c>
      <c r="F171" t="s">
        <v>2</v>
      </c>
      <c r="G171">
        <v>3</v>
      </c>
      <c r="H171" t="s">
        <v>2</v>
      </c>
      <c r="I171" t="s">
        <v>9</v>
      </c>
      <c r="J171" t="s">
        <v>9</v>
      </c>
      <c r="K171" t="s">
        <v>2</v>
      </c>
      <c r="L171">
        <f>VLOOKUP(C171,[1]kcalavailable!$A:$E,5,FALSE)</f>
        <v>146649.94081252246</v>
      </c>
    </row>
    <row r="172" spans="1:12" x14ac:dyDescent="0.35">
      <c r="A172" t="s">
        <v>76</v>
      </c>
      <c r="B172" t="s">
        <v>11</v>
      </c>
      <c r="C172" s="4">
        <v>41548</v>
      </c>
      <c r="D172" s="1">
        <v>158</v>
      </c>
      <c r="E172" s="8">
        <v>0</v>
      </c>
      <c r="F172" t="s">
        <v>2</v>
      </c>
      <c r="G172">
        <v>3</v>
      </c>
      <c r="H172" t="s">
        <v>2</v>
      </c>
      <c r="I172" t="s">
        <v>9</v>
      </c>
      <c r="J172" t="s">
        <v>9</v>
      </c>
      <c r="K172" t="s">
        <v>2</v>
      </c>
      <c r="L172">
        <f>VLOOKUP(C172,[1]kcalavailable!$A:$E,5,FALSE)</f>
        <v>146649.94081252246</v>
      </c>
    </row>
    <row r="173" spans="1:12" x14ac:dyDescent="0.35">
      <c r="A173" t="s">
        <v>32</v>
      </c>
      <c r="B173" t="s">
        <v>11</v>
      </c>
      <c r="C173" s="4">
        <v>41634</v>
      </c>
      <c r="D173" s="1">
        <v>165</v>
      </c>
      <c r="E173" s="8">
        <v>0.2</v>
      </c>
      <c r="F173" t="s">
        <v>2</v>
      </c>
      <c r="G173">
        <v>4</v>
      </c>
      <c r="H173" t="s">
        <v>2</v>
      </c>
      <c r="I173" t="s">
        <v>2</v>
      </c>
      <c r="J173" t="s">
        <v>9</v>
      </c>
      <c r="K173" t="s">
        <v>9</v>
      </c>
      <c r="L173">
        <f>VLOOKUP(C173,[1]kcalavailable!$A:$E,5,FALSE)</f>
        <v>169321.40690526622</v>
      </c>
    </row>
    <row r="174" spans="1:12" x14ac:dyDescent="0.35">
      <c r="A174" t="s">
        <v>32</v>
      </c>
      <c r="B174" t="s">
        <v>11</v>
      </c>
      <c r="C174" s="4">
        <v>41635</v>
      </c>
      <c r="D174" s="1">
        <v>166</v>
      </c>
      <c r="E174" s="8">
        <v>5.4545454545454543E-2</v>
      </c>
      <c r="F174" t="s">
        <v>2</v>
      </c>
      <c r="G174">
        <v>1</v>
      </c>
      <c r="H174" t="s">
        <v>2</v>
      </c>
      <c r="I174" t="s">
        <v>9</v>
      </c>
      <c r="J174" t="s">
        <v>9</v>
      </c>
      <c r="K174" t="s">
        <v>9</v>
      </c>
      <c r="L174">
        <f>VLOOKUP(C174,[1]kcalavailable!$A:$E,5,FALSE)</f>
        <v>169321.40690526622</v>
      </c>
    </row>
    <row r="175" spans="1:12" x14ac:dyDescent="0.35">
      <c r="A175" t="s">
        <v>32</v>
      </c>
      <c r="B175" t="s">
        <v>11</v>
      </c>
      <c r="C175" s="4">
        <v>41637</v>
      </c>
      <c r="D175" s="1">
        <v>167</v>
      </c>
      <c r="E175" s="8">
        <v>0</v>
      </c>
      <c r="F175" t="s">
        <v>2</v>
      </c>
      <c r="G175">
        <v>1</v>
      </c>
      <c r="H175" t="s">
        <v>2</v>
      </c>
      <c r="I175" t="s">
        <v>9</v>
      </c>
      <c r="J175" t="s">
        <v>9</v>
      </c>
      <c r="K175" t="s">
        <v>9</v>
      </c>
      <c r="L175">
        <f>VLOOKUP(C175,[1]kcalavailable!$A:$E,5,FALSE)</f>
        <v>169321.40690526622</v>
      </c>
    </row>
    <row r="176" spans="1:12" x14ac:dyDescent="0.35">
      <c r="A176" t="s">
        <v>3</v>
      </c>
      <c r="B176" t="s">
        <v>4</v>
      </c>
      <c r="C176" s="4">
        <v>41764</v>
      </c>
      <c r="D176" s="1">
        <v>179</v>
      </c>
      <c r="E176" s="8">
        <v>0.04</v>
      </c>
      <c r="F176" t="s">
        <v>9</v>
      </c>
      <c r="G176">
        <v>0</v>
      </c>
      <c r="H176" t="s">
        <v>9</v>
      </c>
      <c r="I176" t="s">
        <v>9</v>
      </c>
      <c r="J176" t="s">
        <v>9</v>
      </c>
      <c r="K176" t="s">
        <v>9</v>
      </c>
      <c r="L176">
        <f>VLOOKUP(C176,[1]kcalavailable!$A:$E,5,FALSE)</f>
        <v>439256.24541223812</v>
      </c>
    </row>
    <row r="177" spans="1:12" x14ac:dyDescent="0.35">
      <c r="A177" t="s">
        <v>3</v>
      </c>
      <c r="B177" t="s">
        <v>4</v>
      </c>
      <c r="C177" s="4">
        <v>41765</v>
      </c>
      <c r="D177" s="1">
        <v>180</v>
      </c>
      <c r="E177" s="8">
        <v>0.15000000000000002</v>
      </c>
      <c r="F177" t="s">
        <v>9</v>
      </c>
      <c r="G177">
        <v>0</v>
      </c>
      <c r="H177" t="s">
        <v>9</v>
      </c>
      <c r="I177" t="s">
        <v>9</v>
      </c>
      <c r="J177" t="s">
        <v>9</v>
      </c>
      <c r="K177" t="s">
        <v>9</v>
      </c>
      <c r="L177">
        <f>VLOOKUP(C177,[1]kcalavailable!$A:$E,5,FALSE)</f>
        <v>439256.24541223812</v>
      </c>
    </row>
    <row r="178" spans="1:12" x14ac:dyDescent="0.35">
      <c r="A178" t="s">
        <v>3</v>
      </c>
      <c r="B178" t="s">
        <v>4</v>
      </c>
      <c r="C178" s="4">
        <v>41588</v>
      </c>
      <c r="D178" s="1">
        <v>196</v>
      </c>
      <c r="E178" s="8">
        <v>0.1</v>
      </c>
      <c r="F178" t="s">
        <v>9</v>
      </c>
      <c r="G178">
        <v>0</v>
      </c>
      <c r="H178" t="s">
        <v>9</v>
      </c>
      <c r="I178" t="s">
        <v>9</v>
      </c>
      <c r="J178" t="s">
        <v>9</v>
      </c>
      <c r="K178" t="s">
        <v>9</v>
      </c>
      <c r="L178">
        <f>VLOOKUP(C178,[1]kcalavailable!$A:$E,5,FALSE)</f>
        <v>269619.5121196945</v>
      </c>
    </row>
    <row r="179" spans="1:12" x14ac:dyDescent="0.35">
      <c r="A179" t="s">
        <v>31</v>
      </c>
      <c r="B179" t="s">
        <v>4</v>
      </c>
      <c r="C179" s="4">
        <v>41598</v>
      </c>
      <c r="D179" s="1">
        <v>200</v>
      </c>
      <c r="E179" s="8">
        <v>0</v>
      </c>
      <c r="F179" t="s">
        <v>9</v>
      </c>
      <c r="G179">
        <v>0</v>
      </c>
      <c r="H179" t="s">
        <v>9</v>
      </c>
      <c r="I179" t="s">
        <v>9</v>
      </c>
      <c r="J179" t="s">
        <v>9</v>
      </c>
      <c r="K179" t="s">
        <v>9</v>
      </c>
      <c r="L179">
        <f>VLOOKUP(C179,[1]kcalavailable!$A:$E,5,FALSE)</f>
        <v>269619.5121196945</v>
      </c>
    </row>
    <row r="180" spans="1:12" x14ac:dyDescent="0.35">
      <c r="A180" t="s">
        <v>31</v>
      </c>
      <c r="B180" t="s">
        <v>4</v>
      </c>
      <c r="C180" s="4">
        <v>41642</v>
      </c>
      <c r="D180" s="1">
        <v>201</v>
      </c>
      <c r="E180" s="8">
        <v>0</v>
      </c>
      <c r="F180" t="s">
        <v>9</v>
      </c>
      <c r="G180">
        <v>0</v>
      </c>
      <c r="H180" t="s">
        <v>9</v>
      </c>
      <c r="I180" t="s">
        <v>9</v>
      </c>
      <c r="J180" t="s">
        <v>9</v>
      </c>
      <c r="K180" t="s">
        <v>9</v>
      </c>
      <c r="L180">
        <f>VLOOKUP(C180,[1]kcalavailable!$A:$E,5,FALSE)</f>
        <v>81354.117094008689</v>
      </c>
    </row>
    <row r="181" spans="1:12" x14ac:dyDescent="0.35">
      <c r="A181" t="s">
        <v>60</v>
      </c>
      <c r="B181" t="s">
        <v>4</v>
      </c>
      <c r="C181" s="4">
        <v>41643</v>
      </c>
      <c r="D181" s="1">
        <v>203</v>
      </c>
      <c r="E181" s="8">
        <v>0</v>
      </c>
      <c r="F181" t="s">
        <v>9</v>
      </c>
      <c r="G181">
        <v>0</v>
      </c>
      <c r="H181" t="s">
        <v>9</v>
      </c>
      <c r="I181" t="s">
        <v>9</v>
      </c>
      <c r="J181" t="s">
        <v>9</v>
      </c>
      <c r="K181" t="s">
        <v>9</v>
      </c>
      <c r="L181">
        <f>VLOOKUP(C181,[1]kcalavailable!$A:$E,5,FALSE)</f>
        <v>81354.117094008689</v>
      </c>
    </row>
    <row r="182" spans="1:12" x14ac:dyDescent="0.35">
      <c r="A182" t="s">
        <v>60</v>
      </c>
      <c r="B182" t="s">
        <v>4</v>
      </c>
      <c r="C182" s="4">
        <v>41645</v>
      </c>
      <c r="D182" s="1">
        <v>207</v>
      </c>
      <c r="E182" s="8">
        <v>0.02</v>
      </c>
      <c r="F182" t="s">
        <v>9</v>
      </c>
      <c r="G182">
        <v>0</v>
      </c>
      <c r="H182" t="s">
        <v>9</v>
      </c>
      <c r="I182" t="s">
        <v>9</v>
      </c>
      <c r="J182" t="s">
        <v>9</v>
      </c>
      <c r="K182" t="s">
        <v>9</v>
      </c>
      <c r="L182">
        <f>VLOOKUP(C182,[1]kcalavailable!$A:$E,5,FALSE)</f>
        <v>81354.117094008689</v>
      </c>
    </row>
    <row r="183" spans="1:12" x14ac:dyDescent="0.35">
      <c r="A183" t="s">
        <v>60</v>
      </c>
      <c r="B183" t="s">
        <v>4</v>
      </c>
      <c r="C183" s="4">
        <v>41646</v>
      </c>
      <c r="D183" s="1">
        <v>210</v>
      </c>
      <c r="E183" s="8">
        <v>0</v>
      </c>
      <c r="F183" t="s">
        <v>9</v>
      </c>
      <c r="G183">
        <v>0</v>
      </c>
      <c r="H183" t="s">
        <v>9</v>
      </c>
      <c r="I183" t="s">
        <v>9</v>
      </c>
      <c r="J183" t="s">
        <v>9</v>
      </c>
      <c r="K183" t="s">
        <v>9</v>
      </c>
      <c r="L183">
        <f>VLOOKUP(C183,[1]kcalavailable!$A:$E,5,FALSE)</f>
        <v>81354.117094008689</v>
      </c>
    </row>
    <row r="184" spans="1:12" x14ac:dyDescent="0.35">
      <c r="A184" t="s">
        <v>31</v>
      </c>
      <c r="B184" t="s">
        <v>4</v>
      </c>
      <c r="C184" s="4">
        <v>41659</v>
      </c>
      <c r="D184" s="1">
        <v>211</v>
      </c>
      <c r="E184" s="8">
        <v>0</v>
      </c>
      <c r="F184" t="s">
        <v>9</v>
      </c>
      <c r="G184">
        <v>0</v>
      </c>
      <c r="H184" t="s">
        <v>9</v>
      </c>
      <c r="I184" t="s">
        <v>9</v>
      </c>
      <c r="J184" t="s">
        <v>9</v>
      </c>
      <c r="K184" t="s">
        <v>9</v>
      </c>
      <c r="L184">
        <f>VLOOKUP(C184,[1]kcalavailable!$A:$E,5,FALSE)</f>
        <v>81354.117094008689</v>
      </c>
    </row>
    <row r="185" spans="1:12" x14ac:dyDescent="0.35">
      <c r="A185" t="s">
        <v>31</v>
      </c>
      <c r="B185" t="s">
        <v>4</v>
      </c>
      <c r="C185" s="4">
        <v>41692</v>
      </c>
      <c r="D185" s="1">
        <v>213</v>
      </c>
      <c r="E185" s="8">
        <v>0.1</v>
      </c>
      <c r="F185" t="s">
        <v>9</v>
      </c>
      <c r="G185">
        <v>0</v>
      </c>
      <c r="H185" t="s">
        <v>9</v>
      </c>
      <c r="I185" t="s">
        <v>9</v>
      </c>
      <c r="J185" t="s">
        <v>9</v>
      </c>
      <c r="K185" t="s">
        <v>9</v>
      </c>
      <c r="L185">
        <f>VLOOKUP(C185,[1]kcalavailable!$A:$E,5,FALSE)</f>
        <v>70805.539538691635</v>
      </c>
    </row>
    <row r="186" spans="1:12" x14ac:dyDescent="0.35">
      <c r="A186" t="s">
        <v>17</v>
      </c>
      <c r="B186" t="s">
        <v>4</v>
      </c>
      <c r="C186" s="4">
        <v>41735</v>
      </c>
      <c r="D186" s="1">
        <v>175</v>
      </c>
      <c r="E186" s="8">
        <v>3.3333333333333333E-2</v>
      </c>
      <c r="F186" t="s">
        <v>2</v>
      </c>
      <c r="G186">
        <v>3</v>
      </c>
      <c r="H186" t="s">
        <v>9</v>
      </c>
      <c r="I186" t="s">
        <v>2</v>
      </c>
      <c r="J186" t="s">
        <v>9</v>
      </c>
      <c r="K186" t="s">
        <v>9</v>
      </c>
      <c r="L186">
        <f>VLOOKUP(C186,[1]kcalavailable!$A:$E,5,FALSE)</f>
        <v>310833.73167573952</v>
      </c>
    </row>
    <row r="187" spans="1:12" x14ac:dyDescent="0.35">
      <c r="A187" t="s">
        <v>58</v>
      </c>
      <c r="B187" t="s">
        <v>4</v>
      </c>
      <c r="C187" s="4">
        <v>41551</v>
      </c>
      <c r="D187" s="1">
        <v>189</v>
      </c>
      <c r="E187" s="8">
        <v>2.5000000000000001E-2</v>
      </c>
      <c r="F187" t="s">
        <v>2</v>
      </c>
      <c r="G187">
        <v>2</v>
      </c>
      <c r="H187" t="s">
        <v>9</v>
      </c>
      <c r="I187" t="s">
        <v>2</v>
      </c>
      <c r="J187" t="s">
        <v>9</v>
      </c>
      <c r="K187" t="s">
        <v>9</v>
      </c>
      <c r="L187">
        <f>VLOOKUP(C187,[1]kcalavailable!$A:$E,5,FALSE)</f>
        <v>146649.94081252246</v>
      </c>
    </row>
    <row r="188" spans="1:12" x14ac:dyDescent="0.35">
      <c r="A188" t="s">
        <v>58</v>
      </c>
      <c r="B188" t="s">
        <v>4</v>
      </c>
      <c r="C188" s="4">
        <v>41552</v>
      </c>
      <c r="D188" s="1">
        <v>190</v>
      </c>
      <c r="E188" s="8">
        <v>1.2500000000000001E-2</v>
      </c>
      <c r="F188" t="s">
        <v>2</v>
      </c>
      <c r="G188">
        <v>2</v>
      </c>
      <c r="H188" t="s">
        <v>9</v>
      </c>
      <c r="I188" t="s">
        <v>2</v>
      </c>
      <c r="J188" t="s">
        <v>9</v>
      </c>
      <c r="K188" t="s">
        <v>9</v>
      </c>
      <c r="L188">
        <f>VLOOKUP(C188,[1]kcalavailable!$A:$E,5,FALSE)</f>
        <v>146649.94081252246</v>
      </c>
    </row>
    <row r="189" spans="1:12" x14ac:dyDescent="0.35">
      <c r="A189" t="s">
        <v>60</v>
      </c>
      <c r="B189" t="s">
        <v>4</v>
      </c>
      <c r="C189" s="4">
        <v>41575</v>
      </c>
      <c r="D189" s="1">
        <v>192</v>
      </c>
      <c r="E189" s="8">
        <v>0</v>
      </c>
      <c r="F189" t="s">
        <v>2</v>
      </c>
      <c r="G189">
        <v>2</v>
      </c>
      <c r="H189" t="s">
        <v>9</v>
      </c>
      <c r="I189" t="s">
        <v>2</v>
      </c>
      <c r="J189" t="s">
        <v>9</v>
      </c>
      <c r="K189" t="s">
        <v>9</v>
      </c>
      <c r="L189">
        <f>VLOOKUP(C189,[1]kcalavailable!$A:$E,5,FALSE)</f>
        <v>146649.94081252246</v>
      </c>
    </row>
    <row r="190" spans="1:12" x14ac:dyDescent="0.35">
      <c r="A190" t="s">
        <v>31</v>
      </c>
      <c r="B190" t="s">
        <v>4</v>
      </c>
      <c r="C190" s="4">
        <v>41584</v>
      </c>
      <c r="D190" s="1">
        <v>193</v>
      </c>
      <c r="E190" s="8">
        <v>0</v>
      </c>
      <c r="F190" t="s">
        <v>2</v>
      </c>
      <c r="G190">
        <v>2</v>
      </c>
      <c r="H190" t="s">
        <v>9</v>
      </c>
      <c r="I190" t="s">
        <v>2</v>
      </c>
      <c r="J190" t="s">
        <v>9</v>
      </c>
      <c r="K190" t="s">
        <v>9</v>
      </c>
      <c r="L190">
        <f>VLOOKUP(C190,[1]kcalavailable!$A:$E,5,FALSE)</f>
        <v>269619.5121196945</v>
      </c>
    </row>
    <row r="191" spans="1:12" x14ac:dyDescent="0.35">
      <c r="A191" t="s">
        <v>31</v>
      </c>
      <c r="B191" t="s">
        <v>4</v>
      </c>
      <c r="C191" s="4">
        <v>41585</v>
      </c>
      <c r="D191" s="1">
        <v>194</v>
      </c>
      <c r="E191" s="8">
        <v>2.5000000000000001E-2</v>
      </c>
      <c r="F191" t="s">
        <v>2</v>
      </c>
      <c r="G191">
        <v>2</v>
      </c>
      <c r="H191" t="s">
        <v>9</v>
      </c>
      <c r="I191" t="s">
        <v>2</v>
      </c>
      <c r="J191" t="s">
        <v>9</v>
      </c>
      <c r="K191" t="s">
        <v>9</v>
      </c>
      <c r="L191">
        <f>VLOOKUP(C191,[1]kcalavailable!$A:$E,5,FALSE)</f>
        <v>269619.5121196945</v>
      </c>
    </row>
    <row r="192" spans="1:12" x14ac:dyDescent="0.35">
      <c r="A192" t="s">
        <v>31</v>
      </c>
      <c r="B192" t="s">
        <v>4</v>
      </c>
      <c r="C192" s="4">
        <v>41586</v>
      </c>
      <c r="D192" s="1">
        <v>195</v>
      </c>
      <c r="E192" s="8">
        <v>0</v>
      </c>
      <c r="F192" t="s">
        <v>2</v>
      </c>
      <c r="G192">
        <v>2</v>
      </c>
      <c r="H192" t="s">
        <v>9</v>
      </c>
      <c r="I192" t="s">
        <v>2</v>
      </c>
      <c r="J192" t="s">
        <v>9</v>
      </c>
      <c r="K192" t="s">
        <v>9</v>
      </c>
      <c r="L192">
        <f>VLOOKUP(C192,[1]kcalavailable!$A:$E,5,FALSE)</f>
        <v>269619.5121196945</v>
      </c>
    </row>
    <row r="193" spans="1:12" x14ac:dyDescent="0.35">
      <c r="A193" t="s">
        <v>31</v>
      </c>
      <c r="B193" t="s">
        <v>4</v>
      </c>
      <c r="C193" s="4">
        <v>41592</v>
      </c>
      <c r="D193" s="1">
        <v>197</v>
      </c>
      <c r="E193" s="8">
        <v>0</v>
      </c>
      <c r="F193" t="s">
        <v>2</v>
      </c>
      <c r="G193">
        <v>2</v>
      </c>
      <c r="H193" t="s">
        <v>9</v>
      </c>
      <c r="I193" t="s">
        <v>2</v>
      </c>
      <c r="J193" t="s">
        <v>9</v>
      </c>
      <c r="K193" t="s">
        <v>9</v>
      </c>
      <c r="L193">
        <f>VLOOKUP(C193,[1]kcalavailable!$A:$E,5,FALSE)</f>
        <v>269619.5121196945</v>
      </c>
    </row>
    <row r="194" spans="1:12" x14ac:dyDescent="0.35">
      <c r="A194" t="s">
        <v>60</v>
      </c>
      <c r="B194" t="s">
        <v>4</v>
      </c>
      <c r="C194" s="4">
        <v>41643</v>
      </c>
      <c r="D194" s="1">
        <v>202</v>
      </c>
      <c r="E194" s="8">
        <v>0.1</v>
      </c>
      <c r="F194" t="s">
        <v>2</v>
      </c>
      <c r="G194">
        <v>3</v>
      </c>
      <c r="H194" t="s">
        <v>9</v>
      </c>
      <c r="I194" t="s">
        <v>2</v>
      </c>
      <c r="J194" t="s">
        <v>9</v>
      </c>
      <c r="K194" t="s">
        <v>2</v>
      </c>
      <c r="L194">
        <f>VLOOKUP(C194,[1]kcalavailable!$A:$E,5,FALSE)</f>
        <v>81354.117094008689</v>
      </c>
    </row>
    <row r="195" spans="1:12" x14ac:dyDescent="0.35">
      <c r="A195" t="s">
        <v>31</v>
      </c>
      <c r="B195" t="s">
        <v>4</v>
      </c>
      <c r="C195" s="4">
        <v>41644</v>
      </c>
      <c r="D195" s="1">
        <v>204</v>
      </c>
      <c r="E195" s="8">
        <v>0</v>
      </c>
      <c r="F195" t="s">
        <v>2</v>
      </c>
      <c r="G195">
        <v>2</v>
      </c>
      <c r="H195" t="s">
        <v>9</v>
      </c>
      <c r="I195" t="s">
        <v>2</v>
      </c>
      <c r="J195" t="s">
        <v>9</v>
      </c>
      <c r="K195" t="s">
        <v>9</v>
      </c>
      <c r="L195">
        <f>VLOOKUP(C195,[1]kcalavailable!$A:$E,5,FALSE)</f>
        <v>81354.117094008689</v>
      </c>
    </row>
    <row r="196" spans="1:12" x14ac:dyDescent="0.35">
      <c r="A196" t="s">
        <v>60</v>
      </c>
      <c r="B196" t="s">
        <v>4</v>
      </c>
      <c r="C196" s="4">
        <v>41645</v>
      </c>
      <c r="D196" s="1">
        <v>205</v>
      </c>
      <c r="E196" s="8">
        <v>2.5000000000000001E-2</v>
      </c>
      <c r="F196" t="s">
        <v>2</v>
      </c>
      <c r="G196">
        <v>3</v>
      </c>
      <c r="H196" t="s">
        <v>9</v>
      </c>
      <c r="I196" t="s">
        <v>2</v>
      </c>
      <c r="J196" t="s">
        <v>9</v>
      </c>
      <c r="K196" t="s">
        <v>2</v>
      </c>
      <c r="L196">
        <f>VLOOKUP(C196,[1]kcalavailable!$A:$E,5,FALSE)</f>
        <v>81354.117094008689</v>
      </c>
    </row>
    <row r="197" spans="1:12" x14ac:dyDescent="0.35">
      <c r="A197" t="s">
        <v>60</v>
      </c>
      <c r="B197" t="s">
        <v>4</v>
      </c>
      <c r="C197" s="4">
        <v>41645</v>
      </c>
      <c r="D197" s="1">
        <v>206</v>
      </c>
      <c r="E197" s="8">
        <v>3.3333333333333333E-2</v>
      </c>
      <c r="F197" t="s">
        <v>2</v>
      </c>
      <c r="G197">
        <v>1</v>
      </c>
      <c r="H197" t="s">
        <v>9</v>
      </c>
      <c r="I197" t="s">
        <v>9</v>
      </c>
      <c r="J197" t="s">
        <v>9</v>
      </c>
      <c r="K197" t="s">
        <v>2</v>
      </c>
      <c r="L197">
        <f>VLOOKUP(C197,[1]kcalavailable!$A:$E,5,FALSE)</f>
        <v>81354.117094008689</v>
      </c>
    </row>
    <row r="198" spans="1:12" x14ac:dyDescent="0.35">
      <c r="A198" t="s">
        <v>31</v>
      </c>
      <c r="B198" t="s">
        <v>4</v>
      </c>
      <c r="C198" s="4">
        <v>41645</v>
      </c>
      <c r="D198" s="1">
        <v>208</v>
      </c>
      <c r="E198" s="8">
        <v>0</v>
      </c>
      <c r="F198" t="s">
        <v>2</v>
      </c>
      <c r="G198">
        <v>3</v>
      </c>
      <c r="H198" t="s">
        <v>9</v>
      </c>
      <c r="I198" t="s">
        <v>2</v>
      </c>
      <c r="J198" t="s">
        <v>9</v>
      </c>
      <c r="K198" t="s">
        <v>2</v>
      </c>
      <c r="L198">
        <f>VLOOKUP(C198,[1]kcalavailable!$A:$E,5,FALSE)</f>
        <v>81354.117094008689</v>
      </c>
    </row>
    <row r="199" spans="1:12" x14ac:dyDescent="0.35">
      <c r="A199" t="s">
        <v>31</v>
      </c>
      <c r="B199" t="s">
        <v>4</v>
      </c>
      <c r="C199" s="4">
        <v>41645</v>
      </c>
      <c r="D199" s="1">
        <v>209</v>
      </c>
      <c r="E199" s="8">
        <v>0.05</v>
      </c>
      <c r="F199" t="s">
        <v>2</v>
      </c>
      <c r="G199">
        <v>1</v>
      </c>
      <c r="H199" t="s">
        <v>9</v>
      </c>
      <c r="I199" t="s">
        <v>9</v>
      </c>
      <c r="J199" t="s">
        <v>9</v>
      </c>
      <c r="K199" t="s">
        <v>2</v>
      </c>
      <c r="L199">
        <f>VLOOKUP(C199,[1]kcalavailable!$A:$E,5,FALSE)</f>
        <v>81354.117094008689</v>
      </c>
    </row>
    <row r="200" spans="1:12" x14ac:dyDescent="0.35">
      <c r="A200" t="s">
        <v>17</v>
      </c>
      <c r="B200" t="s">
        <v>4</v>
      </c>
      <c r="C200" s="4">
        <v>41734</v>
      </c>
      <c r="D200" s="1">
        <v>174</v>
      </c>
      <c r="E200" s="8">
        <v>0.08</v>
      </c>
      <c r="F200" t="s">
        <v>2</v>
      </c>
      <c r="G200">
        <v>5</v>
      </c>
      <c r="H200" t="s">
        <v>2</v>
      </c>
      <c r="I200" t="s">
        <v>2</v>
      </c>
      <c r="J200" t="s">
        <v>9</v>
      </c>
      <c r="K200" t="s">
        <v>9</v>
      </c>
      <c r="L200">
        <f>VLOOKUP(C200,[1]kcalavailable!$A:$E,5,FALSE)</f>
        <v>310833.73167573952</v>
      </c>
    </row>
    <row r="201" spans="1:12" x14ac:dyDescent="0.35">
      <c r="A201" t="s">
        <v>17</v>
      </c>
      <c r="B201" t="s">
        <v>4</v>
      </c>
      <c r="C201" s="4">
        <v>41778</v>
      </c>
      <c r="D201" s="1">
        <v>176</v>
      </c>
      <c r="E201" s="8">
        <v>4.5454545454545456E-2</v>
      </c>
      <c r="F201" t="s">
        <v>2</v>
      </c>
      <c r="G201">
        <v>5</v>
      </c>
      <c r="H201" t="s">
        <v>2</v>
      </c>
      <c r="I201" t="s">
        <v>2</v>
      </c>
      <c r="J201" t="s">
        <v>9</v>
      </c>
      <c r="K201" t="s">
        <v>2</v>
      </c>
      <c r="L201">
        <f>VLOOKUP(C201,[1]kcalavailable!$A:$E,5,FALSE)</f>
        <v>439256.24541223812</v>
      </c>
    </row>
    <row r="202" spans="1:12" x14ac:dyDescent="0.35">
      <c r="A202" t="s">
        <v>3</v>
      </c>
      <c r="B202" t="s">
        <v>4</v>
      </c>
      <c r="C202" s="4">
        <v>41777</v>
      </c>
      <c r="D202" s="1">
        <v>177</v>
      </c>
      <c r="E202" s="8">
        <v>6.6666666666666666E-2</v>
      </c>
      <c r="F202" t="s">
        <v>2</v>
      </c>
      <c r="G202">
        <v>3</v>
      </c>
      <c r="H202" t="s">
        <v>2</v>
      </c>
      <c r="I202" t="s">
        <v>2</v>
      </c>
      <c r="J202" t="s">
        <v>9</v>
      </c>
      <c r="K202" t="s">
        <v>9</v>
      </c>
      <c r="L202">
        <f>VLOOKUP(C202,[1]kcalavailable!$A:$E,5,FALSE)</f>
        <v>439256.24541223812</v>
      </c>
    </row>
    <row r="203" spans="1:12" x14ac:dyDescent="0.35">
      <c r="A203" t="s">
        <v>3</v>
      </c>
      <c r="B203" t="s">
        <v>4</v>
      </c>
      <c r="C203" s="4">
        <v>41778</v>
      </c>
      <c r="D203" s="1">
        <v>178</v>
      </c>
      <c r="E203" s="8">
        <v>0.1</v>
      </c>
      <c r="F203" t="s">
        <v>2</v>
      </c>
      <c r="G203">
        <v>4</v>
      </c>
      <c r="H203" t="s">
        <v>2</v>
      </c>
      <c r="I203" t="s">
        <v>2</v>
      </c>
      <c r="J203" t="s">
        <v>9</v>
      </c>
      <c r="K203" t="s">
        <v>2</v>
      </c>
      <c r="L203">
        <f>VLOOKUP(C203,[1]kcalavailable!$A:$E,5,FALSE)</f>
        <v>439256.24541223812</v>
      </c>
    </row>
    <row r="204" spans="1:12" x14ac:dyDescent="0.35">
      <c r="A204" t="s">
        <v>3</v>
      </c>
      <c r="B204" t="s">
        <v>4</v>
      </c>
      <c r="C204" s="4">
        <v>41775</v>
      </c>
      <c r="D204" s="1">
        <v>181</v>
      </c>
      <c r="E204" s="8">
        <v>8.5714285714285743E-2</v>
      </c>
      <c r="F204" t="s">
        <v>2</v>
      </c>
      <c r="G204">
        <v>3</v>
      </c>
      <c r="H204" t="s">
        <v>2</v>
      </c>
      <c r="I204" t="s">
        <v>2</v>
      </c>
      <c r="J204" t="s">
        <v>9</v>
      </c>
      <c r="K204" t="s">
        <v>9</v>
      </c>
      <c r="L204">
        <f>VLOOKUP(C204,[1]kcalavailable!$A:$E,5,FALSE)</f>
        <v>439256.24541223812</v>
      </c>
    </row>
    <row r="205" spans="1:12" x14ac:dyDescent="0.35">
      <c r="A205" t="s">
        <v>25</v>
      </c>
      <c r="B205" t="s">
        <v>4</v>
      </c>
      <c r="C205" s="4">
        <v>41728</v>
      </c>
      <c r="D205" s="1">
        <v>182</v>
      </c>
      <c r="E205" s="8">
        <v>0.3</v>
      </c>
      <c r="F205" t="s">
        <v>2</v>
      </c>
      <c r="G205">
        <v>1</v>
      </c>
      <c r="H205" t="s">
        <v>2</v>
      </c>
      <c r="I205" t="s">
        <v>9</v>
      </c>
      <c r="J205" t="s">
        <v>9</v>
      </c>
      <c r="K205" t="s">
        <v>9</v>
      </c>
      <c r="L205" s="9">
        <v>169995.98154190014</v>
      </c>
    </row>
    <row r="206" spans="1:12" x14ac:dyDescent="0.35">
      <c r="A206" t="s">
        <v>25</v>
      </c>
      <c r="B206" t="s">
        <v>4</v>
      </c>
      <c r="C206" s="4">
        <v>41731</v>
      </c>
      <c r="D206" s="1">
        <v>183</v>
      </c>
      <c r="E206" s="8">
        <v>0.18666666666666668</v>
      </c>
      <c r="F206" t="s">
        <v>2</v>
      </c>
      <c r="G206">
        <v>1</v>
      </c>
      <c r="H206" t="s">
        <v>2</v>
      </c>
      <c r="I206" t="s">
        <v>9</v>
      </c>
      <c r="J206" t="s">
        <v>9</v>
      </c>
      <c r="K206" t="s">
        <v>9</v>
      </c>
      <c r="L206">
        <f>VLOOKUP(C206,[1]kcalavailable!$A:$E,5,FALSE)</f>
        <v>310833.73167573952</v>
      </c>
    </row>
    <row r="207" spans="1:12" x14ac:dyDescent="0.35">
      <c r="A207" t="s">
        <v>3</v>
      </c>
      <c r="B207" t="s">
        <v>4</v>
      </c>
      <c r="C207" s="4">
        <v>41519</v>
      </c>
      <c r="D207" s="1">
        <v>184</v>
      </c>
      <c r="E207" s="8">
        <v>0</v>
      </c>
      <c r="F207" t="s">
        <v>2</v>
      </c>
      <c r="G207">
        <v>1</v>
      </c>
      <c r="H207" t="s">
        <v>2</v>
      </c>
      <c r="I207" t="s">
        <v>9</v>
      </c>
      <c r="J207" t="s">
        <v>9</v>
      </c>
      <c r="K207" t="s">
        <v>9</v>
      </c>
      <c r="L207">
        <f>VLOOKUP(C207,[1]kcalavailable!$A:$E,5,FALSE)</f>
        <v>200829.26827001417</v>
      </c>
    </row>
    <row r="208" spans="1:12" x14ac:dyDescent="0.35">
      <c r="A208" t="s">
        <v>3</v>
      </c>
      <c r="B208" t="s">
        <v>4</v>
      </c>
      <c r="C208" s="4">
        <v>41518</v>
      </c>
      <c r="D208" s="1">
        <v>185</v>
      </c>
      <c r="E208" s="8">
        <v>0.13750000000000001</v>
      </c>
      <c r="F208" t="s">
        <v>2</v>
      </c>
      <c r="G208">
        <v>1</v>
      </c>
      <c r="H208" t="s">
        <v>2</v>
      </c>
      <c r="I208" t="s">
        <v>9</v>
      </c>
      <c r="J208" t="s">
        <v>9</v>
      </c>
      <c r="K208" t="s">
        <v>9</v>
      </c>
      <c r="L208">
        <f>VLOOKUP(C208,[1]kcalavailable!$A:$E,5,FALSE)</f>
        <v>200829.26827001417</v>
      </c>
    </row>
    <row r="209" spans="1:12" x14ac:dyDescent="0.35">
      <c r="A209" t="s">
        <v>3</v>
      </c>
      <c r="B209" t="s">
        <v>4</v>
      </c>
      <c r="C209" s="4">
        <v>41521</v>
      </c>
      <c r="D209" s="1">
        <v>186</v>
      </c>
      <c r="E209" s="8">
        <v>2.3076923076923082E-2</v>
      </c>
      <c r="F209" t="s">
        <v>2</v>
      </c>
      <c r="G209">
        <v>1</v>
      </c>
      <c r="H209" t="s">
        <v>2</v>
      </c>
      <c r="I209" t="s">
        <v>9</v>
      </c>
      <c r="J209" t="s">
        <v>9</v>
      </c>
      <c r="K209" t="s">
        <v>9</v>
      </c>
      <c r="L209">
        <f>VLOOKUP(C209,[1]kcalavailable!$A:$E,5,FALSE)</f>
        <v>200829.26827001417</v>
      </c>
    </row>
    <row r="210" spans="1:12" x14ac:dyDescent="0.35">
      <c r="A210" t="s">
        <v>3</v>
      </c>
      <c r="B210" t="s">
        <v>4</v>
      </c>
      <c r="C210" s="4">
        <v>41520</v>
      </c>
      <c r="D210" s="1">
        <v>187</v>
      </c>
      <c r="E210" s="8">
        <v>7.4999999999999997E-2</v>
      </c>
      <c r="F210" t="s">
        <v>2</v>
      </c>
      <c r="G210">
        <v>1</v>
      </c>
      <c r="H210" t="s">
        <v>2</v>
      </c>
      <c r="I210" t="s">
        <v>9</v>
      </c>
      <c r="J210" t="s">
        <v>9</v>
      </c>
      <c r="K210" t="s">
        <v>9</v>
      </c>
      <c r="L210">
        <f>VLOOKUP(C210,[1]kcalavailable!$A:$E,5,FALSE)</f>
        <v>200829.26827001417</v>
      </c>
    </row>
    <row r="211" spans="1:12" x14ac:dyDescent="0.35">
      <c r="A211" t="s">
        <v>3</v>
      </c>
      <c r="B211" t="s">
        <v>4</v>
      </c>
      <c r="C211" s="4">
        <v>41523</v>
      </c>
      <c r="D211" s="1">
        <v>188</v>
      </c>
      <c r="E211" s="8">
        <v>2.5000000000000001E-2</v>
      </c>
      <c r="F211" t="s">
        <v>2</v>
      </c>
      <c r="G211">
        <v>1</v>
      </c>
      <c r="H211" t="s">
        <v>2</v>
      </c>
      <c r="I211" t="s">
        <v>9</v>
      </c>
      <c r="J211" t="s">
        <v>9</v>
      </c>
      <c r="K211" t="s">
        <v>9</v>
      </c>
      <c r="L211">
        <f>VLOOKUP(C211,[1]kcalavailable!$A:$E,5,FALSE)</f>
        <v>200829.26827001417</v>
      </c>
    </row>
    <row r="212" spans="1:12" x14ac:dyDescent="0.35">
      <c r="A212" t="s">
        <v>3</v>
      </c>
      <c r="B212" t="s">
        <v>4</v>
      </c>
      <c r="C212" s="4">
        <v>41574</v>
      </c>
      <c r="D212" s="1">
        <v>191</v>
      </c>
      <c r="E212" s="8">
        <v>3.8461538461538464E-2</v>
      </c>
      <c r="F212" t="s">
        <v>2</v>
      </c>
      <c r="G212">
        <v>1</v>
      </c>
      <c r="H212" t="s">
        <v>2</v>
      </c>
      <c r="I212" t="s">
        <v>9</v>
      </c>
      <c r="J212" t="s">
        <v>9</v>
      </c>
      <c r="K212" t="s">
        <v>9</v>
      </c>
      <c r="L212">
        <f>VLOOKUP(C212,[1]kcalavailable!$A:$E,5,FALSE)</f>
        <v>146649.94081252246</v>
      </c>
    </row>
    <row r="213" spans="1:12" x14ac:dyDescent="0.35">
      <c r="A213" t="s">
        <v>31</v>
      </c>
      <c r="B213" t="s">
        <v>4</v>
      </c>
      <c r="C213" s="4">
        <v>41597</v>
      </c>
      <c r="D213" s="1">
        <v>198</v>
      </c>
      <c r="E213" s="8">
        <v>5.8823529411764705E-3</v>
      </c>
      <c r="F213" t="s">
        <v>2</v>
      </c>
      <c r="G213">
        <v>1</v>
      </c>
      <c r="H213" t="s">
        <v>2</v>
      </c>
      <c r="I213" t="s">
        <v>9</v>
      </c>
      <c r="J213" t="s">
        <v>9</v>
      </c>
      <c r="K213" t="s">
        <v>9</v>
      </c>
      <c r="L213">
        <f>VLOOKUP(C213,[1]kcalavailable!$A:$E,5,FALSE)</f>
        <v>269619.5121196945</v>
      </c>
    </row>
    <row r="214" spans="1:12" x14ac:dyDescent="0.35">
      <c r="A214" t="s">
        <v>31</v>
      </c>
      <c r="B214" t="s">
        <v>4</v>
      </c>
      <c r="C214" s="4">
        <v>41598</v>
      </c>
      <c r="D214" s="1">
        <v>199</v>
      </c>
      <c r="E214" s="8">
        <v>2.4999999999999998E-2</v>
      </c>
      <c r="F214" t="s">
        <v>2</v>
      </c>
      <c r="G214">
        <v>1</v>
      </c>
      <c r="H214" t="s">
        <v>2</v>
      </c>
      <c r="I214" t="s">
        <v>9</v>
      </c>
      <c r="J214" t="s">
        <v>9</v>
      </c>
      <c r="K214" t="s">
        <v>9</v>
      </c>
      <c r="L214">
        <f>VLOOKUP(C214,[1]kcalavailable!$A:$E,5,FALSE)</f>
        <v>269619.5121196945</v>
      </c>
    </row>
    <row r="215" spans="1:12" x14ac:dyDescent="0.35">
      <c r="A215" t="s">
        <v>31</v>
      </c>
      <c r="B215" t="s">
        <v>4</v>
      </c>
      <c r="C215" s="4">
        <v>41692</v>
      </c>
      <c r="D215" s="1">
        <v>212</v>
      </c>
      <c r="E215" s="8">
        <v>0.1</v>
      </c>
      <c r="F215" t="s">
        <v>2</v>
      </c>
      <c r="G215">
        <v>1</v>
      </c>
      <c r="H215" t="s">
        <v>2</v>
      </c>
      <c r="I215" t="s">
        <v>9</v>
      </c>
      <c r="J215" t="s">
        <v>9</v>
      </c>
      <c r="K215" t="s">
        <v>9</v>
      </c>
      <c r="L215">
        <f>VLOOKUP(C215,[1]kcalavailable!$A:$E,5,FALSE)</f>
        <v>70805.539538691635</v>
      </c>
    </row>
    <row r="216" spans="1:12" x14ac:dyDescent="0.35">
      <c r="C216"/>
      <c r="E216"/>
    </row>
    <row r="217" spans="1:12" x14ac:dyDescent="0.35">
      <c r="C217"/>
      <c r="E217"/>
    </row>
    <row r="218" spans="1:12" x14ac:dyDescent="0.35">
      <c r="C218"/>
      <c r="E218"/>
    </row>
    <row r="219" spans="1:12" x14ac:dyDescent="0.35">
      <c r="C219"/>
      <c r="E219"/>
    </row>
    <row r="220" spans="1:12" x14ac:dyDescent="0.35">
      <c r="C220"/>
      <c r="E220"/>
    </row>
    <row r="221" spans="1:12" x14ac:dyDescent="0.35">
      <c r="C221"/>
      <c r="E221"/>
    </row>
    <row r="222" spans="1:12" x14ac:dyDescent="0.35">
      <c r="C222"/>
      <c r="E222"/>
    </row>
    <row r="223" spans="1:12" x14ac:dyDescent="0.35">
      <c r="C223"/>
      <c r="E223"/>
    </row>
    <row r="224" spans="1:12" x14ac:dyDescent="0.35">
      <c r="C224"/>
      <c r="E224"/>
    </row>
    <row r="225" spans="3:5" x14ac:dyDescent="0.35">
      <c r="C225"/>
      <c r="E225"/>
    </row>
    <row r="226" spans="3:5" x14ac:dyDescent="0.35">
      <c r="C226"/>
      <c r="E226"/>
    </row>
    <row r="227" spans="3:5" x14ac:dyDescent="0.35">
      <c r="C227"/>
      <c r="E227"/>
    </row>
    <row r="228" spans="3:5" x14ac:dyDescent="0.35">
      <c r="C228"/>
      <c r="E228"/>
    </row>
    <row r="229" spans="3:5" x14ac:dyDescent="0.35">
      <c r="C229"/>
      <c r="E229"/>
    </row>
    <row r="230" spans="3:5" x14ac:dyDescent="0.35">
      <c r="C230"/>
      <c r="E230"/>
    </row>
    <row r="231" spans="3:5" x14ac:dyDescent="0.35">
      <c r="C231"/>
      <c r="E231"/>
    </row>
    <row r="232" spans="3:5" x14ac:dyDescent="0.35">
      <c r="C232"/>
      <c r="E232"/>
    </row>
    <row r="233" spans="3:5" x14ac:dyDescent="0.35">
      <c r="C233"/>
      <c r="E233"/>
    </row>
    <row r="234" spans="3:5" x14ac:dyDescent="0.35">
      <c r="C234"/>
      <c r="E234"/>
    </row>
    <row r="235" spans="3:5" x14ac:dyDescent="0.35">
      <c r="C235"/>
      <c r="E235"/>
    </row>
    <row r="236" spans="3:5" x14ac:dyDescent="0.35">
      <c r="C236"/>
      <c r="E236"/>
    </row>
    <row r="237" spans="3:5" x14ac:dyDescent="0.35">
      <c r="C237"/>
      <c r="E237"/>
    </row>
    <row r="238" spans="3:5" x14ac:dyDescent="0.35">
      <c r="C238"/>
      <c r="E238"/>
    </row>
    <row r="239" spans="3:5" x14ac:dyDescent="0.35">
      <c r="C239"/>
      <c r="E239"/>
    </row>
    <row r="240" spans="3:5" x14ac:dyDescent="0.35">
      <c r="C240"/>
      <c r="E240"/>
    </row>
    <row r="241" spans="3:5" x14ac:dyDescent="0.35">
      <c r="C241"/>
      <c r="E241"/>
    </row>
    <row r="242" spans="3:5" x14ac:dyDescent="0.35">
      <c r="C242"/>
      <c r="E242"/>
    </row>
    <row r="243" spans="3:5" x14ac:dyDescent="0.35">
      <c r="C243"/>
      <c r="E243"/>
    </row>
    <row r="244" spans="3:5" x14ac:dyDescent="0.35">
      <c r="C244"/>
      <c r="E244"/>
    </row>
    <row r="245" spans="3:5" x14ac:dyDescent="0.35">
      <c r="C245"/>
      <c r="E245"/>
    </row>
    <row r="246" spans="3:5" x14ac:dyDescent="0.35">
      <c r="C246"/>
      <c r="E246"/>
    </row>
    <row r="247" spans="3:5" x14ac:dyDescent="0.35">
      <c r="C247"/>
      <c r="E247"/>
    </row>
    <row r="248" spans="3:5" x14ac:dyDescent="0.35">
      <c r="C248"/>
      <c r="E248"/>
    </row>
    <row r="249" spans="3:5" x14ac:dyDescent="0.35">
      <c r="C249"/>
      <c r="E249"/>
    </row>
    <row r="250" spans="3:5" x14ac:dyDescent="0.35">
      <c r="C250"/>
      <c r="E250"/>
    </row>
    <row r="251" spans="3:5" x14ac:dyDescent="0.35">
      <c r="C251"/>
      <c r="E251"/>
    </row>
    <row r="252" spans="3:5" x14ac:dyDescent="0.35">
      <c r="C252"/>
      <c r="E252"/>
    </row>
    <row r="253" spans="3:5" x14ac:dyDescent="0.35">
      <c r="C253"/>
      <c r="E253"/>
    </row>
    <row r="254" spans="3:5" x14ac:dyDescent="0.35">
      <c r="C254"/>
      <c r="E254"/>
    </row>
    <row r="255" spans="3:5" x14ac:dyDescent="0.35">
      <c r="C255"/>
      <c r="E255"/>
    </row>
    <row r="256" spans="3:5" x14ac:dyDescent="0.35">
      <c r="C256"/>
      <c r="E256"/>
    </row>
    <row r="257" spans="3:5" x14ac:dyDescent="0.35">
      <c r="C257"/>
      <c r="E257"/>
    </row>
    <row r="258" spans="3:5" x14ac:dyDescent="0.35">
      <c r="C258"/>
      <c r="E258"/>
    </row>
    <row r="259" spans="3:5" x14ac:dyDescent="0.35">
      <c r="C259"/>
      <c r="E259"/>
    </row>
    <row r="260" spans="3:5" x14ac:dyDescent="0.35">
      <c r="C260"/>
      <c r="E260"/>
    </row>
    <row r="261" spans="3:5" x14ac:dyDescent="0.35">
      <c r="C261"/>
      <c r="E261"/>
    </row>
    <row r="262" spans="3:5" x14ac:dyDescent="0.35">
      <c r="C262"/>
      <c r="E262"/>
    </row>
    <row r="263" spans="3:5" x14ac:dyDescent="0.35">
      <c r="C263"/>
      <c r="E263"/>
    </row>
    <row r="264" spans="3:5" x14ac:dyDescent="0.35">
      <c r="C264"/>
      <c r="E264"/>
    </row>
    <row r="265" spans="3:5" x14ac:dyDescent="0.35">
      <c r="C265"/>
      <c r="E265"/>
    </row>
    <row r="266" spans="3:5" x14ac:dyDescent="0.35">
      <c r="C266"/>
      <c r="E266"/>
    </row>
    <row r="267" spans="3:5" x14ac:dyDescent="0.35">
      <c r="C267"/>
      <c r="E267"/>
    </row>
    <row r="268" spans="3:5" x14ac:dyDescent="0.35">
      <c r="C268"/>
      <c r="E268"/>
    </row>
    <row r="269" spans="3:5" x14ac:dyDescent="0.35">
      <c r="C269"/>
      <c r="E269"/>
    </row>
    <row r="270" spans="3:5" x14ac:dyDescent="0.35">
      <c r="C270"/>
      <c r="E270"/>
    </row>
    <row r="271" spans="3:5" x14ac:dyDescent="0.35">
      <c r="C271"/>
      <c r="E271"/>
    </row>
    <row r="272" spans="3:5" x14ac:dyDescent="0.35">
      <c r="C272"/>
      <c r="E272"/>
    </row>
    <row r="273" spans="3:5" x14ac:dyDescent="0.35">
      <c r="C273"/>
      <c r="E273"/>
    </row>
    <row r="274" spans="3:5" x14ac:dyDescent="0.35">
      <c r="C274"/>
      <c r="E274"/>
    </row>
    <row r="275" spans="3:5" x14ac:dyDescent="0.35">
      <c r="C275"/>
      <c r="E275"/>
    </row>
    <row r="276" spans="3:5" x14ac:dyDescent="0.35">
      <c r="C276"/>
      <c r="E276"/>
    </row>
    <row r="277" spans="3:5" x14ac:dyDescent="0.35">
      <c r="C277"/>
      <c r="E277"/>
    </row>
    <row r="278" spans="3:5" x14ac:dyDescent="0.35">
      <c r="C278"/>
      <c r="E278"/>
    </row>
    <row r="279" spans="3:5" x14ac:dyDescent="0.35">
      <c r="C279"/>
      <c r="E279"/>
    </row>
    <row r="280" spans="3:5" x14ac:dyDescent="0.35">
      <c r="C280"/>
      <c r="E280"/>
    </row>
    <row r="281" spans="3:5" x14ac:dyDescent="0.35">
      <c r="C281"/>
      <c r="E281"/>
    </row>
    <row r="282" spans="3:5" x14ac:dyDescent="0.35">
      <c r="C282"/>
      <c r="E282"/>
    </row>
    <row r="283" spans="3:5" x14ac:dyDescent="0.35">
      <c r="C283"/>
      <c r="E283"/>
    </row>
    <row r="284" spans="3:5" x14ac:dyDescent="0.35">
      <c r="C284"/>
      <c r="E284"/>
    </row>
    <row r="285" spans="3:5" x14ac:dyDescent="0.35">
      <c r="C285"/>
      <c r="E285"/>
    </row>
    <row r="286" spans="3:5" x14ac:dyDescent="0.35">
      <c r="C286"/>
      <c r="E286"/>
    </row>
    <row r="287" spans="3:5" x14ac:dyDescent="0.35">
      <c r="C287"/>
      <c r="E287"/>
    </row>
    <row r="288" spans="3:5" x14ac:dyDescent="0.35">
      <c r="C288"/>
      <c r="E288"/>
    </row>
    <row r="289" spans="3:5" x14ac:dyDescent="0.35">
      <c r="C289"/>
      <c r="E289"/>
    </row>
    <row r="290" spans="3:5" x14ac:dyDescent="0.35">
      <c r="C290"/>
      <c r="E290"/>
    </row>
    <row r="291" spans="3:5" x14ac:dyDescent="0.35">
      <c r="C291"/>
      <c r="E291"/>
    </row>
    <row r="292" spans="3:5" x14ac:dyDescent="0.35">
      <c r="C292"/>
      <c r="E292"/>
    </row>
    <row r="293" spans="3:5" x14ac:dyDescent="0.35">
      <c r="C293"/>
      <c r="E293"/>
    </row>
    <row r="294" spans="3:5" x14ac:dyDescent="0.35">
      <c r="C294"/>
      <c r="E294"/>
    </row>
    <row r="295" spans="3:5" x14ac:dyDescent="0.35">
      <c r="C295"/>
      <c r="E295"/>
    </row>
    <row r="296" spans="3:5" x14ac:dyDescent="0.35">
      <c r="C296"/>
      <c r="E296"/>
    </row>
    <row r="297" spans="3:5" x14ac:dyDescent="0.35">
      <c r="C297"/>
      <c r="E297"/>
    </row>
    <row r="298" spans="3:5" x14ac:dyDescent="0.35">
      <c r="C298"/>
      <c r="E298"/>
    </row>
    <row r="299" spans="3:5" x14ac:dyDescent="0.35">
      <c r="C299"/>
      <c r="E299"/>
    </row>
    <row r="300" spans="3:5" x14ac:dyDescent="0.35">
      <c r="C300"/>
      <c r="E300"/>
    </row>
    <row r="301" spans="3:5" x14ac:dyDescent="0.35">
      <c r="C301"/>
      <c r="E301"/>
    </row>
    <row r="302" spans="3:5" x14ac:dyDescent="0.35">
      <c r="C302"/>
      <c r="E302"/>
    </row>
    <row r="303" spans="3:5" x14ac:dyDescent="0.35">
      <c r="C303"/>
      <c r="E303"/>
    </row>
    <row r="304" spans="3:5" x14ac:dyDescent="0.35">
      <c r="C304"/>
      <c r="E304"/>
    </row>
    <row r="305" spans="3:5" x14ac:dyDescent="0.35">
      <c r="C305"/>
      <c r="E305"/>
    </row>
    <row r="306" spans="3:5" x14ac:dyDescent="0.35">
      <c r="C306"/>
      <c r="E306"/>
    </row>
    <row r="307" spans="3:5" x14ac:dyDescent="0.35">
      <c r="C307"/>
      <c r="E307"/>
    </row>
    <row r="308" spans="3:5" x14ac:dyDescent="0.35">
      <c r="C308"/>
      <c r="E308"/>
    </row>
    <row r="309" spans="3:5" x14ac:dyDescent="0.35">
      <c r="C309"/>
      <c r="E309"/>
    </row>
    <row r="310" spans="3:5" x14ac:dyDescent="0.35">
      <c r="C310"/>
      <c r="E310"/>
    </row>
    <row r="311" spans="3:5" x14ac:dyDescent="0.35">
      <c r="C311"/>
      <c r="E311"/>
    </row>
    <row r="312" spans="3:5" x14ac:dyDescent="0.35">
      <c r="C312"/>
      <c r="E312"/>
    </row>
    <row r="313" spans="3:5" x14ac:dyDescent="0.35">
      <c r="C313"/>
      <c r="E313"/>
    </row>
    <row r="314" spans="3:5" x14ac:dyDescent="0.35">
      <c r="C314"/>
      <c r="E314"/>
    </row>
    <row r="315" spans="3:5" x14ac:dyDescent="0.35">
      <c r="C315"/>
      <c r="E315"/>
    </row>
    <row r="316" spans="3:5" x14ac:dyDescent="0.35">
      <c r="C316"/>
      <c r="E316"/>
    </row>
    <row r="317" spans="3:5" x14ac:dyDescent="0.35">
      <c r="C317"/>
      <c r="E317"/>
    </row>
    <row r="318" spans="3:5" x14ac:dyDescent="0.35">
      <c r="C318"/>
      <c r="E318"/>
    </row>
    <row r="319" spans="3:5" x14ac:dyDescent="0.35">
      <c r="C319"/>
      <c r="E319"/>
    </row>
    <row r="320" spans="3:5" x14ac:dyDescent="0.35">
      <c r="C320"/>
      <c r="E320"/>
    </row>
    <row r="321" spans="3:5" x14ac:dyDescent="0.35">
      <c r="C321"/>
      <c r="E321"/>
    </row>
    <row r="322" spans="3:5" x14ac:dyDescent="0.35">
      <c r="C322"/>
      <c r="E322"/>
    </row>
    <row r="323" spans="3:5" x14ac:dyDescent="0.35">
      <c r="C323"/>
      <c r="E323"/>
    </row>
    <row r="324" spans="3:5" x14ac:dyDescent="0.35">
      <c r="C324"/>
      <c r="E324"/>
    </row>
    <row r="325" spans="3:5" x14ac:dyDescent="0.35">
      <c r="C325"/>
      <c r="E325"/>
    </row>
    <row r="326" spans="3:5" x14ac:dyDescent="0.35">
      <c r="C326"/>
      <c r="E326"/>
    </row>
    <row r="327" spans="3:5" x14ac:dyDescent="0.35">
      <c r="C327"/>
      <c r="E327"/>
    </row>
    <row r="328" spans="3:5" x14ac:dyDescent="0.35">
      <c r="C328"/>
      <c r="E328"/>
    </row>
    <row r="329" spans="3:5" x14ac:dyDescent="0.35">
      <c r="C329"/>
      <c r="E329"/>
    </row>
    <row r="330" spans="3:5" x14ac:dyDescent="0.35">
      <c r="C330"/>
      <c r="E330"/>
    </row>
    <row r="331" spans="3:5" x14ac:dyDescent="0.35">
      <c r="C331"/>
      <c r="E331"/>
    </row>
    <row r="332" spans="3:5" x14ac:dyDescent="0.35">
      <c r="C332"/>
      <c r="E332"/>
    </row>
    <row r="333" spans="3:5" x14ac:dyDescent="0.35">
      <c r="C333"/>
      <c r="E333"/>
    </row>
    <row r="334" spans="3:5" x14ac:dyDescent="0.35">
      <c r="C334"/>
      <c r="E334"/>
    </row>
    <row r="335" spans="3:5" x14ac:dyDescent="0.35">
      <c r="C335"/>
      <c r="E335"/>
    </row>
    <row r="336" spans="3:5" x14ac:dyDescent="0.35">
      <c r="C336"/>
      <c r="E336"/>
    </row>
    <row r="337" spans="3:5" x14ac:dyDescent="0.35">
      <c r="C337"/>
      <c r="E337"/>
    </row>
    <row r="338" spans="3:5" x14ac:dyDescent="0.35">
      <c r="C338"/>
      <c r="E338"/>
    </row>
    <row r="339" spans="3:5" x14ac:dyDescent="0.35">
      <c r="C339"/>
      <c r="E339"/>
    </row>
    <row r="340" spans="3:5" x14ac:dyDescent="0.35">
      <c r="C340"/>
      <c r="E340"/>
    </row>
    <row r="341" spans="3:5" x14ac:dyDescent="0.35">
      <c r="C341"/>
      <c r="E341"/>
    </row>
    <row r="342" spans="3:5" x14ac:dyDescent="0.35">
      <c r="C342"/>
      <c r="E342"/>
    </row>
    <row r="343" spans="3:5" x14ac:dyDescent="0.35">
      <c r="C343"/>
      <c r="E343"/>
    </row>
    <row r="344" spans="3:5" x14ac:dyDescent="0.35">
      <c r="C344"/>
      <c r="E344"/>
    </row>
    <row r="345" spans="3:5" x14ac:dyDescent="0.35">
      <c r="C345"/>
      <c r="E345"/>
    </row>
    <row r="346" spans="3:5" x14ac:dyDescent="0.35">
      <c r="C346"/>
      <c r="E346"/>
    </row>
    <row r="347" spans="3:5" x14ac:dyDescent="0.35">
      <c r="C347"/>
      <c r="E347"/>
    </row>
    <row r="348" spans="3:5" x14ac:dyDescent="0.35">
      <c r="C348"/>
      <c r="E348"/>
    </row>
    <row r="349" spans="3:5" x14ac:dyDescent="0.35">
      <c r="C349"/>
      <c r="E349"/>
    </row>
    <row r="350" spans="3:5" x14ac:dyDescent="0.35">
      <c r="C350"/>
      <c r="E350"/>
    </row>
    <row r="351" spans="3:5" x14ac:dyDescent="0.35">
      <c r="C351"/>
      <c r="E351"/>
    </row>
    <row r="352" spans="3:5" x14ac:dyDescent="0.35">
      <c r="C352"/>
      <c r="E352"/>
    </row>
    <row r="353" spans="3:5" x14ac:dyDescent="0.35">
      <c r="C353"/>
      <c r="E353"/>
    </row>
    <row r="354" spans="3:5" x14ac:dyDescent="0.35">
      <c r="C354"/>
      <c r="E354"/>
    </row>
    <row r="355" spans="3:5" x14ac:dyDescent="0.35">
      <c r="C355"/>
      <c r="E355"/>
    </row>
    <row r="356" spans="3:5" x14ac:dyDescent="0.35">
      <c r="C356"/>
      <c r="E356"/>
    </row>
    <row r="357" spans="3:5" x14ac:dyDescent="0.35">
      <c r="C357"/>
      <c r="E357"/>
    </row>
    <row r="358" spans="3:5" x14ac:dyDescent="0.35">
      <c r="C358"/>
      <c r="E358"/>
    </row>
    <row r="359" spans="3:5" x14ac:dyDescent="0.35">
      <c r="C359"/>
      <c r="E359"/>
    </row>
    <row r="360" spans="3:5" x14ac:dyDescent="0.35">
      <c r="C360"/>
      <c r="E360"/>
    </row>
    <row r="361" spans="3:5" x14ac:dyDescent="0.35">
      <c r="C361"/>
      <c r="E361"/>
    </row>
    <row r="362" spans="3:5" x14ac:dyDescent="0.35">
      <c r="C362"/>
      <c r="E362"/>
    </row>
    <row r="363" spans="3:5" x14ac:dyDescent="0.35">
      <c r="C363"/>
      <c r="E363"/>
    </row>
    <row r="364" spans="3:5" x14ac:dyDescent="0.35">
      <c r="C364"/>
      <c r="E364"/>
    </row>
    <row r="365" spans="3:5" x14ac:dyDescent="0.35">
      <c r="C365"/>
      <c r="E365"/>
    </row>
    <row r="366" spans="3:5" x14ac:dyDescent="0.35">
      <c r="C366"/>
      <c r="E366"/>
    </row>
    <row r="367" spans="3:5" x14ac:dyDescent="0.35">
      <c r="C367"/>
      <c r="E367"/>
    </row>
    <row r="368" spans="3:5" x14ac:dyDescent="0.35">
      <c r="C368"/>
      <c r="E368"/>
    </row>
    <row r="369" spans="3:5" x14ac:dyDescent="0.35">
      <c r="C369"/>
      <c r="E369"/>
    </row>
    <row r="370" spans="3:5" x14ac:dyDescent="0.35">
      <c r="C370"/>
      <c r="E370"/>
    </row>
    <row r="371" spans="3:5" x14ac:dyDescent="0.35">
      <c r="C371"/>
      <c r="E371"/>
    </row>
    <row r="372" spans="3:5" x14ac:dyDescent="0.35">
      <c r="C372"/>
      <c r="E372"/>
    </row>
    <row r="373" spans="3:5" x14ac:dyDescent="0.35">
      <c r="C373"/>
      <c r="E373"/>
    </row>
    <row r="374" spans="3:5" x14ac:dyDescent="0.35">
      <c r="C374"/>
      <c r="E374"/>
    </row>
    <row r="375" spans="3:5" x14ac:dyDescent="0.35">
      <c r="C375"/>
      <c r="E375"/>
    </row>
    <row r="376" spans="3:5" x14ac:dyDescent="0.35">
      <c r="C376"/>
      <c r="E376"/>
    </row>
    <row r="377" spans="3:5" x14ac:dyDescent="0.35">
      <c r="C377"/>
      <c r="E377"/>
    </row>
    <row r="378" spans="3:5" x14ac:dyDescent="0.35">
      <c r="C378"/>
      <c r="E378"/>
    </row>
    <row r="379" spans="3:5" x14ac:dyDescent="0.35">
      <c r="C379"/>
      <c r="E379"/>
    </row>
    <row r="380" spans="3:5" x14ac:dyDescent="0.35">
      <c r="C380"/>
      <c r="E380"/>
    </row>
    <row r="381" spans="3:5" x14ac:dyDescent="0.35">
      <c r="C381"/>
      <c r="E381"/>
    </row>
    <row r="382" spans="3:5" x14ac:dyDescent="0.35">
      <c r="C382"/>
      <c r="E382"/>
    </row>
    <row r="383" spans="3:5" x14ac:dyDescent="0.35">
      <c r="C383"/>
      <c r="E383"/>
    </row>
    <row r="384" spans="3:5" x14ac:dyDescent="0.35">
      <c r="C384"/>
      <c r="E384"/>
    </row>
    <row r="385" spans="3:5" x14ac:dyDescent="0.35">
      <c r="C385"/>
      <c r="E385"/>
    </row>
    <row r="386" spans="3:5" x14ac:dyDescent="0.35">
      <c r="C386"/>
      <c r="E386"/>
    </row>
    <row r="387" spans="3:5" x14ac:dyDescent="0.35">
      <c r="C387"/>
      <c r="E387"/>
    </row>
    <row r="388" spans="3:5" x14ac:dyDescent="0.35">
      <c r="C388"/>
      <c r="E388"/>
    </row>
    <row r="389" spans="3:5" x14ac:dyDescent="0.35">
      <c r="C389"/>
      <c r="E389"/>
    </row>
    <row r="390" spans="3:5" x14ac:dyDescent="0.35">
      <c r="C390"/>
      <c r="E390"/>
    </row>
    <row r="391" spans="3:5" x14ac:dyDescent="0.35">
      <c r="C391"/>
      <c r="E391"/>
    </row>
    <row r="392" spans="3:5" x14ac:dyDescent="0.35">
      <c r="C392"/>
      <c r="E392"/>
    </row>
    <row r="393" spans="3:5" x14ac:dyDescent="0.35">
      <c r="C393"/>
      <c r="E393"/>
    </row>
    <row r="394" spans="3:5" x14ac:dyDescent="0.35">
      <c r="C394"/>
      <c r="E394"/>
    </row>
    <row r="395" spans="3:5" x14ac:dyDescent="0.35">
      <c r="C395"/>
      <c r="E395"/>
    </row>
    <row r="396" spans="3:5" x14ac:dyDescent="0.35">
      <c r="C396"/>
      <c r="E396"/>
    </row>
    <row r="397" spans="3:5" x14ac:dyDescent="0.35">
      <c r="C397"/>
      <c r="E397"/>
    </row>
    <row r="398" spans="3:5" x14ac:dyDescent="0.35">
      <c r="C398"/>
      <c r="E398"/>
    </row>
    <row r="399" spans="3:5" x14ac:dyDescent="0.35">
      <c r="C399"/>
      <c r="E399"/>
    </row>
    <row r="400" spans="3:5" x14ac:dyDescent="0.35">
      <c r="C400"/>
      <c r="E400"/>
    </row>
    <row r="401" spans="3:5" x14ac:dyDescent="0.35">
      <c r="C401"/>
      <c r="E401"/>
    </row>
    <row r="402" spans="3:5" x14ac:dyDescent="0.35">
      <c r="C402"/>
      <c r="E402"/>
    </row>
    <row r="403" spans="3:5" x14ac:dyDescent="0.35">
      <c r="C403"/>
      <c r="E403"/>
    </row>
    <row r="404" spans="3:5" x14ac:dyDescent="0.35">
      <c r="C404"/>
      <c r="E404"/>
    </row>
    <row r="405" spans="3:5" x14ac:dyDescent="0.35">
      <c r="C405"/>
      <c r="E405"/>
    </row>
    <row r="406" spans="3:5" x14ac:dyDescent="0.35">
      <c r="C406"/>
      <c r="E406"/>
    </row>
    <row r="407" spans="3:5" x14ac:dyDescent="0.35">
      <c r="C407"/>
      <c r="E407"/>
    </row>
    <row r="408" spans="3:5" x14ac:dyDescent="0.35">
      <c r="C408"/>
      <c r="E408"/>
    </row>
    <row r="409" spans="3:5" x14ac:dyDescent="0.35">
      <c r="C409"/>
      <c r="E409"/>
    </row>
    <row r="410" spans="3:5" x14ac:dyDescent="0.35">
      <c r="C410"/>
      <c r="E410"/>
    </row>
    <row r="411" spans="3:5" x14ac:dyDescent="0.35">
      <c r="C411"/>
      <c r="E411"/>
    </row>
    <row r="412" spans="3:5" x14ac:dyDescent="0.35">
      <c r="C412"/>
      <c r="E412"/>
    </row>
    <row r="413" spans="3:5" x14ac:dyDescent="0.35">
      <c r="C413"/>
      <c r="E413"/>
    </row>
    <row r="414" spans="3:5" x14ac:dyDescent="0.35">
      <c r="C414"/>
      <c r="E414"/>
    </row>
    <row r="415" spans="3:5" x14ac:dyDescent="0.35">
      <c r="C415"/>
      <c r="E415"/>
    </row>
    <row r="416" spans="3:5" x14ac:dyDescent="0.35">
      <c r="C416"/>
      <c r="E416"/>
    </row>
    <row r="417" spans="3:5" x14ac:dyDescent="0.35">
      <c r="C417"/>
      <c r="E417"/>
    </row>
    <row r="418" spans="3:5" x14ac:dyDescent="0.35">
      <c r="C418"/>
      <c r="E418"/>
    </row>
    <row r="419" spans="3:5" x14ac:dyDescent="0.35">
      <c r="C419"/>
      <c r="E419"/>
    </row>
    <row r="420" spans="3:5" x14ac:dyDescent="0.35">
      <c r="C420"/>
      <c r="E420"/>
    </row>
    <row r="421" spans="3:5" x14ac:dyDescent="0.35">
      <c r="C421"/>
      <c r="E421"/>
    </row>
    <row r="422" spans="3:5" x14ac:dyDescent="0.35">
      <c r="C422"/>
      <c r="E422"/>
    </row>
    <row r="423" spans="3:5" x14ac:dyDescent="0.35">
      <c r="C423"/>
      <c r="E423"/>
    </row>
    <row r="424" spans="3:5" x14ac:dyDescent="0.35">
      <c r="C424"/>
      <c r="E424"/>
    </row>
    <row r="425" spans="3:5" x14ac:dyDescent="0.35">
      <c r="C425"/>
      <c r="E425"/>
    </row>
    <row r="426" spans="3:5" x14ac:dyDescent="0.35">
      <c r="C426"/>
      <c r="E426"/>
    </row>
    <row r="427" spans="3:5" x14ac:dyDescent="0.35">
      <c r="C427"/>
      <c r="E427"/>
    </row>
    <row r="428" spans="3:5" x14ac:dyDescent="0.35">
      <c r="C428"/>
      <c r="E428"/>
    </row>
    <row r="429" spans="3:5" x14ac:dyDescent="0.35">
      <c r="C429"/>
      <c r="E429"/>
    </row>
    <row r="430" spans="3:5" x14ac:dyDescent="0.35">
      <c r="C430"/>
      <c r="E430"/>
    </row>
    <row r="431" spans="3:5" x14ac:dyDescent="0.35">
      <c r="C431"/>
      <c r="E431"/>
    </row>
    <row r="432" spans="3:5" x14ac:dyDescent="0.35">
      <c r="C432"/>
      <c r="E432"/>
    </row>
    <row r="433" spans="3:5" x14ac:dyDescent="0.35">
      <c r="C433"/>
      <c r="E433"/>
    </row>
    <row r="434" spans="3:5" x14ac:dyDescent="0.35">
      <c r="C434"/>
      <c r="E434"/>
    </row>
    <row r="435" spans="3:5" x14ac:dyDescent="0.35">
      <c r="C435"/>
      <c r="E435"/>
    </row>
    <row r="436" spans="3:5" x14ac:dyDescent="0.35">
      <c r="C436"/>
      <c r="E436"/>
    </row>
    <row r="437" spans="3:5" x14ac:dyDescent="0.35">
      <c r="C437"/>
      <c r="E437"/>
    </row>
    <row r="438" spans="3:5" x14ac:dyDescent="0.35">
      <c r="C438"/>
      <c r="E438"/>
    </row>
    <row r="439" spans="3:5" x14ac:dyDescent="0.35">
      <c r="C439"/>
      <c r="E439"/>
    </row>
    <row r="440" spans="3:5" x14ac:dyDescent="0.35">
      <c r="C440"/>
      <c r="E440"/>
    </row>
    <row r="441" spans="3:5" x14ac:dyDescent="0.35">
      <c r="C441"/>
      <c r="E441"/>
    </row>
    <row r="442" spans="3:5" x14ac:dyDescent="0.35">
      <c r="C442"/>
      <c r="E442"/>
    </row>
    <row r="443" spans="3:5" x14ac:dyDescent="0.35">
      <c r="C443"/>
      <c r="E443"/>
    </row>
    <row r="444" spans="3:5" x14ac:dyDescent="0.35">
      <c r="C444"/>
      <c r="E444"/>
    </row>
    <row r="445" spans="3:5" x14ac:dyDescent="0.35">
      <c r="C445"/>
      <c r="E445"/>
    </row>
    <row r="446" spans="3:5" x14ac:dyDescent="0.35">
      <c r="C446"/>
      <c r="E446"/>
    </row>
    <row r="447" spans="3:5" x14ac:dyDescent="0.35">
      <c r="C447"/>
      <c r="E447"/>
    </row>
    <row r="448" spans="3:5" x14ac:dyDescent="0.35">
      <c r="C448"/>
      <c r="E448"/>
    </row>
    <row r="449" spans="3:5" x14ac:dyDescent="0.35">
      <c r="C449"/>
      <c r="E449"/>
    </row>
    <row r="450" spans="3:5" x14ac:dyDescent="0.35">
      <c r="C450"/>
      <c r="E450"/>
    </row>
    <row r="451" spans="3:5" x14ac:dyDescent="0.35">
      <c r="C451"/>
      <c r="E451"/>
    </row>
    <row r="452" spans="3:5" x14ac:dyDescent="0.35">
      <c r="C452"/>
      <c r="E452"/>
    </row>
    <row r="453" spans="3:5" x14ac:dyDescent="0.35">
      <c r="C453"/>
      <c r="E453"/>
    </row>
    <row r="454" spans="3:5" x14ac:dyDescent="0.35">
      <c r="C454"/>
      <c r="E454"/>
    </row>
    <row r="455" spans="3:5" x14ac:dyDescent="0.35">
      <c r="C455"/>
      <c r="E455"/>
    </row>
    <row r="456" spans="3:5" x14ac:dyDescent="0.35">
      <c r="C456"/>
      <c r="E456"/>
    </row>
    <row r="457" spans="3:5" x14ac:dyDescent="0.35">
      <c r="C457"/>
      <c r="E457"/>
    </row>
    <row r="458" spans="3:5" x14ac:dyDescent="0.35">
      <c r="C458"/>
      <c r="E458"/>
    </row>
    <row r="459" spans="3:5" x14ac:dyDescent="0.35">
      <c r="C459"/>
      <c r="E459"/>
    </row>
    <row r="460" spans="3:5" x14ac:dyDescent="0.35">
      <c r="C460"/>
      <c r="E460"/>
    </row>
    <row r="461" spans="3:5" x14ac:dyDescent="0.35">
      <c r="C461"/>
      <c r="E461"/>
    </row>
    <row r="462" spans="3:5" x14ac:dyDescent="0.35">
      <c r="C462"/>
      <c r="E462"/>
    </row>
    <row r="463" spans="3:5" x14ac:dyDescent="0.35">
      <c r="C463"/>
      <c r="E463"/>
    </row>
    <row r="464" spans="3:5" x14ac:dyDescent="0.35">
      <c r="C464"/>
      <c r="E464"/>
    </row>
    <row r="465" spans="3:5" x14ac:dyDescent="0.35">
      <c r="C465"/>
      <c r="E465"/>
    </row>
    <row r="466" spans="3:5" x14ac:dyDescent="0.35">
      <c r="C466"/>
      <c r="E466"/>
    </row>
    <row r="467" spans="3:5" x14ac:dyDescent="0.35">
      <c r="C467"/>
      <c r="E467"/>
    </row>
    <row r="468" spans="3:5" x14ac:dyDescent="0.35">
      <c r="C468"/>
      <c r="E468"/>
    </row>
    <row r="469" spans="3:5" x14ac:dyDescent="0.35">
      <c r="C469"/>
      <c r="E469"/>
    </row>
    <row r="470" spans="3:5" x14ac:dyDescent="0.35">
      <c r="C470"/>
      <c r="E470"/>
    </row>
    <row r="471" spans="3:5" x14ac:dyDescent="0.35">
      <c r="C471"/>
      <c r="E471"/>
    </row>
    <row r="472" spans="3:5" x14ac:dyDescent="0.35">
      <c r="C472"/>
      <c r="E472"/>
    </row>
    <row r="473" spans="3:5" x14ac:dyDescent="0.35">
      <c r="C473"/>
      <c r="E473"/>
    </row>
    <row r="474" spans="3:5" x14ac:dyDescent="0.35">
      <c r="C474"/>
      <c r="E474"/>
    </row>
    <row r="475" spans="3:5" x14ac:dyDescent="0.35">
      <c r="C475"/>
      <c r="E475"/>
    </row>
    <row r="476" spans="3:5" x14ac:dyDescent="0.35">
      <c r="C476"/>
      <c r="E476"/>
    </row>
    <row r="477" spans="3:5" x14ac:dyDescent="0.35">
      <c r="C477"/>
      <c r="E477"/>
    </row>
    <row r="478" spans="3:5" x14ac:dyDescent="0.35">
      <c r="C478"/>
      <c r="E478"/>
    </row>
    <row r="479" spans="3:5" x14ac:dyDescent="0.35">
      <c r="C479"/>
      <c r="E479"/>
    </row>
    <row r="480" spans="3:5" x14ac:dyDescent="0.35">
      <c r="C480"/>
      <c r="E480"/>
    </row>
    <row r="481" spans="3:5" x14ac:dyDescent="0.35">
      <c r="C481"/>
      <c r="E481"/>
    </row>
    <row r="482" spans="3:5" x14ac:dyDescent="0.35">
      <c r="C482"/>
      <c r="E482"/>
    </row>
    <row r="483" spans="3:5" x14ac:dyDescent="0.35">
      <c r="C483"/>
      <c r="E483"/>
    </row>
    <row r="484" spans="3:5" x14ac:dyDescent="0.35">
      <c r="C484"/>
      <c r="E484"/>
    </row>
    <row r="485" spans="3:5" x14ac:dyDescent="0.35">
      <c r="C485"/>
      <c r="E485"/>
    </row>
    <row r="486" spans="3:5" x14ac:dyDescent="0.35">
      <c r="C486"/>
      <c r="E486"/>
    </row>
    <row r="487" spans="3:5" x14ac:dyDescent="0.35">
      <c r="C487"/>
      <c r="E487"/>
    </row>
    <row r="488" spans="3:5" x14ac:dyDescent="0.35">
      <c r="C488"/>
      <c r="E488"/>
    </row>
    <row r="489" spans="3:5" x14ac:dyDescent="0.35">
      <c r="C489"/>
      <c r="E489"/>
    </row>
    <row r="490" spans="3:5" x14ac:dyDescent="0.35">
      <c r="C490"/>
      <c r="E490"/>
    </row>
    <row r="491" spans="3:5" x14ac:dyDescent="0.35">
      <c r="C491"/>
      <c r="E491"/>
    </row>
    <row r="492" spans="3:5" x14ac:dyDescent="0.35">
      <c r="C492"/>
      <c r="E492"/>
    </row>
    <row r="493" spans="3:5" x14ac:dyDescent="0.35">
      <c r="C493"/>
      <c r="E493"/>
    </row>
    <row r="494" spans="3:5" x14ac:dyDescent="0.35">
      <c r="C494"/>
      <c r="E494"/>
    </row>
    <row r="495" spans="3:5" x14ac:dyDescent="0.35">
      <c r="C495"/>
      <c r="E495"/>
    </row>
    <row r="496" spans="3:5" x14ac:dyDescent="0.35">
      <c r="C496"/>
      <c r="E496"/>
    </row>
    <row r="497" spans="3:5" x14ac:dyDescent="0.35">
      <c r="C497"/>
      <c r="E497"/>
    </row>
    <row r="498" spans="3:5" x14ac:dyDescent="0.35">
      <c r="C498"/>
      <c r="E498"/>
    </row>
    <row r="499" spans="3:5" x14ac:dyDescent="0.35">
      <c r="C499"/>
      <c r="E499"/>
    </row>
    <row r="500" spans="3:5" x14ac:dyDescent="0.35">
      <c r="C500"/>
      <c r="E500"/>
    </row>
    <row r="501" spans="3:5" x14ac:dyDescent="0.35">
      <c r="C501"/>
      <c r="E501"/>
    </row>
    <row r="502" spans="3:5" x14ac:dyDescent="0.35">
      <c r="C502"/>
      <c r="E502"/>
    </row>
    <row r="503" spans="3:5" x14ac:dyDescent="0.35">
      <c r="C503"/>
      <c r="E503"/>
    </row>
    <row r="504" spans="3:5" x14ac:dyDescent="0.35">
      <c r="C504"/>
      <c r="E504"/>
    </row>
    <row r="505" spans="3:5" x14ac:dyDescent="0.35">
      <c r="C505"/>
      <c r="E505"/>
    </row>
    <row r="506" spans="3:5" x14ac:dyDescent="0.35">
      <c r="C506"/>
      <c r="E506"/>
    </row>
    <row r="507" spans="3:5" x14ac:dyDescent="0.35">
      <c r="C507"/>
      <c r="E507"/>
    </row>
    <row r="508" spans="3:5" x14ac:dyDescent="0.35">
      <c r="C508"/>
      <c r="E508"/>
    </row>
    <row r="509" spans="3:5" x14ac:dyDescent="0.35">
      <c r="C509"/>
      <c r="E509"/>
    </row>
    <row r="510" spans="3:5" x14ac:dyDescent="0.35">
      <c r="C510"/>
      <c r="E510"/>
    </row>
    <row r="511" spans="3:5" x14ac:dyDescent="0.35">
      <c r="C511"/>
      <c r="E511"/>
    </row>
    <row r="512" spans="3:5" x14ac:dyDescent="0.35">
      <c r="C512"/>
      <c r="E512"/>
    </row>
    <row r="513" spans="3:5" x14ac:dyDescent="0.35">
      <c r="C513"/>
      <c r="E513"/>
    </row>
    <row r="514" spans="3:5" x14ac:dyDescent="0.35">
      <c r="C514"/>
      <c r="E514"/>
    </row>
    <row r="515" spans="3:5" x14ac:dyDescent="0.35">
      <c r="C515"/>
      <c r="E515"/>
    </row>
    <row r="516" spans="3:5" x14ac:dyDescent="0.35">
      <c r="C516"/>
      <c r="E516"/>
    </row>
    <row r="517" spans="3:5" x14ac:dyDescent="0.35">
      <c r="C517"/>
      <c r="E517"/>
    </row>
    <row r="518" spans="3:5" x14ac:dyDescent="0.35">
      <c r="C518"/>
      <c r="E518"/>
    </row>
    <row r="519" spans="3:5" x14ac:dyDescent="0.35">
      <c r="C519"/>
      <c r="E519"/>
    </row>
    <row r="520" spans="3:5" x14ac:dyDescent="0.35">
      <c r="C520"/>
      <c r="E520"/>
    </row>
    <row r="521" spans="3:5" x14ac:dyDescent="0.35">
      <c r="C521"/>
      <c r="E521"/>
    </row>
    <row r="522" spans="3:5" x14ac:dyDescent="0.35">
      <c r="C522"/>
      <c r="E522"/>
    </row>
    <row r="523" spans="3:5" x14ac:dyDescent="0.35">
      <c r="C523"/>
      <c r="E523"/>
    </row>
    <row r="524" spans="3:5" x14ac:dyDescent="0.35">
      <c r="C524"/>
      <c r="E524"/>
    </row>
    <row r="525" spans="3:5" x14ac:dyDescent="0.35">
      <c r="C525"/>
      <c r="E525"/>
    </row>
    <row r="526" spans="3:5" x14ac:dyDescent="0.35">
      <c r="C526"/>
      <c r="E526"/>
    </row>
    <row r="527" spans="3:5" x14ac:dyDescent="0.35">
      <c r="C527"/>
      <c r="E527"/>
    </row>
    <row r="528" spans="3:5" x14ac:dyDescent="0.35">
      <c r="C528"/>
      <c r="E528"/>
    </row>
    <row r="529" spans="3:5" x14ac:dyDescent="0.35">
      <c r="C529"/>
      <c r="E529"/>
    </row>
    <row r="530" spans="3:5" x14ac:dyDescent="0.35">
      <c r="C530"/>
      <c r="E530"/>
    </row>
    <row r="531" spans="3:5" x14ac:dyDescent="0.35">
      <c r="C531"/>
      <c r="E531"/>
    </row>
    <row r="532" spans="3:5" x14ac:dyDescent="0.35">
      <c r="C532"/>
      <c r="E532"/>
    </row>
    <row r="533" spans="3:5" x14ac:dyDescent="0.35">
      <c r="C533"/>
      <c r="E533"/>
    </row>
    <row r="534" spans="3:5" x14ac:dyDescent="0.35">
      <c r="C534"/>
      <c r="E534"/>
    </row>
    <row r="535" spans="3:5" x14ac:dyDescent="0.35">
      <c r="C535"/>
      <c r="E535"/>
    </row>
    <row r="536" spans="3:5" x14ac:dyDescent="0.35">
      <c r="C536"/>
      <c r="E536"/>
    </row>
    <row r="537" spans="3:5" x14ac:dyDescent="0.35">
      <c r="C537"/>
      <c r="E537"/>
    </row>
    <row r="538" spans="3:5" x14ac:dyDescent="0.35">
      <c r="C538"/>
      <c r="E538"/>
    </row>
    <row r="539" spans="3:5" x14ac:dyDescent="0.35">
      <c r="C539"/>
      <c r="E539"/>
    </row>
    <row r="540" spans="3:5" x14ac:dyDescent="0.35">
      <c r="C540"/>
      <c r="E540"/>
    </row>
    <row r="541" spans="3:5" x14ac:dyDescent="0.35">
      <c r="C541"/>
      <c r="E541"/>
    </row>
    <row r="542" spans="3:5" x14ac:dyDescent="0.35">
      <c r="C542"/>
      <c r="E542"/>
    </row>
    <row r="543" spans="3:5" x14ac:dyDescent="0.35">
      <c r="C543"/>
      <c r="E543"/>
    </row>
    <row r="544" spans="3:5" x14ac:dyDescent="0.35">
      <c r="C544"/>
      <c r="E544"/>
    </row>
    <row r="545" spans="3:5" x14ac:dyDescent="0.35">
      <c r="C545"/>
      <c r="E545"/>
    </row>
    <row r="546" spans="3:5" x14ac:dyDescent="0.35">
      <c r="C546"/>
      <c r="E546"/>
    </row>
    <row r="547" spans="3:5" x14ac:dyDescent="0.35">
      <c r="C547"/>
      <c r="E547"/>
    </row>
    <row r="548" spans="3:5" x14ac:dyDescent="0.35">
      <c r="C548"/>
      <c r="E548"/>
    </row>
    <row r="549" spans="3:5" x14ac:dyDescent="0.35">
      <c r="C549"/>
      <c r="E549"/>
    </row>
    <row r="550" spans="3:5" x14ac:dyDescent="0.35">
      <c r="C550"/>
      <c r="E550"/>
    </row>
    <row r="551" spans="3:5" x14ac:dyDescent="0.35">
      <c r="C551"/>
      <c r="E551"/>
    </row>
    <row r="552" spans="3:5" x14ac:dyDescent="0.35">
      <c r="C552"/>
      <c r="E552"/>
    </row>
    <row r="553" spans="3:5" x14ac:dyDescent="0.35">
      <c r="C553"/>
      <c r="E553"/>
    </row>
    <row r="554" spans="3:5" x14ac:dyDescent="0.35">
      <c r="C554"/>
      <c r="E554"/>
    </row>
    <row r="555" spans="3:5" x14ac:dyDescent="0.35">
      <c r="C555"/>
      <c r="E555"/>
    </row>
    <row r="556" spans="3:5" x14ac:dyDescent="0.35">
      <c r="C556"/>
      <c r="E556"/>
    </row>
    <row r="557" spans="3:5" x14ac:dyDescent="0.35">
      <c r="C557"/>
      <c r="E557"/>
    </row>
    <row r="558" spans="3:5" x14ac:dyDescent="0.35">
      <c r="C558"/>
      <c r="E558"/>
    </row>
    <row r="559" spans="3:5" x14ac:dyDescent="0.35">
      <c r="C559"/>
      <c r="E559"/>
    </row>
    <row r="560" spans="3:5" x14ac:dyDescent="0.35">
      <c r="C560"/>
      <c r="E560"/>
    </row>
    <row r="561" spans="3:5" x14ac:dyDescent="0.35">
      <c r="C561"/>
      <c r="E561"/>
    </row>
    <row r="562" spans="3:5" x14ac:dyDescent="0.35">
      <c r="C562"/>
      <c r="E562"/>
    </row>
    <row r="563" spans="3:5" x14ac:dyDescent="0.35">
      <c r="C563"/>
      <c r="E563"/>
    </row>
    <row r="564" spans="3:5" x14ac:dyDescent="0.35">
      <c r="C564"/>
      <c r="E564"/>
    </row>
    <row r="565" spans="3:5" x14ac:dyDescent="0.35">
      <c r="C565"/>
      <c r="E565"/>
    </row>
    <row r="566" spans="3:5" x14ac:dyDescent="0.35">
      <c r="C566"/>
      <c r="E566"/>
    </row>
    <row r="567" spans="3:5" x14ac:dyDescent="0.35">
      <c r="C567"/>
      <c r="E567"/>
    </row>
    <row r="568" spans="3:5" x14ac:dyDescent="0.35">
      <c r="C568"/>
      <c r="E568"/>
    </row>
    <row r="569" spans="3:5" x14ac:dyDescent="0.35">
      <c r="C569"/>
      <c r="E569"/>
    </row>
    <row r="570" spans="3:5" x14ac:dyDescent="0.35">
      <c r="C570"/>
      <c r="E570"/>
    </row>
    <row r="571" spans="3:5" x14ac:dyDescent="0.35">
      <c r="C571"/>
      <c r="E571"/>
    </row>
    <row r="572" spans="3:5" x14ac:dyDescent="0.35">
      <c r="C572"/>
      <c r="E572"/>
    </row>
    <row r="573" spans="3:5" x14ac:dyDescent="0.35">
      <c r="C573"/>
      <c r="E573"/>
    </row>
    <row r="574" spans="3:5" x14ac:dyDescent="0.35">
      <c r="C574"/>
      <c r="E574"/>
    </row>
    <row r="575" spans="3:5" x14ac:dyDescent="0.35">
      <c r="C575"/>
      <c r="E575"/>
    </row>
    <row r="576" spans="3:5" x14ac:dyDescent="0.35">
      <c r="C576"/>
      <c r="E576"/>
    </row>
    <row r="577" spans="3:5" x14ac:dyDescent="0.35">
      <c r="C577"/>
      <c r="E577"/>
    </row>
    <row r="578" spans="3:5" x14ac:dyDescent="0.35">
      <c r="C578"/>
      <c r="E578"/>
    </row>
    <row r="579" spans="3:5" x14ac:dyDescent="0.35">
      <c r="C579"/>
      <c r="E579"/>
    </row>
    <row r="580" spans="3:5" x14ac:dyDescent="0.35">
      <c r="C580"/>
      <c r="E580"/>
    </row>
    <row r="581" spans="3:5" x14ac:dyDescent="0.35">
      <c r="C581"/>
      <c r="E581"/>
    </row>
    <row r="582" spans="3:5" x14ac:dyDescent="0.35">
      <c r="C582"/>
      <c r="E582"/>
    </row>
    <row r="583" spans="3:5" x14ac:dyDescent="0.35">
      <c r="C583"/>
      <c r="E583"/>
    </row>
    <row r="584" spans="3:5" x14ac:dyDescent="0.35">
      <c r="C584"/>
      <c r="E584"/>
    </row>
    <row r="585" spans="3:5" x14ac:dyDescent="0.35">
      <c r="C585"/>
      <c r="E585"/>
    </row>
    <row r="586" spans="3:5" x14ac:dyDescent="0.35">
      <c r="C586"/>
      <c r="E586"/>
    </row>
    <row r="587" spans="3:5" x14ac:dyDescent="0.35">
      <c r="C587"/>
      <c r="E587"/>
    </row>
    <row r="588" spans="3:5" x14ac:dyDescent="0.35">
      <c r="C588"/>
      <c r="E588"/>
    </row>
    <row r="589" spans="3:5" x14ac:dyDescent="0.35">
      <c r="C589"/>
      <c r="E589"/>
    </row>
    <row r="590" spans="3:5" x14ac:dyDescent="0.35">
      <c r="C590"/>
      <c r="E590"/>
    </row>
    <row r="591" spans="3:5" x14ac:dyDescent="0.35">
      <c r="C591"/>
      <c r="E591"/>
    </row>
    <row r="592" spans="3:5" x14ac:dyDescent="0.35">
      <c r="C592"/>
      <c r="E592"/>
    </row>
    <row r="593" spans="3:5" x14ac:dyDescent="0.35">
      <c r="C593"/>
      <c r="E593"/>
    </row>
    <row r="594" spans="3:5" x14ac:dyDescent="0.35">
      <c r="C594"/>
      <c r="E594"/>
    </row>
    <row r="595" spans="3:5" x14ac:dyDescent="0.35">
      <c r="C595"/>
      <c r="E595"/>
    </row>
    <row r="596" spans="3:5" x14ac:dyDescent="0.35">
      <c r="C596"/>
      <c r="E596"/>
    </row>
    <row r="597" spans="3:5" x14ac:dyDescent="0.35">
      <c r="C597"/>
      <c r="E597"/>
    </row>
    <row r="598" spans="3:5" x14ac:dyDescent="0.35">
      <c r="C598"/>
      <c r="E598"/>
    </row>
    <row r="599" spans="3:5" x14ac:dyDescent="0.35">
      <c r="C599"/>
      <c r="E599"/>
    </row>
    <row r="600" spans="3:5" x14ac:dyDescent="0.35">
      <c r="C600"/>
      <c r="E600"/>
    </row>
    <row r="601" spans="3:5" x14ac:dyDescent="0.35">
      <c r="C601"/>
      <c r="E601"/>
    </row>
    <row r="602" spans="3:5" x14ac:dyDescent="0.35">
      <c r="C602"/>
      <c r="E602"/>
    </row>
    <row r="603" spans="3:5" x14ac:dyDescent="0.35">
      <c r="C603"/>
      <c r="E603"/>
    </row>
    <row r="604" spans="3:5" x14ac:dyDescent="0.35">
      <c r="C604"/>
      <c r="E604"/>
    </row>
    <row r="605" spans="3:5" x14ac:dyDescent="0.35">
      <c r="C605"/>
      <c r="E605"/>
    </row>
    <row r="606" spans="3:5" x14ac:dyDescent="0.35">
      <c r="C606"/>
      <c r="E606"/>
    </row>
    <row r="607" spans="3:5" x14ac:dyDescent="0.35">
      <c r="C607"/>
      <c r="E607"/>
    </row>
    <row r="608" spans="3:5" x14ac:dyDescent="0.35">
      <c r="C608"/>
      <c r="E608"/>
    </row>
    <row r="609" spans="3:5" x14ac:dyDescent="0.35">
      <c r="C609"/>
      <c r="E609"/>
    </row>
    <row r="610" spans="3:5" x14ac:dyDescent="0.35">
      <c r="C610"/>
      <c r="E610"/>
    </row>
    <row r="611" spans="3:5" x14ac:dyDescent="0.35">
      <c r="C611"/>
      <c r="E611"/>
    </row>
    <row r="612" spans="3:5" x14ac:dyDescent="0.35">
      <c r="C612"/>
      <c r="E612"/>
    </row>
    <row r="613" spans="3:5" x14ac:dyDescent="0.35">
      <c r="C613"/>
      <c r="E613"/>
    </row>
    <row r="614" spans="3:5" x14ac:dyDescent="0.35">
      <c r="C614"/>
      <c r="E614"/>
    </row>
    <row r="615" spans="3:5" x14ac:dyDescent="0.35">
      <c r="C615"/>
      <c r="E615"/>
    </row>
    <row r="616" spans="3:5" x14ac:dyDescent="0.35">
      <c r="C616"/>
      <c r="E616"/>
    </row>
    <row r="617" spans="3:5" x14ac:dyDescent="0.35">
      <c r="C617"/>
      <c r="E617"/>
    </row>
    <row r="618" spans="3:5" x14ac:dyDescent="0.35">
      <c r="C618"/>
      <c r="E618"/>
    </row>
    <row r="619" spans="3:5" x14ac:dyDescent="0.35">
      <c r="C619"/>
      <c r="E619"/>
    </row>
    <row r="620" spans="3:5" x14ac:dyDescent="0.35">
      <c r="C620"/>
      <c r="E620"/>
    </row>
    <row r="621" spans="3:5" x14ac:dyDescent="0.35">
      <c r="C621"/>
      <c r="E621"/>
    </row>
    <row r="622" spans="3:5" x14ac:dyDescent="0.35">
      <c r="C622"/>
      <c r="E622"/>
    </row>
    <row r="623" spans="3:5" x14ac:dyDescent="0.35">
      <c r="C623"/>
      <c r="E623"/>
    </row>
    <row r="624" spans="3:5" x14ac:dyDescent="0.35">
      <c r="C624"/>
      <c r="E624"/>
    </row>
    <row r="625" spans="3:5" x14ac:dyDescent="0.35">
      <c r="C625"/>
      <c r="E625"/>
    </row>
    <row r="626" spans="3:5" x14ac:dyDescent="0.35">
      <c r="C626"/>
      <c r="E626"/>
    </row>
    <row r="627" spans="3:5" x14ac:dyDescent="0.35">
      <c r="C627"/>
      <c r="E627"/>
    </row>
    <row r="628" spans="3:5" x14ac:dyDescent="0.35">
      <c r="C628"/>
      <c r="E628"/>
    </row>
    <row r="629" spans="3:5" x14ac:dyDescent="0.35">
      <c r="C629"/>
      <c r="E629"/>
    </row>
    <row r="630" spans="3:5" x14ac:dyDescent="0.35">
      <c r="C630"/>
      <c r="E630"/>
    </row>
    <row r="631" spans="3:5" x14ac:dyDescent="0.35">
      <c r="C631"/>
      <c r="E631"/>
    </row>
    <row r="632" spans="3:5" x14ac:dyDescent="0.35">
      <c r="C632"/>
      <c r="E632"/>
    </row>
    <row r="633" spans="3:5" x14ac:dyDescent="0.35">
      <c r="C633"/>
      <c r="E633"/>
    </row>
    <row r="634" spans="3:5" x14ac:dyDescent="0.35">
      <c r="C634"/>
      <c r="E634"/>
    </row>
    <row r="635" spans="3:5" x14ac:dyDescent="0.35">
      <c r="C635"/>
      <c r="E635"/>
    </row>
    <row r="636" spans="3:5" x14ac:dyDescent="0.35">
      <c r="C636"/>
      <c r="E636"/>
    </row>
    <row r="637" spans="3:5" x14ac:dyDescent="0.35">
      <c r="C637"/>
      <c r="E637"/>
    </row>
    <row r="638" spans="3:5" x14ac:dyDescent="0.35">
      <c r="C638"/>
      <c r="E638"/>
    </row>
    <row r="639" spans="3:5" x14ac:dyDescent="0.35">
      <c r="C639"/>
      <c r="E639"/>
    </row>
    <row r="640" spans="3:5" x14ac:dyDescent="0.35">
      <c r="C640"/>
      <c r="E640"/>
    </row>
    <row r="641" spans="3:5" x14ac:dyDescent="0.35">
      <c r="C641"/>
      <c r="E641"/>
    </row>
    <row r="642" spans="3:5" x14ac:dyDescent="0.35">
      <c r="C642"/>
      <c r="E642"/>
    </row>
    <row r="643" spans="3:5" x14ac:dyDescent="0.35">
      <c r="C643"/>
      <c r="E643"/>
    </row>
    <row r="644" spans="3:5" x14ac:dyDescent="0.35">
      <c r="C644"/>
      <c r="E644"/>
    </row>
    <row r="645" spans="3:5" x14ac:dyDescent="0.35">
      <c r="C645"/>
      <c r="E645"/>
    </row>
    <row r="646" spans="3:5" x14ac:dyDescent="0.35">
      <c r="C646"/>
      <c r="E646"/>
    </row>
    <row r="647" spans="3:5" x14ac:dyDescent="0.35">
      <c r="C647"/>
      <c r="E647"/>
    </row>
    <row r="648" spans="3:5" x14ac:dyDescent="0.35">
      <c r="C648"/>
      <c r="E648"/>
    </row>
    <row r="649" spans="3:5" x14ac:dyDescent="0.35">
      <c r="C649"/>
      <c r="E649"/>
    </row>
    <row r="650" spans="3:5" x14ac:dyDescent="0.35">
      <c r="C650"/>
      <c r="E650"/>
    </row>
    <row r="651" spans="3:5" x14ac:dyDescent="0.35">
      <c r="C651"/>
      <c r="E651"/>
    </row>
    <row r="652" spans="3:5" x14ac:dyDescent="0.35">
      <c r="C652"/>
      <c r="E652"/>
    </row>
    <row r="653" spans="3:5" x14ac:dyDescent="0.35">
      <c r="C653"/>
      <c r="E653"/>
    </row>
    <row r="654" spans="3:5" x14ac:dyDescent="0.35">
      <c r="C654"/>
      <c r="E654"/>
    </row>
    <row r="655" spans="3:5" x14ac:dyDescent="0.35">
      <c r="C655"/>
      <c r="E655"/>
    </row>
    <row r="656" spans="3:5" x14ac:dyDescent="0.35">
      <c r="C656"/>
      <c r="E656"/>
    </row>
    <row r="657" spans="3:5" x14ac:dyDescent="0.35">
      <c r="C657"/>
      <c r="E657"/>
    </row>
    <row r="658" spans="3:5" x14ac:dyDescent="0.35">
      <c r="C658"/>
      <c r="E658"/>
    </row>
    <row r="659" spans="3:5" x14ac:dyDescent="0.35">
      <c r="C659"/>
      <c r="E659"/>
    </row>
    <row r="660" spans="3:5" x14ac:dyDescent="0.35">
      <c r="C660"/>
      <c r="E660"/>
    </row>
    <row r="661" spans="3:5" x14ac:dyDescent="0.35">
      <c r="C661"/>
      <c r="E661"/>
    </row>
    <row r="662" spans="3:5" x14ac:dyDescent="0.35">
      <c r="C662"/>
      <c r="E662"/>
    </row>
    <row r="663" spans="3:5" x14ac:dyDescent="0.35">
      <c r="C663"/>
      <c r="E663"/>
    </row>
    <row r="664" spans="3:5" x14ac:dyDescent="0.35">
      <c r="C664"/>
      <c r="E664"/>
    </row>
    <row r="665" spans="3:5" x14ac:dyDescent="0.35">
      <c r="C665"/>
      <c r="E665"/>
    </row>
    <row r="666" spans="3:5" x14ac:dyDescent="0.35">
      <c r="C666"/>
      <c r="E666"/>
    </row>
    <row r="667" spans="3:5" x14ac:dyDescent="0.35">
      <c r="C667"/>
      <c r="E667"/>
    </row>
    <row r="668" spans="3:5" x14ac:dyDescent="0.35">
      <c r="C668"/>
      <c r="E668"/>
    </row>
    <row r="669" spans="3:5" x14ac:dyDescent="0.35">
      <c r="C669"/>
      <c r="E669"/>
    </row>
    <row r="670" spans="3:5" x14ac:dyDescent="0.35">
      <c r="C670"/>
      <c r="E670"/>
    </row>
    <row r="671" spans="3:5" x14ac:dyDescent="0.35">
      <c r="C671"/>
      <c r="E671"/>
    </row>
    <row r="672" spans="3:5" x14ac:dyDescent="0.35">
      <c r="C672"/>
      <c r="E672"/>
    </row>
    <row r="673" spans="3:5" x14ac:dyDescent="0.35">
      <c r="C673"/>
      <c r="E673"/>
    </row>
    <row r="674" spans="3:5" x14ac:dyDescent="0.35">
      <c r="C674"/>
      <c r="E674"/>
    </row>
    <row r="675" spans="3:5" x14ac:dyDescent="0.35">
      <c r="C675"/>
      <c r="E675"/>
    </row>
    <row r="676" spans="3:5" x14ac:dyDescent="0.35">
      <c r="C676"/>
      <c r="E676"/>
    </row>
    <row r="677" spans="3:5" x14ac:dyDescent="0.35">
      <c r="C677"/>
      <c r="E677"/>
    </row>
    <row r="678" spans="3:5" x14ac:dyDescent="0.35">
      <c r="C678"/>
      <c r="E678"/>
    </row>
    <row r="679" spans="3:5" x14ac:dyDescent="0.35">
      <c r="C679"/>
      <c r="E679"/>
    </row>
    <row r="680" spans="3:5" x14ac:dyDescent="0.35">
      <c r="C680"/>
      <c r="E680"/>
    </row>
    <row r="681" spans="3:5" x14ac:dyDescent="0.35">
      <c r="C681"/>
      <c r="E681"/>
    </row>
    <row r="682" spans="3:5" x14ac:dyDescent="0.35">
      <c r="C682"/>
      <c r="E682"/>
    </row>
    <row r="683" spans="3:5" x14ac:dyDescent="0.35">
      <c r="C683"/>
      <c r="E683"/>
    </row>
    <row r="684" spans="3:5" x14ac:dyDescent="0.35">
      <c r="C684"/>
      <c r="E684"/>
    </row>
    <row r="685" spans="3:5" x14ac:dyDescent="0.35">
      <c r="C685"/>
      <c r="E685"/>
    </row>
    <row r="686" spans="3:5" x14ac:dyDescent="0.35">
      <c r="C686"/>
      <c r="E686"/>
    </row>
    <row r="687" spans="3:5" x14ac:dyDescent="0.35">
      <c r="C687"/>
      <c r="E687"/>
    </row>
    <row r="688" spans="3:5" x14ac:dyDescent="0.35">
      <c r="C688"/>
      <c r="E688"/>
    </row>
    <row r="689" spans="3:5" x14ac:dyDescent="0.35">
      <c r="C689"/>
      <c r="E689"/>
    </row>
    <row r="690" spans="3:5" x14ac:dyDescent="0.35">
      <c r="C690"/>
      <c r="E690"/>
    </row>
    <row r="691" spans="3:5" x14ac:dyDescent="0.35">
      <c r="C691"/>
      <c r="E691"/>
    </row>
    <row r="692" spans="3:5" x14ac:dyDescent="0.35">
      <c r="C692"/>
      <c r="E692"/>
    </row>
    <row r="693" spans="3:5" x14ac:dyDescent="0.35">
      <c r="C693"/>
      <c r="E693"/>
    </row>
    <row r="694" spans="3:5" x14ac:dyDescent="0.35">
      <c r="C694"/>
      <c r="E694"/>
    </row>
    <row r="695" spans="3:5" x14ac:dyDescent="0.35">
      <c r="C695"/>
      <c r="E695"/>
    </row>
    <row r="696" spans="3:5" x14ac:dyDescent="0.35">
      <c r="C696"/>
      <c r="E696"/>
    </row>
    <row r="697" spans="3:5" x14ac:dyDescent="0.35">
      <c r="C697"/>
      <c r="E697"/>
    </row>
    <row r="698" spans="3:5" x14ac:dyDescent="0.35">
      <c r="C698"/>
      <c r="E698"/>
    </row>
    <row r="699" spans="3:5" x14ac:dyDescent="0.35">
      <c r="C699"/>
      <c r="E699"/>
    </row>
    <row r="700" spans="3:5" x14ac:dyDescent="0.35">
      <c r="C700"/>
      <c r="E700"/>
    </row>
    <row r="701" spans="3:5" x14ac:dyDescent="0.35">
      <c r="C701"/>
      <c r="E701"/>
    </row>
    <row r="702" spans="3:5" x14ac:dyDescent="0.35">
      <c r="C702"/>
      <c r="E702"/>
    </row>
    <row r="703" spans="3:5" x14ac:dyDescent="0.35">
      <c r="C703"/>
      <c r="E703"/>
    </row>
    <row r="704" spans="3:5" x14ac:dyDescent="0.35">
      <c r="C704"/>
      <c r="E704"/>
    </row>
    <row r="705" spans="3:5" x14ac:dyDescent="0.35">
      <c r="C705"/>
      <c r="E705"/>
    </row>
    <row r="706" spans="3:5" x14ac:dyDescent="0.35">
      <c r="C706"/>
      <c r="E706"/>
    </row>
    <row r="707" spans="3:5" x14ac:dyDescent="0.35">
      <c r="C707"/>
      <c r="E707"/>
    </row>
    <row r="708" spans="3:5" x14ac:dyDescent="0.35">
      <c r="C708"/>
      <c r="E708"/>
    </row>
    <row r="709" spans="3:5" x14ac:dyDescent="0.35">
      <c r="C709"/>
      <c r="E709"/>
    </row>
    <row r="710" spans="3:5" x14ac:dyDescent="0.35">
      <c r="C710"/>
      <c r="E710"/>
    </row>
    <row r="711" spans="3:5" x14ac:dyDescent="0.35">
      <c r="C711"/>
      <c r="E711"/>
    </row>
    <row r="712" spans="3:5" x14ac:dyDescent="0.35">
      <c r="C712"/>
      <c r="E712"/>
    </row>
    <row r="713" spans="3:5" x14ac:dyDescent="0.35">
      <c r="C713"/>
      <c r="E713"/>
    </row>
    <row r="714" spans="3:5" x14ac:dyDescent="0.35">
      <c r="C714"/>
      <c r="E714"/>
    </row>
    <row r="715" spans="3:5" x14ac:dyDescent="0.35">
      <c r="C715"/>
      <c r="E715"/>
    </row>
    <row r="716" spans="3:5" x14ac:dyDescent="0.35">
      <c r="C716"/>
      <c r="E716"/>
    </row>
    <row r="717" spans="3:5" x14ac:dyDescent="0.35">
      <c r="C717"/>
      <c r="E717"/>
    </row>
    <row r="718" spans="3:5" x14ac:dyDescent="0.35">
      <c r="C718"/>
      <c r="E718"/>
    </row>
    <row r="719" spans="3:5" x14ac:dyDescent="0.35">
      <c r="C719"/>
      <c r="E719"/>
    </row>
    <row r="720" spans="3:5" x14ac:dyDescent="0.35">
      <c r="C720"/>
      <c r="E720"/>
    </row>
    <row r="721" spans="3:5" x14ac:dyDescent="0.35">
      <c r="C721"/>
      <c r="E721"/>
    </row>
    <row r="722" spans="3:5" x14ac:dyDescent="0.35">
      <c r="C722"/>
      <c r="E722"/>
    </row>
    <row r="723" spans="3:5" x14ac:dyDescent="0.35">
      <c r="C723"/>
      <c r="E723"/>
    </row>
    <row r="724" spans="3:5" x14ac:dyDescent="0.35">
      <c r="C724"/>
      <c r="E724"/>
    </row>
    <row r="725" spans="3:5" x14ac:dyDescent="0.35">
      <c r="C725"/>
      <c r="E725"/>
    </row>
    <row r="726" spans="3:5" x14ac:dyDescent="0.35">
      <c r="C726"/>
      <c r="E726"/>
    </row>
    <row r="727" spans="3:5" x14ac:dyDescent="0.35">
      <c r="C727"/>
      <c r="E727"/>
    </row>
    <row r="728" spans="3:5" x14ac:dyDescent="0.35">
      <c r="C728"/>
      <c r="E728"/>
    </row>
    <row r="729" spans="3:5" x14ac:dyDescent="0.35">
      <c r="C729"/>
      <c r="E729"/>
    </row>
    <row r="730" spans="3:5" x14ac:dyDescent="0.35">
      <c r="C730"/>
      <c r="E730"/>
    </row>
    <row r="731" spans="3:5" x14ac:dyDescent="0.35">
      <c r="C731"/>
      <c r="E731"/>
    </row>
    <row r="732" spans="3:5" x14ac:dyDescent="0.35">
      <c r="C732"/>
      <c r="E732"/>
    </row>
    <row r="733" spans="3:5" x14ac:dyDescent="0.35">
      <c r="C733"/>
      <c r="E733"/>
    </row>
    <row r="734" spans="3:5" x14ac:dyDescent="0.35">
      <c r="C734"/>
      <c r="E734"/>
    </row>
    <row r="735" spans="3:5" x14ac:dyDescent="0.35">
      <c r="C735"/>
      <c r="E735"/>
    </row>
    <row r="736" spans="3:5" x14ac:dyDescent="0.35">
      <c r="C736"/>
      <c r="E736"/>
    </row>
    <row r="737" spans="3:5" x14ac:dyDescent="0.35">
      <c r="C737"/>
      <c r="E737"/>
    </row>
    <row r="738" spans="3:5" x14ac:dyDescent="0.35">
      <c r="C738"/>
      <c r="E738"/>
    </row>
    <row r="739" spans="3:5" x14ac:dyDescent="0.35">
      <c r="C739"/>
      <c r="E739"/>
    </row>
    <row r="740" spans="3:5" x14ac:dyDescent="0.35">
      <c r="C740"/>
      <c r="E740"/>
    </row>
    <row r="741" spans="3:5" x14ac:dyDescent="0.35">
      <c r="C741"/>
      <c r="E741"/>
    </row>
    <row r="742" spans="3:5" x14ac:dyDescent="0.35">
      <c r="C742"/>
      <c r="E742"/>
    </row>
    <row r="743" spans="3:5" x14ac:dyDescent="0.35">
      <c r="C743"/>
      <c r="E743"/>
    </row>
    <row r="744" spans="3:5" x14ac:dyDescent="0.35">
      <c r="C744"/>
      <c r="E744"/>
    </row>
    <row r="745" spans="3:5" x14ac:dyDescent="0.35">
      <c r="C745"/>
      <c r="E745"/>
    </row>
    <row r="746" spans="3:5" x14ac:dyDescent="0.35">
      <c r="C746"/>
      <c r="E746"/>
    </row>
    <row r="747" spans="3:5" x14ac:dyDescent="0.35">
      <c r="C747"/>
      <c r="E747"/>
    </row>
    <row r="748" spans="3:5" x14ac:dyDescent="0.35">
      <c r="C748"/>
      <c r="E748"/>
    </row>
    <row r="749" spans="3:5" x14ac:dyDescent="0.35">
      <c r="C749"/>
      <c r="E749"/>
    </row>
    <row r="750" spans="3:5" x14ac:dyDescent="0.35">
      <c r="C750"/>
      <c r="E750"/>
    </row>
    <row r="751" spans="3:5" x14ac:dyDescent="0.35">
      <c r="C751"/>
      <c r="E751"/>
    </row>
    <row r="752" spans="3:5" x14ac:dyDescent="0.35">
      <c r="C752"/>
      <c r="E752"/>
    </row>
    <row r="753" spans="3:5" x14ac:dyDescent="0.35">
      <c r="C753"/>
      <c r="E753"/>
    </row>
    <row r="754" spans="3:5" x14ac:dyDescent="0.35">
      <c r="C754"/>
      <c r="E754"/>
    </row>
    <row r="755" spans="3:5" x14ac:dyDescent="0.35">
      <c r="C755"/>
      <c r="E755"/>
    </row>
    <row r="756" spans="3:5" x14ac:dyDescent="0.35">
      <c r="C756"/>
      <c r="E756"/>
    </row>
    <row r="757" spans="3:5" x14ac:dyDescent="0.35">
      <c r="C757"/>
      <c r="E757"/>
    </row>
    <row r="758" spans="3:5" x14ac:dyDescent="0.35">
      <c r="C758"/>
      <c r="E758"/>
    </row>
    <row r="759" spans="3:5" x14ac:dyDescent="0.35">
      <c r="C759"/>
      <c r="E759"/>
    </row>
    <row r="760" spans="3:5" x14ac:dyDescent="0.35">
      <c r="C760"/>
      <c r="E760"/>
    </row>
    <row r="761" spans="3:5" x14ac:dyDescent="0.35">
      <c r="C761"/>
      <c r="E761"/>
    </row>
    <row r="762" spans="3:5" x14ac:dyDescent="0.35">
      <c r="C762"/>
      <c r="E762"/>
    </row>
    <row r="763" spans="3:5" x14ac:dyDescent="0.35">
      <c r="C763"/>
      <c r="E763"/>
    </row>
    <row r="764" spans="3:5" x14ac:dyDescent="0.35">
      <c r="C764"/>
      <c r="E764"/>
    </row>
    <row r="765" spans="3:5" x14ac:dyDescent="0.35">
      <c r="C765"/>
      <c r="E765"/>
    </row>
    <row r="766" spans="3:5" x14ac:dyDescent="0.35">
      <c r="C766"/>
      <c r="E766"/>
    </row>
    <row r="767" spans="3:5" x14ac:dyDescent="0.35">
      <c r="C767"/>
      <c r="E767"/>
    </row>
    <row r="768" spans="3:5" x14ac:dyDescent="0.35">
      <c r="C768"/>
      <c r="E768"/>
    </row>
    <row r="769" spans="3:5" x14ac:dyDescent="0.35">
      <c r="C769"/>
      <c r="E769"/>
    </row>
    <row r="770" spans="3:5" x14ac:dyDescent="0.35">
      <c r="C770"/>
      <c r="E770"/>
    </row>
    <row r="771" spans="3:5" x14ac:dyDescent="0.35">
      <c r="C771"/>
      <c r="E771"/>
    </row>
    <row r="772" spans="3:5" x14ac:dyDescent="0.35">
      <c r="C772"/>
      <c r="E772"/>
    </row>
    <row r="773" spans="3:5" x14ac:dyDescent="0.35">
      <c r="C773"/>
      <c r="E773"/>
    </row>
    <row r="774" spans="3:5" x14ac:dyDescent="0.35">
      <c r="C774"/>
      <c r="E774"/>
    </row>
    <row r="775" spans="3:5" x14ac:dyDescent="0.35">
      <c r="C775"/>
      <c r="E775"/>
    </row>
    <row r="776" spans="3:5" x14ac:dyDescent="0.35">
      <c r="C776"/>
      <c r="E776"/>
    </row>
    <row r="777" spans="3:5" x14ac:dyDescent="0.35">
      <c r="C777"/>
      <c r="E777"/>
    </row>
    <row r="778" spans="3:5" x14ac:dyDescent="0.35">
      <c r="C778"/>
      <c r="E778"/>
    </row>
    <row r="779" spans="3:5" x14ac:dyDescent="0.35">
      <c r="C779"/>
      <c r="E779"/>
    </row>
    <row r="780" spans="3:5" x14ac:dyDescent="0.35">
      <c r="C780"/>
      <c r="E780"/>
    </row>
    <row r="781" spans="3:5" x14ac:dyDescent="0.35">
      <c r="C781"/>
      <c r="E781"/>
    </row>
    <row r="782" spans="3:5" x14ac:dyDescent="0.35">
      <c r="C782"/>
      <c r="E782"/>
    </row>
    <row r="783" spans="3:5" x14ac:dyDescent="0.35">
      <c r="C783"/>
      <c r="E783"/>
    </row>
    <row r="784" spans="3:5" x14ac:dyDescent="0.35">
      <c r="C784"/>
      <c r="E784"/>
    </row>
    <row r="785" spans="3:5" x14ac:dyDescent="0.35">
      <c r="C785"/>
      <c r="E785"/>
    </row>
    <row r="786" spans="3:5" x14ac:dyDescent="0.35">
      <c r="C786"/>
      <c r="E786"/>
    </row>
    <row r="787" spans="3:5" x14ac:dyDescent="0.35">
      <c r="C787"/>
      <c r="E787"/>
    </row>
    <row r="788" spans="3:5" x14ac:dyDescent="0.35">
      <c r="C788"/>
      <c r="E788"/>
    </row>
    <row r="789" spans="3:5" x14ac:dyDescent="0.35">
      <c r="C789"/>
      <c r="E789"/>
    </row>
    <row r="790" spans="3:5" x14ac:dyDescent="0.35">
      <c r="C790"/>
      <c r="E790"/>
    </row>
    <row r="791" spans="3:5" x14ac:dyDescent="0.35">
      <c r="C791"/>
      <c r="E791"/>
    </row>
    <row r="792" spans="3:5" x14ac:dyDescent="0.35">
      <c r="C792"/>
      <c r="E792"/>
    </row>
    <row r="793" spans="3:5" x14ac:dyDescent="0.35">
      <c r="C793"/>
      <c r="E793"/>
    </row>
    <row r="794" spans="3:5" x14ac:dyDescent="0.35">
      <c r="C794"/>
      <c r="E794"/>
    </row>
    <row r="795" spans="3:5" x14ac:dyDescent="0.35">
      <c r="C795"/>
      <c r="E795"/>
    </row>
    <row r="796" spans="3:5" x14ac:dyDescent="0.35">
      <c r="C796"/>
      <c r="E796"/>
    </row>
    <row r="797" spans="3:5" x14ac:dyDescent="0.35">
      <c r="C797"/>
      <c r="E797"/>
    </row>
    <row r="798" spans="3:5" x14ac:dyDescent="0.35">
      <c r="C798"/>
      <c r="E798"/>
    </row>
    <row r="799" spans="3:5" x14ac:dyDescent="0.35">
      <c r="C799"/>
      <c r="E799"/>
    </row>
    <row r="800" spans="3:5" x14ac:dyDescent="0.35">
      <c r="C800"/>
      <c r="E800"/>
    </row>
    <row r="801" spans="3:5" x14ac:dyDescent="0.35">
      <c r="C801"/>
      <c r="E801"/>
    </row>
    <row r="802" spans="3:5" x14ac:dyDescent="0.35">
      <c r="C802"/>
      <c r="E802"/>
    </row>
    <row r="803" spans="3:5" x14ac:dyDescent="0.35">
      <c r="C803"/>
      <c r="E803"/>
    </row>
    <row r="804" spans="3:5" x14ac:dyDescent="0.35">
      <c r="C804"/>
      <c r="E804"/>
    </row>
    <row r="805" spans="3:5" x14ac:dyDescent="0.35">
      <c r="C805"/>
      <c r="E805"/>
    </row>
    <row r="806" spans="3:5" x14ac:dyDescent="0.35">
      <c r="C806"/>
      <c r="E806"/>
    </row>
    <row r="807" spans="3:5" x14ac:dyDescent="0.35">
      <c r="C807"/>
      <c r="E807"/>
    </row>
    <row r="808" spans="3:5" x14ac:dyDescent="0.35">
      <c r="C808"/>
      <c r="E808"/>
    </row>
    <row r="809" spans="3:5" x14ac:dyDescent="0.35">
      <c r="C809"/>
      <c r="E809"/>
    </row>
    <row r="810" spans="3:5" x14ac:dyDescent="0.35">
      <c r="C810"/>
      <c r="E810"/>
    </row>
    <row r="811" spans="3:5" x14ac:dyDescent="0.35">
      <c r="C811"/>
      <c r="E811"/>
    </row>
    <row r="812" spans="3:5" x14ac:dyDescent="0.35">
      <c r="C812"/>
      <c r="E812"/>
    </row>
    <row r="813" spans="3:5" x14ac:dyDescent="0.35">
      <c r="C813"/>
      <c r="E813"/>
    </row>
    <row r="814" spans="3:5" x14ac:dyDescent="0.35">
      <c r="C814"/>
      <c r="E814"/>
    </row>
    <row r="815" spans="3:5" x14ac:dyDescent="0.35">
      <c r="C815"/>
      <c r="E815"/>
    </row>
    <row r="816" spans="3:5" x14ac:dyDescent="0.35">
      <c r="C816"/>
      <c r="E816"/>
    </row>
    <row r="817" spans="3:5" x14ac:dyDescent="0.35">
      <c r="C817"/>
      <c r="E817"/>
    </row>
    <row r="818" spans="3:5" x14ac:dyDescent="0.35">
      <c r="C818"/>
      <c r="E818"/>
    </row>
    <row r="819" spans="3:5" x14ac:dyDescent="0.35">
      <c r="C819"/>
      <c r="E819"/>
    </row>
    <row r="820" spans="3:5" x14ac:dyDescent="0.35">
      <c r="C820"/>
      <c r="E820"/>
    </row>
    <row r="821" spans="3:5" x14ac:dyDescent="0.35">
      <c r="C821"/>
      <c r="E821"/>
    </row>
    <row r="822" spans="3:5" x14ac:dyDescent="0.35">
      <c r="C822"/>
      <c r="E822"/>
    </row>
    <row r="823" spans="3:5" x14ac:dyDescent="0.35">
      <c r="C823"/>
      <c r="E823"/>
    </row>
    <row r="824" spans="3:5" x14ac:dyDescent="0.35">
      <c r="C824"/>
      <c r="E824"/>
    </row>
    <row r="825" spans="3:5" x14ac:dyDescent="0.35">
      <c r="C825"/>
      <c r="E825"/>
    </row>
    <row r="826" spans="3:5" x14ac:dyDescent="0.35">
      <c r="C826"/>
      <c r="E826"/>
    </row>
    <row r="827" spans="3:5" x14ac:dyDescent="0.35">
      <c r="C827"/>
      <c r="E827"/>
    </row>
    <row r="828" spans="3:5" x14ac:dyDescent="0.35">
      <c r="C828"/>
      <c r="E828"/>
    </row>
    <row r="829" spans="3:5" x14ac:dyDescent="0.35">
      <c r="C829"/>
      <c r="E829"/>
    </row>
    <row r="830" spans="3:5" x14ac:dyDescent="0.35">
      <c r="C830"/>
      <c r="E830"/>
    </row>
    <row r="831" spans="3:5" x14ac:dyDescent="0.35">
      <c r="C831"/>
      <c r="E831"/>
    </row>
    <row r="832" spans="3:5" x14ac:dyDescent="0.35">
      <c r="C832"/>
      <c r="E832"/>
    </row>
    <row r="833" spans="3:5" x14ac:dyDescent="0.35">
      <c r="C833"/>
      <c r="E833"/>
    </row>
    <row r="834" spans="3:5" x14ac:dyDescent="0.35">
      <c r="C834"/>
      <c r="E834"/>
    </row>
    <row r="835" spans="3:5" x14ac:dyDescent="0.35">
      <c r="C835"/>
      <c r="E835"/>
    </row>
    <row r="836" spans="3:5" x14ac:dyDescent="0.35">
      <c r="C836"/>
      <c r="E836"/>
    </row>
    <row r="837" spans="3:5" x14ac:dyDescent="0.35">
      <c r="C837"/>
      <c r="E837"/>
    </row>
    <row r="838" spans="3:5" x14ac:dyDescent="0.35">
      <c r="C838"/>
      <c r="E838"/>
    </row>
    <row r="839" spans="3:5" x14ac:dyDescent="0.35">
      <c r="C839"/>
      <c r="E839"/>
    </row>
    <row r="840" spans="3:5" x14ac:dyDescent="0.35">
      <c r="C840"/>
      <c r="E840"/>
    </row>
    <row r="841" spans="3:5" x14ac:dyDescent="0.35">
      <c r="C841"/>
      <c r="E841"/>
    </row>
    <row r="842" spans="3:5" x14ac:dyDescent="0.35">
      <c r="C842"/>
      <c r="E842"/>
    </row>
    <row r="843" spans="3:5" x14ac:dyDescent="0.35">
      <c r="C843"/>
      <c r="E843"/>
    </row>
    <row r="844" spans="3:5" x14ac:dyDescent="0.35">
      <c r="C844"/>
      <c r="E844"/>
    </row>
    <row r="845" spans="3:5" x14ac:dyDescent="0.35">
      <c r="C845"/>
      <c r="E845"/>
    </row>
    <row r="846" spans="3:5" x14ac:dyDescent="0.35">
      <c r="C846"/>
      <c r="E846"/>
    </row>
    <row r="847" spans="3:5" x14ac:dyDescent="0.35">
      <c r="C847"/>
      <c r="E847"/>
    </row>
    <row r="848" spans="3:5" x14ac:dyDescent="0.35">
      <c r="C848"/>
      <c r="E848"/>
    </row>
    <row r="849" spans="3:5" x14ac:dyDescent="0.35">
      <c r="C849"/>
      <c r="E849"/>
    </row>
    <row r="850" spans="3:5" x14ac:dyDescent="0.35">
      <c r="C850"/>
      <c r="E850"/>
    </row>
    <row r="851" spans="3:5" x14ac:dyDescent="0.35">
      <c r="C851"/>
      <c r="E851"/>
    </row>
    <row r="852" spans="3:5" x14ac:dyDescent="0.35">
      <c r="C852"/>
      <c r="E852"/>
    </row>
    <row r="853" spans="3:5" x14ac:dyDescent="0.35">
      <c r="C853"/>
      <c r="E853"/>
    </row>
    <row r="854" spans="3:5" x14ac:dyDescent="0.35">
      <c r="C854"/>
      <c r="E854"/>
    </row>
    <row r="855" spans="3:5" x14ac:dyDescent="0.35">
      <c r="C855"/>
      <c r="E855"/>
    </row>
    <row r="856" spans="3:5" x14ac:dyDescent="0.35">
      <c r="C856"/>
      <c r="E856"/>
    </row>
    <row r="857" spans="3:5" x14ac:dyDescent="0.35">
      <c r="C857"/>
      <c r="E857"/>
    </row>
    <row r="858" spans="3:5" x14ac:dyDescent="0.35">
      <c r="C858"/>
      <c r="E858"/>
    </row>
    <row r="859" spans="3:5" x14ac:dyDescent="0.35">
      <c r="C859"/>
      <c r="E859"/>
    </row>
    <row r="860" spans="3:5" x14ac:dyDescent="0.35">
      <c r="C860"/>
      <c r="E860"/>
    </row>
    <row r="861" spans="3:5" x14ac:dyDescent="0.35">
      <c r="C861"/>
      <c r="E861"/>
    </row>
    <row r="862" spans="3:5" x14ac:dyDescent="0.35">
      <c r="C862"/>
      <c r="E862"/>
    </row>
    <row r="863" spans="3:5" x14ac:dyDescent="0.35">
      <c r="C863"/>
      <c r="E863"/>
    </row>
    <row r="864" spans="3:5" x14ac:dyDescent="0.35">
      <c r="C864"/>
      <c r="E864"/>
    </row>
    <row r="865" spans="3:5" x14ac:dyDescent="0.35">
      <c r="C865"/>
      <c r="E865"/>
    </row>
    <row r="866" spans="3:5" x14ac:dyDescent="0.35">
      <c r="C866"/>
      <c r="E866"/>
    </row>
    <row r="867" spans="3:5" x14ac:dyDescent="0.35">
      <c r="C867"/>
      <c r="E867"/>
    </row>
    <row r="868" spans="3:5" x14ac:dyDescent="0.35">
      <c r="C868"/>
      <c r="E868"/>
    </row>
    <row r="869" spans="3:5" x14ac:dyDescent="0.35">
      <c r="C869"/>
      <c r="E869"/>
    </row>
    <row r="870" spans="3:5" x14ac:dyDescent="0.35">
      <c r="C870"/>
      <c r="E870"/>
    </row>
    <row r="871" spans="3:5" x14ac:dyDescent="0.35">
      <c r="C871"/>
      <c r="E871"/>
    </row>
    <row r="872" spans="3:5" x14ac:dyDescent="0.35">
      <c r="C872"/>
      <c r="E872"/>
    </row>
    <row r="873" spans="3:5" x14ac:dyDescent="0.35">
      <c r="C873"/>
      <c r="E873"/>
    </row>
    <row r="874" spans="3:5" x14ac:dyDescent="0.35">
      <c r="C874"/>
      <c r="E874"/>
    </row>
    <row r="875" spans="3:5" x14ac:dyDescent="0.35">
      <c r="C875"/>
      <c r="E875"/>
    </row>
    <row r="876" spans="3:5" x14ac:dyDescent="0.35">
      <c r="C876"/>
      <c r="E876"/>
    </row>
    <row r="877" spans="3:5" x14ac:dyDescent="0.35">
      <c r="C877"/>
      <c r="E877"/>
    </row>
    <row r="878" spans="3:5" x14ac:dyDescent="0.35">
      <c r="C878"/>
      <c r="E878"/>
    </row>
    <row r="879" spans="3:5" x14ac:dyDescent="0.35">
      <c r="C879"/>
      <c r="E879"/>
    </row>
    <row r="880" spans="3:5" x14ac:dyDescent="0.35">
      <c r="C880"/>
      <c r="E880"/>
    </row>
    <row r="881" spans="3:5" x14ac:dyDescent="0.35">
      <c r="C881"/>
      <c r="E881"/>
    </row>
    <row r="882" spans="3:5" x14ac:dyDescent="0.35">
      <c r="C882"/>
      <c r="E882"/>
    </row>
    <row r="883" spans="3:5" x14ac:dyDescent="0.35">
      <c r="C883"/>
      <c r="E883"/>
    </row>
    <row r="884" spans="3:5" x14ac:dyDescent="0.35">
      <c r="C884"/>
      <c r="E884"/>
    </row>
    <row r="885" spans="3:5" x14ac:dyDescent="0.35">
      <c r="C885"/>
      <c r="E885"/>
    </row>
    <row r="886" spans="3:5" x14ac:dyDescent="0.35">
      <c r="C886"/>
      <c r="E886"/>
    </row>
    <row r="887" spans="3:5" x14ac:dyDescent="0.35">
      <c r="C887"/>
      <c r="E887"/>
    </row>
    <row r="888" spans="3:5" x14ac:dyDescent="0.35">
      <c r="C888"/>
      <c r="E888"/>
    </row>
    <row r="889" spans="3:5" x14ac:dyDescent="0.35">
      <c r="C889"/>
      <c r="E889"/>
    </row>
    <row r="890" spans="3:5" x14ac:dyDescent="0.35">
      <c r="C890"/>
      <c r="E890"/>
    </row>
    <row r="891" spans="3:5" x14ac:dyDescent="0.35">
      <c r="C891"/>
      <c r="E891"/>
    </row>
    <row r="892" spans="3:5" x14ac:dyDescent="0.35">
      <c r="C892"/>
      <c r="E892"/>
    </row>
    <row r="893" spans="3:5" x14ac:dyDescent="0.35">
      <c r="C893"/>
      <c r="E893"/>
    </row>
    <row r="894" spans="3:5" x14ac:dyDescent="0.35">
      <c r="C894"/>
      <c r="E894"/>
    </row>
    <row r="895" spans="3:5" x14ac:dyDescent="0.35">
      <c r="C895"/>
      <c r="E895"/>
    </row>
    <row r="896" spans="3:5" x14ac:dyDescent="0.35">
      <c r="C896"/>
      <c r="E896"/>
    </row>
    <row r="897" spans="3:5" x14ac:dyDescent="0.35">
      <c r="C897"/>
      <c r="E897"/>
    </row>
    <row r="898" spans="3:5" x14ac:dyDescent="0.35">
      <c r="C898"/>
      <c r="E898"/>
    </row>
    <row r="899" spans="3:5" x14ac:dyDescent="0.35">
      <c r="C899"/>
      <c r="E899"/>
    </row>
    <row r="900" spans="3:5" x14ac:dyDescent="0.35">
      <c r="C900"/>
      <c r="E900"/>
    </row>
    <row r="901" spans="3:5" x14ac:dyDescent="0.35">
      <c r="C901"/>
      <c r="E901"/>
    </row>
    <row r="902" spans="3:5" x14ac:dyDescent="0.35">
      <c r="C902"/>
      <c r="E902"/>
    </row>
    <row r="903" spans="3:5" x14ac:dyDescent="0.35">
      <c r="C903"/>
      <c r="E903"/>
    </row>
    <row r="904" spans="3:5" x14ac:dyDescent="0.35">
      <c r="C904"/>
      <c r="E904"/>
    </row>
    <row r="905" spans="3:5" x14ac:dyDescent="0.35">
      <c r="C905"/>
      <c r="E905"/>
    </row>
    <row r="906" spans="3:5" x14ac:dyDescent="0.35">
      <c r="C906"/>
      <c r="E906"/>
    </row>
    <row r="907" spans="3:5" x14ac:dyDescent="0.35">
      <c r="C907"/>
      <c r="E907"/>
    </row>
    <row r="908" spans="3:5" x14ac:dyDescent="0.35">
      <c r="C908"/>
      <c r="E908"/>
    </row>
    <row r="909" spans="3:5" x14ac:dyDescent="0.35">
      <c r="C909"/>
      <c r="E909"/>
    </row>
    <row r="910" spans="3:5" x14ac:dyDescent="0.35">
      <c r="C910"/>
      <c r="E910"/>
    </row>
    <row r="911" spans="3:5" x14ac:dyDescent="0.35">
      <c r="C911"/>
      <c r="E911"/>
    </row>
    <row r="912" spans="3:5" x14ac:dyDescent="0.35">
      <c r="C912"/>
      <c r="E912"/>
    </row>
    <row r="913" spans="3:5" x14ac:dyDescent="0.35">
      <c r="C913"/>
      <c r="E913"/>
    </row>
    <row r="914" spans="3:5" x14ac:dyDescent="0.35">
      <c r="C914"/>
      <c r="E914"/>
    </row>
    <row r="915" spans="3:5" x14ac:dyDescent="0.35">
      <c r="C915"/>
      <c r="E915"/>
    </row>
    <row r="916" spans="3:5" x14ac:dyDescent="0.35">
      <c r="C916"/>
      <c r="E916"/>
    </row>
    <row r="917" spans="3:5" x14ac:dyDescent="0.35">
      <c r="C917"/>
      <c r="E917"/>
    </row>
    <row r="918" spans="3:5" x14ac:dyDescent="0.35">
      <c r="C918"/>
      <c r="E918"/>
    </row>
    <row r="919" spans="3:5" x14ac:dyDescent="0.35">
      <c r="C919"/>
      <c r="E919"/>
    </row>
    <row r="920" spans="3:5" x14ac:dyDescent="0.35">
      <c r="C920"/>
      <c r="E920"/>
    </row>
    <row r="921" spans="3:5" x14ac:dyDescent="0.35">
      <c r="C921"/>
      <c r="E921"/>
    </row>
    <row r="922" spans="3:5" x14ac:dyDescent="0.35">
      <c r="C922"/>
      <c r="E922"/>
    </row>
    <row r="923" spans="3:5" x14ac:dyDescent="0.35">
      <c r="C923"/>
      <c r="E923"/>
    </row>
    <row r="924" spans="3:5" x14ac:dyDescent="0.35">
      <c r="C924"/>
      <c r="E924"/>
    </row>
    <row r="925" spans="3:5" x14ac:dyDescent="0.35">
      <c r="C925"/>
      <c r="E925"/>
    </row>
    <row r="926" spans="3:5" x14ac:dyDescent="0.35">
      <c r="C926"/>
      <c r="E926"/>
    </row>
    <row r="927" spans="3:5" x14ac:dyDescent="0.35">
      <c r="C927"/>
      <c r="E927"/>
    </row>
    <row r="928" spans="3:5" x14ac:dyDescent="0.35">
      <c r="C928"/>
      <c r="E928"/>
    </row>
    <row r="929" spans="3:5" x14ac:dyDescent="0.35">
      <c r="C929"/>
      <c r="E929"/>
    </row>
    <row r="930" spans="3:5" x14ac:dyDescent="0.35">
      <c r="C930"/>
      <c r="E930"/>
    </row>
    <row r="931" spans="3:5" x14ac:dyDescent="0.35">
      <c r="C931"/>
      <c r="E931"/>
    </row>
    <row r="932" spans="3:5" x14ac:dyDescent="0.35">
      <c r="C932"/>
      <c r="E932"/>
    </row>
    <row r="933" spans="3:5" x14ac:dyDescent="0.35">
      <c r="C933"/>
      <c r="E933"/>
    </row>
    <row r="934" spans="3:5" x14ac:dyDescent="0.35">
      <c r="C934"/>
      <c r="E934"/>
    </row>
    <row r="935" spans="3:5" x14ac:dyDescent="0.35">
      <c r="C935"/>
      <c r="E935"/>
    </row>
    <row r="936" spans="3:5" x14ac:dyDescent="0.35">
      <c r="C936"/>
      <c r="E936"/>
    </row>
    <row r="937" spans="3:5" x14ac:dyDescent="0.35">
      <c r="C937"/>
      <c r="E937"/>
    </row>
    <row r="938" spans="3:5" x14ac:dyDescent="0.35">
      <c r="C938"/>
      <c r="E938"/>
    </row>
    <row r="939" spans="3:5" x14ac:dyDescent="0.35">
      <c r="C939"/>
      <c r="E939"/>
    </row>
    <row r="940" spans="3:5" x14ac:dyDescent="0.35">
      <c r="C940"/>
      <c r="E940"/>
    </row>
    <row r="941" spans="3:5" x14ac:dyDescent="0.35">
      <c r="C941"/>
      <c r="E941"/>
    </row>
    <row r="942" spans="3:5" x14ac:dyDescent="0.35">
      <c r="C942"/>
      <c r="E942"/>
    </row>
    <row r="943" spans="3:5" x14ac:dyDescent="0.35">
      <c r="C943"/>
      <c r="E943"/>
    </row>
    <row r="944" spans="3:5" x14ac:dyDescent="0.35">
      <c r="C944"/>
      <c r="E944"/>
    </row>
    <row r="945" spans="3:5" x14ac:dyDescent="0.35">
      <c r="C945"/>
      <c r="E945"/>
    </row>
    <row r="946" spans="3:5" x14ac:dyDescent="0.35">
      <c r="C946"/>
      <c r="E946"/>
    </row>
    <row r="947" spans="3:5" x14ac:dyDescent="0.35">
      <c r="C947"/>
      <c r="E947"/>
    </row>
    <row r="948" spans="3:5" x14ac:dyDescent="0.35">
      <c r="C948"/>
      <c r="E948"/>
    </row>
    <row r="949" spans="3:5" x14ac:dyDescent="0.35">
      <c r="C949"/>
      <c r="E949"/>
    </row>
    <row r="950" spans="3:5" x14ac:dyDescent="0.35">
      <c r="C950"/>
      <c r="E950"/>
    </row>
    <row r="951" spans="3:5" x14ac:dyDescent="0.35">
      <c r="C951"/>
      <c r="E951"/>
    </row>
    <row r="952" spans="3:5" x14ac:dyDescent="0.35">
      <c r="C952"/>
      <c r="E952"/>
    </row>
    <row r="953" spans="3:5" x14ac:dyDescent="0.35">
      <c r="C953"/>
      <c r="E953"/>
    </row>
    <row r="954" spans="3:5" x14ac:dyDescent="0.35">
      <c r="C954"/>
      <c r="E954"/>
    </row>
    <row r="955" spans="3:5" x14ac:dyDescent="0.35">
      <c r="C955"/>
      <c r="E955"/>
    </row>
    <row r="956" spans="3:5" x14ac:dyDescent="0.35">
      <c r="C956"/>
      <c r="E956"/>
    </row>
    <row r="957" spans="3:5" x14ac:dyDescent="0.35">
      <c r="C957"/>
      <c r="E957"/>
    </row>
    <row r="958" spans="3:5" x14ac:dyDescent="0.35">
      <c r="C958"/>
      <c r="E958"/>
    </row>
    <row r="959" spans="3:5" x14ac:dyDescent="0.35">
      <c r="C959"/>
      <c r="E959"/>
    </row>
    <row r="960" spans="3:5" x14ac:dyDescent="0.35">
      <c r="C960"/>
      <c r="E960"/>
    </row>
    <row r="961" spans="3:5" x14ac:dyDescent="0.35">
      <c r="C961"/>
      <c r="E961"/>
    </row>
    <row r="962" spans="3:5" x14ac:dyDescent="0.35">
      <c r="C962"/>
      <c r="E962"/>
    </row>
    <row r="963" spans="3:5" x14ac:dyDescent="0.35">
      <c r="C963"/>
      <c r="E963"/>
    </row>
    <row r="964" spans="3:5" x14ac:dyDescent="0.35">
      <c r="C964"/>
      <c r="E964"/>
    </row>
    <row r="965" spans="3:5" x14ac:dyDescent="0.35">
      <c r="C965"/>
      <c r="E965"/>
    </row>
    <row r="966" spans="3:5" x14ac:dyDescent="0.35">
      <c r="C966"/>
      <c r="E966"/>
    </row>
    <row r="967" spans="3:5" x14ac:dyDescent="0.35">
      <c r="C967"/>
      <c r="E967"/>
    </row>
    <row r="968" spans="3:5" x14ac:dyDescent="0.35">
      <c r="C968"/>
      <c r="E968"/>
    </row>
    <row r="969" spans="3:5" x14ac:dyDescent="0.35">
      <c r="C969"/>
      <c r="E969"/>
    </row>
    <row r="970" spans="3:5" x14ac:dyDescent="0.35">
      <c r="C970"/>
      <c r="E970"/>
    </row>
    <row r="971" spans="3:5" x14ac:dyDescent="0.35">
      <c r="C971"/>
      <c r="E971"/>
    </row>
    <row r="972" spans="3:5" x14ac:dyDescent="0.35">
      <c r="C972"/>
      <c r="E972"/>
    </row>
    <row r="973" spans="3:5" x14ac:dyDescent="0.35">
      <c r="C973"/>
      <c r="E973"/>
    </row>
    <row r="974" spans="3:5" x14ac:dyDescent="0.35">
      <c r="C974"/>
      <c r="E974"/>
    </row>
    <row r="975" spans="3:5" x14ac:dyDescent="0.35">
      <c r="C975"/>
      <c r="E975"/>
    </row>
    <row r="976" spans="3:5" x14ac:dyDescent="0.35">
      <c r="C976"/>
      <c r="E976"/>
    </row>
    <row r="977" spans="3:5" x14ac:dyDescent="0.35">
      <c r="C977"/>
      <c r="E977"/>
    </row>
    <row r="978" spans="3:5" x14ac:dyDescent="0.35">
      <c r="C978"/>
      <c r="E978"/>
    </row>
    <row r="979" spans="3:5" x14ac:dyDescent="0.35">
      <c r="C979"/>
      <c r="E979"/>
    </row>
    <row r="980" spans="3:5" x14ac:dyDescent="0.35">
      <c r="C980"/>
      <c r="E980"/>
    </row>
    <row r="981" spans="3:5" x14ac:dyDescent="0.35">
      <c r="C981"/>
      <c r="E981"/>
    </row>
    <row r="982" spans="3:5" x14ac:dyDescent="0.35">
      <c r="C982"/>
      <c r="E982"/>
    </row>
    <row r="983" spans="3:5" x14ac:dyDescent="0.35">
      <c r="C983"/>
      <c r="E983"/>
    </row>
    <row r="984" spans="3:5" x14ac:dyDescent="0.35">
      <c r="C984"/>
      <c r="E984"/>
    </row>
    <row r="985" spans="3:5" x14ac:dyDescent="0.35">
      <c r="C985"/>
      <c r="E985"/>
    </row>
    <row r="986" spans="3:5" x14ac:dyDescent="0.35">
      <c r="C986"/>
      <c r="E986"/>
    </row>
    <row r="987" spans="3:5" x14ac:dyDescent="0.35">
      <c r="C987"/>
      <c r="E987"/>
    </row>
    <row r="988" spans="3:5" x14ac:dyDescent="0.35">
      <c r="C988"/>
      <c r="E988"/>
    </row>
    <row r="989" spans="3:5" x14ac:dyDescent="0.35">
      <c r="C989"/>
      <c r="E989"/>
    </row>
    <row r="990" spans="3:5" x14ac:dyDescent="0.35">
      <c r="C990"/>
      <c r="E990"/>
    </row>
    <row r="991" spans="3:5" x14ac:dyDescent="0.35">
      <c r="C991"/>
      <c r="E991"/>
    </row>
    <row r="992" spans="3:5" x14ac:dyDescent="0.35">
      <c r="C992"/>
      <c r="E992"/>
    </row>
    <row r="993" spans="3:5" x14ac:dyDescent="0.35">
      <c r="C993"/>
      <c r="E993"/>
    </row>
    <row r="994" spans="3:5" x14ac:dyDescent="0.35">
      <c r="C994"/>
      <c r="E994"/>
    </row>
    <row r="995" spans="3:5" x14ac:dyDescent="0.35">
      <c r="C995"/>
      <c r="E995"/>
    </row>
    <row r="996" spans="3:5" x14ac:dyDescent="0.35">
      <c r="C996"/>
      <c r="E996"/>
    </row>
    <row r="997" spans="3:5" x14ac:dyDescent="0.35">
      <c r="C997"/>
      <c r="E997"/>
    </row>
    <row r="998" spans="3:5" x14ac:dyDescent="0.35">
      <c r="C998"/>
      <c r="E998"/>
    </row>
    <row r="999" spans="3:5" x14ac:dyDescent="0.35">
      <c r="C999"/>
      <c r="E999"/>
    </row>
    <row r="1000" spans="3:5" x14ac:dyDescent="0.35">
      <c r="C1000"/>
      <c r="E1000"/>
    </row>
    <row r="1001" spans="3:5" x14ac:dyDescent="0.35">
      <c r="C1001"/>
      <c r="E1001"/>
    </row>
    <row r="1002" spans="3:5" x14ac:dyDescent="0.35">
      <c r="C1002"/>
      <c r="E1002"/>
    </row>
    <row r="1003" spans="3:5" x14ac:dyDescent="0.35">
      <c r="C1003"/>
      <c r="E1003"/>
    </row>
    <row r="1004" spans="3:5" x14ac:dyDescent="0.35">
      <c r="C1004"/>
      <c r="E1004"/>
    </row>
    <row r="1005" spans="3:5" x14ac:dyDescent="0.35">
      <c r="C1005"/>
      <c r="E1005"/>
    </row>
    <row r="1006" spans="3:5" x14ac:dyDescent="0.35">
      <c r="C1006"/>
      <c r="E1006"/>
    </row>
    <row r="1007" spans="3:5" x14ac:dyDescent="0.35">
      <c r="C1007"/>
      <c r="E1007"/>
    </row>
    <row r="1008" spans="3:5" x14ac:dyDescent="0.35">
      <c r="C1008"/>
      <c r="E1008"/>
    </row>
    <row r="1009" spans="3:5" x14ac:dyDescent="0.35">
      <c r="C1009"/>
      <c r="E1009"/>
    </row>
    <row r="1010" spans="3:5" x14ac:dyDescent="0.35">
      <c r="C1010"/>
      <c r="E1010"/>
    </row>
    <row r="1011" spans="3:5" x14ac:dyDescent="0.35">
      <c r="C1011"/>
      <c r="E1011"/>
    </row>
    <row r="1012" spans="3:5" x14ac:dyDescent="0.35">
      <c r="C1012"/>
      <c r="E1012"/>
    </row>
    <row r="1013" spans="3:5" x14ac:dyDescent="0.35">
      <c r="C1013"/>
      <c r="E1013"/>
    </row>
    <row r="1014" spans="3:5" x14ac:dyDescent="0.35">
      <c r="C1014"/>
      <c r="E1014"/>
    </row>
    <row r="1015" spans="3:5" x14ac:dyDescent="0.35">
      <c r="C1015"/>
      <c r="E1015"/>
    </row>
    <row r="1016" spans="3:5" x14ac:dyDescent="0.35">
      <c r="C1016"/>
      <c r="E1016"/>
    </row>
    <row r="1017" spans="3:5" x14ac:dyDescent="0.35">
      <c r="C1017"/>
      <c r="E1017"/>
    </row>
    <row r="1018" spans="3:5" x14ac:dyDescent="0.35">
      <c r="C1018"/>
      <c r="E1018"/>
    </row>
    <row r="1019" spans="3:5" x14ac:dyDescent="0.35">
      <c r="C1019"/>
      <c r="E1019"/>
    </row>
    <row r="1020" spans="3:5" x14ac:dyDescent="0.35">
      <c r="C1020"/>
      <c r="E1020"/>
    </row>
    <row r="1021" spans="3:5" x14ac:dyDescent="0.35">
      <c r="C1021"/>
      <c r="E1021"/>
    </row>
    <row r="1022" spans="3:5" x14ac:dyDescent="0.35">
      <c r="C1022"/>
      <c r="E1022"/>
    </row>
    <row r="1023" spans="3:5" x14ac:dyDescent="0.35">
      <c r="C1023"/>
      <c r="E1023"/>
    </row>
    <row r="1024" spans="3:5" x14ac:dyDescent="0.35">
      <c r="C1024"/>
      <c r="E1024"/>
    </row>
    <row r="1025" spans="3:5" x14ac:dyDescent="0.35">
      <c r="C1025"/>
      <c r="E1025"/>
    </row>
    <row r="1026" spans="3:5" x14ac:dyDescent="0.35">
      <c r="C1026"/>
      <c r="E1026"/>
    </row>
    <row r="1027" spans="3:5" x14ac:dyDescent="0.35">
      <c r="C1027"/>
      <c r="E1027"/>
    </row>
    <row r="1028" spans="3:5" x14ac:dyDescent="0.35">
      <c r="C1028"/>
      <c r="E1028"/>
    </row>
    <row r="1029" spans="3:5" x14ac:dyDescent="0.35">
      <c r="C1029"/>
      <c r="E1029"/>
    </row>
    <row r="1030" spans="3:5" x14ac:dyDescent="0.35">
      <c r="C1030"/>
      <c r="E1030"/>
    </row>
    <row r="1031" spans="3:5" x14ac:dyDescent="0.35">
      <c r="C1031"/>
      <c r="E1031"/>
    </row>
    <row r="1032" spans="3:5" x14ac:dyDescent="0.35">
      <c r="C1032"/>
      <c r="E1032"/>
    </row>
    <row r="1033" spans="3:5" x14ac:dyDescent="0.35">
      <c r="C1033"/>
      <c r="E1033"/>
    </row>
    <row r="1034" spans="3:5" x14ac:dyDescent="0.35">
      <c r="C1034"/>
      <c r="E1034"/>
    </row>
    <row r="1035" spans="3:5" x14ac:dyDescent="0.35">
      <c r="C1035"/>
      <c r="E1035"/>
    </row>
    <row r="1036" spans="3:5" x14ac:dyDescent="0.35">
      <c r="C1036"/>
      <c r="E1036"/>
    </row>
    <row r="1037" spans="3:5" x14ac:dyDescent="0.35">
      <c r="C1037"/>
      <c r="E1037"/>
    </row>
    <row r="1038" spans="3:5" x14ac:dyDescent="0.35">
      <c r="C1038"/>
      <c r="E1038"/>
    </row>
    <row r="1039" spans="3:5" x14ac:dyDescent="0.35">
      <c r="C1039"/>
      <c r="E1039"/>
    </row>
    <row r="1040" spans="3:5" x14ac:dyDescent="0.35">
      <c r="C1040"/>
      <c r="E1040"/>
    </row>
    <row r="1041" spans="3:5" x14ac:dyDescent="0.35">
      <c r="C1041"/>
      <c r="E1041"/>
    </row>
    <row r="1042" spans="3:5" x14ac:dyDescent="0.35">
      <c r="C1042"/>
      <c r="E1042"/>
    </row>
    <row r="1043" spans="3:5" x14ac:dyDescent="0.35">
      <c r="C1043"/>
      <c r="E1043"/>
    </row>
    <row r="1044" spans="3:5" x14ac:dyDescent="0.35">
      <c r="C1044"/>
      <c r="E1044"/>
    </row>
    <row r="1045" spans="3:5" x14ac:dyDescent="0.35">
      <c r="C1045"/>
      <c r="E1045"/>
    </row>
    <row r="1046" spans="3:5" x14ac:dyDescent="0.35">
      <c r="C1046"/>
      <c r="E1046"/>
    </row>
    <row r="1047" spans="3:5" x14ac:dyDescent="0.35">
      <c r="C1047"/>
      <c r="E1047"/>
    </row>
    <row r="1048" spans="3:5" x14ac:dyDescent="0.35">
      <c r="C1048"/>
      <c r="E1048"/>
    </row>
    <row r="1049" spans="3:5" x14ac:dyDescent="0.35">
      <c r="C1049"/>
      <c r="E1049"/>
    </row>
    <row r="1050" spans="3:5" x14ac:dyDescent="0.35">
      <c r="C1050"/>
      <c r="E1050"/>
    </row>
    <row r="1051" spans="3:5" x14ac:dyDescent="0.35">
      <c r="C1051"/>
      <c r="E1051"/>
    </row>
    <row r="1052" spans="3:5" x14ac:dyDescent="0.35">
      <c r="C1052"/>
      <c r="E1052"/>
    </row>
    <row r="1053" spans="3:5" x14ac:dyDescent="0.35">
      <c r="C1053"/>
      <c r="E1053"/>
    </row>
    <row r="1054" spans="3:5" x14ac:dyDescent="0.35">
      <c r="C1054"/>
      <c r="E1054"/>
    </row>
    <row r="1055" spans="3:5" x14ac:dyDescent="0.35">
      <c r="C1055"/>
      <c r="E1055"/>
    </row>
    <row r="1056" spans="3:5" x14ac:dyDescent="0.35">
      <c r="C1056"/>
      <c r="E1056"/>
    </row>
    <row r="1057" spans="3:5" x14ac:dyDescent="0.35">
      <c r="C1057"/>
      <c r="E1057"/>
    </row>
    <row r="1058" spans="3:5" x14ac:dyDescent="0.35">
      <c r="C1058"/>
      <c r="E1058"/>
    </row>
    <row r="1059" spans="3:5" x14ac:dyDescent="0.35">
      <c r="C1059"/>
      <c r="E1059"/>
    </row>
    <row r="1060" spans="3:5" x14ac:dyDescent="0.35">
      <c r="C1060"/>
      <c r="E1060"/>
    </row>
    <row r="1061" spans="3:5" x14ac:dyDescent="0.35">
      <c r="C1061"/>
      <c r="E1061"/>
    </row>
    <row r="1062" spans="3:5" x14ac:dyDescent="0.35">
      <c r="C1062"/>
      <c r="E1062"/>
    </row>
    <row r="1063" spans="3:5" x14ac:dyDescent="0.35">
      <c r="C1063"/>
      <c r="E1063"/>
    </row>
    <row r="1064" spans="3:5" x14ac:dyDescent="0.35">
      <c r="C1064"/>
      <c r="E1064"/>
    </row>
    <row r="1065" spans="3:5" x14ac:dyDescent="0.35">
      <c r="C1065"/>
      <c r="E1065"/>
    </row>
    <row r="1066" spans="3:5" x14ac:dyDescent="0.35">
      <c r="C1066"/>
      <c r="E1066"/>
    </row>
    <row r="1067" spans="3:5" x14ac:dyDescent="0.35">
      <c r="C1067"/>
      <c r="E1067"/>
    </row>
    <row r="1068" spans="3:5" x14ac:dyDescent="0.35">
      <c r="C1068"/>
      <c r="E1068"/>
    </row>
    <row r="1069" spans="3:5" x14ac:dyDescent="0.35">
      <c r="C1069"/>
      <c r="E1069"/>
    </row>
    <row r="1070" spans="3:5" x14ac:dyDescent="0.35">
      <c r="C1070"/>
      <c r="E1070"/>
    </row>
    <row r="1071" spans="3:5" x14ac:dyDescent="0.35">
      <c r="C1071"/>
      <c r="E1071"/>
    </row>
    <row r="1072" spans="3:5" x14ac:dyDescent="0.35">
      <c r="C1072"/>
      <c r="E1072"/>
    </row>
    <row r="1073" spans="3:5" x14ac:dyDescent="0.35">
      <c r="C1073"/>
      <c r="E1073"/>
    </row>
    <row r="1074" spans="3:5" x14ac:dyDescent="0.35">
      <c r="C1074"/>
      <c r="E1074"/>
    </row>
    <row r="1075" spans="3:5" x14ac:dyDescent="0.35">
      <c r="C1075"/>
      <c r="E1075"/>
    </row>
    <row r="1076" spans="3:5" x14ac:dyDescent="0.35">
      <c r="C1076"/>
      <c r="E1076"/>
    </row>
    <row r="1077" spans="3:5" x14ac:dyDescent="0.35">
      <c r="C1077"/>
      <c r="E1077"/>
    </row>
    <row r="1078" spans="3:5" x14ac:dyDescent="0.35">
      <c r="C1078"/>
      <c r="E1078"/>
    </row>
    <row r="1079" spans="3:5" x14ac:dyDescent="0.35">
      <c r="C1079"/>
      <c r="E1079"/>
    </row>
    <row r="1080" spans="3:5" x14ac:dyDescent="0.35">
      <c r="C1080"/>
      <c r="E1080"/>
    </row>
    <row r="1081" spans="3:5" x14ac:dyDescent="0.35">
      <c r="C1081"/>
      <c r="E1081"/>
    </row>
    <row r="1082" spans="3:5" x14ac:dyDescent="0.35">
      <c r="C1082"/>
      <c r="E1082"/>
    </row>
    <row r="1083" spans="3:5" x14ac:dyDescent="0.35">
      <c r="C1083"/>
      <c r="E1083"/>
    </row>
    <row r="1084" spans="3:5" x14ac:dyDescent="0.35">
      <c r="C1084"/>
      <c r="E1084"/>
    </row>
    <row r="1085" spans="3:5" x14ac:dyDescent="0.35">
      <c r="C1085"/>
      <c r="E1085"/>
    </row>
    <row r="1086" spans="3:5" x14ac:dyDescent="0.35">
      <c r="C1086"/>
      <c r="E1086"/>
    </row>
    <row r="1087" spans="3:5" x14ac:dyDescent="0.35">
      <c r="C1087"/>
      <c r="E1087"/>
    </row>
    <row r="1088" spans="3:5" x14ac:dyDescent="0.35">
      <c r="C1088"/>
      <c r="E1088"/>
    </row>
    <row r="1089" spans="3:5" x14ac:dyDescent="0.35">
      <c r="C1089"/>
      <c r="E1089"/>
    </row>
    <row r="1090" spans="3:5" x14ac:dyDescent="0.35">
      <c r="C1090"/>
      <c r="E1090"/>
    </row>
    <row r="1091" spans="3:5" x14ac:dyDescent="0.35">
      <c r="C1091"/>
      <c r="E1091"/>
    </row>
    <row r="1092" spans="3:5" x14ac:dyDescent="0.35">
      <c r="C1092"/>
      <c r="E1092"/>
    </row>
    <row r="1093" spans="3:5" x14ac:dyDescent="0.35">
      <c r="C1093"/>
      <c r="E1093"/>
    </row>
    <row r="1094" spans="3:5" x14ac:dyDescent="0.35">
      <c r="C1094"/>
      <c r="E1094"/>
    </row>
    <row r="1095" spans="3:5" x14ac:dyDescent="0.35">
      <c r="C1095"/>
      <c r="E1095"/>
    </row>
    <row r="1096" spans="3:5" x14ac:dyDescent="0.35">
      <c r="C1096"/>
      <c r="E1096"/>
    </row>
    <row r="1097" spans="3:5" x14ac:dyDescent="0.35">
      <c r="C1097"/>
      <c r="E1097"/>
    </row>
    <row r="1098" spans="3:5" x14ac:dyDescent="0.35">
      <c r="C1098"/>
      <c r="E1098"/>
    </row>
    <row r="1099" spans="3:5" x14ac:dyDescent="0.35">
      <c r="C1099"/>
      <c r="E1099"/>
    </row>
    <row r="1100" spans="3:5" x14ac:dyDescent="0.35">
      <c r="C1100"/>
      <c r="E1100"/>
    </row>
    <row r="1101" spans="3:5" x14ac:dyDescent="0.35">
      <c r="C1101"/>
      <c r="E1101"/>
    </row>
    <row r="1102" spans="3:5" x14ac:dyDescent="0.35">
      <c r="C1102"/>
      <c r="E1102"/>
    </row>
    <row r="1103" spans="3:5" x14ac:dyDescent="0.35">
      <c r="C1103"/>
      <c r="E1103"/>
    </row>
    <row r="1104" spans="3:5" x14ac:dyDescent="0.35">
      <c r="C1104"/>
      <c r="E1104"/>
    </row>
    <row r="1105" spans="3:5" x14ac:dyDescent="0.35">
      <c r="C1105"/>
      <c r="E1105"/>
    </row>
    <row r="1106" spans="3:5" x14ac:dyDescent="0.35">
      <c r="C1106"/>
      <c r="E1106"/>
    </row>
    <row r="1107" spans="3:5" x14ac:dyDescent="0.35">
      <c r="C1107"/>
      <c r="E1107"/>
    </row>
    <row r="1108" spans="3:5" x14ac:dyDescent="0.35">
      <c r="C1108"/>
      <c r="E1108"/>
    </row>
    <row r="1109" spans="3:5" x14ac:dyDescent="0.35">
      <c r="C1109"/>
      <c r="E1109"/>
    </row>
    <row r="1110" spans="3:5" x14ac:dyDescent="0.35">
      <c r="C1110"/>
      <c r="E1110"/>
    </row>
    <row r="1111" spans="3:5" x14ac:dyDescent="0.35">
      <c r="C1111"/>
      <c r="E1111"/>
    </row>
    <row r="1112" spans="3:5" x14ac:dyDescent="0.35">
      <c r="C1112"/>
      <c r="E1112"/>
    </row>
    <row r="1113" spans="3:5" x14ac:dyDescent="0.35">
      <c r="C1113"/>
      <c r="E1113"/>
    </row>
    <row r="1114" spans="3:5" x14ac:dyDescent="0.35">
      <c r="C1114"/>
      <c r="E1114"/>
    </row>
    <row r="1115" spans="3:5" x14ac:dyDescent="0.35">
      <c r="C1115"/>
      <c r="E1115"/>
    </row>
    <row r="1116" spans="3:5" x14ac:dyDescent="0.35">
      <c r="C1116"/>
      <c r="E1116"/>
    </row>
    <row r="1117" spans="3:5" x14ac:dyDescent="0.35">
      <c r="C1117"/>
      <c r="E1117"/>
    </row>
    <row r="1118" spans="3:5" x14ac:dyDescent="0.35">
      <c r="C1118"/>
      <c r="E1118"/>
    </row>
    <row r="1119" spans="3:5" x14ac:dyDescent="0.35">
      <c r="C1119"/>
      <c r="E1119"/>
    </row>
    <row r="1120" spans="3:5" x14ac:dyDescent="0.35">
      <c r="C1120"/>
      <c r="E1120"/>
    </row>
    <row r="1121" spans="3:5" x14ac:dyDescent="0.35">
      <c r="C1121"/>
      <c r="E1121"/>
    </row>
    <row r="1122" spans="3:5" x14ac:dyDescent="0.35">
      <c r="C1122"/>
      <c r="E1122"/>
    </row>
    <row r="1123" spans="3:5" x14ac:dyDescent="0.35">
      <c r="C1123"/>
      <c r="E1123"/>
    </row>
    <row r="1124" spans="3:5" x14ac:dyDescent="0.35">
      <c r="C1124"/>
      <c r="E1124"/>
    </row>
    <row r="1125" spans="3:5" x14ac:dyDescent="0.35">
      <c r="C1125"/>
      <c r="E1125"/>
    </row>
    <row r="1126" spans="3:5" x14ac:dyDescent="0.35">
      <c r="C1126"/>
      <c r="E1126"/>
    </row>
    <row r="1127" spans="3:5" x14ac:dyDescent="0.35">
      <c r="C1127"/>
      <c r="E1127"/>
    </row>
    <row r="1128" spans="3:5" x14ac:dyDescent="0.35">
      <c r="C1128"/>
      <c r="E1128"/>
    </row>
    <row r="1129" spans="3:5" x14ac:dyDescent="0.35">
      <c r="C1129"/>
      <c r="E1129"/>
    </row>
    <row r="1130" spans="3:5" x14ac:dyDescent="0.35">
      <c r="C1130"/>
      <c r="E1130"/>
    </row>
    <row r="1131" spans="3:5" x14ac:dyDescent="0.35">
      <c r="C1131"/>
      <c r="E1131"/>
    </row>
    <row r="1132" spans="3:5" x14ac:dyDescent="0.35">
      <c r="C1132"/>
      <c r="E1132"/>
    </row>
    <row r="1133" spans="3:5" x14ac:dyDescent="0.35">
      <c r="C1133"/>
      <c r="E1133"/>
    </row>
    <row r="1134" spans="3:5" x14ac:dyDescent="0.35">
      <c r="C1134"/>
      <c r="E1134"/>
    </row>
    <row r="1135" spans="3:5" x14ac:dyDescent="0.35">
      <c r="C1135"/>
      <c r="E1135"/>
    </row>
    <row r="1136" spans="3:5" x14ac:dyDescent="0.35">
      <c r="C1136"/>
      <c r="E1136"/>
    </row>
    <row r="1137" spans="3:5" x14ac:dyDescent="0.35">
      <c r="C1137"/>
      <c r="E1137"/>
    </row>
    <row r="1138" spans="3:5" x14ac:dyDescent="0.35">
      <c r="C1138"/>
      <c r="E1138"/>
    </row>
    <row r="1139" spans="3:5" x14ac:dyDescent="0.35">
      <c r="C1139"/>
      <c r="E1139"/>
    </row>
    <row r="1140" spans="3:5" x14ac:dyDescent="0.35">
      <c r="C1140"/>
      <c r="E1140"/>
    </row>
    <row r="1141" spans="3:5" x14ac:dyDescent="0.35">
      <c r="C1141"/>
      <c r="E1141"/>
    </row>
    <row r="1142" spans="3:5" x14ac:dyDescent="0.35">
      <c r="C1142"/>
      <c r="E1142"/>
    </row>
    <row r="1143" spans="3:5" x14ac:dyDescent="0.35">
      <c r="C1143"/>
      <c r="E1143"/>
    </row>
    <row r="1144" spans="3:5" x14ac:dyDescent="0.35">
      <c r="C1144"/>
      <c r="E1144"/>
    </row>
    <row r="1145" spans="3:5" x14ac:dyDescent="0.35">
      <c r="C1145"/>
      <c r="E1145"/>
    </row>
    <row r="1146" spans="3:5" x14ac:dyDescent="0.35">
      <c r="C1146"/>
      <c r="E1146"/>
    </row>
    <row r="1147" spans="3:5" x14ac:dyDescent="0.35">
      <c r="C1147"/>
      <c r="E1147"/>
    </row>
    <row r="1148" spans="3:5" x14ac:dyDescent="0.35">
      <c r="C1148"/>
      <c r="E1148"/>
    </row>
    <row r="1149" spans="3:5" x14ac:dyDescent="0.35">
      <c r="C1149"/>
      <c r="E1149"/>
    </row>
    <row r="1150" spans="3:5" x14ac:dyDescent="0.35">
      <c r="C1150"/>
      <c r="E1150"/>
    </row>
    <row r="1151" spans="3:5" x14ac:dyDescent="0.35">
      <c r="C1151"/>
      <c r="E1151"/>
    </row>
    <row r="1152" spans="3:5" x14ac:dyDescent="0.35">
      <c r="C1152"/>
      <c r="E1152"/>
    </row>
    <row r="1153" spans="3:5" x14ac:dyDescent="0.35">
      <c r="C1153"/>
      <c r="E1153"/>
    </row>
    <row r="1154" spans="3:5" x14ac:dyDescent="0.35">
      <c r="C1154"/>
      <c r="E1154"/>
    </row>
    <row r="1155" spans="3:5" x14ac:dyDescent="0.35">
      <c r="C1155"/>
      <c r="E1155"/>
    </row>
    <row r="1156" spans="3:5" x14ac:dyDescent="0.35">
      <c r="C1156"/>
      <c r="E1156"/>
    </row>
    <row r="1157" spans="3:5" x14ac:dyDescent="0.35">
      <c r="C1157"/>
      <c r="E1157"/>
    </row>
    <row r="1158" spans="3:5" x14ac:dyDescent="0.35">
      <c r="C1158"/>
      <c r="E1158"/>
    </row>
    <row r="1159" spans="3:5" x14ac:dyDescent="0.35">
      <c r="C1159"/>
      <c r="E1159"/>
    </row>
    <row r="1160" spans="3:5" x14ac:dyDescent="0.35">
      <c r="C1160"/>
      <c r="E1160"/>
    </row>
    <row r="1161" spans="3:5" x14ac:dyDescent="0.35">
      <c r="C1161"/>
      <c r="E1161"/>
    </row>
    <row r="1162" spans="3:5" x14ac:dyDescent="0.35">
      <c r="C1162"/>
      <c r="E1162"/>
    </row>
    <row r="1163" spans="3:5" x14ac:dyDescent="0.35">
      <c r="C1163"/>
      <c r="E1163"/>
    </row>
    <row r="1164" spans="3:5" x14ac:dyDescent="0.35">
      <c r="C1164"/>
      <c r="E1164"/>
    </row>
    <row r="1165" spans="3:5" x14ac:dyDescent="0.35">
      <c r="C1165"/>
      <c r="E1165"/>
    </row>
    <row r="1166" spans="3:5" x14ac:dyDescent="0.35">
      <c r="C1166"/>
      <c r="E1166"/>
    </row>
    <row r="1167" spans="3:5" x14ac:dyDescent="0.35">
      <c r="C1167"/>
      <c r="E1167"/>
    </row>
    <row r="1168" spans="3:5" x14ac:dyDescent="0.35">
      <c r="C1168"/>
      <c r="E1168"/>
    </row>
    <row r="1169" spans="3:5" x14ac:dyDescent="0.35">
      <c r="C1169"/>
      <c r="E1169"/>
    </row>
    <row r="1170" spans="3:5" x14ac:dyDescent="0.35">
      <c r="C1170"/>
      <c r="E1170"/>
    </row>
    <row r="1171" spans="3:5" x14ac:dyDescent="0.35">
      <c r="C1171"/>
      <c r="E1171"/>
    </row>
    <row r="1172" spans="3:5" x14ac:dyDescent="0.35">
      <c r="C1172"/>
      <c r="E1172"/>
    </row>
    <row r="1173" spans="3:5" x14ac:dyDescent="0.35">
      <c r="C1173"/>
      <c r="E1173"/>
    </row>
    <row r="1174" spans="3:5" x14ac:dyDescent="0.35">
      <c r="C1174"/>
      <c r="E1174"/>
    </row>
    <row r="1175" spans="3:5" x14ac:dyDescent="0.35">
      <c r="C1175"/>
      <c r="E1175"/>
    </row>
    <row r="1176" spans="3:5" x14ac:dyDescent="0.35">
      <c r="C1176"/>
      <c r="E1176"/>
    </row>
    <row r="1177" spans="3:5" x14ac:dyDescent="0.35">
      <c r="C1177"/>
      <c r="E1177"/>
    </row>
    <row r="1178" spans="3:5" x14ac:dyDescent="0.35">
      <c r="C1178"/>
      <c r="E1178"/>
    </row>
    <row r="1179" spans="3:5" x14ac:dyDescent="0.35">
      <c r="C1179"/>
      <c r="E1179"/>
    </row>
    <row r="1180" spans="3:5" x14ac:dyDescent="0.35">
      <c r="C1180"/>
      <c r="E1180"/>
    </row>
    <row r="1181" spans="3:5" x14ac:dyDescent="0.35">
      <c r="C1181"/>
      <c r="E1181"/>
    </row>
    <row r="1182" spans="3:5" x14ac:dyDescent="0.35">
      <c r="C1182"/>
      <c r="E1182"/>
    </row>
    <row r="1183" spans="3:5" x14ac:dyDescent="0.35">
      <c r="C1183"/>
      <c r="E1183"/>
    </row>
    <row r="1184" spans="3:5" x14ac:dyDescent="0.35">
      <c r="C1184"/>
      <c r="E1184"/>
    </row>
    <row r="1185" spans="3:5" x14ac:dyDescent="0.35">
      <c r="C1185"/>
      <c r="E1185"/>
    </row>
    <row r="1186" spans="3:5" x14ac:dyDescent="0.35">
      <c r="C1186"/>
      <c r="E1186"/>
    </row>
    <row r="1187" spans="3:5" x14ac:dyDescent="0.35">
      <c r="C1187"/>
      <c r="E1187"/>
    </row>
    <row r="1188" spans="3:5" x14ac:dyDescent="0.35">
      <c r="C1188"/>
      <c r="E1188"/>
    </row>
    <row r="1189" spans="3:5" x14ac:dyDescent="0.35">
      <c r="C1189"/>
      <c r="E1189"/>
    </row>
    <row r="1190" spans="3:5" x14ac:dyDescent="0.35">
      <c r="C1190"/>
      <c r="E1190"/>
    </row>
    <row r="1191" spans="3:5" x14ac:dyDescent="0.35">
      <c r="C1191"/>
      <c r="E1191"/>
    </row>
    <row r="1192" spans="3:5" x14ac:dyDescent="0.35">
      <c r="C1192"/>
      <c r="E1192"/>
    </row>
    <row r="1193" spans="3:5" x14ac:dyDescent="0.35">
      <c r="C1193"/>
      <c r="E1193"/>
    </row>
    <row r="1194" spans="3:5" x14ac:dyDescent="0.35">
      <c r="C1194"/>
      <c r="E1194"/>
    </row>
    <row r="1195" spans="3:5" x14ac:dyDescent="0.35">
      <c r="C1195"/>
      <c r="E1195"/>
    </row>
    <row r="1196" spans="3:5" x14ac:dyDescent="0.35">
      <c r="C1196"/>
      <c r="E1196"/>
    </row>
    <row r="1197" spans="3:5" x14ac:dyDescent="0.35">
      <c r="C1197"/>
      <c r="E1197"/>
    </row>
    <row r="1198" spans="3:5" x14ac:dyDescent="0.35">
      <c r="C1198"/>
      <c r="E1198"/>
    </row>
    <row r="1199" spans="3:5" x14ac:dyDescent="0.35">
      <c r="C1199"/>
      <c r="E1199"/>
    </row>
    <row r="1200" spans="3:5" x14ac:dyDescent="0.35">
      <c r="C1200"/>
      <c r="E1200"/>
    </row>
    <row r="1201" spans="3:5" x14ac:dyDescent="0.35">
      <c r="C1201"/>
      <c r="E1201"/>
    </row>
    <row r="1202" spans="3:5" x14ac:dyDescent="0.35">
      <c r="C1202"/>
      <c r="E1202"/>
    </row>
    <row r="1203" spans="3:5" x14ac:dyDescent="0.35">
      <c r="C1203"/>
      <c r="E1203"/>
    </row>
    <row r="1204" spans="3:5" x14ac:dyDescent="0.35">
      <c r="C1204"/>
      <c r="E1204"/>
    </row>
    <row r="1205" spans="3:5" x14ac:dyDescent="0.35">
      <c r="C1205"/>
      <c r="E1205"/>
    </row>
    <row r="1206" spans="3:5" x14ac:dyDescent="0.35">
      <c r="C1206"/>
      <c r="E1206"/>
    </row>
    <row r="1207" spans="3:5" x14ac:dyDescent="0.35">
      <c r="C1207"/>
      <c r="E1207"/>
    </row>
    <row r="1208" spans="3:5" x14ac:dyDescent="0.35">
      <c r="C1208"/>
      <c r="E1208"/>
    </row>
    <row r="1209" spans="3:5" x14ac:dyDescent="0.35">
      <c r="C1209"/>
      <c r="E1209"/>
    </row>
    <row r="1210" spans="3:5" x14ac:dyDescent="0.35">
      <c r="C1210"/>
      <c r="E1210"/>
    </row>
    <row r="1211" spans="3:5" x14ac:dyDescent="0.35">
      <c r="C1211"/>
      <c r="E1211"/>
    </row>
    <row r="1212" spans="3:5" x14ac:dyDescent="0.35">
      <c r="C1212"/>
      <c r="E1212"/>
    </row>
    <row r="1213" spans="3:5" x14ac:dyDescent="0.35">
      <c r="C1213"/>
      <c r="E1213"/>
    </row>
    <row r="1214" spans="3:5" x14ac:dyDescent="0.35">
      <c r="C1214"/>
      <c r="E1214"/>
    </row>
    <row r="1215" spans="3:5" x14ac:dyDescent="0.35">
      <c r="C1215"/>
      <c r="E1215"/>
    </row>
    <row r="1216" spans="3:5" x14ac:dyDescent="0.35">
      <c r="C1216"/>
      <c r="E1216"/>
    </row>
    <row r="1217" spans="3:5" x14ac:dyDescent="0.35">
      <c r="C1217"/>
      <c r="E1217"/>
    </row>
    <row r="1218" spans="3:5" x14ac:dyDescent="0.35">
      <c r="C1218"/>
      <c r="E1218"/>
    </row>
    <row r="1219" spans="3:5" x14ac:dyDescent="0.35">
      <c r="C1219"/>
      <c r="E1219"/>
    </row>
    <row r="1220" spans="3:5" x14ac:dyDescent="0.35">
      <c r="C1220"/>
      <c r="E1220"/>
    </row>
    <row r="1221" spans="3:5" x14ac:dyDescent="0.35">
      <c r="C1221"/>
      <c r="E1221"/>
    </row>
    <row r="1222" spans="3:5" x14ac:dyDescent="0.35">
      <c r="C1222"/>
      <c r="E1222"/>
    </row>
    <row r="1223" spans="3:5" x14ac:dyDescent="0.35">
      <c r="C1223"/>
      <c r="E1223"/>
    </row>
    <row r="1224" spans="3:5" x14ac:dyDescent="0.35">
      <c r="C1224"/>
      <c r="E1224"/>
    </row>
    <row r="1225" spans="3:5" x14ac:dyDescent="0.35">
      <c r="C1225"/>
      <c r="E1225"/>
    </row>
    <row r="1226" spans="3:5" x14ac:dyDescent="0.35">
      <c r="C1226"/>
      <c r="E1226"/>
    </row>
    <row r="1227" spans="3:5" x14ac:dyDescent="0.35">
      <c r="C1227"/>
      <c r="E1227"/>
    </row>
    <row r="1228" spans="3:5" x14ac:dyDescent="0.35">
      <c r="C1228"/>
      <c r="E1228"/>
    </row>
    <row r="1229" spans="3:5" x14ac:dyDescent="0.35">
      <c r="C1229"/>
      <c r="E1229"/>
    </row>
    <row r="1230" spans="3:5" x14ac:dyDescent="0.35">
      <c r="C1230"/>
      <c r="E1230"/>
    </row>
    <row r="1231" spans="3:5" x14ac:dyDescent="0.35">
      <c r="C1231"/>
      <c r="E1231"/>
    </row>
    <row r="1232" spans="3:5" x14ac:dyDescent="0.35">
      <c r="C1232"/>
      <c r="E1232"/>
    </row>
    <row r="1233" spans="3:5" x14ac:dyDescent="0.35">
      <c r="C1233"/>
      <c r="E1233"/>
    </row>
    <row r="1234" spans="3:5" x14ac:dyDescent="0.35">
      <c r="C1234"/>
      <c r="E1234"/>
    </row>
    <row r="1235" spans="3:5" x14ac:dyDescent="0.35">
      <c r="C1235"/>
      <c r="E1235"/>
    </row>
    <row r="1236" spans="3:5" x14ac:dyDescent="0.35">
      <c r="C1236"/>
      <c r="E1236"/>
    </row>
    <row r="1237" spans="3:5" x14ac:dyDescent="0.35">
      <c r="C1237"/>
      <c r="E1237"/>
    </row>
    <row r="1238" spans="3:5" x14ac:dyDescent="0.35">
      <c r="C1238"/>
      <c r="E1238"/>
    </row>
    <row r="1239" spans="3:5" x14ac:dyDescent="0.35">
      <c r="C1239"/>
      <c r="E1239"/>
    </row>
    <row r="1240" spans="3:5" x14ac:dyDescent="0.35">
      <c r="C1240"/>
      <c r="E1240"/>
    </row>
    <row r="1241" spans="3:5" x14ac:dyDescent="0.35">
      <c r="C1241"/>
      <c r="E1241"/>
    </row>
    <row r="1242" spans="3:5" x14ac:dyDescent="0.35">
      <c r="C1242"/>
      <c r="E1242"/>
    </row>
    <row r="1243" spans="3:5" x14ac:dyDescent="0.35">
      <c r="C1243"/>
      <c r="E1243"/>
    </row>
    <row r="1244" spans="3:5" x14ac:dyDescent="0.35">
      <c r="C1244"/>
      <c r="E1244"/>
    </row>
    <row r="1245" spans="3:5" x14ac:dyDescent="0.35">
      <c r="C1245"/>
      <c r="E1245"/>
    </row>
    <row r="1246" spans="3:5" x14ac:dyDescent="0.35">
      <c r="C1246"/>
      <c r="E1246"/>
    </row>
    <row r="1247" spans="3:5" x14ac:dyDescent="0.35">
      <c r="C1247"/>
      <c r="E1247"/>
    </row>
    <row r="1248" spans="3:5" x14ac:dyDescent="0.35">
      <c r="C1248"/>
      <c r="E1248"/>
    </row>
    <row r="1249" spans="3:5" x14ac:dyDescent="0.35">
      <c r="C1249"/>
      <c r="E1249"/>
    </row>
    <row r="1250" spans="3:5" x14ac:dyDescent="0.35">
      <c r="C1250"/>
      <c r="E1250"/>
    </row>
    <row r="1251" spans="3:5" x14ac:dyDescent="0.35">
      <c r="C1251"/>
      <c r="E1251"/>
    </row>
    <row r="1252" spans="3:5" x14ac:dyDescent="0.35">
      <c r="C1252"/>
      <c r="E1252"/>
    </row>
    <row r="1253" spans="3:5" x14ac:dyDescent="0.35">
      <c r="C1253"/>
      <c r="E1253"/>
    </row>
    <row r="1254" spans="3:5" x14ac:dyDescent="0.35">
      <c r="C1254"/>
      <c r="E1254"/>
    </row>
    <row r="1255" spans="3:5" x14ac:dyDescent="0.35">
      <c r="C1255"/>
      <c r="E1255"/>
    </row>
    <row r="1256" spans="3:5" x14ac:dyDescent="0.35">
      <c r="C1256"/>
      <c r="E1256"/>
    </row>
    <row r="1257" spans="3:5" x14ac:dyDescent="0.35">
      <c r="C1257"/>
      <c r="E1257"/>
    </row>
    <row r="1258" spans="3:5" x14ac:dyDescent="0.35">
      <c r="C1258"/>
      <c r="E1258"/>
    </row>
    <row r="1259" spans="3:5" x14ac:dyDescent="0.35">
      <c r="C1259"/>
      <c r="E1259"/>
    </row>
    <row r="1260" spans="3:5" x14ac:dyDescent="0.35">
      <c r="C1260"/>
      <c r="E1260"/>
    </row>
    <row r="1261" spans="3:5" x14ac:dyDescent="0.35">
      <c r="C1261"/>
      <c r="E1261"/>
    </row>
    <row r="1262" spans="3:5" x14ac:dyDescent="0.35">
      <c r="C1262"/>
      <c r="E1262"/>
    </row>
    <row r="1263" spans="3:5" x14ac:dyDescent="0.35">
      <c r="C1263"/>
      <c r="E1263"/>
    </row>
    <row r="1264" spans="3:5" x14ac:dyDescent="0.35">
      <c r="C1264"/>
      <c r="E1264"/>
    </row>
    <row r="1265" spans="3:5" x14ac:dyDescent="0.35">
      <c r="C1265"/>
      <c r="E1265"/>
    </row>
    <row r="1266" spans="3:5" x14ac:dyDescent="0.35">
      <c r="C1266"/>
      <c r="E1266"/>
    </row>
    <row r="1267" spans="3:5" x14ac:dyDescent="0.35">
      <c r="C1267"/>
      <c r="E1267"/>
    </row>
    <row r="1268" spans="3:5" x14ac:dyDescent="0.35">
      <c r="C1268"/>
      <c r="E1268"/>
    </row>
    <row r="1269" spans="3:5" x14ac:dyDescent="0.35">
      <c r="C1269"/>
      <c r="E1269"/>
    </row>
    <row r="1270" spans="3:5" x14ac:dyDescent="0.35">
      <c r="C1270"/>
      <c r="E1270"/>
    </row>
    <row r="1271" spans="3:5" x14ac:dyDescent="0.35">
      <c r="C1271"/>
      <c r="E1271"/>
    </row>
    <row r="1272" spans="3:5" x14ac:dyDescent="0.35">
      <c r="C1272"/>
      <c r="E1272"/>
    </row>
    <row r="1273" spans="3:5" x14ac:dyDescent="0.35">
      <c r="C1273"/>
      <c r="E1273"/>
    </row>
    <row r="1274" spans="3:5" x14ac:dyDescent="0.35">
      <c r="C1274"/>
      <c r="E1274"/>
    </row>
    <row r="1275" spans="3:5" x14ac:dyDescent="0.35">
      <c r="C1275"/>
      <c r="E1275"/>
    </row>
    <row r="1276" spans="3:5" x14ac:dyDescent="0.35">
      <c r="C1276"/>
      <c r="E1276"/>
    </row>
    <row r="1277" spans="3:5" x14ac:dyDescent="0.35">
      <c r="C1277"/>
      <c r="E1277"/>
    </row>
    <row r="1278" spans="3:5" x14ac:dyDescent="0.35">
      <c r="C1278"/>
      <c r="E1278"/>
    </row>
    <row r="1279" spans="3:5" x14ac:dyDescent="0.35">
      <c r="C1279"/>
      <c r="E1279"/>
    </row>
    <row r="1280" spans="3:5" x14ac:dyDescent="0.35">
      <c r="C1280"/>
      <c r="E1280"/>
    </row>
    <row r="1281" spans="3:5" x14ac:dyDescent="0.35">
      <c r="C1281"/>
      <c r="E1281"/>
    </row>
    <row r="1282" spans="3:5" x14ac:dyDescent="0.35">
      <c r="C1282"/>
      <c r="E1282"/>
    </row>
    <row r="1283" spans="3:5" x14ac:dyDescent="0.35">
      <c r="C1283"/>
      <c r="E1283"/>
    </row>
    <row r="1284" spans="3:5" x14ac:dyDescent="0.35">
      <c r="C1284"/>
      <c r="E1284"/>
    </row>
    <row r="1285" spans="3:5" x14ac:dyDescent="0.35">
      <c r="C1285"/>
      <c r="E1285"/>
    </row>
    <row r="1286" spans="3:5" x14ac:dyDescent="0.35">
      <c r="C1286"/>
      <c r="E1286"/>
    </row>
    <row r="1287" spans="3:5" x14ac:dyDescent="0.35">
      <c r="C1287"/>
      <c r="E1287"/>
    </row>
    <row r="1288" spans="3:5" x14ac:dyDescent="0.35">
      <c r="C1288"/>
      <c r="E1288"/>
    </row>
    <row r="1289" spans="3:5" x14ac:dyDescent="0.35">
      <c r="C1289"/>
      <c r="E1289"/>
    </row>
    <row r="1290" spans="3:5" x14ac:dyDescent="0.35">
      <c r="C1290"/>
      <c r="E1290"/>
    </row>
    <row r="1291" spans="3:5" x14ac:dyDescent="0.35">
      <c r="C1291"/>
      <c r="E1291"/>
    </row>
    <row r="1292" spans="3:5" x14ac:dyDescent="0.35">
      <c r="C1292"/>
      <c r="E1292"/>
    </row>
    <row r="1293" spans="3:5" x14ac:dyDescent="0.35">
      <c r="C1293"/>
      <c r="E1293"/>
    </row>
    <row r="1294" spans="3:5" x14ac:dyDescent="0.35">
      <c r="C1294"/>
      <c r="E1294"/>
    </row>
    <row r="1295" spans="3:5" x14ac:dyDescent="0.35">
      <c r="C1295"/>
      <c r="E1295"/>
    </row>
    <row r="1296" spans="3:5" x14ac:dyDescent="0.35">
      <c r="C1296"/>
      <c r="E1296"/>
    </row>
    <row r="1297" spans="3:5" x14ac:dyDescent="0.35">
      <c r="C1297"/>
      <c r="E1297"/>
    </row>
    <row r="1298" spans="3:5" x14ac:dyDescent="0.35">
      <c r="C1298"/>
      <c r="E1298"/>
    </row>
    <row r="1299" spans="3:5" x14ac:dyDescent="0.35">
      <c r="C1299"/>
      <c r="E1299"/>
    </row>
    <row r="1300" spans="3:5" x14ac:dyDescent="0.35">
      <c r="C1300"/>
      <c r="E1300"/>
    </row>
    <row r="1301" spans="3:5" x14ac:dyDescent="0.35">
      <c r="C1301"/>
      <c r="E1301"/>
    </row>
    <row r="1302" spans="3:5" x14ac:dyDescent="0.35">
      <c r="C1302"/>
      <c r="E1302"/>
    </row>
    <row r="1303" spans="3:5" x14ac:dyDescent="0.35">
      <c r="C1303"/>
      <c r="E1303"/>
    </row>
    <row r="1304" spans="3:5" x14ac:dyDescent="0.35">
      <c r="C1304"/>
      <c r="E1304"/>
    </row>
    <row r="1305" spans="3:5" x14ac:dyDescent="0.35">
      <c r="C1305"/>
      <c r="E1305"/>
    </row>
    <row r="1306" spans="3:5" x14ac:dyDescent="0.35">
      <c r="C1306"/>
      <c r="E1306"/>
    </row>
    <row r="1307" spans="3:5" x14ac:dyDescent="0.35">
      <c r="C1307"/>
      <c r="E1307"/>
    </row>
    <row r="1308" spans="3:5" x14ac:dyDescent="0.35">
      <c r="C1308"/>
      <c r="E1308"/>
    </row>
    <row r="1309" spans="3:5" x14ac:dyDescent="0.35">
      <c r="C1309"/>
      <c r="E1309"/>
    </row>
    <row r="1310" spans="3:5" x14ac:dyDescent="0.35">
      <c r="C1310"/>
      <c r="E1310"/>
    </row>
    <row r="1311" spans="3:5" x14ac:dyDescent="0.35">
      <c r="C1311"/>
      <c r="E1311"/>
    </row>
    <row r="1312" spans="3:5" x14ac:dyDescent="0.35">
      <c r="C1312"/>
      <c r="E1312"/>
    </row>
    <row r="1313" spans="3:5" x14ac:dyDescent="0.35">
      <c r="C1313"/>
      <c r="E1313"/>
    </row>
    <row r="1314" spans="3:5" x14ac:dyDescent="0.35">
      <c r="C1314"/>
      <c r="E1314"/>
    </row>
    <row r="1315" spans="3:5" x14ac:dyDescent="0.35">
      <c r="C1315"/>
      <c r="E1315"/>
    </row>
    <row r="1316" spans="3:5" x14ac:dyDescent="0.35">
      <c r="C1316"/>
      <c r="E1316"/>
    </row>
    <row r="1317" spans="3:5" x14ac:dyDescent="0.35">
      <c r="C1317"/>
      <c r="E1317"/>
    </row>
    <row r="1318" spans="3:5" x14ac:dyDescent="0.35">
      <c r="C1318"/>
      <c r="E1318"/>
    </row>
    <row r="1319" spans="3:5" x14ac:dyDescent="0.35">
      <c r="C1319"/>
      <c r="E1319"/>
    </row>
    <row r="1320" spans="3:5" x14ac:dyDescent="0.35">
      <c r="C1320"/>
      <c r="E1320"/>
    </row>
    <row r="1321" spans="3:5" x14ac:dyDescent="0.35">
      <c r="C1321"/>
      <c r="E1321"/>
    </row>
    <row r="1322" spans="3:5" x14ac:dyDescent="0.35">
      <c r="C1322"/>
      <c r="E1322"/>
    </row>
    <row r="1323" spans="3:5" x14ac:dyDescent="0.35">
      <c r="C1323"/>
      <c r="E1323"/>
    </row>
    <row r="1324" spans="3:5" x14ac:dyDescent="0.35">
      <c r="C1324"/>
      <c r="E1324"/>
    </row>
    <row r="1325" spans="3:5" x14ac:dyDescent="0.35">
      <c r="C1325"/>
      <c r="E1325"/>
    </row>
    <row r="1326" spans="3:5" x14ac:dyDescent="0.35">
      <c r="C1326"/>
      <c r="E1326"/>
    </row>
    <row r="1327" spans="3:5" x14ac:dyDescent="0.35">
      <c r="C1327"/>
      <c r="E1327"/>
    </row>
    <row r="1328" spans="3:5" x14ac:dyDescent="0.35">
      <c r="C1328"/>
      <c r="E1328"/>
    </row>
    <row r="1329" spans="3:5" x14ac:dyDescent="0.35">
      <c r="C1329"/>
      <c r="E1329"/>
    </row>
    <row r="1330" spans="3:5" x14ac:dyDescent="0.35">
      <c r="C1330"/>
      <c r="E1330"/>
    </row>
    <row r="1331" spans="3:5" x14ac:dyDescent="0.35">
      <c r="C1331"/>
      <c r="E1331"/>
    </row>
    <row r="1332" spans="3:5" x14ac:dyDescent="0.35">
      <c r="C1332"/>
      <c r="E1332"/>
    </row>
    <row r="1333" spans="3:5" x14ac:dyDescent="0.35">
      <c r="C1333"/>
      <c r="E1333"/>
    </row>
    <row r="1334" spans="3:5" x14ac:dyDescent="0.35">
      <c r="C1334"/>
      <c r="E1334"/>
    </row>
    <row r="1335" spans="3:5" x14ac:dyDescent="0.35">
      <c r="C1335"/>
      <c r="E1335"/>
    </row>
    <row r="1336" spans="3:5" x14ac:dyDescent="0.35">
      <c r="C1336"/>
      <c r="E1336"/>
    </row>
    <row r="1337" spans="3:5" x14ac:dyDescent="0.35">
      <c r="C1337"/>
      <c r="E1337"/>
    </row>
    <row r="1338" spans="3:5" x14ac:dyDescent="0.35">
      <c r="C1338"/>
      <c r="E1338"/>
    </row>
    <row r="1339" spans="3:5" x14ac:dyDescent="0.35">
      <c r="C1339"/>
      <c r="E1339"/>
    </row>
    <row r="1340" spans="3:5" x14ac:dyDescent="0.35">
      <c r="C1340"/>
      <c r="E1340"/>
    </row>
    <row r="1341" spans="3:5" x14ac:dyDescent="0.35">
      <c r="C1341"/>
      <c r="E1341"/>
    </row>
    <row r="1342" spans="3:5" x14ac:dyDescent="0.35">
      <c r="C1342"/>
      <c r="E1342"/>
    </row>
    <row r="1343" spans="3:5" x14ac:dyDescent="0.35">
      <c r="C1343"/>
      <c r="E1343"/>
    </row>
    <row r="1344" spans="3:5" x14ac:dyDescent="0.35">
      <c r="C1344"/>
      <c r="E1344"/>
    </row>
    <row r="1345" spans="3:5" x14ac:dyDescent="0.35">
      <c r="C1345"/>
      <c r="E1345"/>
    </row>
    <row r="1346" spans="3:5" x14ac:dyDescent="0.35">
      <c r="C1346"/>
      <c r="E1346"/>
    </row>
    <row r="1347" spans="3:5" x14ac:dyDescent="0.35">
      <c r="C1347"/>
      <c r="E1347"/>
    </row>
    <row r="1348" spans="3:5" x14ac:dyDescent="0.35">
      <c r="C1348"/>
      <c r="E1348"/>
    </row>
    <row r="1349" spans="3:5" x14ac:dyDescent="0.35">
      <c r="C1349"/>
      <c r="E1349"/>
    </row>
    <row r="1350" spans="3:5" x14ac:dyDescent="0.35">
      <c r="C1350"/>
      <c r="E1350"/>
    </row>
    <row r="1351" spans="3:5" x14ac:dyDescent="0.35">
      <c r="C1351"/>
      <c r="E1351"/>
    </row>
    <row r="1352" spans="3:5" x14ac:dyDescent="0.35">
      <c r="C1352"/>
      <c r="E1352"/>
    </row>
    <row r="1353" spans="3:5" x14ac:dyDescent="0.35">
      <c r="C1353"/>
      <c r="E1353"/>
    </row>
    <row r="1354" spans="3:5" x14ac:dyDescent="0.35">
      <c r="C1354"/>
      <c r="E1354"/>
    </row>
    <row r="1355" spans="3:5" x14ac:dyDescent="0.35">
      <c r="C1355"/>
      <c r="E1355"/>
    </row>
    <row r="1356" spans="3:5" x14ac:dyDescent="0.35">
      <c r="C1356"/>
      <c r="E1356"/>
    </row>
    <row r="1357" spans="3:5" x14ac:dyDescent="0.35">
      <c r="C1357"/>
      <c r="E1357"/>
    </row>
    <row r="1358" spans="3:5" x14ac:dyDescent="0.35">
      <c r="C1358"/>
      <c r="E1358"/>
    </row>
    <row r="1359" spans="3:5" x14ac:dyDescent="0.35">
      <c r="C1359"/>
      <c r="E1359"/>
    </row>
    <row r="1360" spans="3:5" x14ac:dyDescent="0.35">
      <c r="C1360"/>
      <c r="E1360"/>
    </row>
    <row r="1361" spans="3:5" x14ac:dyDescent="0.35">
      <c r="C1361"/>
      <c r="E1361"/>
    </row>
    <row r="1362" spans="3:5" x14ac:dyDescent="0.35">
      <c r="C1362"/>
      <c r="E1362"/>
    </row>
    <row r="1363" spans="3:5" x14ac:dyDescent="0.35">
      <c r="C1363"/>
      <c r="E1363"/>
    </row>
    <row r="1364" spans="3:5" x14ac:dyDescent="0.35">
      <c r="C1364"/>
      <c r="E1364"/>
    </row>
    <row r="1365" spans="3:5" x14ac:dyDescent="0.35">
      <c r="C1365"/>
      <c r="E1365"/>
    </row>
    <row r="1366" spans="3:5" x14ac:dyDescent="0.35">
      <c r="C1366"/>
      <c r="E1366"/>
    </row>
    <row r="1367" spans="3:5" x14ac:dyDescent="0.35">
      <c r="C1367"/>
      <c r="E1367"/>
    </row>
    <row r="1368" spans="3:5" x14ac:dyDescent="0.35">
      <c r="C1368"/>
      <c r="E1368"/>
    </row>
    <row r="1369" spans="3:5" x14ac:dyDescent="0.35">
      <c r="C1369"/>
      <c r="E1369"/>
    </row>
    <row r="1370" spans="3:5" x14ac:dyDescent="0.35">
      <c r="C1370"/>
      <c r="E1370"/>
    </row>
    <row r="1371" spans="3:5" x14ac:dyDescent="0.35">
      <c r="C1371"/>
      <c r="E1371"/>
    </row>
    <row r="1372" spans="3:5" x14ac:dyDescent="0.35">
      <c r="C1372"/>
      <c r="E1372"/>
    </row>
    <row r="1373" spans="3:5" x14ac:dyDescent="0.35">
      <c r="C1373"/>
      <c r="E1373"/>
    </row>
    <row r="1374" spans="3:5" x14ac:dyDescent="0.35">
      <c r="C1374"/>
      <c r="E1374"/>
    </row>
    <row r="1375" spans="3:5" x14ac:dyDescent="0.35">
      <c r="C1375"/>
      <c r="E1375"/>
    </row>
    <row r="1376" spans="3:5" x14ac:dyDescent="0.35">
      <c r="C1376"/>
      <c r="E1376"/>
    </row>
    <row r="1377" spans="3:5" x14ac:dyDescent="0.35">
      <c r="C1377"/>
      <c r="E1377"/>
    </row>
    <row r="1378" spans="3:5" x14ac:dyDescent="0.35">
      <c r="C1378"/>
      <c r="E1378"/>
    </row>
    <row r="1379" spans="3:5" x14ac:dyDescent="0.35">
      <c r="C1379"/>
      <c r="E1379"/>
    </row>
    <row r="1380" spans="3:5" x14ac:dyDescent="0.35">
      <c r="C1380"/>
      <c r="E1380"/>
    </row>
    <row r="1381" spans="3:5" x14ac:dyDescent="0.35">
      <c r="C1381"/>
      <c r="E1381"/>
    </row>
    <row r="1382" spans="3:5" x14ac:dyDescent="0.35">
      <c r="C1382"/>
      <c r="E1382"/>
    </row>
    <row r="1383" spans="3:5" x14ac:dyDescent="0.35">
      <c r="C1383"/>
      <c r="E1383"/>
    </row>
    <row r="1384" spans="3:5" x14ac:dyDescent="0.35">
      <c r="C1384"/>
      <c r="E1384"/>
    </row>
    <row r="1385" spans="3:5" x14ac:dyDescent="0.35">
      <c r="C1385"/>
      <c r="E1385"/>
    </row>
    <row r="1386" spans="3:5" x14ac:dyDescent="0.35">
      <c r="C1386"/>
      <c r="E1386"/>
    </row>
    <row r="1387" spans="3:5" x14ac:dyDescent="0.35">
      <c r="C1387"/>
      <c r="E1387"/>
    </row>
    <row r="1388" spans="3:5" x14ac:dyDescent="0.35">
      <c r="C1388"/>
      <c r="E1388"/>
    </row>
    <row r="1389" spans="3:5" x14ac:dyDescent="0.35">
      <c r="C1389"/>
      <c r="E1389"/>
    </row>
    <row r="1390" spans="3:5" x14ac:dyDescent="0.35">
      <c r="C1390"/>
      <c r="E1390"/>
    </row>
    <row r="1391" spans="3:5" x14ac:dyDescent="0.35">
      <c r="C1391"/>
      <c r="E1391"/>
    </row>
    <row r="1392" spans="3:5" x14ac:dyDescent="0.35">
      <c r="C1392"/>
      <c r="E1392"/>
    </row>
    <row r="1393" spans="3:5" x14ac:dyDescent="0.35">
      <c r="C1393"/>
      <c r="E1393"/>
    </row>
    <row r="1394" spans="3:5" x14ac:dyDescent="0.35">
      <c r="C1394"/>
      <c r="E1394"/>
    </row>
    <row r="1395" spans="3:5" x14ac:dyDescent="0.35">
      <c r="C1395"/>
      <c r="E1395"/>
    </row>
    <row r="1396" spans="3:5" x14ac:dyDescent="0.35">
      <c r="C1396"/>
      <c r="E1396"/>
    </row>
    <row r="1397" spans="3:5" x14ac:dyDescent="0.35">
      <c r="C1397"/>
      <c r="E1397"/>
    </row>
    <row r="1398" spans="3:5" x14ac:dyDescent="0.35">
      <c r="C1398"/>
      <c r="E1398"/>
    </row>
    <row r="1399" spans="3:5" x14ac:dyDescent="0.35">
      <c r="C1399"/>
      <c r="E1399"/>
    </row>
    <row r="1400" spans="3:5" x14ac:dyDescent="0.35">
      <c r="C1400"/>
      <c r="E1400"/>
    </row>
    <row r="1401" spans="3:5" x14ac:dyDescent="0.35">
      <c r="C1401"/>
      <c r="E1401"/>
    </row>
    <row r="1402" spans="3:5" x14ac:dyDescent="0.35">
      <c r="C1402"/>
      <c r="E1402"/>
    </row>
    <row r="1403" spans="3:5" x14ac:dyDescent="0.35">
      <c r="C1403"/>
      <c r="E1403"/>
    </row>
    <row r="1404" spans="3:5" x14ac:dyDescent="0.35">
      <c r="C1404"/>
      <c r="E1404"/>
    </row>
    <row r="1405" spans="3:5" x14ac:dyDescent="0.35">
      <c r="C1405"/>
      <c r="E1405"/>
    </row>
    <row r="1406" spans="3:5" x14ac:dyDescent="0.35">
      <c r="C1406"/>
      <c r="E1406"/>
    </row>
    <row r="1407" spans="3:5" x14ac:dyDescent="0.35">
      <c r="C1407"/>
      <c r="E1407"/>
    </row>
    <row r="1408" spans="3:5" x14ac:dyDescent="0.35">
      <c r="C1408"/>
      <c r="E1408"/>
    </row>
    <row r="1409" spans="3:5" x14ac:dyDescent="0.35">
      <c r="C1409"/>
      <c r="E1409"/>
    </row>
    <row r="1410" spans="3:5" x14ac:dyDescent="0.35">
      <c r="C1410"/>
      <c r="E1410"/>
    </row>
    <row r="1411" spans="3:5" x14ac:dyDescent="0.35">
      <c r="C1411"/>
      <c r="E1411"/>
    </row>
    <row r="1412" spans="3:5" x14ac:dyDescent="0.35">
      <c r="C1412"/>
      <c r="E1412"/>
    </row>
    <row r="1413" spans="3:5" x14ac:dyDescent="0.35">
      <c r="C1413"/>
      <c r="E1413"/>
    </row>
    <row r="1414" spans="3:5" x14ac:dyDescent="0.35">
      <c r="C1414"/>
      <c r="E1414"/>
    </row>
    <row r="1415" spans="3:5" x14ac:dyDescent="0.35">
      <c r="C1415"/>
      <c r="E1415"/>
    </row>
    <row r="1416" spans="3:5" x14ac:dyDescent="0.35">
      <c r="C1416"/>
      <c r="E1416"/>
    </row>
    <row r="1417" spans="3:5" x14ac:dyDescent="0.35">
      <c r="C1417"/>
      <c r="E1417"/>
    </row>
    <row r="1418" spans="3:5" x14ac:dyDescent="0.35">
      <c r="C1418"/>
      <c r="E1418"/>
    </row>
    <row r="1419" spans="3:5" x14ac:dyDescent="0.35">
      <c r="C1419"/>
      <c r="E1419"/>
    </row>
    <row r="1420" spans="3:5" x14ac:dyDescent="0.35">
      <c r="C1420"/>
      <c r="E1420"/>
    </row>
    <row r="1421" spans="3:5" x14ac:dyDescent="0.35">
      <c r="C1421"/>
      <c r="E1421"/>
    </row>
    <row r="1422" spans="3:5" x14ac:dyDescent="0.35">
      <c r="C1422"/>
      <c r="E1422"/>
    </row>
    <row r="1423" spans="3:5" x14ac:dyDescent="0.35">
      <c r="C1423"/>
      <c r="E1423"/>
    </row>
    <row r="1424" spans="3:5" x14ac:dyDescent="0.35">
      <c r="C1424"/>
      <c r="E1424"/>
    </row>
    <row r="1425" spans="3:5" x14ac:dyDescent="0.35">
      <c r="C1425"/>
      <c r="E1425"/>
    </row>
    <row r="1426" spans="3:5" x14ac:dyDescent="0.35">
      <c r="C1426"/>
      <c r="E1426"/>
    </row>
    <row r="1427" spans="3:5" x14ac:dyDescent="0.35">
      <c r="C1427"/>
      <c r="E1427"/>
    </row>
    <row r="1428" spans="3:5" x14ac:dyDescent="0.35">
      <c r="C1428"/>
      <c r="E1428"/>
    </row>
    <row r="1429" spans="3:5" x14ac:dyDescent="0.35">
      <c r="C1429"/>
      <c r="E1429"/>
    </row>
    <row r="1430" spans="3:5" x14ac:dyDescent="0.35">
      <c r="C1430"/>
      <c r="E1430"/>
    </row>
    <row r="1431" spans="3:5" x14ac:dyDescent="0.35">
      <c r="C1431"/>
      <c r="E1431"/>
    </row>
    <row r="1432" spans="3:5" x14ac:dyDescent="0.35">
      <c r="C1432"/>
      <c r="E1432"/>
    </row>
    <row r="1433" spans="3:5" x14ac:dyDescent="0.35">
      <c r="C1433"/>
      <c r="E1433"/>
    </row>
    <row r="1434" spans="3:5" x14ac:dyDescent="0.35">
      <c r="C1434"/>
      <c r="E1434"/>
    </row>
    <row r="1435" spans="3:5" x14ac:dyDescent="0.35">
      <c r="C1435"/>
      <c r="E1435"/>
    </row>
    <row r="1436" spans="3:5" x14ac:dyDescent="0.35">
      <c r="C1436"/>
      <c r="E1436"/>
    </row>
    <row r="1437" spans="3:5" x14ac:dyDescent="0.35">
      <c r="C1437"/>
      <c r="E1437"/>
    </row>
    <row r="1438" spans="3:5" x14ac:dyDescent="0.35">
      <c r="C1438"/>
      <c r="E1438"/>
    </row>
    <row r="1439" spans="3:5" x14ac:dyDescent="0.35">
      <c r="C1439"/>
      <c r="E1439"/>
    </row>
    <row r="1440" spans="3:5" x14ac:dyDescent="0.35">
      <c r="C1440"/>
      <c r="E1440"/>
    </row>
    <row r="1441" spans="3:5" x14ac:dyDescent="0.35">
      <c r="C1441"/>
      <c r="E1441"/>
    </row>
    <row r="1442" spans="3:5" x14ac:dyDescent="0.35">
      <c r="C1442"/>
      <c r="E1442"/>
    </row>
    <row r="1443" spans="3:5" x14ac:dyDescent="0.35">
      <c r="C1443"/>
      <c r="E1443"/>
    </row>
    <row r="1444" spans="3:5" x14ac:dyDescent="0.35">
      <c r="C1444"/>
      <c r="E1444"/>
    </row>
    <row r="1445" spans="3:5" x14ac:dyDescent="0.35">
      <c r="C1445"/>
      <c r="E1445"/>
    </row>
    <row r="1446" spans="3:5" x14ac:dyDescent="0.35">
      <c r="C1446"/>
      <c r="E1446"/>
    </row>
    <row r="1447" spans="3:5" x14ac:dyDescent="0.35">
      <c r="C1447"/>
      <c r="E1447"/>
    </row>
    <row r="1448" spans="3:5" x14ac:dyDescent="0.35">
      <c r="C1448"/>
      <c r="E1448"/>
    </row>
    <row r="1449" spans="3:5" x14ac:dyDescent="0.35">
      <c r="C1449"/>
      <c r="E1449"/>
    </row>
    <row r="1450" spans="3:5" x14ac:dyDescent="0.35">
      <c r="C1450"/>
      <c r="E1450"/>
    </row>
    <row r="1451" spans="3:5" x14ac:dyDescent="0.35">
      <c r="C1451"/>
      <c r="E1451"/>
    </row>
    <row r="1452" spans="3:5" x14ac:dyDescent="0.35">
      <c r="C1452"/>
      <c r="E1452"/>
    </row>
    <row r="1453" spans="3:5" x14ac:dyDescent="0.35">
      <c r="C1453"/>
      <c r="E1453"/>
    </row>
    <row r="1454" spans="3:5" x14ac:dyDescent="0.35">
      <c r="C1454"/>
      <c r="E1454"/>
    </row>
    <row r="1455" spans="3:5" x14ac:dyDescent="0.35">
      <c r="C1455"/>
      <c r="E1455"/>
    </row>
    <row r="1456" spans="3:5" x14ac:dyDescent="0.35">
      <c r="C1456"/>
      <c r="E1456"/>
    </row>
    <row r="1457" spans="3:5" x14ac:dyDescent="0.35">
      <c r="C1457"/>
      <c r="E1457"/>
    </row>
    <row r="1458" spans="3:5" x14ac:dyDescent="0.35">
      <c r="C1458"/>
      <c r="E1458"/>
    </row>
    <row r="1459" spans="3:5" x14ac:dyDescent="0.35">
      <c r="C1459"/>
      <c r="E1459"/>
    </row>
    <row r="1460" spans="3:5" x14ac:dyDescent="0.35">
      <c r="C1460"/>
      <c r="E1460"/>
    </row>
    <row r="1461" spans="3:5" x14ac:dyDescent="0.35">
      <c r="C1461"/>
      <c r="E1461"/>
    </row>
    <row r="1462" spans="3:5" x14ac:dyDescent="0.35">
      <c r="C1462"/>
      <c r="E1462"/>
    </row>
    <row r="1463" spans="3:5" x14ac:dyDescent="0.35">
      <c r="C1463"/>
      <c r="E1463"/>
    </row>
    <row r="1464" spans="3:5" x14ac:dyDescent="0.35">
      <c r="C1464"/>
      <c r="E1464"/>
    </row>
    <row r="1465" spans="3:5" x14ac:dyDescent="0.35">
      <c r="C1465"/>
      <c r="E1465"/>
    </row>
    <row r="1466" spans="3:5" x14ac:dyDescent="0.35">
      <c r="C1466"/>
      <c r="E1466"/>
    </row>
    <row r="1467" spans="3:5" x14ac:dyDescent="0.35">
      <c r="C1467"/>
      <c r="E1467"/>
    </row>
    <row r="1468" spans="3:5" x14ac:dyDescent="0.35">
      <c r="C1468"/>
      <c r="E1468"/>
    </row>
    <row r="1469" spans="3:5" x14ac:dyDescent="0.35">
      <c r="C1469"/>
      <c r="E1469"/>
    </row>
    <row r="1470" spans="3:5" x14ac:dyDescent="0.35">
      <c r="C1470"/>
      <c r="E1470"/>
    </row>
    <row r="1471" spans="3:5" x14ac:dyDescent="0.35">
      <c r="C1471"/>
      <c r="E1471"/>
    </row>
    <row r="1472" spans="3:5" x14ac:dyDescent="0.35">
      <c r="C1472"/>
      <c r="E1472"/>
    </row>
    <row r="1473" spans="3:5" x14ac:dyDescent="0.35">
      <c r="C1473"/>
      <c r="E1473"/>
    </row>
    <row r="1474" spans="3:5" x14ac:dyDescent="0.35">
      <c r="C1474"/>
      <c r="E1474"/>
    </row>
    <row r="1475" spans="3:5" x14ac:dyDescent="0.35">
      <c r="C1475"/>
      <c r="E1475"/>
    </row>
    <row r="1476" spans="3:5" x14ac:dyDescent="0.35">
      <c r="C1476"/>
      <c r="E1476"/>
    </row>
    <row r="1477" spans="3:5" x14ac:dyDescent="0.35">
      <c r="C1477"/>
      <c r="E1477"/>
    </row>
    <row r="1478" spans="3:5" x14ac:dyDescent="0.35">
      <c r="C1478"/>
      <c r="E1478"/>
    </row>
    <row r="1479" spans="3:5" x14ac:dyDescent="0.35">
      <c r="C1479"/>
      <c r="E1479"/>
    </row>
    <row r="1480" spans="3:5" x14ac:dyDescent="0.35">
      <c r="C1480"/>
      <c r="E1480"/>
    </row>
    <row r="1481" spans="3:5" x14ac:dyDescent="0.35">
      <c r="C1481"/>
      <c r="E1481"/>
    </row>
    <row r="1482" spans="3:5" x14ac:dyDescent="0.35">
      <c r="C1482"/>
      <c r="E1482"/>
    </row>
    <row r="1483" spans="3:5" x14ac:dyDescent="0.35">
      <c r="C1483"/>
      <c r="E1483"/>
    </row>
    <row r="1484" spans="3:5" x14ac:dyDescent="0.35">
      <c r="C1484"/>
      <c r="E1484"/>
    </row>
    <row r="1485" spans="3:5" x14ac:dyDescent="0.35">
      <c r="C1485"/>
      <c r="E1485"/>
    </row>
    <row r="1486" spans="3:5" x14ac:dyDescent="0.35">
      <c r="C1486"/>
      <c r="E1486"/>
    </row>
    <row r="1487" spans="3:5" x14ac:dyDescent="0.35">
      <c r="C1487"/>
      <c r="E1487"/>
    </row>
    <row r="1488" spans="3:5" x14ac:dyDescent="0.35">
      <c r="C1488"/>
      <c r="E1488"/>
    </row>
    <row r="1489" spans="3:5" x14ac:dyDescent="0.35">
      <c r="C1489"/>
      <c r="E1489"/>
    </row>
    <row r="1490" spans="3:5" x14ac:dyDescent="0.35">
      <c r="C1490"/>
      <c r="E1490"/>
    </row>
    <row r="1491" spans="3:5" x14ac:dyDescent="0.35">
      <c r="C1491"/>
      <c r="E1491"/>
    </row>
    <row r="1492" spans="3:5" x14ac:dyDescent="0.35">
      <c r="C1492"/>
      <c r="E1492"/>
    </row>
    <row r="1493" spans="3:5" x14ac:dyDescent="0.35">
      <c r="C1493"/>
      <c r="E1493"/>
    </row>
    <row r="1494" spans="3:5" x14ac:dyDescent="0.35">
      <c r="C1494"/>
      <c r="E1494"/>
    </row>
    <row r="1495" spans="3:5" x14ac:dyDescent="0.35">
      <c r="C1495"/>
      <c r="E1495"/>
    </row>
    <row r="1496" spans="3:5" x14ac:dyDescent="0.35">
      <c r="C1496"/>
      <c r="E1496"/>
    </row>
    <row r="1497" spans="3:5" x14ac:dyDescent="0.35">
      <c r="C1497"/>
      <c r="E1497"/>
    </row>
    <row r="1498" spans="3:5" x14ac:dyDescent="0.35">
      <c r="C1498"/>
      <c r="E1498"/>
    </row>
    <row r="1499" spans="3:5" x14ac:dyDescent="0.35">
      <c r="C1499"/>
      <c r="E1499"/>
    </row>
    <row r="1500" spans="3:5" x14ac:dyDescent="0.35">
      <c r="C1500"/>
      <c r="E1500"/>
    </row>
    <row r="1501" spans="3:5" x14ac:dyDescent="0.35">
      <c r="C1501"/>
      <c r="E1501"/>
    </row>
    <row r="1502" spans="3:5" x14ac:dyDescent="0.35">
      <c r="C1502"/>
      <c r="E1502"/>
    </row>
    <row r="1503" spans="3:5" x14ac:dyDescent="0.35">
      <c r="C1503"/>
      <c r="E1503"/>
    </row>
    <row r="1504" spans="3:5" x14ac:dyDescent="0.35">
      <c r="C1504"/>
      <c r="E1504"/>
    </row>
    <row r="1505" spans="3:5" x14ac:dyDescent="0.35">
      <c r="C1505"/>
      <c r="E1505"/>
    </row>
    <row r="1506" spans="3:5" x14ac:dyDescent="0.35">
      <c r="C1506"/>
      <c r="E1506"/>
    </row>
    <row r="1507" spans="3:5" x14ac:dyDescent="0.35">
      <c r="C1507"/>
      <c r="E1507"/>
    </row>
    <row r="1508" spans="3:5" x14ac:dyDescent="0.35">
      <c r="C1508"/>
      <c r="E1508"/>
    </row>
    <row r="1509" spans="3:5" x14ac:dyDescent="0.35">
      <c r="C1509"/>
      <c r="E1509"/>
    </row>
    <row r="1510" spans="3:5" x14ac:dyDescent="0.35">
      <c r="C1510"/>
      <c r="E1510"/>
    </row>
    <row r="1511" spans="3:5" x14ac:dyDescent="0.35">
      <c r="C1511"/>
      <c r="E1511"/>
    </row>
    <row r="1512" spans="3:5" x14ac:dyDescent="0.35">
      <c r="C1512"/>
      <c r="E1512"/>
    </row>
    <row r="1513" spans="3:5" x14ac:dyDescent="0.35">
      <c r="C1513"/>
      <c r="E1513"/>
    </row>
    <row r="1514" spans="3:5" x14ac:dyDescent="0.35">
      <c r="C1514"/>
      <c r="E1514"/>
    </row>
    <row r="1515" spans="3:5" x14ac:dyDescent="0.35">
      <c r="C1515"/>
      <c r="E1515"/>
    </row>
    <row r="1516" spans="3:5" x14ac:dyDescent="0.35">
      <c r="C1516"/>
      <c r="E1516"/>
    </row>
    <row r="1517" spans="3:5" x14ac:dyDescent="0.35">
      <c r="C1517"/>
      <c r="E1517"/>
    </row>
    <row r="1518" spans="3:5" x14ac:dyDescent="0.35">
      <c r="C1518"/>
      <c r="E1518"/>
    </row>
    <row r="1519" spans="3:5" x14ac:dyDescent="0.35">
      <c r="C1519"/>
      <c r="E1519"/>
    </row>
    <row r="1520" spans="3:5" x14ac:dyDescent="0.35">
      <c r="C1520"/>
      <c r="E1520"/>
    </row>
    <row r="1521" spans="3:5" x14ac:dyDescent="0.35">
      <c r="C1521"/>
      <c r="E1521"/>
    </row>
    <row r="1522" spans="3:5" x14ac:dyDescent="0.35">
      <c r="C1522"/>
      <c r="E1522"/>
    </row>
    <row r="1523" spans="3:5" x14ac:dyDescent="0.35">
      <c r="C1523"/>
      <c r="E1523"/>
    </row>
    <row r="1524" spans="3:5" x14ac:dyDescent="0.35">
      <c r="C1524"/>
      <c r="E1524"/>
    </row>
    <row r="1525" spans="3:5" x14ac:dyDescent="0.35">
      <c r="C1525"/>
      <c r="E1525"/>
    </row>
    <row r="1526" spans="3:5" x14ac:dyDescent="0.35">
      <c r="C1526"/>
      <c r="E1526"/>
    </row>
    <row r="1527" spans="3:5" x14ac:dyDescent="0.35">
      <c r="C1527"/>
      <c r="E1527"/>
    </row>
    <row r="1528" spans="3:5" x14ac:dyDescent="0.35">
      <c r="C1528"/>
      <c r="E1528"/>
    </row>
    <row r="1529" spans="3:5" x14ac:dyDescent="0.35">
      <c r="C1529"/>
      <c r="E1529"/>
    </row>
    <row r="1530" spans="3:5" x14ac:dyDescent="0.35">
      <c r="C1530"/>
      <c r="E1530"/>
    </row>
    <row r="1531" spans="3:5" x14ac:dyDescent="0.35">
      <c r="C1531"/>
      <c r="E1531"/>
    </row>
    <row r="1532" spans="3:5" x14ac:dyDescent="0.35">
      <c r="C1532"/>
      <c r="E1532"/>
    </row>
    <row r="1533" spans="3:5" x14ac:dyDescent="0.35">
      <c r="C1533"/>
      <c r="E1533"/>
    </row>
    <row r="1534" spans="3:5" x14ac:dyDescent="0.35">
      <c r="C1534"/>
      <c r="E1534"/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91"/>
  <sheetViews>
    <sheetView workbookViewId="0">
      <selection activeCell="L14" sqref="L14"/>
    </sheetView>
  </sheetViews>
  <sheetFormatPr defaultRowHeight="14.5" x14ac:dyDescent="0.35"/>
  <cols>
    <col min="4" max="4" width="12.81640625" customWidth="1"/>
  </cols>
  <sheetData>
    <row r="1" spans="1:21" s="2" customFormat="1" x14ac:dyDescent="0.35">
      <c r="A1" s="2" t="s">
        <v>88</v>
      </c>
      <c r="B1" s="2" t="s">
        <v>89</v>
      </c>
      <c r="C1" s="2" t="s">
        <v>90</v>
      </c>
      <c r="D1" s="3" t="s">
        <v>91</v>
      </c>
      <c r="E1" s="2" t="s">
        <v>108</v>
      </c>
      <c r="F1" s="2" t="s">
        <v>92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99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2" t="s">
        <v>105</v>
      </c>
      <c r="T1" s="2" t="s">
        <v>106</v>
      </c>
      <c r="U1" s="2" t="s">
        <v>107</v>
      </c>
    </row>
    <row r="2" spans="1:21" x14ac:dyDescent="0.35">
      <c r="A2">
        <v>0</v>
      </c>
      <c r="B2" t="s">
        <v>0</v>
      </c>
      <c r="C2" t="s">
        <v>1</v>
      </c>
      <c r="D2" s="4">
        <v>41777</v>
      </c>
      <c r="E2" s="1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Q2">
        <v>3</v>
      </c>
      <c r="R2" t="s">
        <v>9</v>
      </c>
      <c r="S2" t="s">
        <v>2</v>
      </c>
      <c r="T2" t="s">
        <v>9</v>
      </c>
      <c r="U2" t="s">
        <v>2</v>
      </c>
    </row>
    <row r="3" spans="1:21" x14ac:dyDescent="0.35">
      <c r="A3">
        <v>0.3</v>
      </c>
      <c r="B3" t="s">
        <v>0</v>
      </c>
      <c r="C3" t="s">
        <v>1</v>
      </c>
      <c r="D3" s="4">
        <v>41777</v>
      </c>
      <c r="E3" s="1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Q3">
        <v>3</v>
      </c>
      <c r="R3" t="s">
        <v>9</v>
      </c>
      <c r="S3" t="s">
        <v>2</v>
      </c>
      <c r="T3" t="s">
        <v>9</v>
      </c>
      <c r="U3" t="s">
        <v>2</v>
      </c>
    </row>
    <row r="4" spans="1:21" x14ac:dyDescent="0.35">
      <c r="A4">
        <v>0.1</v>
      </c>
      <c r="B4" t="s">
        <v>0</v>
      </c>
      <c r="C4" t="s">
        <v>1</v>
      </c>
      <c r="D4" s="4">
        <v>41777</v>
      </c>
      <c r="E4" s="1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Q4">
        <v>3</v>
      </c>
      <c r="R4" t="s">
        <v>9</v>
      </c>
      <c r="S4" t="s">
        <v>2</v>
      </c>
      <c r="T4" t="s">
        <v>9</v>
      </c>
      <c r="U4" t="s">
        <v>2</v>
      </c>
    </row>
    <row r="5" spans="1:21" x14ac:dyDescent="0.35">
      <c r="A5">
        <v>0.4</v>
      </c>
      <c r="B5" t="s">
        <v>0</v>
      </c>
      <c r="C5" t="s">
        <v>1</v>
      </c>
      <c r="D5" s="4">
        <v>41777</v>
      </c>
      <c r="E5" s="1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Q5">
        <v>3</v>
      </c>
      <c r="R5" t="s">
        <v>9</v>
      </c>
      <c r="S5" t="s">
        <v>2</v>
      </c>
      <c r="T5" t="s">
        <v>9</v>
      </c>
      <c r="U5" t="s">
        <v>2</v>
      </c>
    </row>
    <row r="6" spans="1:21" x14ac:dyDescent="0.35">
      <c r="A6">
        <v>0.2</v>
      </c>
      <c r="B6" t="s">
        <v>0</v>
      </c>
      <c r="C6" t="s">
        <v>1</v>
      </c>
      <c r="D6" s="4">
        <v>41777</v>
      </c>
      <c r="E6" s="1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Q6">
        <v>3</v>
      </c>
      <c r="R6" t="s">
        <v>9</v>
      </c>
      <c r="S6" t="s">
        <v>2</v>
      </c>
      <c r="T6" t="s">
        <v>9</v>
      </c>
      <c r="U6" t="s">
        <v>2</v>
      </c>
    </row>
    <row r="7" spans="1:21" x14ac:dyDescent="0.35">
      <c r="A7">
        <v>0</v>
      </c>
      <c r="B7" t="s">
        <v>0</v>
      </c>
      <c r="C7" t="s">
        <v>1</v>
      </c>
      <c r="D7" s="4">
        <v>41777</v>
      </c>
      <c r="E7" s="1">
        <v>1</v>
      </c>
      <c r="F7" t="s">
        <v>2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Q7">
        <v>3</v>
      </c>
      <c r="R7" t="s">
        <v>9</v>
      </c>
      <c r="S7" t="s">
        <v>2</v>
      </c>
      <c r="T7" t="s">
        <v>9</v>
      </c>
      <c r="U7" t="s">
        <v>2</v>
      </c>
    </row>
    <row r="8" spans="1:21" x14ac:dyDescent="0.35">
      <c r="A8">
        <v>0</v>
      </c>
      <c r="B8" t="s">
        <v>0</v>
      </c>
      <c r="C8" t="s">
        <v>1</v>
      </c>
      <c r="D8" s="4">
        <v>41777</v>
      </c>
      <c r="E8" s="1">
        <v>1</v>
      </c>
      <c r="F8" t="s">
        <v>2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Q8">
        <v>3</v>
      </c>
      <c r="R8" t="s">
        <v>9</v>
      </c>
      <c r="S8" t="s">
        <v>2</v>
      </c>
      <c r="T8" t="s">
        <v>9</v>
      </c>
      <c r="U8" t="s">
        <v>2</v>
      </c>
    </row>
    <row r="9" spans="1:21" x14ac:dyDescent="0.35">
      <c r="A9">
        <v>0.2</v>
      </c>
      <c r="B9" t="s">
        <v>0</v>
      </c>
      <c r="C9" t="s">
        <v>1</v>
      </c>
      <c r="D9" s="4">
        <v>41724</v>
      </c>
      <c r="E9" s="1">
        <v>2</v>
      </c>
      <c r="F9" t="s">
        <v>2</v>
      </c>
      <c r="G9" t="s">
        <v>10</v>
      </c>
      <c r="H9" t="s">
        <v>11</v>
      </c>
      <c r="I9" t="s">
        <v>12</v>
      </c>
      <c r="J9" t="s">
        <v>6</v>
      </c>
      <c r="K9" t="s">
        <v>13</v>
      </c>
      <c r="L9" t="s">
        <v>14</v>
      </c>
      <c r="M9" t="s">
        <v>15</v>
      </c>
      <c r="N9" t="s">
        <v>8</v>
      </c>
      <c r="Q9">
        <v>4</v>
      </c>
      <c r="R9" t="s">
        <v>9</v>
      </c>
      <c r="S9" t="s">
        <v>2</v>
      </c>
      <c r="T9" t="s">
        <v>2</v>
      </c>
      <c r="U9" t="s">
        <v>9</v>
      </c>
    </row>
    <row r="10" spans="1:21" x14ac:dyDescent="0.35">
      <c r="A10">
        <v>0.3</v>
      </c>
      <c r="B10" t="s">
        <v>0</v>
      </c>
      <c r="C10" t="s">
        <v>1</v>
      </c>
      <c r="D10" s="4">
        <v>41724</v>
      </c>
      <c r="E10" s="1">
        <v>2</v>
      </c>
      <c r="F10" t="s">
        <v>2</v>
      </c>
      <c r="G10" t="s">
        <v>10</v>
      </c>
      <c r="H10" t="s">
        <v>11</v>
      </c>
      <c r="I10" t="s">
        <v>12</v>
      </c>
      <c r="J10" t="s">
        <v>6</v>
      </c>
      <c r="K10" t="s">
        <v>13</v>
      </c>
      <c r="L10" t="s">
        <v>14</v>
      </c>
      <c r="M10" t="s">
        <v>15</v>
      </c>
      <c r="N10" t="s">
        <v>8</v>
      </c>
      <c r="Q10">
        <v>4</v>
      </c>
      <c r="R10" t="s">
        <v>9</v>
      </c>
      <c r="S10" t="s">
        <v>2</v>
      </c>
      <c r="T10" t="s">
        <v>2</v>
      </c>
      <c r="U10" t="s">
        <v>9</v>
      </c>
    </row>
    <row r="11" spans="1:21" x14ac:dyDescent="0.35">
      <c r="A11">
        <v>0.1</v>
      </c>
      <c r="B11" t="s">
        <v>0</v>
      </c>
      <c r="C11" t="s">
        <v>1</v>
      </c>
      <c r="D11" s="4">
        <v>41724</v>
      </c>
      <c r="E11" s="1">
        <v>2</v>
      </c>
      <c r="F11" t="s">
        <v>2</v>
      </c>
      <c r="G11" t="s">
        <v>10</v>
      </c>
      <c r="H11" t="s">
        <v>11</v>
      </c>
      <c r="I11" t="s">
        <v>12</v>
      </c>
      <c r="J11" t="s">
        <v>6</v>
      </c>
      <c r="K11" t="s">
        <v>13</v>
      </c>
      <c r="L11" t="s">
        <v>14</v>
      </c>
      <c r="M11" t="s">
        <v>15</v>
      </c>
      <c r="N11" t="s">
        <v>8</v>
      </c>
      <c r="Q11">
        <v>4</v>
      </c>
      <c r="R11" t="s">
        <v>9</v>
      </c>
      <c r="S11" t="s">
        <v>2</v>
      </c>
      <c r="T11" t="s">
        <v>2</v>
      </c>
      <c r="U11" t="s">
        <v>9</v>
      </c>
    </row>
    <row r="12" spans="1:21" x14ac:dyDescent="0.35">
      <c r="A12">
        <v>1.4</v>
      </c>
      <c r="B12" t="s">
        <v>0</v>
      </c>
      <c r="C12" t="s">
        <v>1</v>
      </c>
      <c r="D12" s="4">
        <v>41724</v>
      </c>
      <c r="E12" s="1">
        <v>2</v>
      </c>
      <c r="F12" t="s">
        <v>2</v>
      </c>
      <c r="G12" t="s">
        <v>10</v>
      </c>
      <c r="H12" t="s">
        <v>11</v>
      </c>
      <c r="I12" t="s">
        <v>12</v>
      </c>
      <c r="J12" t="s">
        <v>6</v>
      </c>
      <c r="K12" t="s">
        <v>13</v>
      </c>
      <c r="L12" t="s">
        <v>14</v>
      </c>
      <c r="M12" t="s">
        <v>15</v>
      </c>
      <c r="N12" t="s">
        <v>8</v>
      </c>
      <c r="Q12">
        <v>4</v>
      </c>
      <c r="R12" t="s">
        <v>9</v>
      </c>
      <c r="S12" t="s">
        <v>2</v>
      </c>
      <c r="T12" t="s">
        <v>2</v>
      </c>
      <c r="U12" t="s">
        <v>9</v>
      </c>
    </row>
    <row r="13" spans="1:21" x14ac:dyDescent="0.35">
      <c r="A13">
        <v>1.5</v>
      </c>
      <c r="B13" t="s">
        <v>0</v>
      </c>
      <c r="C13" t="s">
        <v>1</v>
      </c>
      <c r="D13" s="4">
        <v>41724</v>
      </c>
      <c r="E13" s="1">
        <v>2</v>
      </c>
      <c r="F13" t="s">
        <v>2</v>
      </c>
      <c r="G13" t="s">
        <v>10</v>
      </c>
      <c r="H13" t="s">
        <v>11</v>
      </c>
      <c r="I13" t="s">
        <v>12</v>
      </c>
      <c r="J13" t="s">
        <v>6</v>
      </c>
      <c r="K13" t="s">
        <v>13</v>
      </c>
      <c r="L13" t="s">
        <v>14</v>
      </c>
      <c r="M13" t="s">
        <v>15</v>
      </c>
      <c r="N13" t="s">
        <v>8</v>
      </c>
      <c r="Q13">
        <v>4</v>
      </c>
      <c r="R13" t="s">
        <v>9</v>
      </c>
      <c r="S13" t="s">
        <v>2</v>
      </c>
      <c r="T13" t="s">
        <v>2</v>
      </c>
      <c r="U13" t="s">
        <v>9</v>
      </c>
    </row>
    <row r="14" spans="1:21" x14ac:dyDescent="0.35">
      <c r="A14">
        <v>0</v>
      </c>
      <c r="B14" t="s">
        <v>16</v>
      </c>
      <c r="C14" t="s">
        <v>1</v>
      </c>
      <c r="D14" s="4">
        <v>41734</v>
      </c>
      <c r="E14" s="1">
        <v>3</v>
      </c>
      <c r="F14" t="s">
        <v>2</v>
      </c>
      <c r="G14" t="s">
        <v>17</v>
      </c>
      <c r="H14" t="s">
        <v>4</v>
      </c>
      <c r="I14" t="s">
        <v>18</v>
      </c>
      <c r="J14" t="s">
        <v>6</v>
      </c>
      <c r="K14" t="s">
        <v>19</v>
      </c>
      <c r="L14" t="s">
        <v>14</v>
      </c>
      <c r="M14" t="s">
        <v>12</v>
      </c>
      <c r="N14" t="s">
        <v>6</v>
      </c>
      <c r="O14" t="s">
        <v>13</v>
      </c>
      <c r="P14" t="s">
        <v>14</v>
      </c>
      <c r="Q14">
        <v>5</v>
      </c>
      <c r="R14" t="s">
        <v>9</v>
      </c>
      <c r="S14" t="s">
        <v>2</v>
      </c>
      <c r="T14" t="s">
        <v>9</v>
      </c>
      <c r="U14" t="s">
        <v>2</v>
      </c>
    </row>
    <row r="15" spans="1:21" x14ac:dyDescent="0.35">
      <c r="A15">
        <v>0</v>
      </c>
      <c r="B15" t="s">
        <v>16</v>
      </c>
      <c r="C15" t="s">
        <v>1</v>
      </c>
      <c r="D15" s="4">
        <v>41734</v>
      </c>
      <c r="E15" s="1">
        <v>3</v>
      </c>
      <c r="F15" t="s">
        <v>2</v>
      </c>
      <c r="G15" t="s">
        <v>17</v>
      </c>
      <c r="H15" t="s">
        <v>4</v>
      </c>
      <c r="I15" t="s">
        <v>18</v>
      </c>
      <c r="J15" t="s">
        <v>6</v>
      </c>
      <c r="K15" t="s">
        <v>19</v>
      </c>
      <c r="L15" t="s">
        <v>14</v>
      </c>
      <c r="M15" t="s">
        <v>12</v>
      </c>
      <c r="N15" t="s">
        <v>6</v>
      </c>
      <c r="O15" t="s">
        <v>13</v>
      </c>
      <c r="P15" t="s">
        <v>14</v>
      </c>
      <c r="Q15">
        <v>5</v>
      </c>
      <c r="R15" t="s">
        <v>9</v>
      </c>
      <c r="S15" t="s">
        <v>2</v>
      </c>
      <c r="T15" t="s">
        <v>9</v>
      </c>
      <c r="U15" t="s">
        <v>2</v>
      </c>
    </row>
    <row r="16" spans="1:21" x14ac:dyDescent="0.35">
      <c r="A16">
        <v>0</v>
      </c>
      <c r="B16" t="s">
        <v>16</v>
      </c>
      <c r="C16" t="s">
        <v>1</v>
      </c>
      <c r="D16" s="4">
        <v>41732</v>
      </c>
      <c r="E16" s="1">
        <v>5</v>
      </c>
      <c r="F16" t="s">
        <v>2</v>
      </c>
      <c r="G16" t="s">
        <v>20</v>
      </c>
      <c r="H16" t="s">
        <v>6</v>
      </c>
      <c r="I16" t="s">
        <v>21</v>
      </c>
      <c r="J16" t="s">
        <v>8</v>
      </c>
      <c r="Q16">
        <v>2</v>
      </c>
      <c r="R16" t="s">
        <v>9</v>
      </c>
      <c r="S16" t="s">
        <v>2</v>
      </c>
      <c r="T16" t="s">
        <v>9</v>
      </c>
      <c r="U16" t="s">
        <v>9</v>
      </c>
    </row>
    <row r="17" spans="1:21" x14ac:dyDescent="0.35">
      <c r="A17">
        <v>0</v>
      </c>
      <c r="B17" t="s">
        <v>16</v>
      </c>
      <c r="C17" t="s">
        <v>1</v>
      </c>
      <c r="D17" s="4">
        <v>41732</v>
      </c>
      <c r="E17" s="1">
        <v>5</v>
      </c>
      <c r="F17" t="s">
        <v>2</v>
      </c>
      <c r="G17" t="s">
        <v>20</v>
      </c>
      <c r="H17" t="s">
        <v>6</v>
      </c>
      <c r="I17" t="s">
        <v>21</v>
      </c>
      <c r="J17" t="s">
        <v>8</v>
      </c>
      <c r="Q17">
        <v>2</v>
      </c>
      <c r="R17" t="s">
        <v>9</v>
      </c>
      <c r="S17" t="s">
        <v>2</v>
      </c>
      <c r="T17" t="s">
        <v>9</v>
      </c>
      <c r="U17" t="s">
        <v>9</v>
      </c>
    </row>
    <row r="18" spans="1:21" x14ac:dyDescent="0.35">
      <c r="A18">
        <v>0</v>
      </c>
      <c r="B18" t="s">
        <v>16</v>
      </c>
      <c r="C18" t="s">
        <v>1</v>
      </c>
      <c r="D18" s="4">
        <v>41732</v>
      </c>
      <c r="E18" s="1">
        <v>5</v>
      </c>
      <c r="F18" t="s">
        <v>2</v>
      </c>
      <c r="G18" t="s">
        <v>20</v>
      </c>
      <c r="H18" t="s">
        <v>6</v>
      </c>
      <c r="I18" t="s">
        <v>21</v>
      </c>
      <c r="J18" t="s">
        <v>8</v>
      </c>
      <c r="Q18">
        <v>2</v>
      </c>
      <c r="R18" t="s">
        <v>9</v>
      </c>
      <c r="S18" t="s">
        <v>2</v>
      </c>
      <c r="T18" t="s">
        <v>9</v>
      </c>
      <c r="U18" t="s">
        <v>9</v>
      </c>
    </row>
    <row r="19" spans="1:21" x14ac:dyDescent="0.35">
      <c r="A19">
        <v>0</v>
      </c>
      <c r="B19" t="s">
        <v>16</v>
      </c>
      <c r="C19" t="s">
        <v>1</v>
      </c>
      <c r="D19" s="4">
        <v>41732</v>
      </c>
      <c r="E19" s="1">
        <v>5</v>
      </c>
      <c r="F19" t="s">
        <v>2</v>
      </c>
      <c r="G19" t="s">
        <v>20</v>
      </c>
      <c r="H19" t="s">
        <v>6</v>
      </c>
      <c r="I19" t="s">
        <v>21</v>
      </c>
      <c r="J19" t="s">
        <v>8</v>
      </c>
      <c r="Q19">
        <v>2</v>
      </c>
      <c r="R19" t="s">
        <v>9</v>
      </c>
      <c r="S19" t="s">
        <v>2</v>
      </c>
      <c r="T19" t="s">
        <v>9</v>
      </c>
      <c r="U19" t="s">
        <v>9</v>
      </c>
    </row>
    <row r="20" spans="1:21" x14ac:dyDescent="0.35">
      <c r="A20">
        <v>0</v>
      </c>
      <c r="B20" t="s">
        <v>16</v>
      </c>
      <c r="C20" t="s">
        <v>1</v>
      </c>
      <c r="D20" s="4">
        <v>41732</v>
      </c>
      <c r="E20" s="1">
        <v>5</v>
      </c>
      <c r="F20" t="s">
        <v>2</v>
      </c>
      <c r="G20" t="s">
        <v>20</v>
      </c>
      <c r="H20" t="s">
        <v>6</v>
      </c>
      <c r="I20" t="s">
        <v>21</v>
      </c>
      <c r="J20" t="s">
        <v>8</v>
      </c>
      <c r="Q20">
        <v>2</v>
      </c>
      <c r="R20" t="s">
        <v>9</v>
      </c>
      <c r="S20" t="s">
        <v>2</v>
      </c>
      <c r="T20" t="s">
        <v>9</v>
      </c>
      <c r="U20" t="s">
        <v>9</v>
      </c>
    </row>
    <row r="21" spans="1:21" x14ac:dyDescent="0.35">
      <c r="A21">
        <v>0</v>
      </c>
      <c r="B21" t="s">
        <v>16</v>
      </c>
      <c r="C21" t="s">
        <v>1</v>
      </c>
      <c r="D21" s="4">
        <v>41732</v>
      </c>
      <c r="E21" s="1">
        <v>5</v>
      </c>
      <c r="F21" t="s">
        <v>2</v>
      </c>
      <c r="G21" t="s">
        <v>20</v>
      </c>
      <c r="H21" t="s">
        <v>6</v>
      </c>
      <c r="I21" t="s">
        <v>21</v>
      </c>
      <c r="J21" t="s">
        <v>8</v>
      </c>
      <c r="Q21">
        <v>2</v>
      </c>
      <c r="R21" t="s">
        <v>9</v>
      </c>
      <c r="S21" t="s">
        <v>2</v>
      </c>
      <c r="T21" t="s">
        <v>9</v>
      </c>
      <c r="U21" t="s">
        <v>9</v>
      </c>
    </row>
    <row r="22" spans="1:21" x14ac:dyDescent="0.35">
      <c r="A22">
        <v>0</v>
      </c>
      <c r="B22" t="s">
        <v>16</v>
      </c>
      <c r="C22" t="s">
        <v>1</v>
      </c>
      <c r="D22" s="4">
        <v>41732</v>
      </c>
      <c r="E22" s="1">
        <v>5</v>
      </c>
      <c r="F22" t="s">
        <v>2</v>
      </c>
      <c r="G22" t="s">
        <v>20</v>
      </c>
      <c r="H22" t="s">
        <v>6</v>
      </c>
      <c r="I22" t="s">
        <v>21</v>
      </c>
      <c r="J22" t="s">
        <v>8</v>
      </c>
      <c r="Q22">
        <v>2</v>
      </c>
      <c r="R22" t="s">
        <v>9</v>
      </c>
      <c r="S22" t="s">
        <v>2</v>
      </c>
      <c r="T22" t="s">
        <v>9</v>
      </c>
      <c r="U22" t="s">
        <v>9</v>
      </c>
    </row>
    <row r="23" spans="1:21" x14ac:dyDescent="0.35">
      <c r="A23">
        <v>0</v>
      </c>
      <c r="B23" t="s">
        <v>16</v>
      </c>
      <c r="C23" t="s">
        <v>1</v>
      </c>
      <c r="D23" s="4">
        <v>41732</v>
      </c>
      <c r="E23" s="1">
        <v>5</v>
      </c>
      <c r="F23" t="s">
        <v>2</v>
      </c>
      <c r="G23" t="s">
        <v>20</v>
      </c>
      <c r="H23" t="s">
        <v>6</v>
      </c>
      <c r="I23" t="s">
        <v>21</v>
      </c>
      <c r="J23" t="s">
        <v>8</v>
      </c>
      <c r="Q23">
        <v>2</v>
      </c>
      <c r="R23" t="s">
        <v>9</v>
      </c>
      <c r="S23" t="s">
        <v>2</v>
      </c>
      <c r="T23" t="s">
        <v>9</v>
      </c>
      <c r="U23" t="s">
        <v>9</v>
      </c>
    </row>
    <row r="24" spans="1:21" x14ac:dyDescent="0.35">
      <c r="A24">
        <v>0.2</v>
      </c>
      <c r="B24" t="s">
        <v>16</v>
      </c>
      <c r="C24" t="s">
        <v>1</v>
      </c>
      <c r="D24" s="4">
        <v>41732</v>
      </c>
      <c r="E24" s="1">
        <v>5</v>
      </c>
      <c r="F24" t="s">
        <v>2</v>
      </c>
      <c r="G24" t="s">
        <v>20</v>
      </c>
      <c r="H24" t="s">
        <v>6</v>
      </c>
      <c r="I24" t="s">
        <v>21</v>
      </c>
      <c r="J24" t="s">
        <v>8</v>
      </c>
      <c r="Q24">
        <v>2</v>
      </c>
      <c r="R24" t="s">
        <v>9</v>
      </c>
      <c r="S24" t="s">
        <v>2</v>
      </c>
      <c r="T24" t="s">
        <v>9</v>
      </c>
      <c r="U24" t="s">
        <v>9</v>
      </c>
    </row>
    <row r="25" spans="1:21" x14ac:dyDescent="0.35">
      <c r="A25">
        <v>0.4</v>
      </c>
      <c r="B25" t="s">
        <v>16</v>
      </c>
      <c r="C25" t="s">
        <v>1</v>
      </c>
      <c r="D25" s="4">
        <v>41732</v>
      </c>
      <c r="E25" s="1">
        <v>5</v>
      </c>
      <c r="F25" t="s">
        <v>2</v>
      </c>
      <c r="G25" t="s">
        <v>20</v>
      </c>
      <c r="H25" t="s">
        <v>6</v>
      </c>
      <c r="I25" t="s">
        <v>21</v>
      </c>
      <c r="J25" t="s">
        <v>8</v>
      </c>
      <c r="Q25">
        <v>2</v>
      </c>
      <c r="R25" t="s">
        <v>9</v>
      </c>
      <c r="S25" t="s">
        <v>2</v>
      </c>
      <c r="T25" t="s">
        <v>9</v>
      </c>
      <c r="U25" t="s">
        <v>9</v>
      </c>
    </row>
    <row r="26" spans="1:21" x14ac:dyDescent="0.35">
      <c r="A26">
        <v>0.1</v>
      </c>
      <c r="B26" t="s">
        <v>16</v>
      </c>
      <c r="C26" t="s">
        <v>1</v>
      </c>
      <c r="D26" s="4">
        <v>41732</v>
      </c>
      <c r="E26" s="1">
        <v>5</v>
      </c>
      <c r="F26" t="s">
        <v>2</v>
      </c>
      <c r="G26" t="s">
        <v>20</v>
      </c>
      <c r="H26" t="s">
        <v>6</v>
      </c>
      <c r="I26" t="s">
        <v>21</v>
      </c>
      <c r="J26" t="s">
        <v>8</v>
      </c>
      <c r="Q26">
        <v>2</v>
      </c>
      <c r="R26" t="s">
        <v>9</v>
      </c>
      <c r="S26" t="s">
        <v>2</v>
      </c>
      <c r="T26" t="s">
        <v>9</v>
      </c>
      <c r="U26" t="s">
        <v>9</v>
      </c>
    </row>
    <row r="27" spans="1:21" x14ac:dyDescent="0.35">
      <c r="A27">
        <v>0.7</v>
      </c>
      <c r="B27" t="s">
        <v>16</v>
      </c>
      <c r="C27" t="s">
        <v>1</v>
      </c>
      <c r="D27" s="4">
        <v>41732</v>
      </c>
      <c r="E27" s="1">
        <v>5</v>
      </c>
      <c r="F27" t="s">
        <v>2</v>
      </c>
      <c r="G27" t="s">
        <v>20</v>
      </c>
      <c r="H27" t="s">
        <v>6</v>
      </c>
      <c r="I27" t="s">
        <v>21</v>
      </c>
      <c r="J27" t="s">
        <v>8</v>
      </c>
      <c r="Q27">
        <v>2</v>
      </c>
      <c r="R27" t="s">
        <v>9</v>
      </c>
      <c r="S27" t="s">
        <v>2</v>
      </c>
      <c r="T27" t="s">
        <v>9</v>
      </c>
      <c r="U27" t="s">
        <v>9</v>
      </c>
    </row>
    <row r="28" spans="1:21" x14ac:dyDescent="0.35">
      <c r="A28">
        <v>1</v>
      </c>
      <c r="B28" t="s">
        <v>16</v>
      </c>
      <c r="C28" t="s">
        <v>1</v>
      </c>
      <c r="D28" s="4">
        <v>41732</v>
      </c>
      <c r="E28" s="1">
        <v>5</v>
      </c>
      <c r="F28" t="s">
        <v>2</v>
      </c>
      <c r="G28" t="s">
        <v>20</v>
      </c>
      <c r="H28" t="s">
        <v>6</v>
      </c>
      <c r="I28" t="s">
        <v>21</v>
      </c>
      <c r="J28" t="s">
        <v>8</v>
      </c>
      <c r="Q28">
        <v>2</v>
      </c>
      <c r="R28" t="s">
        <v>9</v>
      </c>
      <c r="S28" t="s">
        <v>2</v>
      </c>
      <c r="T28" t="s">
        <v>9</v>
      </c>
      <c r="U28" t="s">
        <v>9</v>
      </c>
    </row>
    <row r="29" spans="1:21" x14ac:dyDescent="0.35">
      <c r="A29">
        <v>1</v>
      </c>
      <c r="B29" t="s">
        <v>24</v>
      </c>
      <c r="C29" t="s">
        <v>1</v>
      </c>
      <c r="D29" s="4">
        <v>41728</v>
      </c>
      <c r="E29" s="1">
        <v>13</v>
      </c>
      <c r="F29" t="s">
        <v>2</v>
      </c>
      <c r="G29" t="s">
        <v>25</v>
      </c>
      <c r="H29" t="s">
        <v>4</v>
      </c>
      <c r="Q29">
        <v>1</v>
      </c>
      <c r="R29" t="s">
        <v>9</v>
      </c>
      <c r="S29" t="s">
        <v>9</v>
      </c>
      <c r="T29" t="s">
        <v>9</v>
      </c>
      <c r="U29" t="s">
        <v>2</v>
      </c>
    </row>
    <row r="30" spans="1:21" x14ac:dyDescent="0.35">
      <c r="A30">
        <v>0.3</v>
      </c>
      <c r="B30" t="s">
        <v>24</v>
      </c>
      <c r="C30" t="s">
        <v>1</v>
      </c>
      <c r="D30" s="4">
        <v>41728</v>
      </c>
      <c r="E30" s="1">
        <v>13</v>
      </c>
      <c r="F30" t="s">
        <v>2</v>
      </c>
      <c r="G30" t="s">
        <v>25</v>
      </c>
      <c r="H30" t="s">
        <v>4</v>
      </c>
      <c r="Q30">
        <v>1</v>
      </c>
      <c r="R30" t="s">
        <v>9</v>
      </c>
      <c r="S30" t="s">
        <v>9</v>
      </c>
      <c r="T30" t="s">
        <v>9</v>
      </c>
      <c r="U30" t="s">
        <v>2</v>
      </c>
    </row>
    <row r="31" spans="1:21" x14ac:dyDescent="0.35">
      <c r="A31">
        <v>0.3</v>
      </c>
      <c r="B31" t="s">
        <v>24</v>
      </c>
      <c r="C31" t="s">
        <v>1</v>
      </c>
      <c r="D31" s="4">
        <v>41731</v>
      </c>
      <c r="E31" s="1">
        <v>14</v>
      </c>
      <c r="F31" t="s">
        <v>2</v>
      </c>
      <c r="G31" t="s">
        <v>25</v>
      </c>
      <c r="H31" t="s">
        <v>4</v>
      </c>
      <c r="Q31">
        <v>1</v>
      </c>
      <c r="R31" t="s">
        <v>9</v>
      </c>
      <c r="S31" t="s">
        <v>9</v>
      </c>
      <c r="T31" t="s">
        <v>9</v>
      </c>
      <c r="U31" t="s">
        <v>2</v>
      </c>
    </row>
    <row r="32" spans="1:21" x14ac:dyDescent="0.35">
      <c r="A32">
        <v>0.2</v>
      </c>
      <c r="B32" t="s">
        <v>24</v>
      </c>
      <c r="C32" t="s">
        <v>1</v>
      </c>
      <c r="D32" s="4">
        <v>41731</v>
      </c>
      <c r="E32" s="1">
        <v>14</v>
      </c>
      <c r="F32" t="s">
        <v>2</v>
      </c>
      <c r="G32" t="s">
        <v>25</v>
      </c>
      <c r="H32" t="s">
        <v>4</v>
      </c>
      <c r="Q32">
        <v>1</v>
      </c>
      <c r="R32" t="s">
        <v>9</v>
      </c>
      <c r="S32" t="s">
        <v>9</v>
      </c>
      <c r="T32" t="s">
        <v>9</v>
      </c>
      <c r="U32" t="s">
        <v>2</v>
      </c>
    </row>
    <row r="33" spans="1:21" x14ac:dyDescent="0.35">
      <c r="A33">
        <v>0.9</v>
      </c>
      <c r="B33" t="s">
        <v>26</v>
      </c>
      <c r="C33" t="s">
        <v>1</v>
      </c>
      <c r="D33" s="4">
        <v>41775</v>
      </c>
      <c r="E33" s="1">
        <v>15</v>
      </c>
      <c r="F33" t="s">
        <v>2</v>
      </c>
      <c r="G33" t="s">
        <v>3</v>
      </c>
      <c r="H33" t="s">
        <v>4</v>
      </c>
      <c r="I33" t="s">
        <v>20</v>
      </c>
      <c r="J33" t="s">
        <v>6</v>
      </c>
      <c r="K33" t="s">
        <v>27</v>
      </c>
      <c r="L33" t="s">
        <v>8</v>
      </c>
      <c r="Q33">
        <v>3</v>
      </c>
      <c r="R33" t="s">
        <v>9</v>
      </c>
      <c r="S33" t="s">
        <v>2</v>
      </c>
      <c r="T33" t="s">
        <v>9</v>
      </c>
      <c r="U33" t="s">
        <v>2</v>
      </c>
    </row>
    <row r="34" spans="1:21" x14ac:dyDescent="0.35">
      <c r="A34">
        <v>0.2</v>
      </c>
      <c r="B34" t="s">
        <v>26</v>
      </c>
      <c r="C34" t="s">
        <v>1</v>
      </c>
      <c r="D34" s="4">
        <v>41775</v>
      </c>
      <c r="E34" s="1">
        <v>15</v>
      </c>
      <c r="F34" t="s">
        <v>2</v>
      </c>
      <c r="G34" t="s">
        <v>3</v>
      </c>
      <c r="H34" t="s">
        <v>4</v>
      </c>
      <c r="I34" t="s">
        <v>20</v>
      </c>
      <c r="J34" t="s">
        <v>6</v>
      </c>
      <c r="K34" t="s">
        <v>27</v>
      </c>
      <c r="L34" t="s">
        <v>8</v>
      </c>
      <c r="Q34">
        <v>3</v>
      </c>
      <c r="R34" t="s">
        <v>9</v>
      </c>
      <c r="S34" t="s">
        <v>2</v>
      </c>
      <c r="T34" t="s">
        <v>9</v>
      </c>
      <c r="U34" t="s">
        <v>2</v>
      </c>
    </row>
    <row r="35" spans="1:21" x14ac:dyDescent="0.35">
      <c r="A35">
        <v>0.1</v>
      </c>
      <c r="B35" t="s">
        <v>26</v>
      </c>
      <c r="C35" t="s">
        <v>1</v>
      </c>
      <c r="D35" s="4">
        <v>41775</v>
      </c>
      <c r="E35" s="1">
        <v>15</v>
      </c>
      <c r="F35" t="s">
        <v>2</v>
      </c>
      <c r="G35" t="s">
        <v>3</v>
      </c>
      <c r="H35" t="s">
        <v>4</v>
      </c>
      <c r="I35" t="s">
        <v>20</v>
      </c>
      <c r="J35" t="s">
        <v>6</v>
      </c>
      <c r="K35" t="s">
        <v>27</v>
      </c>
      <c r="L35" t="s">
        <v>8</v>
      </c>
      <c r="Q35">
        <v>3</v>
      </c>
      <c r="R35" t="s">
        <v>9</v>
      </c>
      <c r="S35" t="s">
        <v>2</v>
      </c>
      <c r="T35" t="s">
        <v>9</v>
      </c>
      <c r="U35" t="s">
        <v>2</v>
      </c>
    </row>
    <row r="36" spans="1:21" x14ac:dyDescent="0.35">
      <c r="A36">
        <v>0</v>
      </c>
      <c r="B36" t="s">
        <v>26</v>
      </c>
      <c r="C36" t="s">
        <v>1</v>
      </c>
      <c r="D36" s="4">
        <v>41775</v>
      </c>
      <c r="E36" s="1">
        <v>15</v>
      </c>
      <c r="F36" t="s">
        <v>2</v>
      </c>
      <c r="G36" t="s">
        <v>3</v>
      </c>
      <c r="H36" t="s">
        <v>4</v>
      </c>
      <c r="I36" t="s">
        <v>20</v>
      </c>
      <c r="J36" t="s">
        <v>6</v>
      </c>
      <c r="K36" t="s">
        <v>27</v>
      </c>
      <c r="L36" t="s">
        <v>8</v>
      </c>
      <c r="Q36">
        <v>3</v>
      </c>
      <c r="R36" t="s">
        <v>9</v>
      </c>
      <c r="S36" t="s">
        <v>2</v>
      </c>
      <c r="T36" t="s">
        <v>9</v>
      </c>
      <c r="U36" t="s">
        <v>2</v>
      </c>
    </row>
    <row r="37" spans="1:21" x14ac:dyDescent="0.35">
      <c r="A37">
        <v>0.3</v>
      </c>
      <c r="B37" t="s">
        <v>26</v>
      </c>
      <c r="C37" t="s">
        <v>1</v>
      </c>
      <c r="D37" s="4">
        <v>41775</v>
      </c>
      <c r="E37" s="1">
        <v>15</v>
      </c>
      <c r="F37" t="s">
        <v>2</v>
      </c>
      <c r="G37" t="s">
        <v>3</v>
      </c>
      <c r="H37" t="s">
        <v>4</v>
      </c>
      <c r="I37" t="s">
        <v>20</v>
      </c>
      <c r="J37" t="s">
        <v>6</v>
      </c>
      <c r="K37" t="s">
        <v>27</v>
      </c>
      <c r="L37" t="s">
        <v>8</v>
      </c>
      <c r="Q37">
        <v>3</v>
      </c>
      <c r="R37" t="s">
        <v>9</v>
      </c>
      <c r="S37" t="s">
        <v>2</v>
      </c>
      <c r="T37" t="s">
        <v>9</v>
      </c>
      <c r="U37" t="s">
        <v>2</v>
      </c>
    </row>
    <row r="38" spans="1:21" x14ac:dyDescent="0.35">
      <c r="A38">
        <v>0</v>
      </c>
      <c r="B38" t="s">
        <v>24</v>
      </c>
      <c r="C38" t="s">
        <v>1</v>
      </c>
      <c r="D38" s="4">
        <v>41519</v>
      </c>
      <c r="E38" s="1">
        <v>16</v>
      </c>
      <c r="F38" t="s">
        <v>2</v>
      </c>
      <c r="G38" t="s">
        <v>3</v>
      </c>
      <c r="H38" t="s">
        <v>4</v>
      </c>
      <c r="Q38">
        <v>1</v>
      </c>
      <c r="R38" t="s">
        <v>9</v>
      </c>
      <c r="S38" t="s">
        <v>9</v>
      </c>
      <c r="T38" t="s">
        <v>9</v>
      </c>
      <c r="U38" t="s">
        <v>2</v>
      </c>
    </row>
    <row r="39" spans="1:21" x14ac:dyDescent="0.35">
      <c r="A39">
        <v>0</v>
      </c>
      <c r="B39" t="s">
        <v>24</v>
      </c>
      <c r="C39" t="s">
        <v>1</v>
      </c>
      <c r="D39" s="4">
        <v>41519</v>
      </c>
      <c r="E39" s="1">
        <v>16</v>
      </c>
      <c r="F39" t="s">
        <v>2</v>
      </c>
      <c r="G39" t="s">
        <v>3</v>
      </c>
      <c r="H39" t="s">
        <v>4</v>
      </c>
      <c r="Q39">
        <v>1</v>
      </c>
      <c r="R39" t="s">
        <v>9</v>
      </c>
      <c r="S39" t="s">
        <v>9</v>
      </c>
      <c r="T39" t="s">
        <v>9</v>
      </c>
      <c r="U39" t="s">
        <v>2</v>
      </c>
    </row>
    <row r="40" spans="1:21" x14ac:dyDescent="0.35">
      <c r="A40">
        <v>0</v>
      </c>
      <c r="B40" t="s">
        <v>24</v>
      </c>
      <c r="C40" t="s">
        <v>1</v>
      </c>
      <c r="D40" s="4">
        <v>41519</v>
      </c>
      <c r="E40" s="1">
        <v>16</v>
      </c>
      <c r="F40" t="s">
        <v>2</v>
      </c>
      <c r="G40" t="s">
        <v>3</v>
      </c>
      <c r="H40" t="s">
        <v>4</v>
      </c>
      <c r="Q40">
        <v>1</v>
      </c>
      <c r="R40" t="s">
        <v>9</v>
      </c>
      <c r="S40" t="s">
        <v>9</v>
      </c>
      <c r="T40" t="s">
        <v>9</v>
      </c>
      <c r="U40" t="s">
        <v>2</v>
      </c>
    </row>
    <row r="41" spans="1:21" x14ac:dyDescent="0.35">
      <c r="A41">
        <v>0</v>
      </c>
      <c r="B41" t="s">
        <v>24</v>
      </c>
      <c r="C41" t="s">
        <v>1</v>
      </c>
      <c r="D41" s="4">
        <v>41518</v>
      </c>
      <c r="E41" s="1">
        <v>17</v>
      </c>
      <c r="F41" t="s">
        <v>2</v>
      </c>
      <c r="G41" t="s">
        <v>3</v>
      </c>
      <c r="H41" t="s">
        <v>4</v>
      </c>
      <c r="Q41">
        <v>1</v>
      </c>
      <c r="R41" t="s">
        <v>9</v>
      </c>
      <c r="S41" t="s">
        <v>9</v>
      </c>
      <c r="T41" t="s">
        <v>9</v>
      </c>
      <c r="U41" t="s">
        <v>2</v>
      </c>
    </row>
    <row r="42" spans="1:21" x14ac:dyDescent="0.35">
      <c r="A42">
        <v>0.2</v>
      </c>
      <c r="B42" t="s">
        <v>24</v>
      </c>
      <c r="C42" t="s">
        <v>1</v>
      </c>
      <c r="D42" s="4">
        <v>41518</v>
      </c>
      <c r="E42" s="1">
        <v>17</v>
      </c>
      <c r="F42" t="s">
        <v>2</v>
      </c>
      <c r="G42" t="s">
        <v>3</v>
      </c>
      <c r="H42" t="s">
        <v>4</v>
      </c>
      <c r="Q42">
        <v>1</v>
      </c>
      <c r="R42" t="s">
        <v>9</v>
      </c>
      <c r="S42" t="s">
        <v>9</v>
      </c>
      <c r="T42" t="s">
        <v>9</v>
      </c>
      <c r="U42" t="s">
        <v>2</v>
      </c>
    </row>
    <row r="43" spans="1:21" x14ac:dyDescent="0.35">
      <c r="A43">
        <v>0.4</v>
      </c>
      <c r="B43" t="s">
        <v>24</v>
      </c>
      <c r="C43" t="s">
        <v>1</v>
      </c>
      <c r="D43" s="4">
        <v>41518</v>
      </c>
      <c r="E43" s="1">
        <v>17</v>
      </c>
      <c r="F43" t="s">
        <v>2</v>
      </c>
      <c r="G43" t="s">
        <v>3</v>
      </c>
      <c r="H43" t="s">
        <v>4</v>
      </c>
      <c r="Q43">
        <v>1</v>
      </c>
      <c r="R43" t="s">
        <v>9</v>
      </c>
      <c r="S43" t="s">
        <v>9</v>
      </c>
      <c r="T43" t="s">
        <v>9</v>
      </c>
      <c r="U43" t="s">
        <v>2</v>
      </c>
    </row>
    <row r="44" spans="1:21" x14ac:dyDescent="0.35">
      <c r="A44">
        <v>0</v>
      </c>
      <c r="B44" t="s">
        <v>24</v>
      </c>
      <c r="C44" t="s">
        <v>1</v>
      </c>
      <c r="D44" s="4">
        <v>41518</v>
      </c>
      <c r="E44" s="1">
        <v>17</v>
      </c>
      <c r="F44" t="s">
        <v>2</v>
      </c>
      <c r="G44" t="s">
        <v>3</v>
      </c>
      <c r="H44" t="s">
        <v>4</v>
      </c>
      <c r="Q44">
        <v>1</v>
      </c>
      <c r="R44" t="s">
        <v>9</v>
      </c>
      <c r="S44" t="s">
        <v>9</v>
      </c>
      <c r="T44" t="s">
        <v>9</v>
      </c>
      <c r="U44" t="s">
        <v>2</v>
      </c>
    </row>
    <row r="45" spans="1:21" x14ac:dyDescent="0.35">
      <c r="A45">
        <v>0</v>
      </c>
      <c r="B45" t="s">
        <v>24</v>
      </c>
      <c r="C45" t="s">
        <v>1</v>
      </c>
      <c r="D45" s="4">
        <v>41518</v>
      </c>
      <c r="E45" s="1">
        <v>17</v>
      </c>
      <c r="F45" t="s">
        <v>2</v>
      </c>
      <c r="G45" t="s">
        <v>3</v>
      </c>
      <c r="H45" t="s">
        <v>4</v>
      </c>
      <c r="Q45">
        <v>1</v>
      </c>
      <c r="R45" t="s">
        <v>9</v>
      </c>
      <c r="S45" t="s">
        <v>9</v>
      </c>
      <c r="T45" t="s">
        <v>9</v>
      </c>
      <c r="U45" t="s">
        <v>2</v>
      </c>
    </row>
    <row r="46" spans="1:21" x14ac:dyDescent="0.35">
      <c r="A46">
        <v>0.3</v>
      </c>
      <c r="B46" t="s">
        <v>24</v>
      </c>
      <c r="C46" t="s">
        <v>1</v>
      </c>
      <c r="D46" s="4">
        <v>41518</v>
      </c>
      <c r="E46" s="1">
        <v>17</v>
      </c>
      <c r="F46" t="s">
        <v>2</v>
      </c>
      <c r="G46" t="s">
        <v>3</v>
      </c>
      <c r="H46" t="s">
        <v>4</v>
      </c>
      <c r="Q46">
        <v>1</v>
      </c>
      <c r="R46" t="s">
        <v>9</v>
      </c>
      <c r="S46" t="s">
        <v>9</v>
      </c>
      <c r="T46" t="s">
        <v>9</v>
      </c>
      <c r="U46" t="s">
        <v>2</v>
      </c>
    </row>
    <row r="47" spans="1:21" x14ac:dyDescent="0.35">
      <c r="A47">
        <v>0</v>
      </c>
      <c r="B47" t="s">
        <v>24</v>
      </c>
      <c r="C47" t="s">
        <v>1</v>
      </c>
      <c r="D47" s="4">
        <v>41518</v>
      </c>
      <c r="E47" s="1">
        <v>17</v>
      </c>
      <c r="F47" t="s">
        <v>2</v>
      </c>
      <c r="G47" t="s">
        <v>3</v>
      </c>
      <c r="H47" t="s">
        <v>4</v>
      </c>
      <c r="Q47">
        <v>1</v>
      </c>
      <c r="R47" t="s">
        <v>9</v>
      </c>
      <c r="S47" t="s">
        <v>9</v>
      </c>
      <c r="T47" t="s">
        <v>9</v>
      </c>
      <c r="U47" t="s">
        <v>2</v>
      </c>
    </row>
    <row r="48" spans="1:21" x14ac:dyDescent="0.35">
      <c r="A48">
        <v>0.1</v>
      </c>
      <c r="B48" t="s">
        <v>24</v>
      </c>
      <c r="C48" t="s">
        <v>1</v>
      </c>
      <c r="D48" s="4">
        <v>41518</v>
      </c>
      <c r="E48" s="1">
        <v>17</v>
      </c>
      <c r="F48" t="s">
        <v>2</v>
      </c>
      <c r="G48" t="s">
        <v>3</v>
      </c>
      <c r="H48" t="s">
        <v>4</v>
      </c>
      <c r="Q48">
        <v>1</v>
      </c>
      <c r="R48" t="s">
        <v>9</v>
      </c>
      <c r="S48" t="s">
        <v>9</v>
      </c>
      <c r="T48" t="s">
        <v>9</v>
      </c>
      <c r="U48" t="s">
        <v>2</v>
      </c>
    </row>
    <row r="49" spans="1:21" x14ac:dyDescent="0.35">
      <c r="A49">
        <v>0</v>
      </c>
      <c r="B49" t="s">
        <v>24</v>
      </c>
      <c r="C49" t="s">
        <v>1</v>
      </c>
      <c r="D49" s="4">
        <v>41518</v>
      </c>
      <c r="E49" s="1">
        <v>17</v>
      </c>
      <c r="F49" t="s">
        <v>2</v>
      </c>
      <c r="G49" t="s">
        <v>3</v>
      </c>
      <c r="H49" t="s">
        <v>4</v>
      </c>
      <c r="Q49">
        <v>1</v>
      </c>
      <c r="R49" t="s">
        <v>9</v>
      </c>
      <c r="S49" t="s">
        <v>9</v>
      </c>
      <c r="T49" t="s">
        <v>9</v>
      </c>
      <c r="U49" t="s">
        <v>2</v>
      </c>
    </row>
    <row r="50" spans="1:21" x14ac:dyDescent="0.35">
      <c r="A50">
        <v>0.4</v>
      </c>
      <c r="B50" t="s">
        <v>24</v>
      </c>
      <c r="C50" t="s">
        <v>1</v>
      </c>
      <c r="D50" s="4">
        <v>41527</v>
      </c>
      <c r="E50" s="1">
        <v>18</v>
      </c>
      <c r="F50" t="s">
        <v>2</v>
      </c>
      <c r="G50" t="s">
        <v>23</v>
      </c>
      <c r="H50" t="s">
        <v>11</v>
      </c>
      <c r="Q50">
        <v>1</v>
      </c>
      <c r="R50" t="s">
        <v>9</v>
      </c>
      <c r="S50" t="s">
        <v>9</v>
      </c>
      <c r="T50" t="s">
        <v>2</v>
      </c>
      <c r="U50" t="s">
        <v>9</v>
      </c>
    </row>
    <row r="51" spans="1:21" x14ac:dyDescent="0.35">
      <c r="A51">
        <v>0</v>
      </c>
      <c r="B51" t="s">
        <v>24</v>
      </c>
      <c r="C51" t="s">
        <v>1</v>
      </c>
      <c r="D51" s="4">
        <v>41527</v>
      </c>
      <c r="E51" s="1">
        <v>18</v>
      </c>
      <c r="F51" t="s">
        <v>2</v>
      </c>
      <c r="G51" t="s">
        <v>23</v>
      </c>
      <c r="H51" t="s">
        <v>11</v>
      </c>
      <c r="Q51">
        <v>1</v>
      </c>
      <c r="R51" t="s">
        <v>9</v>
      </c>
      <c r="S51" t="s">
        <v>9</v>
      </c>
      <c r="T51" t="s">
        <v>2</v>
      </c>
      <c r="U51" t="s">
        <v>9</v>
      </c>
    </row>
    <row r="52" spans="1:21" x14ac:dyDescent="0.35">
      <c r="A52">
        <v>0.2</v>
      </c>
      <c r="B52" t="s">
        <v>24</v>
      </c>
      <c r="C52" t="s">
        <v>1</v>
      </c>
      <c r="D52" s="4">
        <v>41527</v>
      </c>
      <c r="E52" s="1">
        <v>18</v>
      </c>
      <c r="F52" t="s">
        <v>2</v>
      </c>
      <c r="G52" t="s">
        <v>23</v>
      </c>
      <c r="H52" t="s">
        <v>11</v>
      </c>
      <c r="Q52">
        <v>1</v>
      </c>
      <c r="R52" t="s">
        <v>9</v>
      </c>
      <c r="S52" t="s">
        <v>9</v>
      </c>
      <c r="T52" t="s">
        <v>2</v>
      </c>
      <c r="U52" t="s">
        <v>9</v>
      </c>
    </row>
    <row r="53" spans="1:21" x14ac:dyDescent="0.35">
      <c r="A53">
        <v>0.1</v>
      </c>
      <c r="B53" t="s">
        <v>24</v>
      </c>
      <c r="C53" t="s">
        <v>1</v>
      </c>
      <c r="D53" s="4">
        <v>41527</v>
      </c>
      <c r="E53" s="1">
        <v>18</v>
      </c>
      <c r="F53" t="s">
        <v>2</v>
      </c>
      <c r="G53" t="s">
        <v>23</v>
      </c>
      <c r="H53" t="s">
        <v>11</v>
      </c>
      <c r="Q53">
        <v>1</v>
      </c>
      <c r="R53" t="s">
        <v>9</v>
      </c>
      <c r="S53" t="s">
        <v>9</v>
      </c>
      <c r="T53" t="s">
        <v>2</v>
      </c>
      <c r="U53" t="s">
        <v>9</v>
      </c>
    </row>
    <row r="54" spans="1:21" x14ac:dyDescent="0.35">
      <c r="A54">
        <v>0</v>
      </c>
      <c r="B54" t="s">
        <v>24</v>
      </c>
      <c r="C54" t="s">
        <v>1</v>
      </c>
      <c r="D54" s="4">
        <v>41527</v>
      </c>
      <c r="E54" s="1">
        <v>18</v>
      </c>
      <c r="F54" t="s">
        <v>2</v>
      </c>
      <c r="G54" t="s">
        <v>23</v>
      </c>
      <c r="H54" t="s">
        <v>11</v>
      </c>
      <c r="Q54">
        <v>1</v>
      </c>
      <c r="R54" t="s">
        <v>9</v>
      </c>
      <c r="S54" t="s">
        <v>9</v>
      </c>
      <c r="T54" t="s">
        <v>2</v>
      </c>
      <c r="U54" t="s">
        <v>9</v>
      </c>
    </row>
    <row r="55" spans="1:21" x14ac:dyDescent="0.35">
      <c r="A55">
        <v>0</v>
      </c>
      <c r="B55" t="s">
        <v>24</v>
      </c>
      <c r="C55" t="s">
        <v>1</v>
      </c>
      <c r="D55" s="4">
        <v>41527</v>
      </c>
      <c r="E55" s="1">
        <v>18</v>
      </c>
      <c r="F55" t="s">
        <v>2</v>
      </c>
      <c r="G55" t="s">
        <v>23</v>
      </c>
      <c r="H55" t="s">
        <v>11</v>
      </c>
      <c r="Q55">
        <v>1</v>
      </c>
      <c r="R55" t="s">
        <v>9</v>
      </c>
      <c r="S55" t="s">
        <v>9</v>
      </c>
      <c r="T55" t="s">
        <v>2</v>
      </c>
      <c r="U55" t="s">
        <v>9</v>
      </c>
    </row>
    <row r="56" spans="1:21" x14ac:dyDescent="0.35">
      <c r="A56">
        <v>0</v>
      </c>
      <c r="B56" t="s">
        <v>24</v>
      </c>
      <c r="C56" t="s">
        <v>1</v>
      </c>
      <c r="D56" s="4">
        <v>41527</v>
      </c>
      <c r="E56" s="1">
        <v>18</v>
      </c>
      <c r="F56" t="s">
        <v>2</v>
      </c>
      <c r="G56" t="s">
        <v>23</v>
      </c>
      <c r="H56" t="s">
        <v>11</v>
      </c>
      <c r="Q56">
        <v>1</v>
      </c>
      <c r="R56" t="s">
        <v>9</v>
      </c>
      <c r="S56" t="s">
        <v>9</v>
      </c>
      <c r="T56" t="s">
        <v>2</v>
      </c>
      <c r="U56" t="s">
        <v>9</v>
      </c>
    </row>
    <row r="57" spans="1:21" x14ac:dyDescent="0.35">
      <c r="A57">
        <v>0</v>
      </c>
      <c r="B57" t="s">
        <v>24</v>
      </c>
      <c r="C57" t="s">
        <v>1</v>
      </c>
      <c r="D57" s="4">
        <v>41527</v>
      </c>
      <c r="E57" s="1">
        <v>18</v>
      </c>
      <c r="F57" t="s">
        <v>2</v>
      </c>
      <c r="G57" t="s">
        <v>23</v>
      </c>
      <c r="H57" t="s">
        <v>11</v>
      </c>
      <c r="Q57">
        <v>1</v>
      </c>
      <c r="R57" t="s">
        <v>9</v>
      </c>
      <c r="S57" t="s">
        <v>9</v>
      </c>
      <c r="T57" t="s">
        <v>2</v>
      </c>
      <c r="U57" t="s">
        <v>9</v>
      </c>
    </row>
    <row r="58" spans="1:21" x14ac:dyDescent="0.35">
      <c r="A58">
        <v>0</v>
      </c>
      <c r="B58" t="s">
        <v>24</v>
      </c>
      <c r="C58" t="s">
        <v>1</v>
      </c>
      <c r="D58" s="4">
        <v>41521</v>
      </c>
      <c r="E58" s="1">
        <v>19</v>
      </c>
      <c r="F58" t="s">
        <v>2</v>
      </c>
      <c r="G58" t="s">
        <v>3</v>
      </c>
      <c r="H58" t="s">
        <v>4</v>
      </c>
      <c r="Q58">
        <v>1</v>
      </c>
      <c r="R58" t="s">
        <v>9</v>
      </c>
      <c r="S58" t="s">
        <v>9</v>
      </c>
      <c r="T58" t="s">
        <v>9</v>
      </c>
      <c r="U58" t="s">
        <v>2</v>
      </c>
    </row>
    <row r="59" spans="1:21" x14ac:dyDescent="0.35">
      <c r="A59">
        <v>0</v>
      </c>
      <c r="B59" t="s">
        <v>24</v>
      </c>
      <c r="C59" t="s">
        <v>1</v>
      </c>
      <c r="D59" s="4">
        <v>41521</v>
      </c>
      <c r="E59" s="1">
        <v>19</v>
      </c>
      <c r="F59" t="s">
        <v>2</v>
      </c>
      <c r="G59" t="s">
        <v>3</v>
      </c>
      <c r="H59" t="s">
        <v>4</v>
      </c>
      <c r="Q59">
        <v>1</v>
      </c>
      <c r="R59" t="s">
        <v>9</v>
      </c>
      <c r="S59" t="s">
        <v>9</v>
      </c>
      <c r="T59" t="s">
        <v>9</v>
      </c>
      <c r="U59" t="s">
        <v>2</v>
      </c>
    </row>
    <row r="60" spans="1:21" x14ac:dyDescent="0.35">
      <c r="A60">
        <v>0</v>
      </c>
      <c r="B60" t="s">
        <v>24</v>
      </c>
      <c r="C60" t="s">
        <v>1</v>
      </c>
      <c r="D60" s="4">
        <v>41521</v>
      </c>
      <c r="E60" s="1">
        <v>19</v>
      </c>
      <c r="F60" t="s">
        <v>2</v>
      </c>
      <c r="G60" t="s">
        <v>3</v>
      </c>
      <c r="H60" t="s">
        <v>4</v>
      </c>
      <c r="Q60">
        <v>1</v>
      </c>
      <c r="R60" t="s">
        <v>9</v>
      </c>
      <c r="S60" t="s">
        <v>9</v>
      </c>
      <c r="T60" t="s">
        <v>9</v>
      </c>
      <c r="U60" t="s">
        <v>2</v>
      </c>
    </row>
    <row r="61" spans="1:21" x14ac:dyDescent="0.35">
      <c r="A61">
        <v>0</v>
      </c>
      <c r="B61" t="s">
        <v>24</v>
      </c>
      <c r="C61" t="s">
        <v>1</v>
      </c>
      <c r="D61" s="4">
        <v>41521</v>
      </c>
      <c r="E61" s="1">
        <v>19</v>
      </c>
      <c r="F61" t="s">
        <v>2</v>
      </c>
      <c r="G61" t="s">
        <v>3</v>
      </c>
      <c r="H61" t="s">
        <v>4</v>
      </c>
      <c r="Q61">
        <v>1</v>
      </c>
      <c r="R61" t="s">
        <v>9</v>
      </c>
      <c r="S61" t="s">
        <v>9</v>
      </c>
      <c r="T61" t="s">
        <v>9</v>
      </c>
      <c r="U61" t="s">
        <v>2</v>
      </c>
    </row>
    <row r="62" spans="1:21" x14ac:dyDescent="0.35">
      <c r="A62">
        <v>0.1</v>
      </c>
      <c r="B62" t="s">
        <v>24</v>
      </c>
      <c r="C62" t="s">
        <v>1</v>
      </c>
      <c r="D62" s="4">
        <v>41521</v>
      </c>
      <c r="E62" s="1">
        <v>19</v>
      </c>
      <c r="F62" t="s">
        <v>2</v>
      </c>
      <c r="G62" t="s">
        <v>3</v>
      </c>
      <c r="H62" t="s">
        <v>4</v>
      </c>
      <c r="Q62">
        <v>1</v>
      </c>
      <c r="R62" t="s">
        <v>9</v>
      </c>
      <c r="S62" t="s">
        <v>9</v>
      </c>
      <c r="T62" t="s">
        <v>9</v>
      </c>
      <c r="U62" t="s">
        <v>2</v>
      </c>
    </row>
    <row r="63" spans="1:21" x14ac:dyDescent="0.35">
      <c r="A63">
        <v>0.2</v>
      </c>
      <c r="B63" t="s">
        <v>24</v>
      </c>
      <c r="C63" t="s">
        <v>1</v>
      </c>
      <c r="D63" s="4">
        <v>41521</v>
      </c>
      <c r="E63" s="1">
        <v>19</v>
      </c>
      <c r="F63" t="s">
        <v>2</v>
      </c>
      <c r="G63" t="s">
        <v>3</v>
      </c>
      <c r="H63" t="s">
        <v>4</v>
      </c>
      <c r="Q63">
        <v>1</v>
      </c>
      <c r="R63" t="s">
        <v>9</v>
      </c>
      <c r="S63" t="s">
        <v>9</v>
      </c>
      <c r="T63" t="s">
        <v>9</v>
      </c>
      <c r="U63" t="s">
        <v>2</v>
      </c>
    </row>
    <row r="64" spans="1:21" x14ac:dyDescent="0.35">
      <c r="A64">
        <v>0.1</v>
      </c>
      <c r="B64" t="s">
        <v>24</v>
      </c>
      <c r="C64" t="s">
        <v>1</v>
      </c>
      <c r="D64" s="4">
        <v>41521</v>
      </c>
      <c r="E64" s="1">
        <v>19</v>
      </c>
      <c r="F64" t="s">
        <v>2</v>
      </c>
      <c r="G64" t="s">
        <v>3</v>
      </c>
      <c r="H64" t="s">
        <v>4</v>
      </c>
      <c r="Q64">
        <v>1</v>
      </c>
      <c r="R64" t="s">
        <v>9</v>
      </c>
      <c r="S64" t="s">
        <v>9</v>
      </c>
      <c r="T64" t="s">
        <v>9</v>
      </c>
      <c r="U64" t="s">
        <v>2</v>
      </c>
    </row>
    <row r="65" spans="1:21" x14ac:dyDescent="0.35">
      <c r="A65">
        <v>0</v>
      </c>
      <c r="B65" t="s">
        <v>24</v>
      </c>
      <c r="C65" t="s">
        <v>1</v>
      </c>
      <c r="D65" s="4">
        <v>41521</v>
      </c>
      <c r="E65" s="1">
        <v>19</v>
      </c>
      <c r="F65" t="s">
        <v>2</v>
      </c>
      <c r="G65" t="s">
        <v>3</v>
      </c>
      <c r="H65" t="s">
        <v>4</v>
      </c>
      <c r="Q65">
        <v>1</v>
      </c>
      <c r="R65" t="s">
        <v>9</v>
      </c>
      <c r="S65" t="s">
        <v>9</v>
      </c>
      <c r="T65" t="s">
        <v>9</v>
      </c>
      <c r="U65" t="s">
        <v>2</v>
      </c>
    </row>
    <row r="66" spans="1:21" x14ac:dyDescent="0.35">
      <c r="A66">
        <v>0</v>
      </c>
      <c r="B66" t="s">
        <v>24</v>
      </c>
      <c r="C66" t="s">
        <v>1</v>
      </c>
      <c r="D66" s="4">
        <v>41521</v>
      </c>
      <c r="E66" s="1">
        <v>19</v>
      </c>
      <c r="F66" t="s">
        <v>2</v>
      </c>
      <c r="G66" t="s">
        <v>3</v>
      </c>
      <c r="H66" t="s">
        <v>4</v>
      </c>
      <c r="Q66">
        <v>1</v>
      </c>
      <c r="R66" t="s">
        <v>9</v>
      </c>
      <c r="S66" t="s">
        <v>9</v>
      </c>
      <c r="T66" t="s">
        <v>9</v>
      </c>
      <c r="U66" t="s">
        <v>2</v>
      </c>
    </row>
    <row r="67" spans="1:21" x14ac:dyDescent="0.35">
      <c r="A67">
        <v>0</v>
      </c>
      <c r="B67" t="s">
        <v>24</v>
      </c>
      <c r="C67" t="s">
        <v>1</v>
      </c>
      <c r="D67" s="4">
        <v>41521</v>
      </c>
      <c r="E67" s="1">
        <v>19</v>
      </c>
      <c r="F67" t="s">
        <v>2</v>
      </c>
      <c r="G67" t="s">
        <v>3</v>
      </c>
      <c r="H67" t="s">
        <v>4</v>
      </c>
      <c r="Q67">
        <v>1</v>
      </c>
      <c r="R67" t="s">
        <v>9</v>
      </c>
      <c r="S67" t="s">
        <v>9</v>
      </c>
      <c r="T67" t="s">
        <v>9</v>
      </c>
      <c r="U67" t="s">
        <v>2</v>
      </c>
    </row>
    <row r="68" spans="1:21" x14ac:dyDescent="0.35">
      <c r="A68">
        <v>0</v>
      </c>
      <c r="B68" t="s">
        <v>24</v>
      </c>
      <c r="C68" t="s">
        <v>1</v>
      </c>
      <c r="D68" s="4">
        <v>41521</v>
      </c>
      <c r="E68" s="1">
        <v>19</v>
      </c>
      <c r="F68" t="s">
        <v>2</v>
      </c>
      <c r="G68" t="s">
        <v>3</v>
      </c>
      <c r="H68" t="s">
        <v>4</v>
      </c>
      <c r="Q68">
        <v>1</v>
      </c>
      <c r="R68" t="s">
        <v>9</v>
      </c>
      <c r="S68" t="s">
        <v>9</v>
      </c>
      <c r="T68" t="s">
        <v>9</v>
      </c>
      <c r="U68" t="s">
        <v>2</v>
      </c>
    </row>
    <row r="69" spans="1:21" x14ac:dyDescent="0.35">
      <c r="A69">
        <v>0</v>
      </c>
      <c r="B69" t="s">
        <v>24</v>
      </c>
      <c r="C69" t="s">
        <v>1</v>
      </c>
      <c r="D69" s="4">
        <v>41521</v>
      </c>
      <c r="E69" s="1">
        <v>19</v>
      </c>
      <c r="F69" t="s">
        <v>2</v>
      </c>
      <c r="G69" t="s">
        <v>3</v>
      </c>
      <c r="H69" t="s">
        <v>4</v>
      </c>
      <c r="Q69">
        <v>1</v>
      </c>
      <c r="R69" t="s">
        <v>9</v>
      </c>
      <c r="S69" t="s">
        <v>9</v>
      </c>
      <c r="T69" t="s">
        <v>9</v>
      </c>
      <c r="U69" t="s">
        <v>2</v>
      </c>
    </row>
    <row r="70" spans="1:21" x14ac:dyDescent="0.35">
      <c r="A70">
        <v>0.1</v>
      </c>
      <c r="B70" t="s">
        <v>0</v>
      </c>
      <c r="C70" t="s">
        <v>1</v>
      </c>
      <c r="D70" s="4">
        <v>41696</v>
      </c>
      <c r="E70" s="1">
        <v>20</v>
      </c>
      <c r="F70" t="s">
        <v>2</v>
      </c>
      <c r="G70" t="s">
        <v>28</v>
      </c>
      <c r="H70" t="s">
        <v>6</v>
      </c>
      <c r="I70" t="s">
        <v>29</v>
      </c>
      <c r="J70" t="s">
        <v>8</v>
      </c>
      <c r="Q70">
        <v>2</v>
      </c>
      <c r="R70" t="s">
        <v>9</v>
      </c>
      <c r="S70" t="s">
        <v>2</v>
      </c>
      <c r="T70" t="s">
        <v>9</v>
      </c>
      <c r="U70" t="s">
        <v>9</v>
      </c>
    </row>
    <row r="71" spans="1:21" x14ac:dyDescent="0.35">
      <c r="A71">
        <v>0</v>
      </c>
      <c r="B71" t="s">
        <v>24</v>
      </c>
      <c r="C71" t="s">
        <v>1</v>
      </c>
      <c r="D71" s="4">
        <v>41520</v>
      </c>
      <c r="E71" s="1">
        <v>23</v>
      </c>
      <c r="F71" t="s">
        <v>2</v>
      </c>
      <c r="G71" t="s">
        <v>3</v>
      </c>
      <c r="H71" t="s">
        <v>4</v>
      </c>
      <c r="Q71">
        <v>1</v>
      </c>
      <c r="R71" t="s">
        <v>9</v>
      </c>
      <c r="S71" t="s">
        <v>9</v>
      </c>
      <c r="T71" t="s">
        <v>9</v>
      </c>
      <c r="U71" t="s">
        <v>2</v>
      </c>
    </row>
    <row r="72" spans="1:21" x14ac:dyDescent="0.35">
      <c r="A72">
        <v>0.2</v>
      </c>
      <c r="B72" t="s">
        <v>24</v>
      </c>
      <c r="C72" t="s">
        <v>1</v>
      </c>
      <c r="D72" s="4">
        <v>41520</v>
      </c>
      <c r="E72" s="1">
        <v>23</v>
      </c>
      <c r="F72" t="s">
        <v>2</v>
      </c>
      <c r="G72" t="s">
        <v>3</v>
      </c>
      <c r="H72" t="s">
        <v>4</v>
      </c>
      <c r="Q72">
        <v>1</v>
      </c>
      <c r="R72" t="s">
        <v>9</v>
      </c>
      <c r="S72" t="s">
        <v>9</v>
      </c>
      <c r="T72" t="s">
        <v>9</v>
      </c>
      <c r="U72" t="s">
        <v>2</v>
      </c>
    </row>
    <row r="73" spans="1:21" x14ac:dyDescent="0.35">
      <c r="A73">
        <v>0.1</v>
      </c>
      <c r="B73" t="s">
        <v>24</v>
      </c>
      <c r="C73" t="s">
        <v>1</v>
      </c>
      <c r="D73" s="4">
        <v>41520</v>
      </c>
      <c r="E73" s="1">
        <v>23</v>
      </c>
      <c r="F73" t="s">
        <v>2</v>
      </c>
      <c r="G73" t="s">
        <v>3</v>
      </c>
      <c r="H73" t="s">
        <v>4</v>
      </c>
      <c r="Q73">
        <v>1</v>
      </c>
      <c r="R73" t="s">
        <v>9</v>
      </c>
      <c r="S73" t="s">
        <v>9</v>
      </c>
      <c r="T73" t="s">
        <v>9</v>
      </c>
      <c r="U73" t="s">
        <v>2</v>
      </c>
    </row>
    <row r="74" spans="1:21" x14ac:dyDescent="0.35">
      <c r="A74">
        <v>0.2</v>
      </c>
      <c r="B74" t="s">
        <v>24</v>
      </c>
      <c r="C74" t="s">
        <v>1</v>
      </c>
      <c r="D74" s="4">
        <v>41520</v>
      </c>
      <c r="E74" s="1">
        <v>23</v>
      </c>
      <c r="F74" t="s">
        <v>2</v>
      </c>
      <c r="G74" t="s">
        <v>3</v>
      </c>
      <c r="H74" t="s">
        <v>4</v>
      </c>
      <c r="Q74">
        <v>1</v>
      </c>
      <c r="R74" t="s">
        <v>9</v>
      </c>
      <c r="S74" t="s">
        <v>9</v>
      </c>
      <c r="T74" t="s">
        <v>9</v>
      </c>
      <c r="U74" t="s">
        <v>2</v>
      </c>
    </row>
    <row r="75" spans="1:21" x14ac:dyDescent="0.35">
      <c r="A75">
        <v>0</v>
      </c>
      <c r="B75" t="s">
        <v>24</v>
      </c>
      <c r="C75" t="s">
        <v>1</v>
      </c>
      <c r="D75" s="4">
        <v>41523</v>
      </c>
      <c r="E75" s="1">
        <v>24</v>
      </c>
      <c r="F75" t="s">
        <v>2</v>
      </c>
      <c r="G75" t="s">
        <v>3</v>
      </c>
      <c r="H75" t="s">
        <v>4</v>
      </c>
      <c r="Q75">
        <v>1</v>
      </c>
      <c r="R75" t="s">
        <v>9</v>
      </c>
      <c r="S75" t="s">
        <v>9</v>
      </c>
      <c r="T75" t="s">
        <v>9</v>
      </c>
      <c r="U75" t="s">
        <v>2</v>
      </c>
    </row>
    <row r="76" spans="1:21" x14ac:dyDescent="0.35">
      <c r="A76">
        <v>0</v>
      </c>
      <c r="B76" t="s">
        <v>24</v>
      </c>
      <c r="C76" t="s">
        <v>1</v>
      </c>
      <c r="D76" s="4">
        <v>41523</v>
      </c>
      <c r="E76" s="1">
        <v>24</v>
      </c>
      <c r="F76" t="s">
        <v>2</v>
      </c>
      <c r="G76" t="s">
        <v>3</v>
      </c>
      <c r="H76" t="s">
        <v>4</v>
      </c>
      <c r="Q76">
        <v>1</v>
      </c>
      <c r="R76" t="s">
        <v>9</v>
      </c>
      <c r="S76" t="s">
        <v>9</v>
      </c>
      <c r="T76" t="s">
        <v>9</v>
      </c>
      <c r="U76" t="s">
        <v>2</v>
      </c>
    </row>
    <row r="77" spans="1:21" x14ac:dyDescent="0.35">
      <c r="A77">
        <v>0</v>
      </c>
      <c r="B77" t="s">
        <v>24</v>
      </c>
      <c r="C77" t="s">
        <v>1</v>
      </c>
      <c r="D77" s="4">
        <v>41523</v>
      </c>
      <c r="E77" s="1">
        <v>24</v>
      </c>
      <c r="F77" t="s">
        <v>2</v>
      </c>
      <c r="G77" t="s">
        <v>3</v>
      </c>
      <c r="H77" t="s">
        <v>4</v>
      </c>
      <c r="Q77">
        <v>1</v>
      </c>
      <c r="R77" t="s">
        <v>9</v>
      </c>
      <c r="S77" t="s">
        <v>9</v>
      </c>
      <c r="T77" t="s">
        <v>9</v>
      </c>
      <c r="U77" t="s">
        <v>2</v>
      </c>
    </row>
    <row r="78" spans="1:21" x14ac:dyDescent="0.35">
      <c r="A78">
        <v>0.1</v>
      </c>
      <c r="B78" t="s">
        <v>24</v>
      </c>
      <c r="C78" t="s">
        <v>1</v>
      </c>
      <c r="D78" s="4">
        <v>41523</v>
      </c>
      <c r="E78" s="1">
        <v>24</v>
      </c>
      <c r="F78" t="s">
        <v>2</v>
      </c>
      <c r="G78" t="s">
        <v>3</v>
      </c>
      <c r="H78" t="s">
        <v>4</v>
      </c>
      <c r="Q78">
        <v>1</v>
      </c>
      <c r="R78" t="s">
        <v>9</v>
      </c>
      <c r="S78" t="s">
        <v>9</v>
      </c>
      <c r="T78" t="s">
        <v>9</v>
      </c>
      <c r="U78" t="s">
        <v>2</v>
      </c>
    </row>
    <row r="79" spans="1:21" x14ac:dyDescent="0.35">
      <c r="A79">
        <v>0.1</v>
      </c>
      <c r="B79" t="s">
        <v>24</v>
      </c>
      <c r="C79" t="s">
        <v>1</v>
      </c>
      <c r="D79" s="4">
        <v>41523</v>
      </c>
      <c r="E79" s="1">
        <v>24</v>
      </c>
      <c r="F79" t="s">
        <v>2</v>
      </c>
      <c r="G79" t="s">
        <v>3</v>
      </c>
      <c r="H79" t="s">
        <v>4</v>
      </c>
      <c r="Q79">
        <v>1</v>
      </c>
      <c r="R79" t="s">
        <v>9</v>
      </c>
      <c r="S79" t="s">
        <v>9</v>
      </c>
      <c r="T79" t="s">
        <v>9</v>
      </c>
      <c r="U79" t="s">
        <v>2</v>
      </c>
    </row>
    <row r="80" spans="1:21" x14ac:dyDescent="0.35">
      <c r="A80">
        <v>0.1</v>
      </c>
      <c r="B80" t="s">
        <v>24</v>
      </c>
      <c r="C80" t="s">
        <v>1</v>
      </c>
      <c r="D80" s="4">
        <v>41523</v>
      </c>
      <c r="E80" s="1">
        <v>24</v>
      </c>
      <c r="F80" t="s">
        <v>2</v>
      </c>
      <c r="G80" t="s">
        <v>3</v>
      </c>
      <c r="H80" t="s">
        <v>4</v>
      </c>
      <c r="Q80">
        <v>1</v>
      </c>
      <c r="R80" t="s">
        <v>9</v>
      </c>
      <c r="S80" t="s">
        <v>9</v>
      </c>
      <c r="T80" t="s">
        <v>9</v>
      </c>
      <c r="U80" t="s">
        <v>2</v>
      </c>
    </row>
    <row r="81" spans="1:21" x14ac:dyDescent="0.35">
      <c r="A81">
        <v>0.1</v>
      </c>
      <c r="B81" t="s">
        <v>24</v>
      </c>
      <c r="C81" t="s">
        <v>1</v>
      </c>
      <c r="D81" s="4">
        <v>41526</v>
      </c>
      <c r="E81" s="1">
        <v>25</v>
      </c>
      <c r="F81" t="s">
        <v>2</v>
      </c>
      <c r="G81" t="s">
        <v>23</v>
      </c>
      <c r="H81" t="s">
        <v>11</v>
      </c>
      <c r="I81" t="s">
        <v>3</v>
      </c>
      <c r="J81" t="s">
        <v>4</v>
      </c>
      <c r="Q81">
        <v>2</v>
      </c>
      <c r="R81" t="s">
        <v>9</v>
      </c>
      <c r="S81" t="s">
        <v>9</v>
      </c>
      <c r="T81" t="s">
        <v>2</v>
      </c>
      <c r="U81" t="s">
        <v>2</v>
      </c>
    </row>
    <row r="82" spans="1:21" x14ac:dyDescent="0.35">
      <c r="A82">
        <v>0.4</v>
      </c>
      <c r="B82" t="s">
        <v>24</v>
      </c>
      <c r="C82" t="s">
        <v>1</v>
      </c>
      <c r="D82" s="4">
        <v>41526</v>
      </c>
      <c r="E82" s="1">
        <v>25</v>
      </c>
      <c r="F82" t="s">
        <v>2</v>
      </c>
      <c r="G82" t="s">
        <v>23</v>
      </c>
      <c r="H82" t="s">
        <v>11</v>
      </c>
      <c r="I82" t="s">
        <v>3</v>
      </c>
      <c r="J82" t="s">
        <v>4</v>
      </c>
      <c r="Q82">
        <v>2</v>
      </c>
      <c r="R82" t="s">
        <v>9</v>
      </c>
      <c r="S82" t="s">
        <v>9</v>
      </c>
      <c r="T82" t="s">
        <v>2</v>
      </c>
      <c r="U82" t="s">
        <v>2</v>
      </c>
    </row>
    <row r="83" spans="1:21" x14ac:dyDescent="0.35">
      <c r="A83">
        <v>0.1</v>
      </c>
      <c r="B83" t="s">
        <v>24</v>
      </c>
      <c r="C83" t="s">
        <v>1</v>
      </c>
      <c r="D83" s="4">
        <v>41544</v>
      </c>
      <c r="E83" s="1">
        <v>27</v>
      </c>
      <c r="F83" t="s">
        <v>2</v>
      </c>
      <c r="G83" t="s">
        <v>23</v>
      </c>
      <c r="H83" t="s">
        <v>11</v>
      </c>
      <c r="Q83">
        <v>1</v>
      </c>
      <c r="R83" t="s">
        <v>9</v>
      </c>
      <c r="S83" t="s">
        <v>9</v>
      </c>
      <c r="T83" t="s">
        <v>2</v>
      </c>
      <c r="U83" t="s">
        <v>9</v>
      </c>
    </row>
    <row r="84" spans="1:21" x14ac:dyDescent="0.35">
      <c r="A84">
        <v>0</v>
      </c>
      <c r="B84" t="s">
        <v>24</v>
      </c>
      <c r="C84" t="s">
        <v>1</v>
      </c>
      <c r="D84" s="4">
        <v>41544</v>
      </c>
      <c r="E84" s="1">
        <v>27</v>
      </c>
      <c r="F84" t="s">
        <v>2</v>
      </c>
      <c r="G84" t="s">
        <v>23</v>
      </c>
      <c r="H84" t="s">
        <v>11</v>
      </c>
      <c r="Q84">
        <v>1</v>
      </c>
      <c r="R84" t="s">
        <v>9</v>
      </c>
      <c r="S84" t="s">
        <v>9</v>
      </c>
      <c r="T84" t="s">
        <v>2</v>
      </c>
      <c r="U84" t="s">
        <v>9</v>
      </c>
    </row>
    <row r="85" spans="1:21" x14ac:dyDescent="0.35">
      <c r="A85">
        <v>0.3</v>
      </c>
      <c r="B85" t="s">
        <v>24</v>
      </c>
      <c r="C85" t="s">
        <v>1</v>
      </c>
      <c r="D85" s="4">
        <v>41544</v>
      </c>
      <c r="E85" s="1">
        <v>27</v>
      </c>
      <c r="F85" t="s">
        <v>2</v>
      </c>
      <c r="G85" t="s">
        <v>23</v>
      </c>
      <c r="H85" t="s">
        <v>11</v>
      </c>
      <c r="Q85">
        <v>1</v>
      </c>
      <c r="R85" t="s">
        <v>9</v>
      </c>
      <c r="S85" t="s">
        <v>9</v>
      </c>
      <c r="T85" t="s">
        <v>2</v>
      </c>
      <c r="U85" t="s">
        <v>9</v>
      </c>
    </row>
    <row r="86" spans="1:21" x14ac:dyDescent="0.35">
      <c r="A86">
        <v>0</v>
      </c>
      <c r="B86" t="s">
        <v>24</v>
      </c>
      <c r="C86" t="s">
        <v>1</v>
      </c>
      <c r="D86" s="4">
        <v>41544</v>
      </c>
      <c r="E86" s="1">
        <v>27</v>
      </c>
      <c r="F86" t="s">
        <v>2</v>
      </c>
      <c r="G86" t="s">
        <v>23</v>
      </c>
      <c r="H86" t="s">
        <v>11</v>
      </c>
      <c r="Q86">
        <v>1</v>
      </c>
      <c r="R86" t="s">
        <v>9</v>
      </c>
      <c r="S86" t="s">
        <v>9</v>
      </c>
      <c r="T86" t="s">
        <v>2</v>
      </c>
      <c r="U86" t="s">
        <v>9</v>
      </c>
    </row>
    <row r="87" spans="1:21" x14ac:dyDescent="0.35">
      <c r="A87">
        <v>0.7</v>
      </c>
      <c r="B87" t="s">
        <v>24</v>
      </c>
      <c r="C87" t="s">
        <v>1</v>
      </c>
      <c r="D87" s="4">
        <v>41544</v>
      </c>
      <c r="E87" s="1">
        <v>27</v>
      </c>
      <c r="F87" t="s">
        <v>2</v>
      </c>
      <c r="G87" t="s">
        <v>23</v>
      </c>
      <c r="H87" t="s">
        <v>11</v>
      </c>
      <c r="Q87">
        <v>1</v>
      </c>
      <c r="R87" t="s">
        <v>9</v>
      </c>
      <c r="S87" t="s">
        <v>9</v>
      </c>
      <c r="T87" t="s">
        <v>2</v>
      </c>
      <c r="U87" t="s">
        <v>9</v>
      </c>
    </row>
    <row r="88" spans="1:21" x14ac:dyDescent="0.35">
      <c r="A88">
        <v>0</v>
      </c>
      <c r="B88" t="s">
        <v>24</v>
      </c>
      <c r="C88" t="s">
        <v>1</v>
      </c>
      <c r="D88" s="4">
        <v>41544</v>
      </c>
      <c r="E88" s="1">
        <v>27</v>
      </c>
      <c r="F88" t="s">
        <v>2</v>
      </c>
      <c r="G88" t="s">
        <v>23</v>
      </c>
      <c r="H88" t="s">
        <v>11</v>
      </c>
      <c r="Q88">
        <v>1</v>
      </c>
      <c r="R88" t="s">
        <v>9</v>
      </c>
      <c r="S88" t="s">
        <v>9</v>
      </c>
      <c r="T88" t="s">
        <v>2</v>
      </c>
      <c r="U88" t="s">
        <v>9</v>
      </c>
    </row>
    <row r="89" spans="1:21" x14ac:dyDescent="0.35">
      <c r="A89">
        <v>0</v>
      </c>
      <c r="B89" t="s">
        <v>24</v>
      </c>
      <c r="C89" t="s">
        <v>1</v>
      </c>
      <c r="D89" s="4">
        <v>41544</v>
      </c>
      <c r="E89" s="1">
        <v>27</v>
      </c>
      <c r="F89" t="s">
        <v>2</v>
      </c>
      <c r="G89" t="s">
        <v>23</v>
      </c>
      <c r="H89" t="s">
        <v>11</v>
      </c>
      <c r="Q89">
        <v>1</v>
      </c>
      <c r="R89" t="s">
        <v>9</v>
      </c>
      <c r="S89" t="s">
        <v>9</v>
      </c>
      <c r="T89" t="s">
        <v>2</v>
      </c>
      <c r="U89" t="s">
        <v>9</v>
      </c>
    </row>
    <row r="90" spans="1:21" x14ac:dyDescent="0.35">
      <c r="A90">
        <v>0</v>
      </c>
      <c r="B90" t="s">
        <v>24</v>
      </c>
      <c r="C90" t="s">
        <v>1</v>
      </c>
      <c r="D90" s="4">
        <v>41544</v>
      </c>
      <c r="E90" s="1">
        <v>27</v>
      </c>
      <c r="F90" t="s">
        <v>2</v>
      </c>
      <c r="G90" t="s">
        <v>23</v>
      </c>
      <c r="H90" t="s">
        <v>11</v>
      </c>
      <c r="Q90">
        <v>1</v>
      </c>
      <c r="R90" t="s">
        <v>9</v>
      </c>
      <c r="S90" t="s">
        <v>9</v>
      </c>
      <c r="T90" t="s">
        <v>2</v>
      </c>
      <c r="U90" t="s">
        <v>9</v>
      </c>
    </row>
    <row r="91" spans="1:21" x14ac:dyDescent="0.35">
      <c r="A91">
        <v>0</v>
      </c>
      <c r="B91" t="s">
        <v>24</v>
      </c>
      <c r="C91" t="s">
        <v>1</v>
      </c>
      <c r="D91" s="4">
        <v>41544</v>
      </c>
      <c r="E91" s="1">
        <v>27</v>
      </c>
      <c r="F91" t="s">
        <v>2</v>
      </c>
      <c r="G91" t="s">
        <v>23</v>
      </c>
      <c r="H91" t="s">
        <v>11</v>
      </c>
      <c r="Q91">
        <v>1</v>
      </c>
      <c r="R91" t="s">
        <v>9</v>
      </c>
      <c r="S91" t="s">
        <v>9</v>
      </c>
      <c r="T91" t="s">
        <v>2</v>
      </c>
      <c r="U91" t="s">
        <v>9</v>
      </c>
    </row>
    <row r="92" spans="1:21" x14ac:dyDescent="0.35">
      <c r="A92">
        <v>0</v>
      </c>
      <c r="B92" t="s">
        <v>24</v>
      </c>
      <c r="C92" t="s">
        <v>1</v>
      </c>
      <c r="D92" s="4">
        <v>41544</v>
      </c>
      <c r="E92" s="1">
        <v>27</v>
      </c>
      <c r="F92" t="s">
        <v>2</v>
      </c>
      <c r="G92" t="s">
        <v>23</v>
      </c>
      <c r="H92" t="s">
        <v>11</v>
      </c>
      <c r="Q92">
        <v>1</v>
      </c>
      <c r="R92" t="s">
        <v>9</v>
      </c>
      <c r="S92" t="s">
        <v>9</v>
      </c>
      <c r="T92" t="s">
        <v>2</v>
      </c>
      <c r="U92" t="s">
        <v>9</v>
      </c>
    </row>
    <row r="93" spans="1:21" x14ac:dyDescent="0.35">
      <c r="A93">
        <v>0</v>
      </c>
      <c r="B93" t="s">
        <v>24</v>
      </c>
      <c r="C93" t="s">
        <v>1</v>
      </c>
      <c r="D93" s="4">
        <v>41574</v>
      </c>
      <c r="E93" s="1">
        <v>35</v>
      </c>
      <c r="F93" t="s">
        <v>2</v>
      </c>
      <c r="G93" t="s">
        <v>3</v>
      </c>
      <c r="H93" t="s">
        <v>4</v>
      </c>
      <c r="Q93">
        <v>1</v>
      </c>
      <c r="R93" t="s">
        <v>9</v>
      </c>
      <c r="S93" t="s">
        <v>9</v>
      </c>
      <c r="T93" t="s">
        <v>9</v>
      </c>
      <c r="U93" t="s">
        <v>2</v>
      </c>
    </row>
    <row r="94" spans="1:21" x14ac:dyDescent="0.35">
      <c r="A94">
        <v>0</v>
      </c>
      <c r="B94" t="s">
        <v>24</v>
      </c>
      <c r="C94" t="s">
        <v>1</v>
      </c>
      <c r="D94" s="4">
        <v>41574</v>
      </c>
      <c r="E94" s="1">
        <v>35</v>
      </c>
      <c r="F94" t="s">
        <v>2</v>
      </c>
      <c r="G94" t="s">
        <v>3</v>
      </c>
      <c r="H94" t="s">
        <v>4</v>
      </c>
      <c r="Q94">
        <v>1</v>
      </c>
      <c r="R94" t="s">
        <v>9</v>
      </c>
      <c r="S94" t="s">
        <v>9</v>
      </c>
      <c r="T94" t="s">
        <v>9</v>
      </c>
      <c r="U94" t="s">
        <v>2</v>
      </c>
    </row>
    <row r="95" spans="1:21" x14ac:dyDescent="0.35">
      <c r="A95">
        <v>0</v>
      </c>
      <c r="B95" t="s">
        <v>24</v>
      </c>
      <c r="C95" t="s">
        <v>1</v>
      </c>
      <c r="D95" s="4">
        <v>41574</v>
      </c>
      <c r="E95" s="1">
        <v>35</v>
      </c>
      <c r="F95" t="s">
        <v>2</v>
      </c>
      <c r="G95" t="s">
        <v>3</v>
      </c>
      <c r="H95" t="s">
        <v>4</v>
      </c>
      <c r="Q95">
        <v>1</v>
      </c>
      <c r="R95" t="s">
        <v>9</v>
      </c>
      <c r="S95" t="s">
        <v>9</v>
      </c>
      <c r="T95" t="s">
        <v>9</v>
      </c>
      <c r="U95" t="s">
        <v>2</v>
      </c>
    </row>
    <row r="96" spans="1:21" x14ac:dyDescent="0.35">
      <c r="A96">
        <v>0</v>
      </c>
      <c r="B96" t="s">
        <v>24</v>
      </c>
      <c r="C96" t="s">
        <v>1</v>
      </c>
      <c r="D96" s="4">
        <v>41574</v>
      </c>
      <c r="E96" s="1">
        <v>35</v>
      </c>
      <c r="F96" t="s">
        <v>2</v>
      </c>
      <c r="G96" t="s">
        <v>3</v>
      </c>
      <c r="H96" t="s">
        <v>4</v>
      </c>
      <c r="Q96">
        <v>1</v>
      </c>
      <c r="R96" t="s">
        <v>9</v>
      </c>
      <c r="S96" t="s">
        <v>9</v>
      </c>
      <c r="T96" t="s">
        <v>9</v>
      </c>
      <c r="U96" t="s">
        <v>2</v>
      </c>
    </row>
    <row r="97" spans="1:21" x14ac:dyDescent="0.35">
      <c r="A97">
        <v>0.1</v>
      </c>
      <c r="B97" t="s">
        <v>24</v>
      </c>
      <c r="C97" t="s">
        <v>1</v>
      </c>
      <c r="D97" s="4">
        <v>41574</v>
      </c>
      <c r="E97" s="1">
        <v>35</v>
      </c>
      <c r="F97" t="s">
        <v>2</v>
      </c>
      <c r="G97" t="s">
        <v>3</v>
      </c>
      <c r="H97" t="s">
        <v>4</v>
      </c>
      <c r="Q97">
        <v>1</v>
      </c>
      <c r="R97" t="s">
        <v>9</v>
      </c>
      <c r="S97" t="s">
        <v>9</v>
      </c>
      <c r="T97" t="s">
        <v>9</v>
      </c>
      <c r="U97" t="s">
        <v>2</v>
      </c>
    </row>
    <row r="98" spans="1:21" x14ac:dyDescent="0.35">
      <c r="A98">
        <v>0</v>
      </c>
      <c r="B98" t="s">
        <v>24</v>
      </c>
      <c r="C98" t="s">
        <v>1</v>
      </c>
      <c r="D98" s="4">
        <v>41574</v>
      </c>
      <c r="E98" s="1">
        <v>35</v>
      </c>
      <c r="F98" t="s">
        <v>2</v>
      </c>
      <c r="G98" t="s">
        <v>3</v>
      </c>
      <c r="H98" t="s">
        <v>4</v>
      </c>
      <c r="Q98">
        <v>1</v>
      </c>
      <c r="R98" t="s">
        <v>9</v>
      </c>
      <c r="S98" t="s">
        <v>9</v>
      </c>
      <c r="T98" t="s">
        <v>9</v>
      </c>
      <c r="U98" t="s">
        <v>2</v>
      </c>
    </row>
    <row r="99" spans="1:21" x14ac:dyDescent="0.35">
      <c r="A99">
        <v>0</v>
      </c>
      <c r="B99" t="s">
        <v>24</v>
      </c>
      <c r="C99" t="s">
        <v>1</v>
      </c>
      <c r="D99" s="4">
        <v>41597</v>
      </c>
      <c r="E99" s="1">
        <v>36</v>
      </c>
      <c r="F99" t="s">
        <v>2</v>
      </c>
      <c r="G99" t="s">
        <v>31</v>
      </c>
      <c r="H99" t="s">
        <v>4</v>
      </c>
      <c r="Q99">
        <v>1</v>
      </c>
      <c r="R99" t="s">
        <v>9</v>
      </c>
      <c r="S99" t="s">
        <v>9</v>
      </c>
      <c r="T99" t="s">
        <v>9</v>
      </c>
      <c r="U99" t="s">
        <v>2</v>
      </c>
    </row>
    <row r="100" spans="1:21" x14ac:dyDescent="0.35">
      <c r="A100">
        <v>0</v>
      </c>
      <c r="B100" t="s">
        <v>24</v>
      </c>
      <c r="C100" t="s">
        <v>1</v>
      </c>
      <c r="D100" s="4">
        <v>41597</v>
      </c>
      <c r="E100" s="1">
        <v>36</v>
      </c>
      <c r="F100" t="s">
        <v>2</v>
      </c>
      <c r="G100" t="s">
        <v>31</v>
      </c>
      <c r="H100" t="s">
        <v>4</v>
      </c>
      <c r="Q100">
        <v>1</v>
      </c>
      <c r="R100" t="s">
        <v>9</v>
      </c>
      <c r="S100" t="s">
        <v>9</v>
      </c>
      <c r="T100" t="s">
        <v>9</v>
      </c>
      <c r="U100" t="s">
        <v>2</v>
      </c>
    </row>
    <row r="101" spans="1:21" x14ac:dyDescent="0.35">
      <c r="A101">
        <v>0</v>
      </c>
      <c r="B101" t="s">
        <v>24</v>
      </c>
      <c r="C101" t="s">
        <v>1</v>
      </c>
      <c r="D101" s="4">
        <v>41597</v>
      </c>
      <c r="E101" s="1">
        <v>36</v>
      </c>
      <c r="F101" t="s">
        <v>2</v>
      </c>
      <c r="G101" t="s">
        <v>31</v>
      </c>
      <c r="H101" t="s">
        <v>4</v>
      </c>
      <c r="Q101">
        <v>1</v>
      </c>
      <c r="R101" t="s">
        <v>9</v>
      </c>
      <c r="S101" t="s">
        <v>9</v>
      </c>
      <c r="T101" t="s">
        <v>9</v>
      </c>
      <c r="U101" t="s">
        <v>2</v>
      </c>
    </row>
    <row r="102" spans="1:21" x14ac:dyDescent="0.35">
      <c r="A102">
        <v>0.1</v>
      </c>
      <c r="B102" t="s">
        <v>24</v>
      </c>
      <c r="C102" t="s">
        <v>1</v>
      </c>
      <c r="D102" s="4">
        <v>41597</v>
      </c>
      <c r="E102" s="1">
        <v>36</v>
      </c>
      <c r="F102" t="s">
        <v>2</v>
      </c>
      <c r="G102" t="s">
        <v>31</v>
      </c>
      <c r="H102" t="s">
        <v>4</v>
      </c>
      <c r="Q102">
        <v>1</v>
      </c>
      <c r="R102" t="s">
        <v>9</v>
      </c>
      <c r="S102" t="s">
        <v>9</v>
      </c>
      <c r="T102" t="s">
        <v>9</v>
      </c>
      <c r="U102" t="s">
        <v>2</v>
      </c>
    </row>
    <row r="103" spans="1:21" x14ac:dyDescent="0.35">
      <c r="A103">
        <v>0.3</v>
      </c>
      <c r="B103" t="s">
        <v>24</v>
      </c>
      <c r="C103" t="s">
        <v>1</v>
      </c>
      <c r="D103" s="4">
        <v>41597</v>
      </c>
      <c r="E103" s="1">
        <v>36</v>
      </c>
      <c r="F103" t="s">
        <v>2</v>
      </c>
      <c r="G103" t="s">
        <v>31</v>
      </c>
      <c r="H103" t="s">
        <v>4</v>
      </c>
      <c r="Q103">
        <v>1</v>
      </c>
      <c r="R103" t="s">
        <v>9</v>
      </c>
      <c r="S103" t="s">
        <v>9</v>
      </c>
      <c r="T103" t="s">
        <v>9</v>
      </c>
      <c r="U103" t="s">
        <v>2</v>
      </c>
    </row>
    <row r="104" spans="1:21" x14ac:dyDescent="0.35">
      <c r="A104">
        <v>0.3</v>
      </c>
      <c r="B104" t="s">
        <v>24</v>
      </c>
      <c r="C104" t="s">
        <v>1</v>
      </c>
      <c r="D104" s="4">
        <v>41597</v>
      </c>
      <c r="E104" s="1">
        <v>36</v>
      </c>
      <c r="F104" t="s">
        <v>2</v>
      </c>
      <c r="G104" t="s">
        <v>31</v>
      </c>
      <c r="H104" t="s">
        <v>4</v>
      </c>
      <c r="Q104">
        <v>1</v>
      </c>
      <c r="R104" t="s">
        <v>9</v>
      </c>
      <c r="S104" t="s">
        <v>9</v>
      </c>
      <c r="T104" t="s">
        <v>9</v>
      </c>
      <c r="U104" t="s">
        <v>2</v>
      </c>
    </row>
    <row r="105" spans="1:21" x14ac:dyDescent="0.35">
      <c r="A105">
        <v>0.2</v>
      </c>
      <c r="B105" t="s">
        <v>24</v>
      </c>
      <c r="C105" t="s">
        <v>1</v>
      </c>
      <c r="D105" s="4">
        <v>41597</v>
      </c>
      <c r="E105" s="1">
        <v>36</v>
      </c>
      <c r="F105" t="s">
        <v>2</v>
      </c>
      <c r="G105" t="s">
        <v>31</v>
      </c>
      <c r="H105" t="s">
        <v>4</v>
      </c>
      <c r="Q105">
        <v>1</v>
      </c>
      <c r="R105" t="s">
        <v>9</v>
      </c>
      <c r="S105" t="s">
        <v>9</v>
      </c>
      <c r="T105" t="s">
        <v>9</v>
      </c>
      <c r="U105" t="s">
        <v>2</v>
      </c>
    </row>
    <row r="106" spans="1:21" x14ac:dyDescent="0.35">
      <c r="A106">
        <v>0</v>
      </c>
      <c r="B106" t="s">
        <v>24</v>
      </c>
      <c r="C106" t="s">
        <v>1</v>
      </c>
      <c r="D106" s="4">
        <v>41597</v>
      </c>
      <c r="E106" s="1">
        <v>36</v>
      </c>
      <c r="F106" t="s">
        <v>2</v>
      </c>
      <c r="G106" t="s">
        <v>31</v>
      </c>
      <c r="H106" t="s">
        <v>4</v>
      </c>
      <c r="Q106">
        <v>1</v>
      </c>
      <c r="R106" t="s">
        <v>9</v>
      </c>
      <c r="S106" t="s">
        <v>9</v>
      </c>
      <c r="T106" t="s">
        <v>9</v>
      </c>
      <c r="U106" t="s">
        <v>2</v>
      </c>
    </row>
    <row r="107" spans="1:21" x14ac:dyDescent="0.35">
      <c r="A107">
        <v>0</v>
      </c>
      <c r="B107" t="s">
        <v>24</v>
      </c>
      <c r="C107" t="s">
        <v>1</v>
      </c>
      <c r="D107" s="4">
        <v>41597</v>
      </c>
      <c r="E107" s="1">
        <v>36</v>
      </c>
      <c r="F107" t="s">
        <v>2</v>
      </c>
      <c r="G107" t="s">
        <v>31</v>
      </c>
      <c r="H107" t="s">
        <v>4</v>
      </c>
      <c r="Q107">
        <v>1</v>
      </c>
      <c r="R107" t="s">
        <v>9</v>
      </c>
      <c r="S107" t="s">
        <v>9</v>
      </c>
      <c r="T107" t="s">
        <v>9</v>
      </c>
      <c r="U107" t="s">
        <v>2</v>
      </c>
    </row>
    <row r="108" spans="1:21" x14ac:dyDescent="0.35">
      <c r="A108">
        <v>0.1</v>
      </c>
      <c r="B108" t="s">
        <v>24</v>
      </c>
      <c r="C108" t="s">
        <v>1</v>
      </c>
      <c r="D108" s="4">
        <v>41598</v>
      </c>
      <c r="E108" s="1">
        <v>37</v>
      </c>
      <c r="F108" t="s">
        <v>2</v>
      </c>
      <c r="G108" t="s">
        <v>31</v>
      </c>
      <c r="H108" t="s">
        <v>4</v>
      </c>
      <c r="Q108">
        <v>1</v>
      </c>
      <c r="R108" t="s">
        <v>9</v>
      </c>
      <c r="S108" t="s">
        <v>9</v>
      </c>
      <c r="T108" t="s">
        <v>9</v>
      </c>
      <c r="U108" t="s">
        <v>2</v>
      </c>
    </row>
    <row r="109" spans="1:21" x14ac:dyDescent="0.35">
      <c r="A109">
        <v>0.1</v>
      </c>
      <c r="B109" t="s">
        <v>24</v>
      </c>
      <c r="C109" t="s">
        <v>1</v>
      </c>
      <c r="D109" s="4">
        <v>41598</v>
      </c>
      <c r="E109" s="1">
        <v>37</v>
      </c>
      <c r="F109" t="s">
        <v>2</v>
      </c>
      <c r="G109" t="s">
        <v>31</v>
      </c>
      <c r="H109" t="s">
        <v>4</v>
      </c>
      <c r="Q109">
        <v>1</v>
      </c>
      <c r="R109" t="s">
        <v>9</v>
      </c>
      <c r="S109" t="s">
        <v>9</v>
      </c>
      <c r="T109" t="s">
        <v>9</v>
      </c>
      <c r="U109" t="s">
        <v>2</v>
      </c>
    </row>
    <row r="110" spans="1:21" x14ac:dyDescent="0.35">
      <c r="A110">
        <v>0</v>
      </c>
      <c r="B110" t="s">
        <v>24</v>
      </c>
      <c r="C110" t="s">
        <v>1</v>
      </c>
      <c r="D110" s="4">
        <v>41598</v>
      </c>
      <c r="E110" s="1">
        <v>37</v>
      </c>
      <c r="F110" t="s">
        <v>2</v>
      </c>
      <c r="G110" t="s">
        <v>31</v>
      </c>
      <c r="H110" t="s">
        <v>4</v>
      </c>
      <c r="Q110">
        <v>1</v>
      </c>
      <c r="R110" t="s">
        <v>9</v>
      </c>
      <c r="S110" t="s">
        <v>9</v>
      </c>
      <c r="T110" t="s">
        <v>9</v>
      </c>
      <c r="U110" t="s">
        <v>2</v>
      </c>
    </row>
    <row r="111" spans="1:21" x14ac:dyDescent="0.35">
      <c r="A111">
        <v>0</v>
      </c>
      <c r="B111" t="s">
        <v>24</v>
      </c>
      <c r="C111" t="s">
        <v>1</v>
      </c>
      <c r="D111" s="4">
        <v>41598</v>
      </c>
      <c r="E111" s="1">
        <v>37</v>
      </c>
      <c r="F111" t="s">
        <v>2</v>
      </c>
      <c r="G111" t="s">
        <v>31</v>
      </c>
      <c r="H111" t="s">
        <v>4</v>
      </c>
      <c r="Q111">
        <v>1</v>
      </c>
      <c r="R111" t="s">
        <v>9</v>
      </c>
      <c r="S111" t="s">
        <v>9</v>
      </c>
      <c r="T111" t="s">
        <v>9</v>
      </c>
      <c r="U111" t="s">
        <v>2</v>
      </c>
    </row>
    <row r="112" spans="1:21" x14ac:dyDescent="0.35">
      <c r="A112">
        <v>0</v>
      </c>
      <c r="B112" t="s">
        <v>24</v>
      </c>
      <c r="C112" t="s">
        <v>1</v>
      </c>
      <c r="D112" s="4">
        <v>41598</v>
      </c>
      <c r="E112" s="1">
        <v>37</v>
      </c>
      <c r="F112" t="s">
        <v>2</v>
      </c>
      <c r="G112" t="s">
        <v>31</v>
      </c>
      <c r="H112" t="s">
        <v>4</v>
      </c>
      <c r="Q112">
        <v>1</v>
      </c>
      <c r="R112" t="s">
        <v>9</v>
      </c>
      <c r="S112" t="s">
        <v>9</v>
      </c>
      <c r="T112" t="s">
        <v>9</v>
      </c>
      <c r="U112" t="s">
        <v>2</v>
      </c>
    </row>
    <row r="113" spans="1:21" x14ac:dyDescent="0.35">
      <c r="A113">
        <v>0.2</v>
      </c>
      <c r="B113" t="s">
        <v>24</v>
      </c>
      <c r="C113" t="s">
        <v>1</v>
      </c>
      <c r="D113" s="4">
        <v>41598</v>
      </c>
      <c r="E113" s="1">
        <v>37</v>
      </c>
      <c r="F113" t="s">
        <v>2</v>
      </c>
      <c r="G113" t="s">
        <v>31</v>
      </c>
      <c r="H113" t="s">
        <v>4</v>
      </c>
      <c r="Q113">
        <v>1</v>
      </c>
      <c r="R113" t="s">
        <v>9</v>
      </c>
      <c r="S113" t="s">
        <v>9</v>
      </c>
      <c r="T113" t="s">
        <v>9</v>
      </c>
      <c r="U113" t="s">
        <v>2</v>
      </c>
    </row>
    <row r="114" spans="1:21" x14ac:dyDescent="0.35">
      <c r="A114">
        <v>0</v>
      </c>
      <c r="B114" t="s">
        <v>24</v>
      </c>
      <c r="C114" t="s">
        <v>1</v>
      </c>
      <c r="D114" s="4">
        <v>41598</v>
      </c>
      <c r="E114" s="1">
        <v>37</v>
      </c>
      <c r="F114" t="s">
        <v>2</v>
      </c>
      <c r="G114" t="s">
        <v>31</v>
      </c>
      <c r="H114" t="s">
        <v>4</v>
      </c>
      <c r="Q114">
        <v>1</v>
      </c>
      <c r="R114" t="s">
        <v>9</v>
      </c>
      <c r="S114" t="s">
        <v>9</v>
      </c>
      <c r="T114" t="s">
        <v>9</v>
      </c>
      <c r="U114" t="s">
        <v>2</v>
      </c>
    </row>
    <row r="115" spans="1:21" x14ac:dyDescent="0.35">
      <c r="A115">
        <v>0</v>
      </c>
      <c r="B115" t="s">
        <v>24</v>
      </c>
      <c r="C115" t="s">
        <v>1</v>
      </c>
      <c r="D115" s="4">
        <v>41598</v>
      </c>
      <c r="E115" s="1">
        <v>37</v>
      </c>
      <c r="F115" t="s">
        <v>2</v>
      </c>
      <c r="G115" t="s">
        <v>31</v>
      </c>
      <c r="H115" t="s">
        <v>4</v>
      </c>
      <c r="Q115">
        <v>1</v>
      </c>
      <c r="R115" t="s">
        <v>9</v>
      </c>
      <c r="S115" t="s">
        <v>9</v>
      </c>
      <c r="T115" t="s">
        <v>9</v>
      </c>
      <c r="U115" t="s">
        <v>2</v>
      </c>
    </row>
    <row r="116" spans="1:21" x14ac:dyDescent="0.35">
      <c r="A116">
        <v>0.3</v>
      </c>
      <c r="B116" t="s">
        <v>24</v>
      </c>
      <c r="C116" t="s">
        <v>1</v>
      </c>
      <c r="D116" s="4">
        <v>41598</v>
      </c>
      <c r="E116" s="1">
        <v>37</v>
      </c>
      <c r="F116" t="s">
        <v>2</v>
      </c>
      <c r="G116" t="s">
        <v>31</v>
      </c>
      <c r="H116" t="s">
        <v>4</v>
      </c>
      <c r="Q116">
        <v>1</v>
      </c>
      <c r="R116" t="s">
        <v>9</v>
      </c>
      <c r="S116" t="s">
        <v>9</v>
      </c>
      <c r="T116" t="s">
        <v>9</v>
      </c>
      <c r="U116" t="s">
        <v>2</v>
      </c>
    </row>
    <row r="117" spans="1:21" x14ac:dyDescent="0.35">
      <c r="A117">
        <v>0.4</v>
      </c>
      <c r="B117" t="s">
        <v>24</v>
      </c>
      <c r="C117" t="s">
        <v>1</v>
      </c>
      <c r="D117" s="4">
        <v>41635</v>
      </c>
      <c r="E117" s="1">
        <v>38</v>
      </c>
      <c r="F117" t="s">
        <v>2</v>
      </c>
      <c r="G117" t="s">
        <v>32</v>
      </c>
      <c r="H117" t="s">
        <v>11</v>
      </c>
      <c r="Q117">
        <v>1</v>
      </c>
      <c r="R117" t="s">
        <v>9</v>
      </c>
      <c r="S117" t="s">
        <v>9</v>
      </c>
      <c r="T117" t="s">
        <v>2</v>
      </c>
      <c r="U117" t="s">
        <v>9</v>
      </c>
    </row>
    <row r="118" spans="1:21" x14ac:dyDescent="0.35">
      <c r="A118">
        <v>0</v>
      </c>
      <c r="B118" t="s">
        <v>24</v>
      </c>
      <c r="C118" t="s">
        <v>1</v>
      </c>
      <c r="D118" s="4">
        <v>41635</v>
      </c>
      <c r="E118" s="1">
        <v>38</v>
      </c>
      <c r="F118" t="s">
        <v>2</v>
      </c>
      <c r="G118" t="s">
        <v>32</v>
      </c>
      <c r="H118" t="s">
        <v>11</v>
      </c>
      <c r="Q118">
        <v>1</v>
      </c>
      <c r="R118" t="s">
        <v>9</v>
      </c>
      <c r="S118" t="s">
        <v>9</v>
      </c>
      <c r="T118" t="s">
        <v>2</v>
      </c>
      <c r="U118" t="s">
        <v>9</v>
      </c>
    </row>
    <row r="119" spans="1:21" x14ac:dyDescent="0.35">
      <c r="A119">
        <v>0.1</v>
      </c>
      <c r="B119" t="s">
        <v>24</v>
      </c>
      <c r="C119" t="s">
        <v>1</v>
      </c>
      <c r="D119" s="4">
        <v>41635</v>
      </c>
      <c r="E119" s="1">
        <v>38</v>
      </c>
      <c r="F119" t="s">
        <v>2</v>
      </c>
      <c r="G119" t="s">
        <v>32</v>
      </c>
      <c r="H119" t="s">
        <v>11</v>
      </c>
      <c r="Q119">
        <v>1</v>
      </c>
      <c r="R119" t="s">
        <v>9</v>
      </c>
      <c r="S119" t="s">
        <v>9</v>
      </c>
      <c r="T119" t="s">
        <v>2</v>
      </c>
      <c r="U119" t="s">
        <v>9</v>
      </c>
    </row>
    <row r="120" spans="1:21" x14ac:dyDescent="0.35">
      <c r="A120">
        <v>0</v>
      </c>
      <c r="B120" t="s">
        <v>24</v>
      </c>
      <c r="C120" t="s">
        <v>1</v>
      </c>
      <c r="D120" s="4">
        <v>41635</v>
      </c>
      <c r="E120" s="1">
        <v>38</v>
      </c>
      <c r="F120" t="s">
        <v>2</v>
      </c>
      <c r="G120" t="s">
        <v>32</v>
      </c>
      <c r="H120" t="s">
        <v>11</v>
      </c>
      <c r="Q120">
        <v>1</v>
      </c>
      <c r="R120" t="s">
        <v>9</v>
      </c>
      <c r="S120" t="s">
        <v>9</v>
      </c>
      <c r="T120" t="s">
        <v>2</v>
      </c>
      <c r="U120" t="s">
        <v>9</v>
      </c>
    </row>
    <row r="121" spans="1:21" x14ac:dyDescent="0.35">
      <c r="A121">
        <v>0</v>
      </c>
      <c r="B121" t="s">
        <v>24</v>
      </c>
      <c r="C121" t="s">
        <v>1</v>
      </c>
      <c r="D121" s="4">
        <v>41635</v>
      </c>
      <c r="E121" s="1">
        <v>38</v>
      </c>
      <c r="F121" t="s">
        <v>2</v>
      </c>
      <c r="G121" t="s">
        <v>32</v>
      </c>
      <c r="H121" t="s">
        <v>11</v>
      </c>
      <c r="Q121">
        <v>1</v>
      </c>
      <c r="R121" t="s">
        <v>9</v>
      </c>
      <c r="S121" t="s">
        <v>9</v>
      </c>
      <c r="T121" t="s">
        <v>2</v>
      </c>
      <c r="U121" t="s">
        <v>9</v>
      </c>
    </row>
    <row r="122" spans="1:21" x14ac:dyDescent="0.35">
      <c r="A122">
        <v>0</v>
      </c>
      <c r="B122" t="s">
        <v>24</v>
      </c>
      <c r="C122" t="s">
        <v>1</v>
      </c>
      <c r="D122" s="4">
        <v>41635</v>
      </c>
      <c r="E122" s="1">
        <v>38</v>
      </c>
      <c r="F122" t="s">
        <v>2</v>
      </c>
      <c r="G122" t="s">
        <v>32</v>
      </c>
      <c r="H122" t="s">
        <v>11</v>
      </c>
      <c r="Q122">
        <v>1</v>
      </c>
      <c r="R122" t="s">
        <v>9</v>
      </c>
      <c r="S122" t="s">
        <v>9</v>
      </c>
      <c r="T122" t="s">
        <v>2</v>
      </c>
      <c r="U122" t="s">
        <v>9</v>
      </c>
    </row>
    <row r="123" spans="1:21" x14ac:dyDescent="0.35">
      <c r="A123">
        <v>0.4</v>
      </c>
      <c r="B123" t="s">
        <v>24</v>
      </c>
      <c r="C123" t="s">
        <v>1</v>
      </c>
      <c r="D123" s="4">
        <v>41635</v>
      </c>
      <c r="E123" s="1">
        <v>38</v>
      </c>
      <c r="F123" t="s">
        <v>2</v>
      </c>
      <c r="G123" t="s">
        <v>32</v>
      </c>
      <c r="H123" t="s">
        <v>11</v>
      </c>
      <c r="Q123">
        <v>1</v>
      </c>
      <c r="R123" t="s">
        <v>9</v>
      </c>
      <c r="S123" t="s">
        <v>9</v>
      </c>
      <c r="T123" t="s">
        <v>2</v>
      </c>
      <c r="U123" t="s">
        <v>9</v>
      </c>
    </row>
    <row r="124" spans="1:21" x14ac:dyDescent="0.35">
      <c r="A124">
        <v>0.1</v>
      </c>
      <c r="B124" t="s">
        <v>24</v>
      </c>
      <c r="C124" t="s">
        <v>1</v>
      </c>
      <c r="D124" s="4">
        <v>41635</v>
      </c>
      <c r="E124" s="1">
        <v>38</v>
      </c>
      <c r="F124" t="s">
        <v>2</v>
      </c>
      <c r="G124" t="s">
        <v>32</v>
      </c>
      <c r="H124" t="s">
        <v>11</v>
      </c>
      <c r="Q124">
        <v>1</v>
      </c>
      <c r="R124" t="s">
        <v>9</v>
      </c>
      <c r="S124" t="s">
        <v>9</v>
      </c>
      <c r="T124" t="s">
        <v>2</v>
      </c>
      <c r="U124" t="s">
        <v>9</v>
      </c>
    </row>
    <row r="125" spans="1:21" x14ac:dyDescent="0.35">
      <c r="A125">
        <v>0.1</v>
      </c>
      <c r="B125" t="s">
        <v>24</v>
      </c>
      <c r="C125" t="s">
        <v>1</v>
      </c>
      <c r="D125" s="4">
        <v>41635</v>
      </c>
      <c r="E125" s="1">
        <v>38</v>
      </c>
      <c r="F125" t="s">
        <v>2</v>
      </c>
      <c r="G125" t="s">
        <v>32</v>
      </c>
      <c r="H125" t="s">
        <v>11</v>
      </c>
      <c r="Q125">
        <v>1</v>
      </c>
      <c r="R125" t="s">
        <v>9</v>
      </c>
      <c r="S125" t="s">
        <v>9</v>
      </c>
      <c r="T125" t="s">
        <v>2</v>
      </c>
      <c r="U125" t="s">
        <v>9</v>
      </c>
    </row>
    <row r="126" spans="1:21" x14ac:dyDescent="0.35">
      <c r="A126">
        <v>0.5</v>
      </c>
      <c r="B126" t="s">
        <v>24</v>
      </c>
      <c r="C126" t="s">
        <v>1</v>
      </c>
      <c r="D126" s="4">
        <v>41635</v>
      </c>
      <c r="E126" s="1">
        <v>38</v>
      </c>
      <c r="F126" t="s">
        <v>2</v>
      </c>
      <c r="G126" t="s">
        <v>32</v>
      </c>
      <c r="H126" t="s">
        <v>11</v>
      </c>
      <c r="Q126">
        <v>1</v>
      </c>
      <c r="R126" t="s">
        <v>9</v>
      </c>
      <c r="S126" t="s">
        <v>9</v>
      </c>
      <c r="T126" t="s">
        <v>2</v>
      </c>
      <c r="U126" t="s">
        <v>9</v>
      </c>
    </row>
    <row r="127" spans="1:21" x14ac:dyDescent="0.35">
      <c r="A127">
        <v>0.1</v>
      </c>
      <c r="B127" t="s">
        <v>24</v>
      </c>
      <c r="C127" t="s">
        <v>1</v>
      </c>
      <c r="D127" s="4">
        <v>41635</v>
      </c>
      <c r="E127" s="1">
        <v>38</v>
      </c>
      <c r="F127" t="s">
        <v>2</v>
      </c>
      <c r="G127" t="s">
        <v>32</v>
      </c>
      <c r="H127" t="s">
        <v>11</v>
      </c>
      <c r="Q127">
        <v>1</v>
      </c>
      <c r="R127" t="s">
        <v>9</v>
      </c>
      <c r="S127" t="s">
        <v>9</v>
      </c>
      <c r="T127" t="s">
        <v>2</v>
      </c>
      <c r="U127" t="s">
        <v>9</v>
      </c>
    </row>
    <row r="128" spans="1:21" x14ac:dyDescent="0.35">
      <c r="A128">
        <v>0.3</v>
      </c>
      <c r="B128" t="s">
        <v>24</v>
      </c>
      <c r="C128" t="s">
        <v>1</v>
      </c>
      <c r="D128" s="4">
        <v>41635</v>
      </c>
      <c r="E128" s="1">
        <v>38</v>
      </c>
      <c r="F128" t="s">
        <v>2</v>
      </c>
      <c r="G128" t="s">
        <v>32</v>
      </c>
      <c r="H128" t="s">
        <v>11</v>
      </c>
      <c r="Q128">
        <v>1</v>
      </c>
      <c r="R128" t="s">
        <v>9</v>
      </c>
      <c r="S128" t="s">
        <v>9</v>
      </c>
      <c r="T128" t="s">
        <v>2</v>
      </c>
      <c r="U128" t="s">
        <v>9</v>
      </c>
    </row>
    <row r="129" spans="1:21" x14ac:dyDescent="0.35">
      <c r="A129">
        <v>0.1</v>
      </c>
      <c r="B129" t="s">
        <v>24</v>
      </c>
      <c r="C129" t="s">
        <v>1</v>
      </c>
      <c r="D129" s="4">
        <v>41637</v>
      </c>
      <c r="E129" s="1">
        <v>40</v>
      </c>
      <c r="F129" t="s">
        <v>2</v>
      </c>
      <c r="G129" t="s">
        <v>32</v>
      </c>
      <c r="H129" t="s">
        <v>11</v>
      </c>
      <c r="Q129">
        <v>1</v>
      </c>
      <c r="R129" t="s">
        <v>9</v>
      </c>
      <c r="S129" t="s">
        <v>9</v>
      </c>
      <c r="T129" t="s">
        <v>2</v>
      </c>
      <c r="U129" t="s">
        <v>9</v>
      </c>
    </row>
    <row r="130" spans="1:21" x14ac:dyDescent="0.35">
      <c r="A130">
        <v>0.3</v>
      </c>
      <c r="B130" t="s">
        <v>24</v>
      </c>
      <c r="C130" t="s">
        <v>1</v>
      </c>
      <c r="D130" s="4">
        <v>41638</v>
      </c>
      <c r="E130" s="1">
        <v>42</v>
      </c>
      <c r="F130" t="s">
        <v>2</v>
      </c>
      <c r="G130" t="s">
        <v>33</v>
      </c>
      <c r="H130" t="s">
        <v>6</v>
      </c>
      <c r="I130" t="s">
        <v>34</v>
      </c>
      <c r="J130" t="s">
        <v>14</v>
      </c>
      <c r="K130" t="s">
        <v>35</v>
      </c>
      <c r="L130" t="s">
        <v>6</v>
      </c>
      <c r="M130" t="s">
        <v>36</v>
      </c>
      <c r="N130" t="s">
        <v>8</v>
      </c>
      <c r="Q130">
        <v>4</v>
      </c>
      <c r="R130" t="s">
        <v>9</v>
      </c>
      <c r="S130" t="s">
        <v>2</v>
      </c>
      <c r="T130" t="s">
        <v>9</v>
      </c>
      <c r="U130" t="s">
        <v>9</v>
      </c>
    </row>
    <row r="131" spans="1:21" x14ac:dyDescent="0.35">
      <c r="A131">
        <v>0</v>
      </c>
      <c r="B131" t="s">
        <v>24</v>
      </c>
      <c r="C131" t="s">
        <v>1</v>
      </c>
      <c r="D131" s="4">
        <v>41638</v>
      </c>
      <c r="E131" s="1">
        <v>43</v>
      </c>
      <c r="F131" t="s">
        <v>2</v>
      </c>
      <c r="G131" t="s">
        <v>35</v>
      </c>
      <c r="H131" t="s">
        <v>6</v>
      </c>
      <c r="I131" t="s">
        <v>36</v>
      </c>
      <c r="J131" t="s">
        <v>14</v>
      </c>
      <c r="K131" t="s">
        <v>37</v>
      </c>
      <c r="L131" t="s">
        <v>6</v>
      </c>
      <c r="M131" t="s">
        <v>38</v>
      </c>
      <c r="N131" t="s">
        <v>8</v>
      </c>
      <c r="Q131">
        <v>4</v>
      </c>
      <c r="R131" t="s">
        <v>9</v>
      </c>
      <c r="S131" t="s">
        <v>2</v>
      </c>
      <c r="T131" t="s">
        <v>9</v>
      </c>
      <c r="U131" t="s">
        <v>9</v>
      </c>
    </row>
    <row r="132" spans="1:21" x14ac:dyDescent="0.35">
      <c r="A132">
        <v>0.1</v>
      </c>
      <c r="B132" t="s">
        <v>24</v>
      </c>
      <c r="C132" t="s">
        <v>1</v>
      </c>
      <c r="D132" s="4">
        <v>41638</v>
      </c>
      <c r="E132" s="1">
        <v>44</v>
      </c>
      <c r="F132" t="s">
        <v>2</v>
      </c>
      <c r="G132" t="s">
        <v>37</v>
      </c>
      <c r="H132" t="s">
        <v>6</v>
      </c>
      <c r="I132" t="s">
        <v>38</v>
      </c>
      <c r="J132" t="s">
        <v>14</v>
      </c>
      <c r="K132" t="s">
        <v>39</v>
      </c>
      <c r="L132" t="s">
        <v>6</v>
      </c>
      <c r="M132" t="s">
        <v>40</v>
      </c>
      <c r="N132" t="s">
        <v>8</v>
      </c>
      <c r="Q132">
        <v>4</v>
      </c>
      <c r="R132" t="s">
        <v>9</v>
      </c>
      <c r="S132" t="s">
        <v>2</v>
      </c>
      <c r="T132" t="s">
        <v>9</v>
      </c>
      <c r="U132" t="s">
        <v>9</v>
      </c>
    </row>
    <row r="133" spans="1:21" x14ac:dyDescent="0.35">
      <c r="A133">
        <v>0</v>
      </c>
      <c r="B133" t="s">
        <v>24</v>
      </c>
      <c r="C133" t="s">
        <v>1</v>
      </c>
      <c r="D133" s="4">
        <v>41638</v>
      </c>
      <c r="E133" s="1">
        <v>45</v>
      </c>
      <c r="F133" t="s">
        <v>2</v>
      </c>
      <c r="G133" t="s">
        <v>39</v>
      </c>
      <c r="H133" t="s">
        <v>6</v>
      </c>
      <c r="I133" t="s">
        <v>40</v>
      </c>
      <c r="J133" t="s">
        <v>14</v>
      </c>
      <c r="K133" t="s">
        <v>41</v>
      </c>
      <c r="L133" t="s">
        <v>6</v>
      </c>
      <c r="M133" t="s">
        <v>42</v>
      </c>
      <c r="N133" t="s">
        <v>8</v>
      </c>
      <c r="Q133">
        <v>4</v>
      </c>
      <c r="R133" t="s">
        <v>9</v>
      </c>
      <c r="S133" t="s">
        <v>2</v>
      </c>
      <c r="T133" t="s">
        <v>9</v>
      </c>
      <c r="U133" t="s">
        <v>9</v>
      </c>
    </row>
    <row r="134" spans="1:21" x14ac:dyDescent="0.35">
      <c r="A134">
        <v>0.1</v>
      </c>
      <c r="B134" t="s">
        <v>24</v>
      </c>
      <c r="C134" t="s">
        <v>1</v>
      </c>
      <c r="D134" s="4">
        <v>41638</v>
      </c>
      <c r="E134" s="1">
        <v>46</v>
      </c>
      <c r="F134" t="s">
        <v>2</v>
      </c>
      <c r="G134" t="s">
        <v>41</v>
      </c>
      <c r="H134" t="s">
        <v>6</v>
      </c>
      <c r="I134" t="s">
        <v>42</v>
      </c>
      <c r="J134" t="s">
        <v>14</v>
      </c>
      <c r="K134" t="s">
        <v>43</v>
      </c>
      <c r="L134" t="s">
        <v>6</v>
      </c>
      <c r="M134" t="s">
        <v>44</v>
      </c>
      <c r="N134" t="s">
        <v>8</v>
      </c>
      <c r="Q134">
        <v>4</v>
      </c>
      <c r="R134" t="s">
        <v>9</v>
      </c>
      <c r="S134" t="s">
        <v>2</v>
      </c>
      <c r="T134" t="s">
        <v>9</v>
      </c>
      <c r="U134" t="s">
        <v>9</v>
      </c>
    </row>
    <row r="135" spans="1:21" x14ac:dyDescent="0.35">
      <c r="A135">
        <v>0.4</v>
      </c>
      <c r="B135" t="s">
        <v>24</v>
      </c>
      <c r="C135" t="s">
        <v>1</v>
      </c>
      <c r="D135" s="4">
        <v>41638</v>
      </c>
      <c r="E135" s="1">
        <v>47</v>
      </c>
      <c r="F135" t="s">
        <v>2</v>
      </c>
      <c r="G135" t="s">
        <v>43</v>
      </c>
      <c r="H135" t="s">
        <v>6</v>
      </c>
      <c r="I135" t="s">
        <v>44</v>
      </c>
      <c r="J135" t="s">
        <v>14</v>
      </c>
      <c r="K135" t="s">
        <v>45</v>
      </c>
      <c r="L135" t="s">
        <v>6</v>
      </c>
      <c r="M135" t="s">
        <v>46</v>
      </c>
      <c r="N135" t="s">
        <v>8</v>
      </c>
      <c r="Q135">
        <v>4</v>
      </c>
      <c r="R135" t="s">
        <v>9</v>
      </c>
      <c r="S135" t="s">
        <v>2</v>
      </c>
      <c r="T135" t="s">
        <v>9</v>
      </c>
      <c r="U135" t="s">
        <v>9</v>
      </c>
    </row>
    <row r="136" spans="1:21" x14ac:dyDescent="0.35">
      <c r="A136">
        <v>0.1</v>
      </c>
      <c r="B136" t="s">
        <v>24</v>
      </c>
      <c r="C136" t="s">
        <v>1</v>
      </c>
      <c r="D136" s="4">
        <v>41638</v>
      </c>
      <c r="E136" s="1">
        <v>48</v>
      </c>
      <c r="F136" t="s">
        <v>2</v>
      </c>
      <c r="G136" t="s">
        <v>45</v>
      </c>
      <c r="H136" t="s">
        <v>6</v>
      </c>
      <c r="I136" t="s">
        <v>46</v>
      </c>
      <c r="J136" t="s">
        <v>14</v>
      </c>
      <c r="K136" t="s">
        <v>47</v>
      </c>
      <c r="L136" t="s">
        <v>6</v>
      </c>
      <c r="M136" t="s">
        <v>48</v>
      </c>
      <c r="N136" t="s">
        <v>8</v>
      </c>
      <c r="Q136">
        <v>4</v>
      </c>
      <c r="R136" t="s">
        <v>9</v>
      </c>
      <c r="S136" t="s">
        <v>2</v>
      </c>
      <c r="T136" t="s">
        <v>9</v>
      </c>
      <c r="U136" t="s">
        <v>9</v>
      </c>
    </row>
    <row r="137" spans="1:21" x14ac:dyDescent="0.35">
      <c r="A137">
        <v>0.1</v>
      </c>
      <c r="B137" t="s">
        <v>24</v>
      </c>
      <c r="C137" t="s">
        <v>1</v>
      </c>
      <c r="D137" s="4">
        <v>41638</v>
      </c>
      <c r="E137" s="1">
        <v>49</v>
      </c>
      <c r="F137" t="s">
        <v>2</v>
      </c>
      <c r="G137" t="s">
        <v>47</v>
      </c>
      <c r="H137" t="s">
        <v>6</v>
      </c>
      <c r="I137" t="s">
        <v>48</v>
      </c>
      <c r="J137" t="s">
        <v>14</v>
      </c>
      <c r="K137" t="s">
        <v>49</v>
      </c>
      <c r="L137" t="s">
        <v>6</v>
      </c>
      <c r="M137" t="s">
        <v>50</v>
      </c>
      <c r="N137" t="s">
        <v>8</v>
      </c>
      <c r="Q137">
        <v>4</v>
      </c>
      <c r="R137" t="s">
        <v>9</v>
      </c>
      <c r="S137" t="s">
        <v>2</v>
      </c>
      <c r="T137" t="s">
        <v>9</v>
      </c>
      <c r="U137" t="s">
        <v>9</v>
      </c>
    </row>
    <row r="138" spans="1:21" x14ac:dyDescent="0.35">
      <c r="A138">
        <v>0.1</v>
      </c>
      <c r="B138" t="s">
        <v>24</v>
      </c>
      <c r="C138" t="s">
        <v>1</v>
      </c>
      <c r="D138" s="4">
        <v>41638</v>
      </c>
      <c r="E138" s="1">
        <v>50</v>
      </c>
      <c r="F138" t="s">
        <v>2</v>
      </c>
      <c r="G138" t="s">
        <v>49</v>
      </c>
      <c r="H138" t="s">
        <v>6</v>
      </c>
      <c r="I138" t="s">
        <v>50</v>
      </c>
      <c r="J138" t="s">
        <v>14</v>
      </c>
      <c r="K138" t="s">
        <v>51</v>
      </c>
      <c r="L138" t="s">
        <v>6</v>
      </c>
      <c r="M138" t="s">
        <v>52</v>
      </c>
      <c r="N138" t="s">
        <v>8</v>
      </c>
      <c r="Q138">
        <v>4</v>
      </c>
      <c r="R138" t="s">
        <v>9</v>
      </c>
      <c r="S138" t="s">
        <v>2</v>
      </c>
      <c r="T138" t="s">
        <v>9</v>
      </c>
      <c r="U138" t="s">
        <v>9</v>
      </c>
    </row>
    <row r="139" spans="1:21" x14ac:dyDescent="0.35">
      <c r="A139">
        <v>0.5</v>
      </c>
      <c r="B139" t="s">
        <v>53</v>
      </c>
      <c r="C139" t="s">
        <v>1</v>
      </c>
      <c r="D139" s="4">
        <v>41678</v>
      </c>
      <c r="E139" s="1">
        <v>56</v>
      </c>
      <c r="F139" t="s">
        <v>2</v>
      </c>
      <c r="G139" t="s">
        <v>5</v>
      </c>
      <c r="H139" t="s">
        <v>6</v>
      </c>
      <c r="I139" t="s">
        <v>7</v>
      </c>
      <c r="J139" t="s">
        <v>8</v>
      </c>
      <c r="Q139">
        <v>2</v>
      </c>
      <c r="R139" t="s">
        <v>9</v>
      </c>
      <c r="S139" t="s">
        <v>2</v>
      </c>
      <c r="T139" t="s">
        <v>9</v>
      </c>
      <c r="U139" t="s">
        <v>9</v>
      </c>
    </row>
    <row r="140" spans="1:21" x14ac:dyDescent="0.35">
      <c r="A140">
        <v>0.3</v>
      </c>
      <c r="B140" t="s">
        <v>53</v>
      </c>
      <c r="C140" t="s">
        <v>1</v>
      </c>
      <c r="D140" s="4">
        <v>41692</v>
      </c>
      <c r="E140" s="1">
        <v>67</v>
      </c>
      <c r="F140" t="s">
        <v>2</v>
      </c>
      <c r="G140" t="s">
        <v>31</v>
      </c>
      <c r="H140" t="s">
        <v>4</v>
      </c>
      <c r="Q140">
        <v>1</v>
      </c>
      <c r="R140" t="s">
        <v>9</v>
      </c>
      <c r="S140" t="s">
        <v>9</v>
      </c>
      <c r="T140" t="s">
        <v>9</v>
      </c>
      <c r="U140" t="s">
        <v>2</v>
      </c>
    </row>
    <row r="141" spans="1:21" x14ac:dyDescent="0.35">
      <c r="A141">
        <v>0</v>
      </c>
      <c r="B141" t="s">
        <v>0</v>
      </c>
      <c r="C141" t="s">
        <v>1</v>
      </c>
      <c r="D141" s="4">
        <v>41692</v>
      </c>
      <c r="E141" s="1">
        <v>68</v>
      </c>
      <c r="F141" t="s">
        <v>2</v>
      </c>
      <c r="G141" t="s">
        <v>28</v>
      </c>
      <c r="H141" t="s">
        <v>6</v>
      </c>
      <c r="I141" t="s">
        <v>29</v>
      </c>
      <c r="J141" t="s">
        <v>8</v>
      </c>
      <c r="Q141">
        <v>2</v>
      </c>
      <c r="R141" t="s">
        <v>9</v>
      </c>
      <c r="S141" t="s">
        <v>2</v>
      </c>
      <c r="T141" t="s">
        <v>9</v>
      </c>
      <c r="U141" t="s">
        <v>9</v>
      </c>
    </row>
    <row r="142" spans="1:21" x14ac:dyDescent="0.35">
      <c r="A142">
        <v>0.2</v>
      </c>
      <c r="B142" t="s">
        <v>0</v>
      </c>
      <c r="C142" t="s">
        <v>1</v>
      </c>
      <c r="D142" s="4">
        <v>41692</v>
      </c>
      <c r="E142" s="1">
        <v>68</v>
      </c>
      <c r="F142" t="s">
        <v>2</v>
      </c>
      <c r="G142" t="s">
        <v>28</v>
      </c>
      <c r="H142" t="s">
        <v>6</v>
      </c>
      <c r="I142" t="s">
        <v>29</v>
      </c>
      <c r="J142" t="s">
        <v>8</v>
      </c>
      <c r="Q142">
        <v>2</v>
      </c>
      <c r="R142" t="s">
        <v>9</v>
      </c>
      <c r="S142" t="s">
        <v>2</v>
      </c>
      <c r="T142" t="s">
        <v>9</v>
      </c>
      <c r="U142" t="s">
        <v>9</v>
      </c>
    </row>
    <row r="143" spans="1:21" x14ac:dyDescent="0.35">
      <c r="A143">
        <v>0</v>
      </c>
      <c r="B143" t="s">
        <v>0</v>
      </c>
      <c r="C143" t="s">
        <v>1</v>
      </c>
      <c r="D143" s="4">
        <v>41692</v>
      </c>
      <c r="E143" s="1">
        <v>68</v>
      </c>
      <c r="F143" t="s">
        <v>2</v>
      </c>
      <c r="G143" t="s">
        <v>28</v>
      </c>
      <c r="H143" t="s">
        <v>6</v>
      </c>
      <c r="I143" t="s">
        <v>29</v>
      </c>
      <c r="J143" t="s">
        <v>8</v>
      </c>
      <c r="Q143">
        <v>2</v>
      </c>
      <c r="R143" t="s">
        <v>9</v>
      </c>
      <c r="S143" t="s">
        <v>2</v>
      </c>
      <c r="T143" t="s">
        <v>9</v>
      </c>
      <c r="U143" t="s">
        <v>9</v>
      </c>
    </row>
    <row r="144" spans="1:21" x14ac:dyDescent="0.35">
      <c r="A144">
        <v>0.9</v>
      </c>
      <c r="B144" t="s">
        <v>22</v>
      </c>
      <c r="C144" t="s">
        <v>1</v>
      </c>
      <c r="D144" s="4">
        <v>41719</v>
      </c>
      <c r="E144" s="1">
        <v>8</v>
      </c>
      <c r="F144" t="s">
        <v>2</v>
      </c>
      <c r="G144" t="s">
        <v>23</v>
      </c>
      <c r="H144" t="s">
        <v>11</v>
      </c>
      <c r="I144" t="s">
        <v>24</v>
      </c>
      <c r="J144" t="s">
        <v>1</v>
      </c>
      <c r="Q144">
        <v>2</v>
      </c>
      <c r="R144" t="s">
        <v>2</v>
      </c>
      <c r="S144" t="s">
        <v>9</v>
      </c>
      <c r="T144" t="s">
        <v>2</v>
      </c>
      <c r="U144" t="s">
        <v>9</v>
      </c>
    </row>
    <row r="145" spans="1:21" x14ac:dyDescent="0.35">
      <c r="A145">
        <v>0</v>
      </c>
      <c r="B145" t="s">
        <v>22</v>
      </c>
      <c r="C145" t="s">
        <v>1</v>
      </c>
      <c r="D145" s="4">
        <v>41719</v>
      </c>
      <c r="E145" s="1">
        <v>8</v>
      </c>
      <c r="F145" t="s">
        <v>2</v>
      </c>
      <c r="G145" t="s">
        <v>23</v>
      </c>
      <c r="H145" t="s">
        <v>11</v>
      </c>
      <c r="I145" t="s">
        <v>24</v>
      </c>
      <c r="J145" t="s">
        <v>1</v>
      </c>
      <c r="Q145">
        <v>2</v>
      </c>
      <c r="R145" t="s">
        <v>2</v>
      </c>
      <c r="S145" t="s">
        <v>9</v>
      </c>
      <c r="T145" t="s">
        <v>2</v>
      </c>
      <c r="U145" t="s">
        <v>9</v>
      </c>
    </row>
    <row r="146" spans="1:21" x14ac:dyDescent="0.35">
      <c r="A146">
        <v>0</v>
      </c>
      <c r="B146" t="s">
        <v>24</v>
      </c>
      <c r="C146" t="s">
        <v>1</v>
      </c>
      <c r="D146" s="4">
        <v>41719</v>
      </c>
      <c r="E146" s="1">
        <v>9</v>
      </c>
      <c r="F146" t="s">
        <v>2</v>
      </c>
      <c r="G146" t="s">
        <v>23</v>
      </c>
      <c r="H146" t="s">
        <v>11</v>
      </c>
      <c r="I146" t="s">
        <v>22</v>
      </c>
      <c r="J146" t="s">
        <v>1</v>
      </c>
      <c r="Q146">
        <v>2</v>
      </c>
      <c r="R146" t="s">
        <v>2</v>
      </c>
      <c r="S146" t="s">
        <v>9</v>
      </c>
      <c r="T146" t="s">
        <v>2</v>
      </c>
      <c r="U146" t="s">
        <v>9</v>
      </c>
    </row>
    <row r="147" spans="1:21" x14ac:dyDescent="0.35">
      <c r="A147">
        <v>0.2</v>
      </c>
      <c r="B147" t="s">
        <v>24</v>
      </c>
      <c r="C147" t="s">
        <v>1</v>
      </c>
      <c r="D147" s="4">
        <v>41719</v>
      </c>
      <c r="E147" s="1">
        <v>9</v>
      </c>
      <c r="F147" t="s">
        <v>2</v>
      </c>
      <c r="G147" t="s">
        <v>23</v>
      </c>
      <c r="H147" t="s">
        <v>11</v>
      </c>
      <c r="I147" t="s">
        <v>22</v>
      </c>
      <c r="J147" t="s">
        <v>1</v>
      </c>
      <c r="Q147">
        <v>2</v>
      </c>
      <c r="R147" t="s">
        <v>2</v>
      </c>
      <c r="S147" t="s">
        <v>9</v>
      </c>
      <c r="T147" t="s">
        <v>2</v>
      </c>
      <c r="U147" t="s">
        <v>9</v>
      </c>
    </row>
    <row r="148" spans="1:21" x14ac:dyDescent="0.35">
      <c r="A148">
        <v>0</v>
      </c>
      <c r="B148" t="s">
        <v>24</v>
      </c>
      <c r="C148" t="s">
        <v>1</v>
      </c>
      <c r="D148" s="4">
        <v>41719</v>
      </c>
      <c r="E148" s="1">
        <v>9</v>
      </c>
      <c r="F148" t="s">
        <v>2</v>
      </c>
      <c r="G148" t="s">
        <v>23</v>
      </c>
      <c r="H148" t="s">
        <v>11</v>
      </c>
      <c r="I148" t="s">
        <v>22</v>
      </c>
      <c r="J148" t="s">
        <v>1</v>
      </c>
      <c r="Q148">
        <v>2</v>
      </c>
      <c r="R148" t="s">
        <v>2</v>
      </c>
      <c r="S148" t="s">
        <v>9</v>
      </c>
      <c r="T148" t="s">
        <v>2</v>
      </c>
      <c r="U148" t="s">
        <v>9</v>
      </c>
    </row>
    <row r="149" spans="1:21" x14ac:dyDescent="0.35">
      <c r="A149">
        <v>0.1</v>
      </c>
      <c r="B149" t="s">
        <v>24</v>
      </c>
      <c r="C149" t="s">
        <v>1</v>
      </c>
      <c r="D149" s="4">
        <v>41719</v>
      </c>
      <c r="E149" s="1">
        <v>9</v>
      </c>
      <c r="F149" t="s">
        <v>2</v>
      </c>
      <c r="G149" t="s">
        <v>23</v>
      </c>
      <c r="H149" t="s">
        <v>11</v>
      </c>
      <c r="I149" t="s">
        <v>22</v>
      </c>
      <c r="J149" t="s">
        <v>1</v>
      </c>
      <c r="Q149">
        <v>2</v>
      </c>
      <c r="R149" t="s">
        <v>2</v>
      </c>
      <c r="S149" t="s">
        <v>9</v>
      </c>
      <c r="T149" t="s">
        <v>2</v>
      </c>
      <c r="U149" t="s">
        <v>9</v>
      </c>
    </row>
    <row r="150" spans="1:21" x14ac:dyDescent="0.35">
      <c r="A150">
        <v>0</v>
      </c>
      <c r="B150" t="s">
        <v>24</v>
      </c>
      <c r="C150" t="s">
        <v>1</v>
      </c>
      <c r="D150" s="4">
        <v>41718</v>
      </c>
      <c r="E150" s="1">
        <v>12</v>
      </c>
      <c r="F150" t="s">
        <v>2</v>
      </c>
      <c r="G150" t="s">
        <v>23</v>
      </c>
      <c r="H150" t="s">
        <v>11</v>
      </c>
      <c r="I150" t="s">
        <v>22</v>
      </c>
      <c r="J150" t="s">
        <v>1</v>
      </c>
      <c r="Q150">
        <v>2</v>
      </c>
      <c r="R150" t="s">
        <v>2</v>
      </c>
      <c r="S150" t="s">
        <v>9</v>
      </c>
      <c r="T150" t="s">
        <v>2</v>
      </c>
      <c r="U150" t="s">
        <v>9</v>
      </c>
    </row>
    <row r="151" spans="1:21" x14ac:dyDescent="0.35">
      <c r="A151">
        <v>0</v>
      </c>
      <c r="B151" t="s">
        <v>24</v>
      </c>
      <c r="C151" t="s">
        <v>1</v>
      </c>
      <c r="D151" s="4">
        <v>41696</v>
      </c>
      <c r="E151" s="1">
        <v>21</v>
      </c>
      <c r="F151" t="s">
        <v>2</v>
      </c>
      <c r="G151" t="s">
        <v>28</v>
      </c>
      <c r="H151" t="s">
        <v>6</v>
      </c>
      <c r="I151" t="s">
        <v>0</v>
      </c>
      <c r="J151" t="s">
        <v>1</v>
      </c>
      <c r="K151" t="s">
        <v>29</v>
      </c>
      <c r="L151" t="s">
        <v>8</v>
      </c>
      <c r="Q151">
        <v>3</v>
      </c>
      <c r="R151" t="s">
        <v>2</v>
      </c>
      <c r="S151" t="s">
        <v>2</v>
      </c>
      <c r="T151" t="s">
        <v>9</v>
      </c>
      <c r="U151" t="s">
        <v>9</v>
      </c>
    </row>
    <row r="152" spans="1:21" x14ac:dyDescent="0.35">
      <c r="A152">
        <v>0</v>
      </c>
      <c r="B152" t="s">
        <v>16</v>
      </c>
      <c r="C152" t="s">
        <v>1</v>
      </c>
      <c r="D152" s="4">
        <v>41556</v>
      </c>
      <c r="E152" s="1">
        <v>29</v>
      </c>
      <c r="F152" t="s">
        <v>2</v>
      </c>
      <c r="G152" t="s">
        <v>24</v>
      </c>
      <c r="H152" t="s">
        <v>1</v>
      </c>
      <c r="Q152">
        <v>1</v>
      </c>
      <c r="R152" t="s">
        <v>2</v>
      </c>
      <c r="S152" t="s">
        <v>9</v>
      </c>
      <c r="T152" t="s">
        <v>9</v>
      </c>
      <c r="U152" t="s">
        <v>9</v>
      </c>
    </row>
    <row r="153" spans="1:21" x14ac:dyDescent="0.35">
      <c r="A153">
        <v>1</v>
      </c>
      <c r="B153" t="s">
        <v>16</v>
      </c>
      <c r="C153" t="s">
        <v>1</v>
      </c>
      <c r="D153" s="4">
        <v>41556</v>
      </c>
      <c r="E153" s="1">
        <v>29</v>
      </c>
      <c r="F153" t="s">
        <v>2</v>
      </c>
      <c r="G153" t="s">
        <v>24</v>
      </c>
      <c r="H153" t="s">
        <v>1</v>
      </c>
      <c r="Q153">
        <v>1</v>
      </c>
      <c r="R153" t="s">
        <v>2</v>
      </c>
      <c r="S153" t="s">
        <v>9</v>
      </c>
      <c r="T153" t="s">
        <v>9</v>
      </c>
      <c r="U153" t="s">
        <v>9</v>
      </c>
    </row>
    <row r="154" spans="1:21" x14ac:dyDescent="0.35">
      <c r="A154">
        <v>0.1</v>
      </c>
      <c r="B154" t="s">
        <v>0</v>
      </c>
      <c r="C154" t="s">
        <v>1</v>
      </c>
      <c r="D154" s="4">
        <v>41570</v>
      </c>
      <c r="E154" s="1">
        <v>30</v>
      </c>
      <c r="F154" t="s">
        <v>2</v>
      </c>
      <c r="G154" t="s">
        <v>24</v>
      </c>
      <c r="H154" t="s">
        <v>1</v>
      </c>
      <c r="I154" t="s">
        <v>23</v>
      </c>
      <c r="J154" t="s">
        <v>11</v>
      </c>
      <c r="Q154">
        <v>2</v>
      </c>
      <c r="R154" t="s">
        <v>2</v>
      </c>
      <c r="S154" t="s">
        <v>9</v>
      </c>
      <c r="T154" t="s">
        <v>2</v>
      </c>
      <c r="U154" t="s">
        <v>9</v>
      </c>
    </row>
    <row r="155" spans="1:21" x14ac:dyDescent="0.35">
      <c r="A155">
        <v>0</v>
      </c>
      <c r="B155" t="s">
        <v>0</v>
      </c>
      <c r="C155" t="s">
        <v>1</v>
      </c>
      <c r="D155" s="4">
        <v>41570</v>
      </c>
      <c r="E155" s="1">
        <v>30</v>
      </c>
      <c r="F155" t="s">
        <v>2</v>
      </c>
      <c r="G155" t="s">
        <v>24</v>
      </c>
      <c r="H155" t="s">
        <v>1</v>
      </c>
      <c r="I155" t="s">
        <v>23</v>
      </c>
      <c r="J155" t="s">
        <v>11</v>
      </c>
      <c r="Q155">
        <v>2</v>
      </c>
      <c r="R155" t="s">
        <v>2</v>
      </c>
      <c r="S155" t="s">
        <v>9</v>
      </c>
      <c r="T155" t="s">
        <v>2</v>
      </c>
      <c r="U155" t="s">
        <v>9</v>
      </c>
    </row>
    <row r="156" spans="1:21" x14ac:dyDescent="0.35">
      <c r="A156">
        <v>0</v>
      </c>
      <c r="B156" t="s">
        <v>0</v>
      </c>
      <c r="C156" t="s">
        <v>1</v>
      </c>
      <c r="D156" s="4">
        <v>41570</v>
      </c>
      <c r="E156" s="1">
        <v>30</v>
      </c>
      <c r="F156" t="s">
        <v>2</v>
      </c>
      <c r="G156" t="s">
        <v>24</v>
      </c>
      <c r="H156" t="s">
        <v>1</v>
      </c>
      <c r="I156" t="s">
        <v>23</v>
      </c>
      <c r="J156" t="s">
        <v>11</v>
      </c>
      <c r="Q156">
        <v>2</v>
      </c>
      <c r="R156" t="s">
        <v>2</v>
      </c>
      <c r="S156" t="s">
        <v>9</v>
      </c>
      <c r="T156" t="s">
        <v>2</v>
      </c>
      <c r="U156" t="s">
        <v>9</v>
      </c>
    </row>
    <row r="157" spans="1:21" x14ac:dyDescent="0.35">
      <c r="A157">
        <v>0.2</v>
      </c>
      <c r="B157" t="s">
        <v>0</v>
      </c>
      <c r="C157" t="s">
        <v>1</v>
      </c>
      <c r="D157" s="4">
        <v>41570</v>
      </c>
      <c r="E157" s="1">
        <v>30</v>
      </c>
      <c r="F157" t="s">
        <v>2</v>
      </c>
      <c r="G157" t="s">
        <v>24</v>
      </c>
      <c r="H157" t="s">
        <v>1</v>
      </c>
      <c r="I157" t="s">
        <v>23</v>
      </c>
      <c r="J157" t="s">
        <v>11</v>
      </c>
      <c r="Q157">
        <v>2</v>
      </c>
      <c r="R157" t="s">
        <v>2</v>
      </c>
      <c r="S157" t="s">
        <v>9</v>
      </c>
      <c r="T157" t="s">
        <v>2</v>
      </c>
      <c r="U157" t="s">
        <v>9</v>
      </c>
    </row>
    <row r="158" spans="1:21" x14ac:dyDescent="0.35">
      <c r="A158">
        <v>0</v>
      </c>
      <c r="B158" t="s">
        <v>0</v>
      </c>
      <c r="C158" t="s">
        <v>1</v>
      </c>
      <c r="D158" s="4">
        <v>41571</v>
      </c>
      <c r="E158" s="1">
        <v>32</v>
      </c>
      <c r="F158" t="s">
        <v>2</v>
      </c>
      <c r="G158" t="s">
        <v>24</v>
      </c>
      <c r="H158" t="s">
        <v>1</v>
      </c>
      <c r="I158" t="s">
        <v>23</v>
      </c>
      <c r="J158" t="s">
        <v>11</v>
      </c>
      <c r="Q158">
        <v>2</v>
      </c>
      <c r="R158" t="s">
        <v>2</v>
      </c>
      <c r="S158" t="s">
        <v>9</v>
      </c>
      <c r="T158" t="s">
        <v>2</v>
      </c>
      <c r="U158" t="s">
        <v>9</v>
      </c>
    </row>
    <row r="159" spans="1:21" x14ac:dyDescent="0.35">
      <c r="A159">
        <v>0</v>
      </c>
      <c r="B159" t="s">
        <v>24</v>
      </c>
      <c r="C159" t="s">
        <v>1</v>
      </c>
      <c r="D159" s="4">
        <v>41571</v>
      </c>
      <c r="E159" s="1">
        <v>34</v>
      </c>
      <c r="F159" t="s">
        <v>2</v>
      </c>
      <c r="G159" t="s">
        <v>23</v>
      </c>
      <c r="H159" t="s">
        <v>11</v>
      </c>
      <c r="I159" t="s">
        <v>0</v>
      </c>
      <c r="J159" t="s">
        <v>1</v>
      </c>
      <c r="Q159">
        <v>2</v>
      </c>
      <c r="R159" t="s">
        <v>2</v>
      </c>
      <c r="S159" t="s">
        <v>9</v>
      </c>
      <c r="T159" t="s">
        <v>2</v>
      </c>
      <c r="U159" t="s">
        <v>9</v>
      </c>
    </row>
    <row r="160" spans="1:21" x14ac:dyDescent="0.35">
      <c r="A160">
        <v>0</v>
      </c>
      <c r="B160" t="s">
        <v>24</v>
      </c>
      <c r="C160" t="s">
        <v>1</v>
      </c>
      <c r="D160" s="4">
        <v>41571</v>
      </c>
      <c r="E160" s="1">
        <v>34</v>
      </c>
      <c r="F160" t="s">
        <v>2</v>
      </c>
      <c r="G160" t="s">
        <v>23</v>
      </c>
      <c r="H160" t="s">
        <v>11</v>
      </c>
      <c r="I160" t="s">
        <v>0</v>
      </c>
      <c r="J160" t="s">
        <v>1</v>
      </c>
      <c r="Q160">
        <v>2</v>
      </c>
      <c r="R160" t="s">
        <v>2</v>
      </c>
      <c r="S160" t="s">
        <v>9</v>
      </c>
      <c r="T160" t="s">
        <v>2</v>
      </c>
      <c r="U160" t="s">
        <v>9</v>
      </c>
    </row>
    <row r="161" spans="1:21" x14ac:dyDescent="0.35">
      <c r="A161">
        <v>0.4</v>
      </c>
      <c r="B161" t="s">
        <v>53</v>
      </c>
      <c r="C161" t="s">
        <v>1</v>
      </c>
      <c r="D161" s="4">
        <v>41676</v>
      </c>
      <c r="E161" s="1">
        <v>51</v>
      </c>
      <c r="F161" t="s">
        <v>2</v>
      </c>
      <c r="G161" t="s">
        <v>24</v>
      </c>
      <c r="H161" t="s">
        <v>1</v>
      </c>
      <c r="I161" t="s">
        <v>22</v>
      </c>
      <c r="J161" t="s">
        <v>1</v>
      </c>
      <c r="K161" t="s">
        <v>5</v>
      </c>
      <c r="L161" t="s">
        <v>6</v>
      </c>
      <c r="M161" t="s">
        <v>7</v>
      </c>
      <c r="N161" t="s">
        <v>8</v>
      </c>
      <c r="Q161">
        <v>4</v>
      </c>
      <c r="R161" t="s">
        <v>2</v>
      </c>
      <c r="S161" t="s">
        <v>2</v>
      </c>
      <c r="T161" t="s">
        <v>9</v>
      </c>
      <c r="U161" t="s">
        <v>9</v>
      </c>
    </row>
    <row r="162" spans="1:21" x14ac:dyDescent="0.35">
      <c r="A162">
        <v>0.3</v>
      </c>
      <c r="B162" t="s">
        <v>53</v>
      </c>
      <c r="C162" t="s">
        <v>1</v>
      </c>
      <c r="D162" s="4">
        <v>41676</v>
      </c>
      <c r="E162" s="1">
        <v>51</v>
      </c>
      <c r="F162" t="s">
        <v>2</v>
      </c>
      <c r="G162" t="s">
        <v>24</v>
      </c>
      <c r="H162" t="s">
        <v>1</v>
      </c>
      <c r="I162" t="s">
        <v>22</v>
      </c>
      <c r="J162" t="s">
        <v>1</v>
      </c>
      <c r="K162" t="s">
        <v>5</v>
      </c>
      <c r="L162" t="s">
        <v>6</v>
      </c>
      <c r="M162" t="s">
        <v>7</v>
      </c>
      <c r="N162" t="s">
        <v>8</v>
      </c>
      <c r="Q162">
        <v>4</v>
      </c>
      <c r="R162" t="s">
        <v>2</v>
      </c>
      <c r="S162" t="s">
        <v>2</v>
      </c>
      <c r="T162" t="s">
        <v>9</v>
      </c>
      <c r="U162" t="s">
        <v>9</v>
      </c>
    </row>
    <row r="163" spans="1:21" x14ac:dyDescent="0.35">
      <c r="A163">
        <v>0</v>
      </c>
      <c r="B163" t="s">
        <v>53</v>
      </c>
      <c r="C163" t="s">
        <v>1</v>
      </c>
      <c r="D163" s="4">
        <v>41676</v>
      </c>
      <c r="E163" s="1">
        <v>51</v>
      </c>
      <c r="F163" t="s">
        <v>2</v>
      </c>
      <c r="G163" t="s">
        <v>24</v>
      </c>
      <c r="H163" t="s">
        <v>1</v>
      </c>
      <c r="I163" t="s">
        <v>22</v>
      </c>
      <c r="J163" t="s">
        <v>1</v>
      </c>
      <c r="K163" t="s">
        <v>5</v>
      </c>
      <c r="L163" t="s">
        <v>6</v>
      </c>
      <c r="M163" t="s">
        <v>7</v>
      </c>
      <c r="N163" t="s">
        <v>8</v>
      </c>
      <c r="Q163">
        <v>4</v>
      </c>
      <c r="R163" t="s">
        <v>2</v>
      </c>
      <c r="S163" t="s">
        <v>2</v>
      </c>
      <c r="T163" t="s">
        <v>9</v>
      </c>
      <c r="U163" t="s">
        <v>9</v>
      </c>
    </row>
    <row r="164" spans="1:21" x14ac:dyDescent="0.35">
      <c r="A164">
        <v>0</v>
      </c>
      <c r="B164" t="s">
        <v>53</v>
      </c>
      <c r="C164" t="s">
        <v>1</v>
      </c>
      <c r="D164" s="4">
        <v>41676</v>
      </c>
      <c r="E164" s="1">
        <v>51</v>
      </c>
      <c r="F164" t="s">
        <v>2</v>
      </c>
      <c r="G164" t="s">
        <v>24</v>
      </c>
      <c r="H164" t="s">
        <v>1</v>
      </c>
      <c r="I164" t="s">
        <v>22</v>
      </c>
      <c r="J164" t="s">
        <v>1</v>
      </c>
      <c r="K164" t="s">
        <v>5</v>
      </c>
      <c r="L164" t="s">
        <v>6</v>
      </c>
      <c r="M164" t="s">
        <v>7</v>
      </c>
      <c r="N164" t="s">
        <v>8</v>
      </c>
      <c r="Q164">
        <v>4</v>
      </c>
      <c r="R164" t="s">
        <v>2</v>
      </c>
      <c r="S164" t="s">
        <v>2</v>
      </c>
      <c r="T164" t="s">
        <v>9</v>
      </c>
      <c r="U164" t="s">
        <v>9</v>
      </c>
    </row>
    <row r="165" spans="1:21" x14ac:dyDescent="0.35">
      <c r="A165">
        <v>0.5</v>
      </c>
      <c r="B165" t="s">
        <v>53</v>
      </c>
      <c r="C165" t="s">
        <v>1</v>
      </c>
      <c r="D165" s="4">
        <v>41676</v>
      </c>
      <c r="E165" s="1">
        <v>51</v>
      </c>
      <c r="F165" t="s">
        <v>2</v>
      </c>
      <c r="G165" t="s">
        <v>24</v>
      </c>
      <c r="H165" t="s">
        <v>1</v>
      </c>
      <c r="I165" t="s">
        <v>22</v>
      </c>
      <c r="J165" t="s">
        <v>1</v>
      </c>
      <c r="K165" t="s">
        <v>5</v>
      </c>
      <c r="L165" t="s">
        <v>6</v>
      </c>
      <c r="M165" t="s">
        <v>7</v>
      </c>
      <c r="N165" t="s">
        <v>8</v>
      </c>
      <c r="Q165">
        <v>4</v>
      </c>
      <c r="R165" t="s">
        <v>2</v>
      </c>
      <c r="S165" t="s">
        <v>2</v>
      </c>
      <c r="T165" t="s">
        <v>9</v>
      </c>
      <c r="U165" t="s">
        <v>9</v>
      </c>
    </row>
    <row r="166" spans="1:21" x14ac:dyDescent="0.35">
      <c r="A166">
        <v>0</v>
      </c>
      <c r="B166" t="s">
        <v>53</v>
      </c>
      <c r="C166" t="s">
        <v>1</v>
      </c>
      <c r="D166" s="4">
        <v>41676</v>
      </c>
      <c r="E166" s="1">
        <v>51</v>
      </c>
      <c r="F166" t="s">
        <v>2</v>
      </c>
      <c r="G166" t="s">
        <v>24</v>
      </c>
      <c r="H166" t="s">
        <v>1</v>
      </c>
      <c r="I166" t="s">
        <v>22</v>
      </c>
      <c r="J166" t="s">
        <v>1</v>
      </c>
      <c r="K166" t="s">
        <v>5</v>
      </c>
      <c r="L166" t="s">
        <v>6</v>
      </c>
      <c r="M166" t="s">
        <v>7</v>
      </c>
      <c r="N166" t="s">
        <v>8</v>
      </c>
      <c r="Q166">
        <v>4</v>
      </c>
      <c r="R166" t="s">
        <v>2</v>
      </c>
      <c r="S166" t="s">
        <v>2</v>
      </c>
      <c r="T166" t="s">
        <v>9</v>
      </c>
      <c r="U166" t="s">
        <v>9</v>
      </c>
    </row>
    <row r="167" spans="1:21" x14ac:dyDescent="0.35">
      <c r="A167">
        <v>0</v>
      </c>
      <c r="B167" t="s">
        <v>53</v>
      </c>
      <c r="C167" t="s">
        <v>1</v>
      </c>
      <c r="D167" s="4">
        <v>41676</v>
      </c>
      <c r="E167" s="1">
        <v>51</v>
      </c>
      <c r="F167" t="s">
        <v>2</v>
      </c>
      <c r="G167" t="s">
        <v>24</v>
      </c>
      <c r="H167" t="s">
        <v>1</v>
      </c>
      <c r="I167" t="s">
        <v>22</v>
      </c>
      <c r="J167" t="s">
        <v>1</v>
      </c>
      <c r="K167" t="s">
        <v>5</v>
      </c>
      <c r="L167" t="s">
        <v>6</v>
      </c>
      <c r="M167" t="s">
        <v>7</v>
      </c>
      <c r="N167" t="s">
        <v>8</v>
      </c>
      <c r="Q167">
        <v>4</v>
      </c>
      <c r="R167" t="s">
        <v>2</v>
      </c>
      <c r="S167" t="s">
        <v>2</v>
      </c>
      <c r="T167" t="s">
        <v>9</v>
      </c>
      <c r="U167" t="s">
        <v>9</v>
      </c>
    </row>
    <row r="168" spans="1:21" x14ac:dyDescent="0.35">
      <c r="A168">
        <v>0</v>
      </c>
      <c r="B168" t="s">
        <v>53</v>
      </c>
      <c r="C168" t="s">
        <v>1</v>
      </c>
      <c r="D168" s="4">
        <v>41676</v>
      </c>
      <c r="E168" s="1">
        <v>51</v>
      </c>
      <c r="F168" t="s">
        <v>2</v>
      </c>
      <c r="G168" t="s">
        <v>24</v>
      </c>
      <c r="H168" t="s">
        <v>1</v>
      </c>
      <c r="I168" t="s">
        <v>22</v>
      </c>
      <c r="J168" t="s">
        <v>1</v>
      </c>
      <c r="K168" t="s">
        <v>5</v>
      </c>
      <c r="L168" t="s">
        <v>6</v>
      </c>
      <c r="M168" t="s">
        <v>7</v>
      </c>
      <c r="N168" t="s">
        <v>8</v>
      </c>
      <c r="Q168">
        <v>4</v>
      </c>
      <c r="R168" t="s">
        <v>2</v>
      </c>
      <c r="S168" t="s">
        <v>2</v>
      </c>
      <c r="T168" t="s">
        <v>9</v>
      </c>
      <c r="U168" t="s">
        <v>9</v>
      </c>
    </row>
    <row r="169" spans="1:21" x14ac:dyDescent="0.35">
      <c r="A169">
        <v>0.1</v>
      </c>
      <c r="B169" t="s">
        <v>22</v>
      </c>
      <c r="C169" t="s">
        <v>1</v>
      </c>
      <c r="D169" s="4">
        <v>41676</v>
      </c>
      <c r="E169" s="1">
        <v>52</v>
      </c>
      <c r="F169" t="s">
        <v>2</v>
      </c>
      <c r="G169" t="s">
        <v>24</v>
      </c>
      <c r="H169" t="s">
        <v>1</v>
      </c>
      <c r="I169" t="s">
        <v>53</v>
      </c>
      <c r="J169" t="s">
        <v>1</v>
      </c>
      <c r="K169" t="s">
        <v>5</v>
      </c>
      <c r="L169" t="s">
        <v>6</v>
      </c>
      <c r="M169" t="s">
        <v>7</v>
      </c>
      <c r="N169" t="s">
        <v>8</v>
      </c>
      <c r="Q169">
        <v>4</v>
      </c>
      <c r="R169" t="s">
        <v>2</v>
      </c>
      <c r="S169" t="s">
        <v>2</v>
      </c>
      <c r="T169" t="s">
        <v>9</v>
      </c>
      <c r="U169" t="s">
        <v>9</v>
      </c>
    </row>
    <row r="170" spans="1:21" x14ac:dyDescent="0.35">
      <c r="A170">
        <v>0</v>
      </c>
      <c r="B170" t="s">
        <v>22</v>
      </c>
      <c r="C170" t="s">
        <v>1</v>
      </c>
      <c r="D170" s="4">
        <v>41676</v>
      </c>
      <c r="E170" s="1">
        <v>52</v>
      </c>
      <c r="F170" t="s">
        <v>2</v>
      </c>
      <c r="G170" t="s">
        <v>24</v>
      </c>
      <c r="H170" t="s">
        <v>1</v>
      </c>
      <c r="I170" t="s">
        <v>53</v>
      </c>
      <c r="J170" t="s">
        <v>1</v>
      </c>
      <c r="K170" t="s">
        <v>5</v>
      </c>
      <c r="L170" t="s">
        <v>6</v>
      </c>
      <c r="M170" t="s">
        <v>7</v>
      </c>
      <c r="N170" t="s">
        <v>8</v>
      </c>
      <c r="Q170">
        <v>4</v>
      </c>
      <c r="R170" t="s">
        <v>2</v>
      </c>
      <c r="S170" t="s">
        <v>2</v>
      </c>
      <c r="T170" t="s">
        <v>9</v>
      </c>
      <c r="U170" t="s">
        <v>9</v>
      </c>
    </row>
    <row r="171" spans="1:21" x14ac:dyDescent="0.35">
      <c r="A171">
        <v>0</v>
      </c>
      <c r="B171" t="s">
        <v>22</v>
      </c>
      <c r="C171" t="s">
        <v>1</v>
      </c>
      <c r="D171" s="4">
        <v>41676</v>
      </c>
      <c r="E171" s="1">
        <v>52</v>
      </c>
      <c r="F171" t="s">
        <v>2</v>
      </c>
      <c r="G171" t="s">
        <v>24</v>
      </c>
      <c r="H171" t="s">
        <v>1</v>
      </c>
      <c r="I171" t="s">
        <v>53</v>
      </c>
      <c r="J171" t="s">
        <v>1</v>
      </c>
      <c r="K171" t="s">
        <v>5</v>
      </c>
      <c r="L171" t="s">
        <v>6</v>
      </c>
      <c r="M171" t="s">
        <v>7</v>
      </c>
      <c r="N171" t="s">
        <v>8</v>
      </c>
      <c r="Q171">
        <v>4</v>
      </c>
      <c r="R171" t="s">
        <v>2</v>
      </c>
      <c r="S171" t="s">
        <v>2</v>
      </c>
      <c r="T171" t="s">
        <v>9</v>
      </c>
      <c r="U171" t="s">
        <v>9</v>
      </c>
    </row>
    <row r="172" spans="1:21" x14ac:dyDescent="0.35">
      <c r="A172">
        <v>0</v>
      </c>
      <c r="B172" t="s">
        <v>22</v>
      </c>
      <c r="C172" t="s">
        <v>1</v>
      </c>
      <c r="D172" s="4">
        <v>41676</v>
      </c>
      <c r="E172" s="1">
        <v>52</v>
      </c>
      <c r="F172" t="s">
        <v>2</v>
      </c>
      <c r="G172" t="s">
        <v>24</v>
      </c>
      <c r="H172" t="s">
        <v>1</v>
      </c>
      <c r="I172" t="s">
        <v>53</v>
      </c>
      <c r="J172" t="s">
        <v>1</v>
      </c>
      <c r="K172" t="s">
        <v>5</v>
      </c>
      <c r="L172" t="s">
        <v>6</v>
      </c>
      <c r="M172" t="s">
        <v>7</v>
      </c>
      <c r="N172" t="s">
        <v>8</v>
      </c>
      <c r="Q172">
        <v>4</v>
      </c>
      <c r="R172" t="s">
        <v>2</v>
      </c>
      <c r="S172" t="s">
        <v>2</v>
      </c>
      <c r="T172" t="s">
        <v>9</v>
      </c>
      <c r="U172" t="s">
        <v>9</v>
      </c>
    </row>
    <row r="173" spans="1:21" x14ac:dyDescent="0.35">
      <c r="A173">
        <v>0</v>
      </c>
      <c r="B173" t="s">
        <v>24</v>
      </c>
      <c r="C173" t="s">
        <v>1</v>
      </c>
      <c r="D173" s="4">
        <v>41676</v>
      </c>
      <c r="E173" s="1">
        <v>53</v>
      </c>
      <c r="F173" t="s">
        <v>2</v>
      </c>
      <c r="G173" t="s">
        <v>22</v>
      </c>
      <c r="H173" t="s">
        <v>1</v>
      </c>
      <c r="I173" t="s">
        <v>53</v>
      </c>
      <c r="J173" t="s">
        <v>1</v>
      </c>
      <c r="K173" t="s">
        <v>5</v>
      </c>
      <c r="L173" t="s">
        <v>6</v>
      </c>
      <c r="M173" t="s">
        <v>7</v>
      </c>
      <c r="N173" t="s">
        <v>8</v>
      </c>
      <c r="Q173">
        <v>4</v>
      </c>
      <c r="R173" t="s">
        <v>2</v>
      </c>
      <c r="S173" t="s">
        <v>2</v>
      </c>
      <c r="T173" t="s">
        <v>9</v>
      </c>
      <c r="U173" t="s">
        <v>9</v>
      </c>
    </row>
    <row r="174" spans="1:21" x14ac:dyDescent="0.35">
      <c r="A174">
        <v>0</v>
      </c>
      <c r="B174" t="s">
        <v>24</v>
      </c>
      <c r="C174" t="s">
        <v>1</v>
      </c>
      <c r="D174" s="4">
        <v>41676</v>
      </c>
      <c r="E174" s="1">
        <v>53</v>
      </c>
      <c r="F174" t="s">
        <v>2</v>
      </c>
      <c r="G174" t="s">
        <v>22</v>
      </c>
      <c r="H174" t="s">
        <v>1</v>
      </c>
      <c r="I174" t="s">
        <v>53</v>
      </c>
      <c r="J174" t="s">
        <v>1</v>
      </c>
      <c r="K174" t="s">
        <v>5</v>
      </c>
      <c r="L174" t="s">
        <v>6</v>
      </c>
      <c r="M174" t="s">
        <v>7</v>
      </c>
      <c r="N174" t="s">
        <v>8</v>
      </c>
      <c r="Q174">
        <v>4</v>
      </c>
      <c r="R174" t="s">
        <v>2</v>
      </c>
      <c r="S174" t="s">
        <v>2</v>
      </c>
      <c r="T174" t="s">
        <v>9</v>
      </c>
      <c r="U174" t="s">
        <v>9</v>
      </c>
    </row>
    <row r="175" spans="1:21" x14ac:dyDescent="0.35">
      <c r="A175">
        <v>0</v>
      </c>
      <c r="B175" t="s">
        <v>22</v>
      </c>
      <c r="C175" t="s">
        <v>1</v>
      </c>
      <c r="D175" s="4">
        <v>41677</v>
      </c>
      <c r="E175" s="1">
        <v>54</v>
      </c>
      <c r="F175" t="s">
        <v>2</v>
      </c>
      <c r="G175" t="s">
        <v>5</v>
      </c>
      <c r="H175" t="s">
        <v>6</v>
      </c>
      <c r="I175" t="s">
        <v>24</v>
      </c>
      <c r="J175" t="s">
        <v>1</v>
      </c>
      <c r="K175" t="s">
        <v>53</v>
      </c>
      <c r="L175" t="s">
        <v>1</v>
      </c>
      <c r="M175" t="s">
        <v>7</v>
      </c>
      <c r="N175" t="s">
        <v>8</v>
      </c>
      <c r="Q175">
        <v>4</v>
      </c>
      <c r="R175" t="s">
        <v>2</v>
      </c>
      <c r="S175" t="s">
        <v>2</v>
      </c>
      <c r="T175" t="s">
        <v>9</v>
      </c>
      <c r="U175" t="s">
        <v>9</v>
      </c>
    </row>
    <row r="176" spans="1:21" x14ac:dyDescent="0.35">
      <c r="A176">
        <v>0</v>
      </c>
      <c r="B176" t="s">
        <v>22</v>
      </c>
      <c r="C176" t="s">
        <v>1</v>
      </c>
      <c r="D176" s="4">
        <v>41677</v>
      </c>
      <c r="E176" s="1">
        <v>54</v>
      </c>
      <c r="F176" t="s">
        <v>2</v>
      </c>
      <c r="G176" t="s">
        <v>5</v>
      </c>
      <c r="H176" t="s">
        <v>6</v>
      </c>
      <c r="I176" t="s">
        <v>24</v>
      </c>
      <c r="J176" t="s">
        <v>1</v>
      </c>
      <c r="K176" t="s">
        <v>53</v>
      </c>
      <c r="L176" t="s">
        <v>1</v>
      </c>
      <c r="M176" t="s">
        <v>7</v>
      </c>
      <c r="N176" t="s">
        <v>8</v>
      </c>
      <c r="Q176">
        <v>4</v>
      </c>
      <c r="R176" t="s">
        <v>2</v>
      </c>
      <c r="S176" t="s">
        <v>2</v>
      </c>
      <c r="T176" t="s">
        <v>9</v>
      </c>
      <c r="U176" t="s">
        <v>9</v>
      </c>
    </row>
    <row r="177" spans="1:21" x14ac:dyDescent="0.35">
      <c r="A177">
        <v>0</v>
      </c>
      <c r="B177" t="s">
        <v>22</v>
      </c>
      <c r="C177" t="s">
        <v>1</v>
      </c>
      <c r="D177" s="4">
        <v>41677</v>
      </c>
      <c r="E177" s="1">
        <v>54</v>
      </c>
      <c r="F177" t="s">
        <v>2</v>
      </c>
      <c r="G177" t="s">
        <v>5</v>
      </c>
      <c r="H177" t="s">
        <v>6</v>
      </c>
      <c r="I177" t="s">
        <v>24</v>
      </c>
      <c r="J177" t="s">
        <v>1</v>
      </c>
      <c r="K177" t="s">
        <v>53</v>
      </c>
      <c r="L177" t="s">
        <v>1</v>
      </c>
      <c r="M177" t="s">
        <v>7</v>
      </c>
      <c r="N177" t="s">
        <v>8</v>
      </c>
      <c r="Q177">
        <v>4</v>
      </c>
      <c r="R177" t="s">
        <v>2</v>
      </c>
      <c r="S177" t="s">
        <v>2</v>
      </c>
      <c r="T177" t="s">
        <v>9</v>
      </c>
      <c r="U177" t="s">
        <v>9</v>
      </c>
    </row>
    <row r="178" spans="1:21" x14ac:dyDescent="0.35">
      <c r="A178">
        <v>0.2</v>
      </c>
      <c r="B178" t="s">
        <v>53</v>
      </c>
      <c r="C178" t="s">
        <v>1</v>
      </c>
      <c r="D178" s="4">
        <v>41677</v>
      </c>
      <c r="E178" s="1">
        <v>55</v>
      </c>
      <c r="F178" t="s">
        <v>2</v>
      </c>
      <c r="G178" t="s">
        <v>5</v>
      </c>
      <c r="H178" t="s">
        <v>6</v>
      </c>
      <c r="I178" t="s">
        <v>24</v>
      </c>
      <c r="J178" t="s">
        <v>1</v>
      </c>
      <c r="K178" t="s">
        <v>22</v>
      </c>
      <c r="L178" t="s">
        <v>1</v>
      </c>
      <c r="M178" t="s">
        <v>7</v>
      </c>
      <c r="N178" t="s">
        <v>8</v>
      </c>
      <c r="Q178">
        <v>4</v>
      </c>
      <c r="R178" t="s">
        <v>2</v>
      </c>
      <c r="S178" t="s">
        <v>2</v>
      </c>
      <c r="T178" t="s">
        <v>9</v>
      </c>
      <c r="U178" t="s">
        <v>9</v>
      </c>
    </row>
    <row r="179" spans="1:21" x14ac:dyDescent="0.35">
      <c r="A179">
        <v>0</v>
      </c>
      <c r="B179" t="s">
        <v>53</v>
      </c>
      <c r="C179" t="s">
        <v>1</v>
      </c>
      <c r="D179" s="4">
        <v>41677</v>
      </c>
      <c r="E179" s="1">
        <v>55</v>
      </c>
      <c r="F179" t="s">
        <v>2</v>
      </c>
      <c r="G179" t="s">
        <v>5</v>
      </c>
      <c r="H179" t="s">
        <v>6</v>
      </c>
      <c r="I179" t="s">
        <v>24</v>
      </c>
      <c r="J179" t="s">
        <v>1</v>
      </c>
      <c r="K179" t="s">
        <v>22</v>
      </c>
      <c r="L179" t="s">
        <v>1</v>
      </c>
      <c r="M179" t="s">
        <v>7</v>
      </c>
      <c r="N179" t="s">
        <v>8</v>
      </c>
      <c r="Q179">
        <v>4</v>
      </c>
      <c r="R179" t="s">
        <v>2</v>
      </c>
      <c r="S179" t="s">
        <v>2</v>
      </c>
      <c r="T179" t="s">
        <v>9</v>
      </c>
      <c r="U179" t="s">
        <v>9</v>
      </c>
    </row>
    <row r="180" spans="1:21" x14ac:dyDescent="0.35">
      <c r="A180">
        <v>0</v>
      </c>
      <c r="B180" t="s">
        <v>53</v>
      </c>
      <c r="C180" t="s">
        <v>1</v>
      </c>
      <c r="D180" s="4">
        <v>41677</v>
      </c>
      <c r="E180" s="1">
        <v>55</v>
      </c>
      <c r="F180" t="s">
        <v>2</v>
      </c>
      <c r="G180" t="s">
        <v>5</v>
      </c>
      <c r="H180" t="s">
        <v>6</v>
      </c>
      <c r="I180" t="s">
        <v>24</v>
      </c>
      <c r="J180" t="s">
        <v>1</v>
      </c>
      <c r="K180" t="s">
        <v>22</v>
      </c>
      <c r="L180" t="s">
        <v>1</v>
      </c>
      <c r="M180" t="s">
        <v>7</v>
      </c>
      <c r="N180" t="s">
        <v>8</v>
      </c>
      <c r="Q180">
        <v>4</v>
      </c>
      <c r="R180" t="s">
        <v>2</v>
      </c>
      <c r="S180" t="s">
        <v>2</v>
      </c>
      <c r="T180" t="s">
        <v>9</v>
      </c>
      <c r="U180" t="s">
        <v>9</v>
      </c>
    </row>
    <row r="181" spans="1:21" x14ac:dyDescent="0.35">
      <c r="A181">
        <v>0</v>
      </c>
      <c r="B181" t="s">
        <v>53</v>
      </c>
      <c r="C181" t="s">
        <v>1</v>
      </c>
      <c r="D181" s="4">
        <v>41677</v>
      </c>
      <c r="E181" s="1">
        <v>55</v>
      </c>
      <c r="F181" t="s">
        <v>2</v>
      </c>
      <c r="G181" t="s">
        <v>5</v>
      </c>
      <c r="H181" t="s">
        <v>6</v>
      </c>
      <c r="I181" t="s">
        <v>24</v>
      </c>
      <c r="J181" t="s">
        <v>1</v>
      </c>
      <c r="K181" t="s">
        <v>22</v>
      </c>
      <c r="L181" t="s">
        <v>1</v>
      </c>
      <c r="M181" t="s">
        <v>7</v>
      </c>
      <c r="N181" t="s">
        <v>8</v>
      </c>
      <c r="Q181">
        <v>4</v>
      </c>
      <c r="R181" t="s">
        <v>2</v>
      </c>
      <c r="S181" t="s">
        <v>2</v>
      </c>
      <c r="T181" t="s">
        <v>9</v>
      </c>
      <c r="U181" t="s">
        <v>9</v>
      </c>
    </row>
    <row r="182" spans="1:21" x14ac:dyDescent="0.35">
      <c r="A182">
        <v>0</v>
      </c>
      <c r="B182" t="s">
        <v>53</v>
      </c>
      <c r="C182" t="s">
        <v>1</v>
      </c>
      <c r="D182" s="4">
        <v>41677</v>
      </c>
      <c r="E182" s="1">
        <v>55</v>
      </c>
      <c r="F182" t="s">
        <v>2</v>
      </c>
      <c r="G182" t="s">
        <v>5</v>
      </c>
      <c r="H182" t="s">
        <v>6</v>
      </c>
      <c r="I182" t="s">
        <v>24</v>
      </c>
      <c r="J182" t="s">
        <v>1</v>
      </c>
      <c r="K182" t="s">
        <v>22</v>
      </c>
      <c r="L182" t="s">
        <v>1</v>
      </c>
      <c r="M182" t="s">
        <v>7</v>
      </c>
      <c r="N182" t="s">
        <v>8</v>
      </c>
      <c r="Q182">
        <v>4</v>
      </c>
      <c r="R182" t="s">
        <v>2</v>
      </c>
      <c r="S182" t="s">
        <v>2</v>
      </c>
      <c r="T182" t="s">
        <v>9</v>
      </c>
      <c r="U182" t="s">
        <v>9</v>
      </c>
    </row>
    <row r="183" spans="1:21" x14ac:dyDescent="0.35">
      <c r="A183">
        <v>0.2</v>
      </c>
      <c r="B183" t="s">
        <v>53</v>
      </c>
      <c r="C183" t="s">
        <v>1</v>
      </c>
      <c r="D183" s="4">
        <v>41677</v>
      </c>
      <c r="E183" s="1">
        <v>55</v>
      </c>
      <c r="F183" t="s">
        <v>2</v>
      </c>
      <c r="G183" t="s">
        <v>5</v>
      </c>
      <c r="H183" t="s">
        <v>6</v>
      </c>
      <c r="I183" t="s">
        <v>24</v>
      </c>
      <c r="J183" t="s">
        <v>1</v>
      </c>
      <c r="K183" t="s">
        <v>22</v>
      </c>
      <c r="L183" t="s">
        <v>1</v>
      </c>
      <c r="M183" t="s">
        <v>7</v>
      </c>
      <c r="N183" t="s">
        <v>8</v>
      </c>
      <c r="Q183">
        <v>4</v>
      </c>
      <c r="R183" t="s">
        <v>2</v>
      </c>
      <c r="S183" t="s">
        <v>2</v>
      </c>
      <c r="T183" t="s">
        <v>9</v>
      </c>
      <c r="U183" t="s">
        <v>9</v>
      </c>
    </row>
    <row r="184" spans="1:21" x14ac:dyDescent="0.35">
      <c r="A184">
        <v>0.1</v>
      </c>
      <c r="B184" t="s">
        <v>53</v>
      </c>
      <c r="C184" t="s">
        <v>1</v>
      </c>
      <c r="D184" s="4">
        <v>41677</v>
      </c>
      <c r="E184" s="1">
        <v>55</v>
      </c>
      <c r="F184" t="s">
        <v>2</v>
      </c>
      <c r="G184" t="s">
        <v>5</v>
      </c>
      <c r="H184" t="s">
        <v>6</v>
      </c>
      <c r="I184" t="s">
        <v>24</v>
      </c>
      <c r="J184" t="s">
        <v>1</v>
      </c>
      <c r="K184" t="s">
        <v>22</v>
      </c>
      <c r="L184" t="s">
        <v>1</v>
      </c>
      <c r="M184" t="s">
        <v>7</v>
      </c>
      <c r="N184" t="s">
        <v>8</v>
      </c>
      <c r="Q184">
        <v>4</v>
      </c>
      <c r="R184" t="s">
        <v>2</v>
      </c>
      <c r="S184" t="s">
        <v>2</v>
      </c>
      <c r="T184" t="s">
        <v>9</v>
      </c>
      <c r="U184" t="s">
        <v>9</v>
      </c>
    </row>
    <row r="185" spans="1:21" x14ac:dyDescent="0.35">
      <c r="A185">
        <v>0</v>
      </c>
      <c r="B185" t="s">
        <v>53</v>
      </c>
      <c r="C185" t="s">
        <v>1</v>
      </c>
      <c r="D185" s="4">
        <v>41679</v>
      </c>
      <c r="E185" s="1">
        <v>57</v>
      </c>
      <c r="F185" t="s">
        <v>2</v>
      </c>
      <c r="G185" t="s">
        <v>5</v>
      </c>
      <c r="H185" t="s">
        <v>6</v>
      </c>
      <c r="I185" t="s">
        <v>22</v>
      </c>
      <c r="J185" t="s">
        <v>1</v>
      </c>
      <c r="K185" t="s">
        <v>24</v>
      </c>
      <c r="L185" t="s">
        <v>1</v>
      </c>
      <c r="M185" t="s">
        <v>7</v>
      </c>
      <c r="N185" t="s">
        <v>8</v>
      </c>
      <c r="Q185">
        <v>4</v>
      </c>
      <c r="R185" t="s">
        <v>2</v>
      </c>
      <c r="S185" t="s">
        <v>2</v>
      </c>
      <c r="T185" t="s">
        <v>9</v>
      </c>
      <c r="U185" t="s">
        <v>9</v>
      </c>
    </row>
    <row r="186" spans="1:21" x14ac:dyDescent="0.35">
      <c r="A186">
        <v>0</v>
      </c>
      <c r="B186" t="s">
        <v>53</v>
      </c>
      <c r="C186" t="s">
        <v>1</v>
      </c>
      <c r="D186" s="4">
        <v>41679</v>
      </c>
      <c r="E186" s="1">
        <v>57</v>
      </c>
      <c r="F186" t="s">
        <v>2</v>
      </c>
      <c r="G186" t="s">
        <v>5</v>
      </c>
      <c r="H186" t="s">
        <v>6</v>
      </c>
      <c r="I186" t="s">
        <v>22</v>
      </c>
      <c r="J186" t="s">
        <v>1</v>
      </c>
      <c r="K186" t="s">
        <v>24</v>
      </c>
      <c r="L186" t="s">
        <v>1</v>
      </c>
      <c r="M186" t="s">
        <v>7</v>
      </c>
      <c r="N186" t="s">
        <v>8</v>
      </c>
      <c r="Q186">
        <v>4</v>
      </c>
      <c r="R186" t="s">
        <v>2</v>
      </c>
      <c r="S186" t="s">
        <v>2</v>
      </c>
      <c r="T186" t="s">
        <v>9</v>
      </c>
      <c r="U186" t="s">
        <v>9</v>
      </c>
    </row>
    <row r="187" spans="1:21" x14ac:dyDescent="0.35">
      <c r="A187">
        <v>0.1</v>
      </c>
      <c r="B187" t="s">
        <v>53</v>
      </c>
      <c r="C187" t="s">
        <v>1</v>
      </c>
      <c r="D187" s="4">
        <v>41679</v>
      </c>
      <c r="E187" s="1">
        <v>57</v>
      </c>
      <c r="F187" t="s">
        <v>2</v>
      </c>
      <c r="G187" t="s">
        <v>5</v>
      </c>
      <c r="H187" t="s">
        <v>6</v>
      </c>
      <c r="I187" t="s">
        <v>22</v>
      </c>
      <c r="J187" t="s">
        <v>1</v>
      </c>
      <c r="K187" t="s">
        <v>24</v>
      </c>
      <c r="L187" t="s">
        <v>1</v>
      </c>
      <c r="M187" t="s">
        <v>7</v>
      </c>
      <c r="N187" t="s">
        <v>8</v>
      </c>
      <c r="Q187">
        <v>4</v>
      </c>
      <c r="R187" t="s">
        <v>2</v>
      </c>
      <c r="S187" t="s">
        <v>2</v>
      </c>
      <c r="T187" t="s">
        <v>9</v>
      </c>
      <c r="U187" t="s">
        <v>9</v>
      </c>
    </row>
    <row r="188" spans="1:21" x14ac:dyDescent="0.35">
      <c r="A188">
        <v>0</v>
      </c>
      <c r="B188" t="s">
        <v>22</v>
      </c>
      <c r="C188" t="s">
        <v>1</v>
      </c>
      <c r="D188" s="4">
        <v>41679</v>
      </c>
      <c r="E188" s="1">
        <v>58</v>
      </c>
      <c r="F188" t="s">
        <v>2</v>
      </c>
      <c r="G188" t="s">
        <v>5</v>
      </c>
      <c r="H188" t="s">
        <v>6</v>
      </c>
      <c r="I188" t="s">
        <v>53</v>
      </c>
      <c r="J188" t="s">
        <v>1</v>
      </c>
      <c r="K188" t="s">
        <v>24</v>
      </c>
      <c r="L188" t="s">
        <v>1</v>
      </c>
      <c r="M188" t="s">
        <v>7</v>
      </c>
      <c r="N188" t="s">
        <v>8</v>
      </c>
      <c r="Q188">
        <v>4</v>
      </c>
      <c r="R188" t="s">
        <v>2</v>
      </c>
      <c r="S188" t="s">
        <v>2</v>
      </c>
      <c r="T188" t="s">
        <v>9</v>
      </c>
      <c r="U188" t="s">
        <v>9</v>
      </c>
    </row>
    <row r="189" spans="1:21" x14ac:dyDescent="0.35">
      <c r="A189">
        <v>0.2</v>
      </c>
      <c r="B189" t="s">
        <v>22</v>
      </c>
      <c r="C189" t="s">
        <v>1</v>
      </c>
      <c r="D189" s="4">
        <v>41679</v>
      </c>
      <c r="E189" s="1">
        <v>58</v>
      </c>
      <c r="F189" t="s">
        <v>2</v>
      </c>
      <c r="G189" t="s">
        <v>5</v>
      </c>
      <c r="H189" t="s">
        <v>6</v>
      </c>
      <c r="I189" t="s">
        <v>53</v>
      </c>
      <c r="J189" t="s">
        <v>1</v>
      </c>
      <c r="K189" t="s">
        <v>24</v>
      </c>
      <c r="L189" t="s">
        <v>1</v>
      </c>
      <c r="M189" t="s">
        <v>7</v>
      </c>
      <c r="N189" t="s">
        <v>8</v>
      </c>
      <c r="Q189">
        <v>4</v>
      </c>
      <c r="R189" t="s">
        <v>2</v>
      </c>
      <c r="S189" t="s">
        <v>2</v>
      </c>
      <c r="T189" t="s">
        <v>9</v>
      </c>
      <c r="U189" t="s">
        <v>9</v>
      </c>
    </row>
    <row r="190" spans="1:21" x14ac:dyDescent="0.35">
      <c r="A190">
        <v>0</v>
      </c>
      <c r="B190" t="s">
        <v>24</v>
      </c>
      <c r="C190" t="s">
        <v>1</v>
      </c>
      <c r="D190" s="4">
        <v>41679</v>
      </c>
      <c r="E190" s="1">
        <v>59</v>
      </c>
      <c r="F190" t="s">
        <v>2</v>
      </c>
      <c r="G190" t="s">
        <v>5</v>
      </c>
      <c r="H190" t="s">
        <v>6</v>
      </c>
      <c r="I190" t="s">
        <v>53</v>
      </c>
      <c r="J190" t="s">
        <v>1</v>
      </c>
      <c r="K190" t="s">
        <v>22</v>
      </c>
      <c r="L190" t="s">
        <v>1</v>
      </c>
      <c r="M190" t="s">
        <v>7</v>
      </c>
      <c r="N190" t="s">
        <v>8</v>
      </c>
      <c r="Q190">
        <v>4</v>
      </c>
      <c r="R190" t="s">
        <v>2</v>
      </c>
      <c r="S190" t="s">
        <v>2</v>
      </c>
      <c r="T190" t="s">
        <v>9</v>
      </c>
      <c r="U190" t="s">
        <v>9</v>
      </c>
    </row>
    <row r="191" spans="1:21" x14ac:dyDescent="0.35">
      <c r="A191">
        <v>0</v>
      </c>
      <c r="B191" t="s">
        <v>0</v>
      </c>
      <c r="C191" t="s">
        <v>1</v>
      </c>
      <c r="D191" s="4">
        <v>41695</v>
      </c>
      <c r="E191" s="1">
        <v>69</v>
      </c>
      <c r="F191" t="s">
        <v>2</v>
      </c>
      <c r="G191" t="s">
        <v>28</v>
      </c>
      <c r="H191" t="s">
        <v>6</v>
      </c>
      <c r="I191" t="s">
        <v>53</v>
      </c>
      <c r="J191" t="s">
        <v>1</v>
      </c>
      <c r="K191" t="s">
        <v>5</v>
      </c>
      <c r="L191" t="s">
        <v>6</v>
      </c>
      <c r="M191" t="s">
        <v>7</v>
      </c>
      <c r="N191" t="s">
        <v>8</v>
      </c>
      <c r="Q191">
        <v>4</v>
      </c>
      <c r="R191" t="s">
        <v>2</v>
      </c>
      <c r="S191" t="s">
        <v>2</v>
      </c>
      <c r="T191" t="s">
        <v>9</v>
      </c>
      <c r="U19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workbookViewId="0">
      <selection activeCell="B17" sqref="B17"/>
    </sheetView>
  </sheetViews>
  <sheetFormatPr defaultRowHeight="14.5" x14ac:dyDescent="0.35"/>
  <sheetData>
    <row r="1" spans="1:3" x14ac:dyDescent="0.35">
      <c r="A1" t="s">
        <v>111</v>
      </c>
    </row>
    <row r="2" spans="1:3" ht="15" thickBot="1" x14ac:dyDescent="0.4"/>
    <row r="3" spans="1:3" x14ac:dyDescent="0.35">
      <c r="A3" s="6"/>
      <c r="B3" s="6" t="s">
        <v>112</v>
      </c>
      <c r="C3" s="6" t="s">
        <v>113</v>
      </c>
    </row>
    <row r="4" spans="1:3" x14ac:dyDescent="0.35">
      <c r="A4" t="s">
        <v>114</v>
      </c>
      <c r="B4">
        <v>0.14647887323943667</v>
      </c>
      <c r="C4">
        <v>9.5833333333333326E-2</v>
      </c>
    </row>
    <row r="5" spans="1:3" x14ac:dyDescent="0.35">
      <c r="A5" t="s">
        <v>115</v>
      </c>
      <c r="B5">
        <v>6.1796024373189387E-2</v>
      </c>
      <c r="C5">
        <v>4.5088652482269495E-2</v>
      </c>
    </row>
    <row r="6" spans="1:3" x14ac:dyDescent="0.35">
      <c r="A6" t="s">
        <v>116</v>
      </c>
      <c r="B6">
        <v>142</v>
      </c>
      <c r="C6">
        <v>48</v>
      </c>
    </row>
    <row r="7" spans="1:3" x14ac:dyDescent="0.35">
      <c r="A7" t="s">
        <v>117</v>
      </c>
      <c r="B7">
        <v>0</v>
      </c>
    </row>
    <row r="8" spans="1:3" x14ac:dyDescent="0.35">
      <c r="A8" t="s">
        <v>118</v>
      </c>
      <c r="B8">
        <v>94</v>
      </c>
    </row>
    <row r="9" spans="1:3" x14ac:dyDescent="0.35">
      <c r="A9" t="s">
        <v>119</v>
      </c>
      <c r="B9">
        <v>1.3660420326701923</v>
      </c>
    </row>
    <row r="10" spans="1:3" x14ac:dyDescent="0.35">
      <c r="A10" t="s">
        <v>120</v>
      </c>
      <c r="B10">
        <v>8.759255674522308E-2</v>
      </c>
    </row>
    <row r="11" spans="1:3" x14ac:dyDescent="0.35">
      <c r="A11" t="s">
        <v>121</v>
      </c>
      <c r="B11">
        <v>1.6612258552965111</v>
      </c>
    </row>
    <row r="12" spans="1:3" x14ac:dyDescent="0.35">
      <c r="A12" t="s">
        <v>122</v>
      </c>
      <c r="B12">
        <v>0.17518511349044616</v>
      </c>
    </row>
    <row r="13" spans="1:3" ht="15" thickBot="1" x14ac:dyDescent="0.4">
      <c r="A13" s="5" t="s">
        <v>123</v>
      </c>
      <c r="B13" s="5">
        <v>1.9855234418666059</v>
      </c>
      <c r="C13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3"/>
  <sheetViews>
    <sheetView topLeftCell="A23" workbookViewId="0">
      <selection activeCell="H11" sqref="H11"/>
    </sheetView>
  </sheetViews>
  <sheetFormatPr defaultRowHeight="14.5" x14ac:dyDescent="0.35"/>
  <sheetData>
    <row r="1" spans="1:2" x14ac:dyDescent="0.35">
      <c r="A1" t="s">
        <v>109</v>
      </c>
      <c r="B1" t="s">
        <v>110</v>
      </c>
    </row>
    <row r="2" spans="1:2" x14ac:dyDescent="0.35">
      <c r="A2">
        <v>0</v>
      </c>
      <c r="B2">
        <v>0.9</v>
      </c>
    </row>
    <row r="3" spans="1:2" x14ac:dyDescent="0.35">
      <c r="A3">
        <v>0.3</v>
      </c>
      <c r="B3">
        <v>0</v>
      </c>
    </row>
    <row r="4" spans="1:2" x14ac:dyDescent="0.35">
      <c r="A4">
        <v>0.1</v>
      </c>
      <c r="B4">
        <v>0</v>
      </c>
    </row>
    <row r="5" spans="1:2" x14ac:dyDescent="0.35">
      <c r="A5">
        <v>0.4</v>
      </c>
      <c r="B5">
        <v>0.2</v>
      </c>
    </row>
    <row r="6" spans="1:2" x14ac:dyDescent="0.35">
      <c r="A6">
        <v>0.2</v>
      </c>
      <c r="B6">
        <v>0</v>
      </c>
    </row>
    <row r="7" spans="1:2" x14ac:dyDescent="0.35">
      <c r="A7">
        <v>0</v>
      </c>
      <c r="B7">
        <v>0.1</v>
      </c>
    </row>
    <row r="8" spans="1:2" x14ac:dyDescent="0.35">
      <c r="A8">
        <v>0</v>
      </c>
      <c r="B8">
        <v>0</v>
      </c>
    </row>
    <row r="9" spans="1:2" x14ac:dyDescent="0.35">
      <c r="A9">
        <v>0.2</v>
      </c>
      <c r="B9">
        <v>0</v>
      </c>
    </row>
    <row r="10" spans="1:2" x14ac:dyDescent="0.35">
      <c r="A10">
        <v>0.3</v>
      </c>
      <c r="B10">
        <v>0</v>
      </c>
    </row>
    <row r="11" spans="1:2" x14ac:dyDescent="0.35">
      <c r="A11">
        <v>0.1</v>
      </c>
      <c r="B11">
        <v>1</v>
      </c>
    </row>
    <row r="12" spans="1:2" x14ac:dyDescent="0.35">
      <c r="A12">
        <v>1.4</v>
      </c>
      <c r="B12">
        <v>0.1</v>
      </c>
    </row>
    <row r="13" spans="1:2" x14ac:dyDescent="0.35">
      <c r="A13">
        <v>1.5</v>
      </c>
      <c r="B13">
        <v>0</v>
      </c>
    </row>
    <row r="14" spans="1:2" x14ac:dyDescent="0.35">
      <c r="A14">
        <v>0</v>
      </c>
      <c r="B14">
        <v>0</v>
      </c>
    </row>
    <row r="15" spans="1:2" x14ac:dyDescent="0.35">
      <c r="A15">
        <v>0</v>
      </c>
      <c r="B15">
        <v>0.2</v>
      </c>
    </row>
    <row r="16" spans="1:2" x14ac:dyDescent="0.35">
      <c r="A16">
        <v>0</v>
      </c>
      <c r="B16">
        <v>0</v>
      </c>
    </row>
    <row r="17" spans="1:2" x14ac:dyDescent="0.35">
      <c r="A17">
        <v>0</v>
      </c>
      <c r="B17">
        <v>0</v>
      </c>
    </row>
    <row r="18" spans="1:2" x14ac:dyDescent="0.35">
      <c r="A18">
        <v>0</v>
      </c>
      <c r="B18">
        <v>0</v>
      </c>
    </row>
    <row r="19" spans="1:2" x14ac:dyDescent="0.35">
      <c r="A19">
        <v>0</v>
      </c>
      <c r="B19">
        <v>0.4</v>
      </c>
    </row>
    <row r="20" spans="1:2" x14ac:dyDescent="0.35">
      <c r="A20">
        <v>0</v>
      </c>
      <c r="B20">
        <v>0.3</v>
      </c>
    </row>
    <row r="21" spans="1:2" x14ac:dyDescent="0.35">
      <c r="A21">
        <v>0</v>
      </c>
      <c r="B21">
        <v>0</v>
      </c>
    </row>
    <row r="22" spans="1:2" x14ac:dyDescent="0.35">
      <c r="A22">
        <v>0</v>
      </c>
      <c r="B22">
        <v>0</v>
      </c>
    </row>
    <row r="23" spans="1:2" x14ac:dyDescent="0.35">
      <c r="A23">
        <v>0</v>
      </c>
      <c r="B23">
        <v>0.5</v>
      </c>
    </row>
    <row r="24" spans="1:2" x14ac:dyDescent="0.35">
      <c r="A24">
        <v>0.2</v>
      </c>
      <c r="B24">
        <v>0</v>
      </c>
    </row>
    <row r="25" spans="1:2" x14ac:dyDescent="0.35">
      <c r="A25">
        <v>0.4</v>
      </c>
      <c r="B25">
        <v>0</v>
      </c>
    </row>
    <row r="26" spans="1:2" x14ac:dyDescent="0.35">
      <c r="A26">
        <v>0.1</v>
      </c>
      <c r="B26">
        <v>0</v>
      </c>
    </row>
    <row r="27" spans="1:2" x14ac:dyDescent="0.35">
      <c r="A27">
        <v>0.7</v>
      </c>
      <c r="B27">
        <v>0.1</v>
      </c>
    </row>
    <row r="28" spans="1:2" x14ac:dyDescent="0.35">
      <c r="A28">
        <v>1</v>
      </c>
      <c r="B28">
        <v>0</v>
      </c>
    </row>
    <row r="29" spans="1:2" x14ac:dyDescent="0.35">
      <c r="A29">
        <v>1</v>
      </c>
      <c r="B29">
        <v>0</v>
      </c>
    </row>
    <row r="30" spans="1:2" x14ac:dyDescent="0.35">
      <c r="A30">
        <v>0.3</v>
      </c>
      <c r="B30">
        <v>0</v>
      </c>
    </row>
    <row r="31" spans="1:2" x14ac:dyDescent="0.35">
      <c r="A31">
        <v>0.3</v>
      </c>
      <c r="B31">
        <v>0</v>
      </c>
    </row>
    <row r="32" spans="1:2" x14ac:dyDescent="0.35">
      <c r="A32">
        <v>0.2</v>
      </c>
      <c r="B32">
        <v>0</v>
      </c>
    </row>
    <row r="33" spans="1:2" x14ac:dyDescent="0.35">
      <c r="A33">
        <v>0.9</v>
      </c>
      <c r="B33">
        <v>0</v>
      </c>
    </row>
    <row r="34" spans="1:2" x14ac:dyDescent="0.35">
      <c r="A34">
        <v>0.2</v>
      </c>
      <c r="B34">
        <v>0</v>
      </c>
    </row>
    <row r="35" spans="1:2" x14ac:dyDescent="0.35">
      <c r="A35">
        <v>0.1</v>
      </c>
      <c r="B35">
        <v>0</v>
      </c>
    </row>
    <row r="36" spans="1:2" x14ac:dyDescent="0.35">
      <c r="A36">
        <v>0</v>
      </c>
      <c r="B36">
        <v>0.2</v>
      </c>
    </row>
    <row r="37" spans="1:2" x14ac:dyDescent="0.35">
      <c r="A37">
        <v>0.3</v>
      </c>
      <c r="B37">
        <v>0</v>
      </c>
    </row>
    <row r="38" spans="1:2" x14ac:dyDescent="0.35">
      <c r="A38">
        <v>0</v>
      </c>
      <c r="B38">
        <v>0</v>
      </c>
    </row>
    <row r="39" spans="1:2" x14ac:dyDescent="0.35">
      <c r="A39">
        <v>0</v>
      </c>
      <c r="B39">
        <v>0</v>
      </c>
    </row>
    <row r="40" spans="1:2" x14ac:dyDescent="0.35">
      <c r="A40">
        <v>0</v>
      </c>
      <c r="B40">
        <v>0</v>
      </c>
    </row>
    <row r="41" spans="1:2" x14ac:dyDescent="0.35">
      <c r="A41">
        <v>0</v>
      </c>
      <c r="B41">
        <v>0.2</v>
      </c>
    </row>
    <row r="42" spans="1:2" x14ac:dyDescent="0.35">
      <c r="A42">
        <v>0.2</v>
      </c>
      <c r="B42">
        <v>0.1</v>
      </c>
    </row>
    <row r="43" spans="1:2" x14ac:dyDescent="0.35">
      <c r="A43">
        <v>0.4</v>
      </c>
      <c r="B43">
        <v>0</v>
      </c>
    </row>
    <row r="44" spans="1:2" x14ac:dyDescent="0.35">
      <c r="A44">
        <v>0</v>
      </c>
      <c r="B44">
        <v>0</v>
      </c>
    </row>
    <row r="45" spans="1:2" x14ac:dyDescent="0.35">
      <c r="A45">
        <v>0</v>
      </c>
      <c r="B45">
        <v>0.1</v>
      </c>
    </row>
    <row r="46" spans="1:2" x14ac:dyDescent="0.35">
      <c r="A46">
        <v>0.3</v>
      </c>
      <c r="B46">
        <v>0</v>
      </c>
    </row>
    <row r="47" spans="1:2" x14ac:dyDescent="0.35">
      <c r="A47">
        <v>0</v>
      </c>
      <c r="B47">
        <v>0.2</v>
      </c>
    </row>
    <row r="48" spans="1:2" x14ac:dyDescent="0.35">
      <c r="A48">
        <v>0.1</v>
      </c>
      <c r="B48">
        <v>0</v>
      </c>
    </row>
    <row r="49" spans="1:2" x14ac:dyDescent="0.35">
      <c r="A49">
        <v>0</v>
      </c>
      <c r="B49">
        <v>0</v>
      </c>
    </row>
    <row r="50" spans="1:2" x14ac:dyDescent="0.35">
      <c r="A50">
        <v>0.4</v>
      </c>
    </row>
    <row r="51" spans="1:2" x14ac:dyDescent="0.35">
      <c r="A51">
        <v>0</v>
      </c>
    </row>
    <row r="52" spans="1:2" x14ac:dyDescent="0.35">
      <c r="A52">
        <v>0.2</v>
      </c>
    </row>
    <row r="53" spans="1:2" x14ac:dyDescent="0.35">
      <c r="A53">
        <v>0.1</v>
      </c>
    </row>
    <row r="54" spans="1:2" x14ac:dyDescent="0.35">
      <c r="A54">
        <v>0</v>
      </c>
    </row>
    <row r="55" spans="1:2" x14ac:dyDescent="0.35">
      <c r="A55">
        <v>0</v>
      </c>
    </row>
    <row r="56" spans="1:2" x14ac:dyDescent="0.35">
      <c r="A56">
        <v>0</v>
      </c>
    </row>
    <row r="57" spans="1:2" x14ac:dyDescent="0.35">
      <c r="A57">
        <v>0</v>
      </c>
    </row>
    <row r="58" spans="1:2" x14ac:dyDescent="0.35">
      <c r="A58">
        <v>0</v>
      </c>
    </row>
    <row r="59" spans="1:2" x14ac:dyDescent="0.35">
      <c r="A59">
        <v>0</v>
      </c>
    </row>
    <row r="60" spans="1:2" x14ac:dyDescent="0.35">
      <c r="A60">
        <v>0</v>
      </c>
    </row>
    <row r="61" spans="1:2" x14ac:dyDescent="0.35">
      <c r="A61">
        <v>0</v>
      </c>
    </row>
    <row r="62" spans="1:2" x14ac:dyDescent="0.35">
      <c r="A62">
        <v>0.1</v>
      </c>
    </row>
    <row r="63" spans="1:2" x14ac:dyDescent="0.35">
      <c r="A63">
        <v>0.2</v>
      </c>
    </row>
    <row r="64" spans="1:2" x14ac:dyDescent="0.35">
      <c r="A64">
        <v>0.1</v>
      </c>
    </row>
    <row r="65" spans="1:1" x14ac:dyDescent="0.35">
      <c r="A65">
        <v>0</v>
      </c>
    </row>
    <row r="66" spans="1:1" x14ac:dyDescent="0.35">
      <c r="A66">
        <v>0</v>
      </c>
    </row>
    <row r="67" spans="1:1" x14ac:dyDescent="0.35">
      <c r="A67">
        <v>0</v>
      </c>
    </row>
    <row r="68" spans="1:1" x14ac:dyDescent="0.35">
      <c r="A68">
        <v>0</v>
      </c>
    </row>
    <row r="69" spans="1:1" x14ac:dyDescent="0.35">
      <c r="A69">
        <v>0</v>
      </c>
    </row>
    <row r="70" spans="1:1" x14ac:dyDescent="0.35">
      <c r="A70">
        <v>0.1</v>
      </c>
    </row>
    <row r="71" spans="1:1" x14ac:dyDescent="0.35">
      <c r="A71">
        <v>0</v>
      </c>
    </row>
    <row r="72" spans="1:1" x14ac:dyDescent="0.35">
      <c r="A72">
        <v>0.2</v>
      </c>
    </row>
    <row r="73" spans="1:1" x14ac:dyDescent="0.35">
      <c r="A73">
        <v>0.1</v>
      </c>
    </row>
    <row r="74" spans="1:1" x14ac:dyDescent="0.35">
      <c r="A74">
        <v>0.2</v>
      </c>
    </row>
    <row r="75" spans="1:1" x14ac:dyDescent="0.35">
      <c r="A75">
        <v>0</v>
      </c>
    </row>
    <row r="76" spans="1:1" x14ac:dyDescent="0.35">
      <c r="A76">
        <v>0</v>
      </c>
    </row>
    <row r="77" spans="1:1" x14ac:dyDescent="0.35">
      <c r="A77">
        <v>0</v>
      </c>
    </row>
    <row r="78" spans="1:1" x14ac:dyDescent="0.35">
      <c r="A78">
        <v>0.1</v>
      </c>
    </row>
    <row r="79" spans="1:1" x14ac:dyDescent="0.35">
      <c r="A79">
        <v>0.1</v>
      </c>
    </row>
    <row r="80" spans="1:1" x14ac:dyDescent="0.35">
      <c r="A80">
        <v>0.1</v>
      </c>
    </row>
    <row r="81" spans="1:1" x14ac:dyDescent="0.35">
      <c r="A81">
        <v>0.1</v>
      </c>
    </row>
    <row r="82" spans="1:1" x14ac:dyDescent="0.35">
      <c r="A82">
        <v>0.4</v>
      </c>
    </row>
    <row r="83" spans="1:1" x14ac:dyDescent="0.35">
      <c r="A83">
        <v>0.1</v>
      </c>
    </row>
    <row r="84" spans="1:1" x14ac:dyDescent="0.35">
      <c r="A84">
        <v>0</v>
      </c>
    </row>
    <row r="85" spans="1:1" x14ac:dyDescent="0.35">
      <c r="A85">
        <v>0.3</v>
      </c>
    </row>
    <row r="86" spans="1:1" x14ac:dyDescent="0.35">
      <c r="A86">
        <v>0</v>
      </c>
    </row>
    <row r="87" spans="1:1" x14ac:dyDescent="0.35">
      <c r="A87">
        <v>0.7</v>
      </c>
    </row>
    <row r="88" spans="1:1" x14ac:dyDescent="0.35">
      <c r="A88">
        <v>0</v>
      </c>
    </row>
    <row r="89" spans="1:1" x14ac:dyDescent="0.35">
      <c r="A89">
        <v>0</v>
      </c>
    </row>
    <row r="90" spans="1:1" x14ac:dyDescent="0.35">
      <c r="A90">
        <v>0</v>
      </c>
    </row>
    <row r="91" spans="1:1" x14ac:dyDescent="0.35">
      <c r="A91">
        <v>0</v>
      </c>
    </row>
    <row r="92" spans="1:1" x14ac:dyDescent="0.35">
      <c r="A92">
        <v>0</v>
      </c>
    </row>
    <row r="93" spans="1:1" x14ac:dyDescent="0.35">
      <c r="A93">
        <v>0</v>
      </c>
    </row>
    <row r="94" spans="1:1" x14ac:dyDescent="0.35">
      <c r="A94">
        <v>0</v>
      </c>
    </row>
    <row r="95" spans="1:1" x14ac:dyDescent="0.35">
      <c r="A95">
        <v>0</v>
      </c>
    </row>
    <row r="96" spans="1:1" x14ac:dyDescent="0.35">
      <c r="A96">
        <v>0</v>
      </c>
    </row>
    <row r="97" spans="1:1" x14ac:dyDescent="0.35">
      <c r="A97">
        <v>0.1</v>
      </c>
    </row>
    <row r="98" spans="1:1" x14ac:dyDescent="0.35">
      <c r="A98">
        <v>0</v>
      </c>
    </row>
    <row r="99" spans="1:1" x14ac:dyDescent="0.35">
      <c r="A99">
        <v>0</v>
      </c>
    </row>
    <row r="100" spans="1:1" x14ac:dyDescent="0.35">
      <c r="A100">
        <v>0</v>
      </c>
    </row>
    <row r="101" spans="1:1" x14ac:dyDescent="0.35">
      <c r="A101">
        <v>0</v>
      </c>
    </row>
    <row r="102" spans="1:1" x14ac:dyDescent="0.35">
      <c r="A102">
        <v>0.1</v>
      </c>
    </row>
    <row r="103" spans="1:1" x14ac:dyDescent="0.35">
      <c r="A103">
        <v>0.3</v>
      </c>
    </row>
    <row r="104" spans="1:1" x14ac:dyDescent="0.35">
      <c r="A104">
        <v>0.3</v>
      </c>
    </row>
    <row r="105" spans="1:1" x14ac:dyDescent="0.35">
      <c r="A105">
        <v>0.2</v>
      </c>
    </row>
    <row r="106" spans="1:1" x14ac:dyDescent="0.35">
      <c r="A106">
        <v>0</v>
      </c>
    </row>
    <row r="107" spans="1:1" x14ac:dyDescent="0.35">
      <c r="A107">
        <v>0</v>
      </c>
    </row>
    <row r="108" spans="1:1" x14ac:dyDescent="0.35">
      <c r="A108">
        <v>0.1</v>
      </c>
    </row>
    <row r="109" spans="1:1" x14ac:dyDescent="0.35">
      <c r="A109">
        <v>0.1</v>
      </c>
    </row>
    <row r="110" spans="1:1" x14ac:dyDescent="0.35">
      <c r="A110">
        <v>0</v>
      </c>
    </row>
    <row r="111" spans="1:1" x14ac:dyDescent="0.35">
      <c r="A111">
        <v>0</v>
      </c>
    </row>
    <row r="112" spans="1:1" x14ac:dyDescent="0.35">
      <c r="A112">
        <v>0</v>
      </c>
    </row>
    <row r="113" spans="1:1" x14ac:dyDescent="0.35">
      <c r="A113">
        <v>0.2</v>
      </c>
    </row>
    <row r="114" spans="1:1" x14ac:dyDescent="0.35">
      <c r="A114">
        <v>0</v>
      </c>
    </row>
    <row r="115" spans="1:1" x14ac:dyDescent="0.35">
      <c r="A115">
        <v>0</v>
      </c>
    </row>
    <row r="116" spans="1:1" x14ac:dyDescent="0.35">
      <c r="A116">
        <v>0.3</v>
      </c>
    </row>
    <row r="117" spans="1:1" x14ac:dyDescent="0.35">
      <c r="A117">
        <v>0.4</v>
      </c>
    </row>
    <row r="118" spans="1:1" x14ac:dyDescent="0.35">
      <c r="A118">
        <v>0</v>
      </c>
    </row>
    <row r="119" spans="1:1" x14ac:dyDescent="0.35">
      <c r="A119">
        <v>0.1</v>
      </c>
    </row>
    <row r="120" spans="1:1" x14ac:dyDescent="0.35">
      <c r="A120">
        <v>0</v>
      </c>
    </row>
    <row r="121" spans="1:1" x14ac:dyDescent="0.35">
      <c r="A121">
        <v>0</v>
      </c>
    </row>
    <row r="122" spans="1:1" x14ac:dyDescent="0.35">
      <c r="A122">
        <v>0</v>
      </c>
    </row>
    <row r="123" spans="1:1" x14ac:dyDescent="0.35">
      <c r="A123">
        <v>0.4</v>
      </c>
    </row>
    <row r="124" spans="1:1" x14ac:dyDescent="0.35">
      <c r="A124">
        <v>0.1</v>
      </c>
    </row>
    <row r="125" spans="1:1" x14ac:dyDescent="0.35">
      <c r="A125">
        <v>0.1</v>
      </c>
    </row>
    <row r="126" spans="1:1" x14ac:dyDescent="0.35">
      <c r="A126">
        <v>0.5</v>
      </c>
    </row>
    <row r="127" spans="1:1" x14ac:dyDescent="0.35">
      <c r="A127">
        <v>0.1</v>
      </c>
    </row>
    <row r="128" spans="1:1" x14ac:dyDescent="0.35">
      <c r="A128">
        <v>0.3</v>
      </c>
    </row>
    <row r="129" spans="1:1" x14ac:dyDescent="0.35">
      <c r="A129">
        <v>0.1</v>
      </c>
    </row>
    <row r="130" spans="1:1" x14ac:dyDescent="0.35">
      <c r="A130">
        <v>0.3</v>
      </c>
    </row>
    <row r="131" spans="1:1" x14ac:dyDescent="0.35">
      <c r="A131">
        <v>0</v>
      </c>
    </row>
    <row r="132" spans="1:1" x14ac:dyDescent="0.35">
      <c r="A132">
        <v>0.1</v>
      </c>
    </row>
    <row r="133" spans="1:1" x14ac:dyDescent="0.35">
      <c r="A133">
        <v>0</v>
      </c>
    </row>
    <row r="134" spans="1:1" x14ac:dyDescent="0.35">
      <c r="A134">
        <v>0.1</v>
      </c>
    </row>
    <row r="135" spans="1:1" x14ac:dyDescent="0.35">
      <c r="A135">
        <v>0.4</v>
      </c>
    </row>
    <row r="136" spans="1:1" x14ac:dyDescent="0.35">
      <c r="A136">
        <v>0.1</v>
      </c>
    </row>
    <row r="137" spans="1:1" x14ac:dyDescent="0.35">
      <c r="A137">
        <v>0.1</v>
      </c>
    </row>
    <row r="138" spans="1:1" x14ac:dyDescent="0.35">
      <c r="A138">
        <v>0.1</v>
      </c>
    </row>
    <row r="139" spans="1:1" x14ac:dyDescent="0.35">
      <c r="A139">
        <v>0.5</v>
      </c>
    </row>
    <row r="140" spans="1:1" x14ac:dyDescent="0.35">
      <c r="A140">
        <v>0.3</v>
      </c>
    </row>
    <row r="141" spans="1:1" x14ac:dyDescent="0.35">
      <c r="A141">
        <v>0</v>
      </c>
    </row>
    <row r="142" spans="1:1" x14ac:dyDescent="0.35">
      <c r="A142">
        <v>0.2</v>
      </c>
    </row>
    <row r="143" spans="1:1" x14ac:dyDescent="0.35">
      <c r="A14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710BF-0AA5-4E29-9EF9-45570EA08A19}">
  <dimension ref="A1:W191"/>
  <sheetViews>
    <sheetView workbookViewId="0">
      <pane ySplit="1" topLeftCell="A2" activePane="bottomLeft" state="frozen"/>
      <selection pane="bottomLeft" activeCell="O28" sqref="O28"/>
    </sheetView>
  </sheetViews>
  <sheetFormatPr defaultRowHeight="14.5" x14ac:dyDescent="0.35"/>
  <cols>
    <col min="4" max="4" width="12.81640625" customWidth="1"/>
  </cols>
  <sheetData>
    <row r="1" spans="1:21" s="2" customFormat="1" x14ac:dyDescent="0.35">
      <c r="A1" s="2" t="s">
        <v>88</v>
      </c>
      <c r="B1" s="2" t="s">
        <v>89</v>
      </c>
      <c r="C1" s="2" t="s">
        <v>90</v>
      </c>
      <c r="D1" s="3" t="s">
        <v>91</v>
      </c>
      <c r="E1" s="2" t="s">
        <v>108</v>
      </c>
      <c r="F1" s="2" t="s">
        <v>92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99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2" t="s">
        <v>105</v>
      </c>
      <c r="T1" s="2" t="s">
        <v>106</v>
      </c>
      <c r="U1" s="2" t="s">
        <v>107</v>
      </c>
    </row>
    <row r="2" spans="1:21" x14ac:dyDescent="0.35">
      <c r="A2">
        <v>0</v>
      </c>
      <c r="B2" t="s">
        <v>0</v>
      </c>
      <c r="C2" t="s">
        <v>1</v>
      </c>
      <c r="D2" s="4">
        <v>41777</v>
      </c>
      <c r="E2" s="1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Q2">
        <v>3</v>
      </c>
      <c r="R2" t="s">
        <v>9</v>
      </c>
      <c r="S2" t="s">
        <v>2</v>
      </c>
      <c r="T2" t="s">
        <v>9</v>
      </c>
      <c r="U2" t="s">
        <v>2</v>
      </c>
    </row>
    <row r="3" spans="1:21" x14ac:dyDescent="0.35">
      <c r="A3">
        <v>0.3</v>
      </c>
      <c r="B3" t="s">
        <v>0</v>
      </c>
      <c r="C3" t="s">
        <v>1</v>
      </c>
      <c r="D3" s="4">
        <v>41777</v>
      </c>
      <c r="E3" s="1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Q3">
        <v>3</v>
      </c>
      <c r="R3" t="s">
        <v>9</v>
      </c>
      <c r="S3" t="s">
        <v>2</v>
      </c>
      <c r="T3" t="s">
        <v>9</v>
      </c>
      <c r="U3" t="s">
        <v>2</v>
      </c>
    </row>
    <row r="4" spans="1:21" x14ac:dyDescent="0.35">
      <c r="A4">
        <v>0.1</v>
      </c>
      <c r="B4" t="s">
        <v>0</v>
      </c>
      <c r="C4" t="s">
        <v>1</v>
      </c>
      <c r="D4" s="4">
        <v>41777</v>
      </c>
      <c r="E4" s="1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Q4">
        <v>3</v>
      </c>
      <c r="R4" t="s">
        <v>9</v>
      </c>
      <c r="S4" t="s">
        <v>2</v>
      </c>
      <c r="T4" t="s">
        <v>9</v>
      </c>
      <c r="U4" t="s">
        <v>2</v>
      </c>
    </row>
    <row r="5" spans="1:21" x14ac:dyDescent="0.35">
      <c r="A5">
        <v>0.4</v>
      </c>
      <c r="B5" t="s">
        <v>0</v>
      </c>
      <c r="C5" t="s">
        <v>1</v>
      </c>
      <c r="D5" s="4">
        <v>41777</v>
      </c>
      <c r="E5" s="1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Q5">
        <v>3</v>
      </c>
      <c r="R5" t="s">
        <v>9</v>
      </c>
      <c r="S5" t="s">
        <v>2</v>
      </c>
      <c r="T5" t="s">
        <v>9</v>
      </c>
      <c r="U5" t="s">
        <v>2</v>
      </c>
    </row>
    <row r="6" spans="1:21" x14ac:dyDescent="0.35">
      <c r="A6">
        <v>0.2</v>
      </c>
      <c r="B6" t="s">
        <v>0</v>
      </c>
      <c r="C6" t="s">
        <v>1</v>
      </c>
      <c r="D6" s="4">
        <v>41777</v>
      </c>
      <c r="E6" s="1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Q6">
        <v>3</v>
      </c>
      <c r="R6" t="s">
        <v>9</v>
      </c>
      <c r="S6" t="s">
        <v>2</v>
      </c>
      <c r="T6" t="s">
        <v>9</v>
      </c>
      <c r="U6" t="s">
        <v>2</v>
      </c>
    </row>
    <row r="7" spans="1:21" x14ac:dyDescent="0.35">
      <c r="A7">
        <v>0</v>
      </c>
      <c r="B7" t="s">
        <v>0</v>
      </c>
      <c r="C7" t="s">
        <v>1</v>
      </c>
      <c r="D7" s="4">
        <v>41777</v>
      </c>
      <c r="E7" s="1">
        <v>1</v>
      </c>
      <c r="F7" t="s">
        <v>2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Q7">
        <v>3</v>
      </c>
      <c r="R7" t="s">
        <v>9</v>
      </c>
      <c r="S7" t="s">
        <v>2</v>
      </c>
      <c r="T7" t="s">
        <v>9</v>
      </c>
      <c r="U7" t="s">
        <v>2</v>
      </c>
    </row>
    <row r="8" spans="1:21" x14ac:dyDescent="0.35">
      <c r="A8">
        <v>0</v>
      </c>
      <c r="B8" t="s">
        <v>0</v>
      </c>
      <c r="C8" t="s">
        <v>1</v>
      </c>
      <c r="D8" s="4">
        <v>41777</v>
      </c>
      <c r="E8" s="1">
        <v>1</v>
      </c>
      <c r="F8" t="s">
        <v>2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Q8">
        <v>3</v>
      </c>
      <c r="R8" t="s">
        <v>9</v>
      </c>
      <c r="S8" t="s">
        <v>2</v>
      </c>
      <c r="T8" t="s">
        <v>9</v>
      </c>
      <c r="U8" t="s">
        <v>2</v>
      </c>
    </row>
    <row r="9" spans="1:21" x14ac:dyDescent="0.35">
      <c r="A9">
        <v>0.2</v>
      </c>
      <c r="B9" t="s">
        <v>0</v>
      </c>
      <c r="C9" t="s">
        <v>1</v>
      </c>
      <c r="D9" s="4">
        <v>41724</v>
      </c>
      <c r="E9" s="1">
        <v>2</v>
      </c>
      <c r="F9" t="s">
        <v>2</v>
      </c>
      <c r="G9" t="s">
        <v>10</v>
      </c>
      <c r="H9" t="s">
        <v>11</v>
      </c>
      <c r="I9" t="s">
        <v>12</v>
      </c>
      <c r="J9" t="s">
        <v>6</v>
      </c>
      <c r="K9" t="s">
        <v>13</v>
      </c>
      <c r="L9" t="s">
        <v>14</v>
      </c>
      <c r="M9" t="s">
        <v>15</v>
      </c>
      <c r="N9" t="s">
        <v>8</v>
      </c>
      <c r="Q9">
        <v>4</v>
      </c>
      <c r="R9" t="s">
        <v>9</v>
      </c>
      <c r="S9" t="s">
        <v>2</v>
      </c>
      <c r="T9" t="s">
        <v>2</v>
      </c>
      <c r="U9" t="s">
        <v>9</v>
      </c>
    </row>
    <row r="10" spans="1:21" x14ac:dyDescent="0.35">
      <c r="A10">
        <v>0.3</v>
      </c>
      <c r="B10" t="s">
        <v>0</v>
      </c>
      <c r="C10" t="s">
        <v>1</v>
      </c>
      <c r="D10" s="4">
        <v>41724</v>
      </c>
      <c r="E10" s="1">
        <v>2</v>
      </c>
      <c r="F10" t="s">
        <v>2</v>
      </c>
      <c r="G10" t="s">
        <v>10</v>
      </c>
      <c r="H10" t="s">
        <v>11</v>
      </c>
      <c r="I10" t="s">
        <v>12</v>
      </c>
      <c r="J10" t="s">
        <v>6</v>
      </c>
      <c r="K10" t="s">
        <v>13</v>
      </c>
      <c r="L10" t="s">
        <v>14</v>
      </c>
      <c r="M10" t="s">
        <v>15</v>
      </c>
      <c r="N10" t="s">
        <v>8</v>
      </c>
      <c r="Q10">
        <v>4</v>
      </c>
      <c r="R10" t="s">
        <v>9</v>
      </c>
      <c r="S10" t="s">
        <v>2</v>
      </c>
      <c r="T10" t="s">
        <v>2</v>
      </c>
      <c r="U10" t="s">
        <v>9</v>
      </c>
    </row>
    <row r="11" spans="1:21" x14ac:dyDescent="0.35">
      <c r="A11">
        <v>0.1</v>
      </c>
      <c r="B11" t="s">
        <v>0</v>
      </c>
      <c r="C11" t="s">
        <v>1</v>
      </c>
      <c r="D11" s="4">
        <v>41724</v>
      </c>
      <c r="E11" s="1">
        <v>2</v>
      </c>
      <c r="F11" t="s">
        <v>2</v>
      </c>
      <c r="G11" t="s">
        <v>10</v>
      </c>
      <c r="H11" t="s">
        <v>11</v>
      </c>
      <c r="I11" t="s">
        <v>12</v>
      </c>
      <c r="J11" t="s">
        <v>6</v>
      </c>
      <c r="K11" t="s">
        <v>13</v>
      </c>
      <c r="L11" t="s">
        <v>14</v>
      </c>
      <c r="M11" t="s">
        <v>15</v>
      </c>
      <c r="N11" t="s">
        <v>8</v>
      </c>
      <c r="Q11">
        <v>4</v>
      </c>
      <c r="R11" t="s">
        <v>9</v>
      </c>
      <c r="S11" t="s">
        <v>2</v>
      </c>
      <c r="T11" t="s">
        <v>2</v>
      </c>
      <c r="U11" t="s">
        <v>9</v>
      </c>
    </row>
    <row r="12" spans="1:21" x14ac:dyDescent="0.35">
      <c r="A12">
        <v>1.4</v>
      </c>
      <c r="B12" t="s">
        <v>0</v>
      </c>
      <c r="C12" t="s">
        <v>1</v>
      </c>
      <c r="D12" s="4">
        <v>41724</v>
      </c>
      <c r="E12" s="1">
        <v>2</v>
      </c>
      <c r="F12" t="s">
        <v>2</v>
      </c>
      <c r="G12" t="s">
        <v>10</v>
      </c>
      <c r="H12" t="s">
        <v>11</v>
      </c>
      <c r="I12" t="s">
        <v>12</v>
      </c>
      <c r="J12" t="s">
        <v>6</v>
      </c>
      <c r="K12" t="s">
        <v>13</v>
      </c>
      <c r="L12" t="s">
        <v>14</v>
      </c>
      <c r="M12" t="s">
        <v>15</v>
      </c>
      <c r="N12" t="s">
        <v>8</v>
      </c>
      <c r="Q12">
        <v>4</v>
      </c>
      <c r="R12" t="s">
        <v>9</v>
      </c>
      <c r="S12" t="s">
        <v>2</v>
      </c>
      <c r="T12" t="s">
        <v>2</v>
      </c>
      <c r="U12" t="s">
        <v>9</v>
      </c>
    </row>
    <row r="13" spans="1:21" x14ac:dyDescent="0.35">
      <c r="A13">
        <v>1.5</v>
      </c>
      <c r="B13" t="s">
        <v>0</v>
      </c>
      <c r="C13" t="s">
        <v>1</v>
      </c>
      <c r="D13" s="4">
        <v>41724</v>
      </c>
      <c r="E13" s="1">
        <v>2</v>
      </c>
      <c r="F13" t="s">
        <v>2</v>
      </c>
      <c r="G13" t="s">
        <v>10</v>
      </c>
      <c r="H13" t="s">
        <v>11</v>
      </c>
      <c r="I13" t="s">
        <v>12</v>
      </c>
      <c r="J13" t="s">
        <v>6</v>
      </c>
      <c r="K13" t="s">
        <v>13</v>
      </c>
      <c r="L13" t="s">
        <v>14</v>
      </c>
      <c r="M13" t="s">
        <v>15</v>
      </c>
      <c r="N13" t="s">
        <v>8</v>
      </c>
      <c r="Q13">
        <v>4</v>
      </c>
      <c r="R13" t="s">
        <v>9</v>
      </c>
      <c r="S13" t="s">
        <v>2</v>
      </c>
      <c r="T13" t="s">
        <v>2</v>
      </c>
      <c r="U13" t="s">
        <v>9</v>
      </c>
    </row>
    <row r="14" spans="1:21" x14ac:dyDescent="0.35">
      <c r="A14">
        <v>0.1</v>
      </c>
      <c r="B14" t="s">
        <v>0</v>
      </c>
      <c r="C14" t="s">
        <v>1</v>
      </c>
      <c r="D14" s="4">
        <v>41696</v>
      </c>
      <c r="E14" s="1">
        <v>20</v>
      </c>
      <c r="F14" t="s">
        <v>2</v>
      </c>
      <c r="G14" t="s">
        <v>28</v>
      </c>
      <c r="H14" t="s">
        <v>6</v>
      </c>
      <c r="I14" t="s">
        <v>29</v>
      </c>
      <c r="J14" t="s">
        <v>8</v>
      </c>
      <c r="Q14">
        <v>2</v>
      </c>
      <c r="R14" t="s">
        <v>9</v>
      </c>
      <c r="S14" t="s">
        <v>2</v>
      </c>
      <c r="T14" t="s">
        <v>9</v>
      </c>
      <c r="U14" t="s">
        <v>9</v>
      </c>
    </row>
    <row r="15" spans="1:21" x14ac:dyDescent="0.35">
      <c r="A15">
        <v>0</v>
      </c>
      <c r="B15" t="s">
        <v>0</v>
      </c>
      <c r="C15" t="s">
        <v>1</v>
      </c>
      <c r="D15" s="4">
        <v>41692</v>
      </c>
      <c r="E15" s="1">
        <v>68</v>
      </c>
      <c r="F15" t="s">
        <v>2</v>
      </c>
      <c r="G15" t="s">
        <v>28</v>
      </c>
      <c r="H15" t="s">
        <v>6</v>
      </c>
      <c r="I15" t="s">
        <v>29</v>
      </c>
      <c r="J15" t="s">
        <v>8</v>
      </c>
      <c r="Q15">
        <v>2</v>
      </c>
      <c r="R15" t="s">
        <v>9</v>
      </c>
      <c r="S15" t="s">
        <v>2</v>
      </c>
      <c r="T15" t="s">
        <v>9</v>
      </c>
      <c r="U15" t="s">
        <v>9</v>
      </c>
    </row>
    <row r="16" spans="1:21" x14ac:dyDescent="0.35">
      <c r="A16">
        <v>0.2</v>
      </c>
      <c r="B16" t="s">
        <v>0</v>
      </c>
      <c r="C16" t="s">
        <v>1</v>
      </c>
      <c r="D16" s="4">
        <v>41692</v>
      </c>
      <c r="E16" s="1">
        <v>68</v>
      </c>
      <c r="F16" t="s">
        <v>2</v>
      </c>
      <c r="G16" t="s">
        <v>28</v>
      </c>
      <c r="H16" t="s">
        <v>6</v>
      </c>
      <c r="I16" t="s">
        <v>29</v>
      </c>
      <c r="J16" t="s">
        <v>8</v>
      </c>
      <c r="Q16">
        <v>2</v>
      </c>
      <c r="R16" t="s">
        <v>9</v>
      </c>
      <c r="S16" t="s">
        <v>2</v>
      </c>
      <c r="T16" t="s">
        <v>9</v>
      </c>
      <c r="U16" t="s">
        <v>9</v>
      </c>
    </row>
    <row r="17" spans="1:23" x14ac:dyDescent="0.35">
      <c r="A17">
        <v>0</v>
      </c>
      <c r="B17" t="s">
        <v>0</v>
      </c>
      <c r="C17" t="s">
        <v>1</v>
      </c>
      <c r="D17" s="4">
        <v>41692</v>
      </c>
      <c r="E17" s="1">
        <v>68</v>
      </c>
      <c r="F17" t="s">
        <v>2</v>
      </c>
      <c r="G17" t="s">
        <v>28</v>
      </c>
      <c r="H17" t="s">
        <v>6</v>
      </c>
      <c r="I17" t="s">
        <v>29</v>
      </c>
      <c r="J17" t="s">
        <v>8</v>
      </c>
      <c r="Q17">
        <v>2</v>
      </c>
      <c r="R17" t="s">
        <v>9</v>
      </c>
      <c r="S17" t="s">
        <v>2</v>
      </c>
      <c r="T17" t="s">
        <v>9</v>
      </c>
      <c r="U17" t="s">
        <v>9</v>
      </c>
    </row>
    <row r="18" spans="1:23" x14ac:dyDescent="0.35">
      <c r="A18">
        <v>0.1</v>
      </c>
      <c r="B18" t="s">
        <v>0</v>
      </c>
      <c r="C18" t="s">
        <v>1</v>
      </c>
      <c r="D18" s="4">
        <v>41570</v>
      </c>
      <c r="E18" s="1">
        <v>30</v>
      </c>
      <c r="F18" t="s">
        <v>2</v>
      </c>
      <c r="G18" t="s">
        <v>24</v>
      </c>
      <c r="H18" t="s">
        <v>1</v>
      </c>
      <c r="I18" t="s">
        <v>23</v>
      </c>
      <c r="J18" t="s">
        <v>11</v>
      </c>
      <c r="Q18">
        <v>2</v>
      </c>
      <c r="R18" t="s">
        <v>2</v>
      </c>
      <c r="S18" t="s">
        <v>9</v>
      </c>
      <c r="T18" t="s">
        <v>2</v>
      </c>
      <c r="U18" t="s">
        <v>9</v>
      </c>
    </row>
    <row r="19" spans="1:23" x14ac:dyDescent="0.35">
      <c r="A19">
        <v>0</v>
      </c>
      <c r="B19" t="s">
        <v>0</v>
      </c>
      <c r="C19" t="s">
        <v>1</v>
      </c>
      <c r="D19" s="4">
        <v>41570</v>
      </c>
      <c r="E19" s="1">
        <v>30</v>
      </c>
      <c r="F19" t="s">
        <v>2</v>
      </c>
      <c r="G19" t="s">
        <v>24</v>
      </c>
      <c r="H19" t="s">
        <v>1</v>
      </c>
      <c r="I19" t="s">
        <v>23</v>
      </c>
      <c r="J19" t="s">
        <v>11</v>
      </c>
      <c r="Q19">
        <v>2</v>
      </c>
      <c r="R19" t="s">
        <v>2</v>
      </c>
      <c r="S19" t="s">
        <v>9</v>
      </c>
      <c r="T19" t="s">
        <v>2</v>
      </c>
      <c r="U19" t="s">
        <v>9</v>
      </c>
    </row>
    <row r="20" spans="1:23" x14ac:dyDescent="0.35">
      <c r="A20">
        <v>0</v>
      </c>
      <c r="B20" t="s">
        <v>0</v>
      </c>
      <c r="C20" t="s">
        <v>1</v>
      </c>
      <c r="D20" s="4">
        <v>41570</v>
      </c>
      <c r="E20" s="1">
        <v>30</v>
      </c>
      <c r="F20" t="s">
        <v>2</v>
      </c>
      <c r="G20" t="s">
        <v>24</v>
      </c>
      <c r="H20" t="s">
        <v>1</v>
      </c>
      <c r="I20" t="s">
        <v>23</v>
      </c>
      <c r="J20" t="s">
        <v>11</v>
      </c>
      <c r="Q20">
        <v>2</v>
      </c>
      <c r="R20" t="s">
        <v>2</v>
      </c>
      <c r="S20" t="s">
        <v>9</v>
      </c>
      <c r="T20" t="s">
        <v>2</v>
      </c>
      <c r="U20" t="s">
        <v>9</v>
      </c>
    </row>
    <row r="21" spans="1:23" x14ac:dyDescent="0.35">
      <c r="A21">
        <v>0.2</v>
      </c>
      <c r="B21" t="s">
        <v>0</v>
      </c>
      <c r="C21" t="s">
        <v>1</v>
      </c>
      <c r="D21" s="4">
        <v>41570</v>
      </c>
      <c r="E21" s="1">
        <v>30</v>
      </c>
      <c r="F21" t="s">
        <v>2</v>
      </c>
      <c r="G21" t="s">
        <v>24</v>
      </c>
      <c r="H21" t="s">
        <v>1</v>
      </c>
      <c r="I21" t="s">
        <v>23</v>
      </c>
      <c r="J21" t="s">
        <v>11</v>
      </c>
      <c r="Q21">
        <v>2</v>
      </c>
      <c r="R21" t="s">
        <v>2</v>
      </c>
      <c r="S21" t="s">
        <v>9</v>
      </c>
      <c r="T21" t="s">
        <v>2</v>
      </c>
      <c r="U21" t="s">
        <v>9</v>
      </c>
    </row>
    <row r="22" spans="1:23" x14ac:dyDescent="0.35">
      <c r="A22">
        <v>0</v>
      </c>
      <c r="B22" t="s">
        <v>0</v>
      </c>
      <c r="C22" t="s">
        <v>1</v>
      </c>
      <c r="D22" s="4">
        <v>41571</v>
      </c>
      <c r="E22" s="1">
        <v>32</v>
      </c>
      <c r="F22" t="s">
        <v>2</v>
      </c>
      <c r="G22" t="s">
        <v>24</v>
      </c>
      <c r="H22" t="s">
        <v>1</v>
      </c>
      <c r="I22" t="s">
        <v>23</v>
      </c>
      <c r="J22" t="s">
        <v>11</v>
      </c>
      <c r="Q22">
        <v>2</v>
      </c>
      <c r="R22" t="s">
        <v>2</v>
      </c>
      <c r="S22" t="s">
        <v>9</v>
      </c>
      <c r="T22" t="s">
        <v>2</v>
      </c>
      <c r="U22" t="s">
        <v>9</v>
      </c>
    </row>
    <row r="23" spans="1:23" x14ac:dyDescent="0.35">
      <c r="A23">
        <v>0</v>
      </c>
      <c r="B23" t="s">
        <v>0</v>
      </c>
      <c r="C23" t="s">
        <v>1</v>
      </c>
      <c r="D23" s="4">
        <v>41695</v>
      </c>
      <c r="E23" s="1">
        <v>69</v>
      </c>
      <c r="F23" t="s">
        <v>2</v>
      </c>
      <c r="G23" t="s">
        <v>28</v>
      </c>
      <c r="H23" t="s">
        <v>6</v>
      </c>
      <c r="I23" t="s">
        <v>53</v>
      </c>
      <c r="J23" t="s">
        <v>1</v>
      </c>
      <c r="K23" t="s">
        <v>5</v>
      </c>
      <c r="L23" t="s">
        <v>6</v>
      </c>
      <c r="M23" t="s">
        <v>7</v>
      </c>
      <c r="N23" t="s">
        <v>8</v>
      </c>
      <c r="Q23">
        <v>4</v>
      </c>
      <c r="R23" t="s">
        <v>2</v>
      </c>
      <c r="S23" t="s">
        <v>2</v>
      </c>
      <c r="T23" t="s">
        <v>9</v>
      </c>
      <c r="U23" t="s">
        <v>9</v>
      </c>
      <c r="V23">
        <f>AVERAGE(A2:A23)</f>
        <v>0.23181818181818181</v>
      </c>
      <c r="W23" t="s">
        <v>136</v>
      </c>
    </row>
    <row r="24" spans="1:23" x14ac:dyDescent="0.35">
      <c r="A24">
        <v>0</v>
      </c>
      <c r="B24" t="s">
        <v>16</v>
      </c>
      <c r="C24" t="s">
        <v>1</v>
      </c>
      <c r="D24" s="4">
        <v>41734</v>
      </c>
      <c r="E24" s="1">
        <v>3</v>
      </c>
      <c r="F24" t="s">
        <v>2</v>
      </c>
      <c r="G24" t="s">
        <v>17</v>
      </c>
      <c r="H24" t="s">
        <v>4</v>
      </c>
      <c r="I24" t="s">
        <v>18</v>
      </c>
      <c r="J24" t="s">
        <v>6</v>
      </c>
      <c r="K24" t="s">
        <v>19</v>
      </c>
      <c r="L24" t="s">
        <v>14</v>
      </c>
      <c r="M24" t="s">
        <v>12</v>
      </c>
      <c r="N24" t="s">
        <v>6</v>
      </c>
      <c r="O24" t="s">
        <v>13</v>
      </c>
      <c r="P24" t="s">
        <v>14</v>
      </c>
      <c r="Q24">
        <v>5</v>
      </c>
      <c r="R24" t="s">
        <v>9</v>
      </c>
      <c r="S24" t="s">
        <v>2</v>
      </c>
      <c r="T24" t="s">
        <v>9</v>
      </c>
      <c r="U24" t="s">
        <v>2</v>
      </c>
    </row>
    <row r="25" spans="1:23" x14ac:dyDescent="0.35">
      <c r="A25">
        <v>0</v>
      </c>
      <c r="B25" t="s">
        <v>16</v>
      </c>
      <c r="C25" t="s">
        <v>1</v>
      </c>
      <c r="D25" s="4">
        <v>41734</v>
      </c>
      <c r="E25" s="1">
        <v>3</v>
      </c>
      <c r="F25" t="s">
        <v>2</v>
      </c>
      <c r="G25" t="s">
        <v>17</v>
      </c>
      <c r="H25" t="s">
        <v>4</v>
      </c>
      <c r="I25" t="s">
        <v>18</v>
      </c>
      <c r="J25" t="s">
        <v>6</v>
      </c>
      <c r="K25" t="s">
        <v>19</v>
      </c>
      <c r="L25" t="s">
        <v>14</v>
      </c>
      <c r="M25" t="s">
        <v>12</v>
      </c>
      <c r="N25" t="s">
        <v>6</v>
      </c>
      <c r="O25" t="s">
        <v>13</v>
      </c>
      <c r="P25" t="s">
        <v>14</v>
      </c>
      <c r="Q25">
        <v>5</v>
      </c>
      <c r="R25" t="s">
        <v>9</v>
      </c>
      <c r="S25" t="s">
        <v>2</v>
      </c>
      <c r="T25" t="s">
        <v>9</v>
      </c>
      <c r="U25" t="s">
        <v>2</v>
      </c>
    </row>
    <row r="26" spans="1:23" x14ac:dyDescent="0.35">
      <c r="A26">
        <v>0</v>
      </c>
      <c r="B26" t="s">
        <v>16</v>
      </c>
      <c r="C26" t="s">
        <v>1</v>
      </c>
      <c r="D26" s="4">
        <v>41732</v>
      </c>
      <c r="E26" s="1">
        <v>5</v>
      </c>
      <c r="F26" t="s">
        <v>2</v>
      </c>
      <c r="G26" t="s">
        <v>20</v>
      </c>
      <c r="H26" t="s">
        <v>6</v>
      </c>
      <c r="I26" t="s">
        <v>21</v>
      </c>
      <c r="J26" t="s">
        <v>8</v>
      </c>
      <c r="Q26">
        <v>2</v>
      </c>
      <c r="R26" t="s">
        <v>9</v>
      </c>
      <c r="S26" t="s">
        <v>2</v>
      </c>
      <c r="T26" t="s">
        <v>9</v>
      </c>
      <c r="U26" t="s">
        <v>9</v>
      </c>
    </row>
    <row r="27" spans="1:23" x14ac:dyDescent="0.35">
      <c r="A27">
        <v>0</v>
      </c>
      <c r="B27" t="s">
        <v>16</v>
      </c>
      <c r="C27" t="s">
        <v>1</v>
      </c>
      <c r="D27" s="4">
        <v>41732</v>
      </c>
      <c r="E27" s="1">
        <v>5</v>
      </c>
      <c r="F27" t="s">
        <v>2</v>
      </c>
      <c r="G27" t="s">
        <v>20</v>
      </c>
      <c r="H27" t="s">
        <v>6</v>
      </c>
      <c r="I27" t="s">
        <v>21</v>
      </c>
      <c r="J27" t="s">
        <v>8</v>
      </c>
      <c r="Q27">
        <v>2</v>
      </c>
      <c r="R27" t="s">
        <v>9</v>
      </c>
      <c r="S27" t="s">
        <v>2</v>
      </c>
      <c r="T27" t="s">
        <v>9</v>
      </c>
      <c r="U27" t="s">
        <v>9</v>
      </c>
    </row>
    <row r="28" spans="1:23" x14ac:dyDescent="0.35">
      <c r="A28">
        <v>0</v>
      </c>
      <c r="B28" t="s">
        <v>16</v>
      </c>
      <c r="C28" t="s">
        <v>1</v>
      </c>
      <c r="D28" s="4">
        <v>41732</v>
      </c>
      <c r="E28" s="1">
        <v>5</v>
      </c>
      <c r="F28" t="s">
        <v>2</v>
      </c>
      <c r="G28" t="s">
        <v>20</v>
      </c>
      <c r="H28" t="s">
        <v>6</v>
      </c>
      <c r="I28" t="s">
        <v>21</v>
      </c>
      <c r="J28" t="s">
        <v>8</v>
      </c>
      <c r="Q28">
        <v>2</v>
      </c>
      <c r="R28" t="s">
        <v>9</v>
      </c>
      <c r="S28" t="s">
        <v>2</v>
      </c>
      <c r="T28" t="s">
        <v>9</v>
      </c>
      <c r="U28" t="s">
        <v>9</v>
      </c>
    </row>
    <row r="29" spans="1:23" x14ac:dyDescent="0.35">
      <c r="A29">
        <v>0</v>
      </c>
      <c r="B29" t="s">
        <v>16</v>
      </c>
      <c r="C29" t="s">
        <v>1</v>
      </c>
      <c r="D29" s="4">
        <v>41732</v>
      </c>
      <c r="E29" s="1">
        <v>5</v>
      </c>
      <c r="F29" t="s">
        <v>2</v>
      </c>
      <c r="G29" t="s">
        <v>20</v>
      </c>
      <c r="H29" t="s">
        <v>6</v>
      </c>
      <c r="I29" t="s">
        <v>21</v>
      </c>
      <c r="J29" t="s">
        <v>8</v>
      </c>
      <c r="Q29">
        <v>2</v>
      </c>
      <c r="R29" t="s">
        <v>9</v>
      </c>
      <c r="S29" t="s">
        <v>2</v>
      </c>
      <c r="T29" t="s">
        <v>9</v>
      </c>
      <c r="U29" t="s">
        <v>9</v>
      </c>
    </row>
    <row r="30" spans="1:23" x14ac:dyDescent="0.35">
      <c r="A30">
        <v>0</v>
      </c>
      <c r="B30" t="s">
        <v>16</v>
      </c>
      <c r="C30" t="s">
        <v>1</v>
      </c>
      <c r="D30" s="4">
        <v>41732</v>
      </c>
      <c r="E30" s="1">
        <v>5</v>
      </c>
      <c r="F30" t="s">
        <v>2</v>
      </c>
      <c r="G30" t="s">
        <v>20</v>
      </c>
      <c r="H30" t="s">
        <v>6</v>
      </c>
      <c r="I30" t="s">
        <v>21</v>
      </c>
      <c r="J30" t="s">
        <v>8</v>
      </c>
      <c r="Q30">
        <v>2</v>
      </c>
      <c r="R30" t="s">
        <v>9</v>
      </c>
      <c r="S30" t="s">
        <v>2</v>
      </c>
      <c r="T30" t="s">
        <v>9</v>
      </c>
      <c r="U30" t="s">
        <v>9</v>
      </c>
    </row>
    <row r="31" spans="1:23" x14ac:dyDescent="0.35">
      <c r="A31">
        <v>0</v>
      </c>
      <c r="B31" t="s">
        <v>16</v>
      </c>
      <c r="C31" t="s">
        <v>1</v>
      </c>
      <c r="D31" s="4">
        <v>41732</v>
      </c>
      <c r="E31" s="1">
        <v>5</v>
      </c>
      <c r="F31" t="s">
        <v>2</v>
      </c>
      <c r="G31" t="s">
        <v>20</v>
      </c>
      <c r="H31" t="s">
        <v>6</v>
      </c>
      <c r="I31" t="s">
        <v>21</v>
      </c>
      <c r="J31" t="s">
        <v>8</v>
      </c>
      <c r="Q31">
        <v>2</v>
      </c>
      <c r="R31" t="s">
        <v>9</v>
      </c>
      <c r="S31" t="s">
        <v>2</v>
      </c>
      <c r="T31" t="s">
        <v>9</v>
      </c>
      <c r="U31" t="s">
        <v>9</v>
      </c>
    </row>
    <row r="32" spans="1:23" x14ac:dyDescent="0.35">
      <c r="A32">
        <v>0</v>
      </c>
      <c r="B32" t="s">
        <v>16</v>
      </c>
      <c r="C32" t="s">
        <v>1</v>
      </c>
      <c r="D32" s="4">
        <v>41732</v>
      </c>
      <c r="E32" s="1">
        <v>5</v>
      </c>
      <c r="F32" t="s">
        <v>2</v>
      </c>
      <c r="G32" t="s">
        <v>20</v>
      </c>
      <c r="H32" t="s">
        <v>6</v>
      </c>
      <c r="I32" t="s">
        <v>21</v>
      </c>
      <c r="J32" t="s">
        <v>8</v>
      </c>
      <c r="Q32">
        <v>2</v>
      </c>
      <c r="R32" t="s">
        <v>9</v>
      </c>
      <c r="S32" t="s">
        <v>2</v>
      </c>
      <c r="T32" t="s">
        <v>9</v>
      </c>
      <c r="U32" t="s">
        <v>9</v>
      </c>
    </row>
    <row r="33" spans="1:23" x14ac:dyDescent="0.35">
      <c r="A33">
        <v>0</v>
      </c>
      <c r="B33" t="s">
        <v>16</v>
      </c>
      <c r="C33" t="s">
        <v>1</v>
      </c>
      <c r="D33" s="4">
        <v>41732</v>
      </c>
      <c r="E33" s="1">
        <v>5</v>
      </c>
      <c r="F33" t="s">
        <v>2</v>
      </c>
      <c r="G33" t="s">
        <v>20</v>
      </c>
      <c r="H33" t="s">
        <v>6</v>
      </c>
      <c r="I33" t="s">
        <v>21</v>
      </c>
      <c r="J33" t="s">
        <v>8</v>
      </c>
      <c r="Q33">
        <v>2</v>
      </c>
      <c r="R33" t="s">
        <v>9</v>
      </c>
      <c r="S33" t="s">
        <v>2</v>
      </c>
      <c r="T33" t="s">
        <v>9</v>
      </c>
      <c r="U33" t="s">
        <v>9</v>
      </c>
    </row>
    <row r="34" spans="1:23" x14ac:dyDescent="0.35">
      <c r="A34">
        <v>0.2</v>
      </c>
      <c r="B34" t="s">
        <v>16</v>
      </c>
      <c r="C34" t="s">
        <v>1</v>
      </c>
      <c r="D34" s="4">
        <v>41732</v>
      </c>
      <c r="E34" s="1">
        <v>5</v>
      </c>
      <c r="F34" t="s">
        <v>2</v>
      </c>
      <c r="G34" t="s">
        <v>20</v>
      </c>
      <c r="H34" t="s">
        <v>6</v>
      </c>
      <c r="I34" t="s">
        <v>21</v>
      </c>
      <c r="J34" t="s">
        <v>8</v>
      </c>
      <c r="Q34">
        <v>2</v>
      </c>
      <c r="R34" t="s">
        <v>9</v>
      </c>
      <c r="S34" t="s">
        <v>2</v>
      </c>
      <c r="T34" t="s">
        <v>9</v>
      </c>
      <c r="U34" t="s">
        <v>9</v>
      </c>
    </row>
    <row r="35" spans="1:23" x14ac:dyDescent="0.35">
      <c r="A35">
        <v>0.4</v>
      </c>
      <c r="B35" t="s">
        <v>16</v>
      </c>
      <c r="C35" t="s">
        <v>1</v>
      </c>
      <c r="D35" s="4">
        <v>41732</v>
      </c>
      <c r="E35" s="1">
        <v>5</v>
      </c>
      <c r="F35" t="s">
        <v>2</v>
      </c>
      <c r="G35" t="s">
        <v>20</v>
      </c>
      <c r="H35" t="s">
        <v>6</v>
      </c>
      <c r="I35" t="s">
        <v>21</v>
      </c>
      <c r="J35" t="s">
        <v>8</v>
      </c>
      <c r="Q35">
        <v>2</v>
      </c>
      <c r="R35" t="s">
        <v>9</v>
      </c>
      <c r="S35" t="s">
        <v>2</v>
      </c>
      <c r="T35" t="s">
        <v>9</v>
      </c>
      <c r="U35" t="s">
        <v>9</v>
      </c>
    </row>
    <row r="36" spans="1:23" x14ac:dyDescent="0.35">
      <c r="A36">
        <v>0.1</v>
      </c>
      <c r="B36" t="s">
        <v>16</v>
      </c>
      <c r="C36" t="s">
        <v>1</v>
      </c>
      <c r="D36" s="4">
        <v>41732</v>
      </c>
      <c r="E36" s="1">
        <v>5</v>
      </c>
      <c r="F36" t="s">
        <v>2</v>
      </c>
      <c r="G36" t="s">
        <v>20</v>
      </c>
      <c r="H36" t="s">
        <v>6</v>
      </c>
      <c r="I36" t="s">
        <v>21</v>
      </c>
      <c r="J36" t="s">
        <v>8</v>
      </c>
      <c r="Q36">
        <v>2</v>
      </c>
      <c r="R36" t="s">
        <v>9</v>
      </c>
      <c r="S36" t="s">
        <v>2</v>
      </c>
      <c r="T36" t="s">
        <v>9</v>
      </c>
      <c r="U36" t="s">
        <v>9</v>
      </c>
    </row>
    <row r="37" spans="1:23" x14ac:dyDescent="0.35">
      <c r="A37">
        <v>0.7</v>
      </c>
      <c r="B37" t="s">
        <v>16</v>
      </c>
      <c r="C37" t="s">
        <v>1</v>
      </c>
      <c r="D37" s="4">
        <v>41732</v>
      </c>
      <c r="E37" s="1">
        <v>5</v>
      </c>
      <c r="F37" t="s">
        <v>2</v>
      </c>
      <c r="G37" t="s">
        <v>20</v>
      </c>
      <c r="H37" t="s">
        <v>6</v>
      </c>
      <c r="I37" t="s">
        <v>21</v>
      </c>
      <c r="J37" t="s">
        <v>8</v>
      </c>
      <c r="Q37">
        <v>2</v>
      </c>
      <c r="R37" t="s">
        <v>9</v>
      </c>
      <c r="S37" t="s">
        <v>2</v>
      </c>
      <c r="T37" t="s">
        <v>9</v>
      </c>
      <c r="U37" t="s">
        <v>9</v>
      </c>
    </row>
    <row r="38" spans="1:23" x14ac:dyDescent="0.35">
      <c r="A38">
        <v>1</v>
      </c>
      <c r="B38" t="s">
        <v>16</v>
      </c>
      <c r="C38" t="s">
        <v>1</v>
      </c>
      <c r="D38" s="4">
        <v>41732</v>
      </c>
      <c r="E38" s="1">
        <v>5</v>
      </c>
      <c r="F38" t="s">
        <v>2</v>
      </c>
      <c r="G38" t="s">
        <v>20</v>
      </c>
      <c r="H38" t="s">
        <v>6</v>
      </c>
      <c r="I38" t="s">
        <v>21</v>
      </c>
      <c r="J38" t="s">
        <v>8</v>
      </c>
      <c r="Q38">
        <v>2</v>
      </c>
      <c r="R38" t="s">
        <v>9</v>
      </c>
      <c r="S38" t="s">
        <v>2</v>
      </c>
      <c r="T38" t="s">
        <v>9</v>
      </c>
      <c r="U38" t="s">
        <v>9</v>
      </c>
    </row>
    <row r="39" spans="1:23" x14ac:dyDescent="0.35">
      <c r="A39">
        <v>0</v>
      </c>
      <c r="B39" t="s">
        <v>16</v>
      </c>
      <c r="C39" t="s">
        <v>1</v>
      </c>
      <c r="D39" s="4">
        <v>41556</v>
      </c>
      <c r="E39" s="1">
        <v>29</v>
      </c>
      <c r="F39" t="s">
        <v>2</v>
      </c>
      <c r="G39" t="s">
        <v>24</v>
      </c>
      <c r="H39" t="s">
        <v>1</v>
      </c>
      <c r="Q39">
        <v>1</v>
      </c>
      <c r="R39" t="s">
        <v>2</v>
      </c>
      <c r="S39" t="s">
        <v>9</v>
      </c>
      <c r="T39" t="s">
        <v>9</v>
      </c>
      <c r="U39" t="s">
        <v>9</v>
      </c>
    </row>
    <row r="40" spans="1:23" x14ac:dyDescent="0.35">
      <c r="A40">
        <v>1</v>
      </c>
      <c r="B40" t="s">
        <v>16</v>
      </c>
      <c r="C40" t="s">
        <v>1</v>
      </c>
      <c r="D40" s="4">
        <v>41556</v>
      </c>
      <c r="E40" s="1">
        <v>29</v>
      </c>
      <c r="F40" t="s">
        <v>2</v>
      </c>
      <c r="G40" t="s">
        <v>24</v>
      </c>
      <c r="H40" t="s">
        <v>1</v>
      </c>
      <c r="Q40">
        <v>1</v>
      </c>
      <c r="R40" t="s">
        <v>2</v>
      </c>
      <c r="S40" t="s">
        <v>9</v>
      </c>
      <c r="T40" t="s">
        <v>9</v>
      </c>
      <c r="U40" t="s">
        <v>9</v>
      </c>
      <c r="V40">
        <f>AVERAGE(A24:A40)</f>
        <v>0.19999999999999998</v>
      </c>
      <c r="W40" t="s">
        <v>135</v>
      </c>
    </row>
    <row r="41" spans="1:23" x14ac:dyDescent="0.35">
      <c r="A41">
        <v>0.5</v>
      </c>
      <c r="B41" t="s">
        <v>53</v>
      </c>
      <c r="C41" t="s">
        <v>1</v>
      </c>
      <c r="D41" s="4">
        <v>41678</v>
      </c>
      <c r="E41" s="1">
        <v>56</v>
      </c>
      <c r="F41" t="s">
        <v>2</v>
      </c>
      <c r="G41" t="s">
        <v>5</v>
      </c>
      <c r="H41" t="s">
        <v>6</v>
      </c>
      <c r="I41" t="s">
        <v>7</v>
      </c>
      <c r="J41" t="s">
        <v>8</v>
      </c>
      <c r="Q41">
        <v>2</v>
      </c>
      <c r="R41" t="s">
        <v>9</v>
      </c>
      <c r="S41" t="s">
        <v>2</v>
      </c>
      <c r="T41" t="s">
        <v>9</v>
      </c>
      <c r="U41" t="s">
        <v>9</v>
      </c>
    </row>
    <row r="42" spans="1:23" x14ac:dyDescent="0.35">
      <c r="A42">
        <v>0.3</v>
      </c>
      <c r="B42" t="s">
        <v>53</v>
      </c>
      <c r="C42" t="s">
        <v>1</v>
      </c>
      <c r="D42" s="4">
        <v>41692</v>
      </c>
      <c r="E42" s="1">
        <v>67</v>
      </c>
      <c r="F42" t="s">
        <v>2</v>
      </c>
      <c r="G42" t="s">
        <v>31</v>
      </c>
      <c r="H42" t="s">
        <v>4</v>
      </c>
      <c r="Q42">
        <v>1</v>
      </c>
      <c r="R42" t="s">
        <v>9</v>
      </c>
      <c r="S42" t="s">
        <v>9</v>
      </c>
      <c r="T42" t="s">
        <v>9</v>
      </c>
      <c r="U42" t="s">
        <v>2</v>
      </c>
    </row>
    <row r="43" spans="1:23" x14ac:dyDescent="0.35">
      <c r="A43">
        <v>0.4</v>
      </c>
      <c r="B43" t="s">
        <v>53</v>
      </c>
      <c r="C43" t="s">
        <v>1</v>
      </c>
      <c r="D43" s="4">
        <v>41676</v>
      </c>
      <c r="E43" s="1">
        <v>51</v>
      </c>
      <c r="F43" t="s">
        <v>2</v>
      </c>
      <c r="G43" t="s">
        <v>24</v>
      </c>
      <c r="H43" t="s">
        <v>1</v>
      </c>
      <c r="I43" t="s">
        <v>22</v>
      </c>
      <c r="J43" t="s">
        <v>1</v>
      </c>
      <c r="K43" t="s">
        <v>5</v>
      </c>
      <c r="L43" t="s">
        <v>6</v>
      </c>
      <c r="M43" t="s">
        <v>7</v>
      </c>
      <c r="N43" t="s">
        <v>8</v>
      </c>
      <c r="Q43">
        <v>4</v>
      </c>
      <c r="R43" t="s">
        <v>2</v>
      </c>
      <c r="S43" t="s">
        <v>2</v>
      </c>
      <c r="T43" t="s">
        <v>9</v>
      </c>
      <c r="U43" t="s">
        <v>9</v>
      </c>
    </row>
    <row r="44" spans="1:23" x14ac:dyDescent="0.35">
      <c r="A44">
        <v>0.3</v>
      </c>
      <c r="B44" t="s">
        <v>53</v>
      </c>
      <c r="C44" t="s">
        <v>1</v>
      </c>
      <c r="D44" s="4">
        <v>41676</v>
      </c>
      <c r="E44" s="1">
        <v>51</v>
      </c>
      <c r="F44" t="s">
        <v>2</v>
      </c>
      <c r="G44" t="s">
        <v>24</v>
      </c>
      <c r="H44" t="s">
        <v>1</v>
      </c>
      <c r="I44" t="s">
        <v>22</v>
      </c>
      <c r="J44" t="s">
        <v>1</v>
      </c>
      <c r="K44" t="s">
        <v>5</v>
      </c>
      <c r="L44" t="s">
        <v>6</v>
      </c>
      <c r="M44" t="s">
        <v>7</v>
      </c>
      <c r="N44" t="s">
        <v>8</v>
      </c>
      <c r="Q44">
        <v>4</v>
      </c>
      <c r="R44" t="s">
        <v>2</v>
      </c>
      <c r="S44" t="s">
        <v>2</v>
      </c>
      <c r="T44" t="s">
        <v>9</v>
      </c>
      <c r="U44" t="s">
        <v>9</v>
      </c>
    </row>
    <row r="45" spans="1:23" x14ac:dyDescent="0.35">
      <c r="A45">
        <v>0</v>
      </c>
      <c r="B45" t="s">
        <v>53</v>
      </c>
      <c r="C45" t="s">
        <v>1</v>
      </c>
      <c r="D45" s="4">
        <v>41676</v>
      </c>
      <c r="E45" s="1">
        <v>51</v>
      </c>
      <c r="F45" t="s">
        <v>2</v>
      </c>
      <c r="G45" t="s">
        <v>24</v>
      </c>
      <c r="H45" t="s">
        <v>1</v>
      </c>
      <c r="I45" t="s">
        <v>22</v>
      </c>
      <c r="J45" t="s">
        <v>1</v>
      </c>
      <c r="K45" t="s">
        <v>5</v>
      </c>
      <c r="L45" t="s">
        <v>6</v>
      </c>
      <c r="M45" t="s">
        <v>7</v>
      </c>
      <c r="N45" t="s">
        <v>8</v>
      </c>
      <c r="Q45">
        <v>4</v>
      </c>
      <c r="R45" t="s">
        <v>2</v>
      </c>
      <c r="S45" t="s">
        <v>2</v>
      </c>
      <c r="T45" t="s">
        <v>9</v>
      </c>
      <c r="U45" t="s">
        <v>9</v>
      </c>
    </row>
    <row r="46" spans="1:23" x14ac:dyDescent="0.35">
      <c r="A46">
        <v>0</v>
      </c>
      <c r="B46" t="s">
        <v>53</v>
      </c>
      <c r="C46" t="s">
        <v>1</v>
      </c>
      <c r="D46" s="4">
        <v>41676</v>
      </c>
      <c r="E46" s="1">
        <v>51</v>
      </c>
      <c r="F46" t="s">
        <v>2</v>
      </c>
      <c r="G46" t="s">
        <v>24</v>
      </c>
      <c r="H46" t="s">
        <v>1</v>
      </c>
      <c r="I46" t="s">
        <v>22</v>
      </c>
      <c r="J46" t="s">
        <v>1</v>
      </c>
      <c r="K46" t="s">
        <v>5</v>
      </c>
      <c r="L46" t="s">
        <v>6</v>
      </c>
      <c r="M46" t="s">
        <v>7</v>
      </c>
      <c r="N46" t="s">
        <v>8</v>
      </c>
      <c r="Q46">
        <v>4</v>
      </c>
      <c r="R46" t="s">
        <v>2</v>
      </c>
      <c r="S46" t="s">
        <v>2</v>
      </c>
      <c r="T46" t="s">
        <v>9</v>
      </c>
      <c r="U46" t="s">
        <v>9</v>
      </c>
    </row>
    <row r="47" spans="1:23" x14ac:dyDescent="0.35">
      <c r="A47">
        <v>0.5</v>
      </c>
      <c r="B47" t="s">
        <v>53</v>
      </c>
      <c r="C47" t="s">
        <v>1</v>
      </c>
      <c r="D47" s="4">
        <v>41676</v>
      </c>
      <c r="E47" s="1">
        <v>51</v>
      </c>
      <c r="F47" t="s">
        <v>2</v>
      </c>
      <c r="G47" t="s">
        <v>24</v>
      </c>
      <c r="H47" t="s">
        <v>1</v>
      </c>
      <c r="I47" t="s">
        <v>22</v>
      </c>
      <c r="J47" t="s">
        <v>1</v>
      </c>
      <c r="K47" t="s">
        <v>5</v>
      </c>
      <c r="L47" t="s">
        <v>6</v>
      </c>
      <c r="M47" t="s">
        <v>7</v>
      </c>
      <c r="N47" t="s">
        <v>8</v>
      </c>
      <c r="Q47">
        <v>4</v>
      </c>
      <c r="R47" t="s">
        <v>2</v>
      </c>
      <c r="S47" t="s">
        <v>2</v>
      </c>
      <c r="T47" t="s">
        <v>9</v>
      </c>
      <c r="U47" t="s">
        <v>9</v>
      </c>
    </row>
    <row r="48" spans="1:23" x14ac:dyDescent="0.35">
      <c r="A48">
        <v>0</v>
      </c>
      <c r="B48" t="s">
        <v>53</v>
      </c>
      <c r="C48" t="s">
        <v>1</v>
      </c>
      <c r="D48" s="4">
        <v>41676</v>
      </c>
      <c r="E48" s="1">
        <v>51</v>
      </c>
      <c r="F48" t="s">
        <v>2</v>
      </c>
      <c r="G48" t="s">
        <v>24</v>
      </c>
      <c r="H48" t="s">
        <v>1</v>
      </c>
      <c r="I48" t="s">
        <v>22</v>
      </c>
      <c r="J48" t="s">
        <v>1</v>
      </c>
      <c r="K48" t="s">
        <v>5</v>
      </c>
      <c r="L48" t="s">
        <v>6</v>
      </c>
      <c r="M48" t="s">
        <v>7</v>
      </c>
      <c r="N48" t="s">
        <v>8</v>
      </c>
      <c r="Q48">
        <v>4</v>
      </c>
      <c r="R48" t="s">
        <v>2</v>
      </c>
      <c r="S48" t="s">
        <v>2</v>
      </c>
      <c r="T48" t="s">
        <v>9</v>
      </c>
      <c r="U48" t="s">
        <v>9</v>
      </c>
    </row>
    <row r="49" spans="1:23" x14ac:dyDescent="0.35">
      <c r="A49">
        <v>0</v>
      </c>
      <c r="B49" t="s">
        <v>53</v>
      </c>
      <c r="C49" t="s">
        <v>1</v>
      </c>
      <c r="D49" s="4">
        <v>41676</v>
      </c>
      <c r="E49" s="1">
        <v>51</v>
      </c>
      <c r="F49" t="s">
        <v>2</v>
      </c>
      <c r="G49" t="s">
        <v>24</v>
      </c>
      <c r="H49" t="s">
        <v>1</v>
      </c>
      <c r="I49" t="s">
        <v>22</v>
      </c>
      <c r="J49" t="s">
        <v>1</v>
      </c>
      <c r="K49" t="s">
        <v>5</v>
      </c>
      <c r="L49" t="s">
        <v>6</v>
      </c>
      <c r="M49" t="s">
        <v>7</v>
      </c>
      <c r="N49" t="s">
        <v>8</v>
      </c>
      <c r="Q49">
        <v>4</v>
      </c>
      <c r="R49" t="s">
        <v>2</v>
      </c>
      <c r="S49" t="s">
        <v>2</v>
      </c>
      <c r="T49" t="s">
        <v>9</v>
      </c>
      <c r="U49" t="s">
        <v>9</v>
      </c>
    </row>
    <row r="50" spans="1:23" x14ac:dyDescent="0.35">
      <c r="A50">
        <v>0</v>
      </c>
      <c r="B50" t="s">
        <v>53</v>
      </c>
      <c r="C50" t="s">
        <v>1</v>
      </c>
      <c r="D50" s="4">
        <v>41676</v>
      </c>
      <c r="E50" s="1">
        <v>51</v>
      </c>
      <c r="F50" t="s">
        <v>2</v>
      </c>
      <c r="G50" t="s">
        <v>24</v>
      </c>
      <c r="H50" t="s">
        <v>1</v>
      </c>
      <c r="I50" t="s">
        <v>22</v>
      </c>
      <c r="J50" t="s">
        <v>1</v>
      </c>
      <c r="K50" t="s">
        <v>5</v>
      </c>
      <c r="L50" t="s">
        <v>6</v>
      </c>
      <c r="M50" t="s">
        <v>7</v>
      </c>
      <c r="N50" t="s">
        <v>8</v>
      </c>
      <c r="Q50">
        <v>4</v>
      </c>
      <c r="R50" t="s">
        <v>2</v>
      </c>
      <c r="S50" t="s">
        <v>2</v>
      </c>
      <c r="T50" t="s">
        <v>9</v>
      </c>
      <c r="U50" t="s">
        <v>9</v>
      </c>
    </row>
    <row r="51" spans="1:23" x14ac:dyDescent="0.35">
      <c r="A51">
        <v>0.2</v>
      </c>
      <c r="B51" t="s">
        <v>53</v>
      </c>
      <c r="C51" t="s">
        <v>1</v>
      </c>
      <c r="D51" s="4">
        <v>41677</v>
      </c>
      <c r="E51" s="1">
        <v>55</v>
      </c>
      <c r="F51" t="s">
        <v>2</v>
      </c>
      <c r="G51" t="s">
        <v>5</v>
      </c>
      <c r="H51" t="s">
        <v>6</v>
      </c>
      <c r="I51" t="s">
        <v>24</v>
      </c>
      <c r="J51" t="s">
        <v>1</v>
      </c>
      <c r="K51" t="s">
        <v>22</v>
      </c>
      <c r="L51" t="s">
        <v>1</v>
      </c>
      <c r="M51" t="s">
        <v>7</v>
      </c>
      <c r="N51" t="s">
        <v>8</v>
      </c>
      <c r="Q51">
        <v>4</v>
      </c>
      <c r="R51" t="s">
        <v>2</v>
      </c>
      <c r="S51" t="s">
        <v>2</v>
      </c>
      <c r="T51" t="s">
        <v>9</v>
      </c>
      <c r="U51" t="s">
        <v>9</v>
      </c>
    </row>
    <row r="52" spans="1:23" x14ac:dyDescent="0.35">
      <c r="A52">
        <v>0</v>
      </c>
      <c r="B52" t="s">
        <v>53</v>
      </c>
      <c r="C52" t="s">
        <v>1</v>
      </c>
      <c r="D52" s="4">
        <v>41677</v>
      </c>
      <c r="E52" s="1">
        <v>55</v>
      </c>
      <c r="F52" t="s">
        <v>2</v>
      </c>
      <c r="G52" t="s">
        <v>5</v>
      </c>
      <c r="H52" t="s">
        <v>6</v>
      </c>
      <c r="I52" t="s">
        <v>24</v>
      </c>
      <c r="J52" t="s">
        <v>1</v>
      </c>
      <c r="K52" t="s">
        <v>22</v>
      </c>
      <c r="L52" t="s">
        <v>1</v>
      </c>
      <c r="M52" t="s">
        <v>7</v>
      </c>
      <c r="N52" t="s">
        <v>8</v>
      </c>
      <c r="Q52">
        <v>4</v>
      </c>
      <c r="R52" t="s">
        <v>2</v>
      </c>
      <c r="S52" t="s">
        <v>2</v>
      </c>
      <c r="T52" t="s">
        <v>9</v>
      </c>
      <c r="U52" t="s">
        <v>9</v>
      </c>
    </row>
    <row r="53" spans="1:23" x14ac:dyDescent="0.35">
      <c r="A53">
        <v>0</v>
      </c>
      <c r="B53" t="s">
        <v>53</v>
      </c>
      <c r="C53" t="s">
        <v>1</v>
      </c>
      <c r="D53" s="4">
        <v>41677</v>
      </c>
      <c r="E53" s="1">
        <v>55</v>
      </c>
      <c r="F53" t="s">
        <v>2</v>
      </c>
      <c r="G53" t="s">
        <v>5</v>
      </c>
      <c r="H53" t="s">
        <v>6</v>
      </c>
      <c r="I53" t="s">
        <v>24</v>
      </c>
      <c r="J53" t="s">
        <v>1</v>
      </c>
      <c r="K53" t="s">
        <v>22</v>
      </c>
      <c r="L53" t="s">
        <v>1</v>
      </c>
      <c r="M53" t="s">
        <v>7</v>
      </c>
      <c r="N53" t="s">
        <v>8</v>
      </c>
      <c r="Q53">
        <v>4</v>
      </c>
      <c r="R53" t="s">
        <v>2</v>
      </c>
      <c r="S53" t="s">
        <v>2</v>
      </c>
      <c r="T53" t="s">
        <v>9</v>
      </c>
      <c r="U53" t="s">
        <v>9</v>
      </c>
    </row>
    <row r="54" spans="1:23" x14ac:dyDescent="0.35">
      <c r="A54">
        <v>0</v>
      </c>
      <c r="B54" t="s">
        <v>53</v>
      </c>
      <c r="C54" t="s">
        <v>1</v>
      </c>
      <c r="D54" s="4">
        <v>41677</v>
      </c>
      <c r="E54" s="1">
        <v>55</v>
      </c>
      <c r="F54" t="s">
        <v>2</v>
      </c>
      <c r="G54" t="s">
        <v>5</v>
      </c>
      <c r="H54" t="s">
        <v>6</v>
      </c>
      <c r="I54" t="s">
        <v>24</v>
      </c>
      <c r="J54" t="s">
        <v>1</v>
      </c>
      <c r="K54" t="s">
        <v>22</v>
      </c>
      <c r="L54" t="s">
        <v>1</v>
      </c>
      <c r="M54" t="s">
        <v>7</v>
      </c>
      <c r="N54" t="s">
        <v>8</v>
      </c>
      <c r="Q54">
        <v>4</v>
      </c>
      <c r="R54" t="s">
        <v>2</v>
      </c>
      <c r="S54" t="s">
        <v>2</v>
      </c>
      <c r="T54" t="s">
        <v>9</v>
      </c>
      <c r="U54" t="s">
        <v>9</v>
      </c>
    </row>
    <row r="55" spans="1:23" x14ac:dyDescent="0.35">
      <c r="A55">
        <v>0</v>
      </c>
      <c r="B55" t="s">
        <v>53</v>
      </c>
      <c r="C55" t="s">
        <v>1</v>
      </c>
      <c r="D55" s="4">
        <v>41677</v>
      </c>
      <c r="E55" s="1">
        <v>55</v>
      </c>
      <c r="F55" t="s">
        <v>2</v>
      </c>
      <c r="G55" t="s">
        <v>5</v>
      </c>
      <c r="H55" t="s">
        <v>6</v>
      </c>
      <c r="I55" t="s">
        <v>24</v>
      </c>
      <c r="J55" t="s">
        <v>1</v>
      </c>
      <c r="K55" t="s">
        <v>22</v>
      </c>
      <c r="L55" t="s">
        <v>1</v>
      </c>
      <c r="M55" t="s">
        <v>7</v>
      </c>
      <c r="N55" t="s">
        <v>8</v>
      </c>
      <c r="Q55">
        <v>4</v>
      </c>
      <c r="R55" t="s">
        <v>2</v>
      </c>
      <c r="S55" t="s">
        <v>2</v>
      </c>
      <c r="T55" t="s">
        <v>9</v>
      </c>
      <c r="U55" t="s">
        <v>9</v>
      </c>
    </row>
    <row r="56" spans="1:23" x14ac:dyDescent="0.35">
      <c r="A56">
        <v>0.2</v>
      </c>
      <c r="B56" t="s">
        <v>53</v>
      </c>
      <c r="C56" t="s">
        <v>1</v>
      </c>
      <c r="D56" s="4">
        <v>41677</v>
      </c>
      <c r="E56" s="1">
        <v>55</v>
      </c>
      <c r="F56" t="s">
        <v>2</v>
      </c>
      <c r="G56" t="s">
        <v>5</v>
      </c>
      <c r="H56" t="s">
        <v>6</v>
      </c>
      <c r="I56" t="s">
        <v>24</v>
      </c>
      <c r="J56" t="s">
        <v>1</v>
      </c>
      <c r="K56" t="s">
        <v>22</v>
      </c>
      <c r="L56" t="s">
        <v>1</v>
      </c>
      <c r="M56" t="s">
        <v>7</v>
      </c>
      <c r="N56" t="s">
        <v>8</v>
      </c>
      <c r="Q56">
        <v>4</v>
      </c>
      <c r="R56" t="s">
        <v>2</v>
      </c>
      <c r="S56" t="s">
        <v>2</v>
      </c>
      <c r="T56" t="s">
        <v>9</v>
      </c>
      <c r="U56" t="s">
        <v>9</v>
      </c>
    </row>
    <row r="57" spans="1:23" x14ac:dyDescent="0.35">
      <c r="A57">
        <v>0.1</v>
      </c>
      <c r="B57" t="s">
        <v>53</v>
      </c>
      <c r="C57" t="s">
        <v>1</v>
      </c>
      <c r="D57" s="4">
        <v>41677</v>
      </c>
      <c r="E57" s="1">
        <v>55</v>
      </c>
      <c r="F57" t="s">
        <v>2</v>
      </c>
      <c r="G57" t="s">
        <v>5</v>
      </c>
      <c r="H57" t="s">
        <v>6</v>
      </c>
      <c r="I57" t="s">
        <v>24</v>
      </c>
      <c r="J57" t="s">
        <v>1</v>
      </c>
      <c r="K57" t="s">
        <v>22</v>
      </c>
      <c r="L57" t="s">
        <v>1</v>
      </c>
      <c r="M57" t="s">
        <v>7</v>
      </c>
      <c r="N57" t="s">
        <v>8</v>
      </c>
      <c r="Q57">
        <v>4</v>
      </c>
      <c r="R57" t="s">
        <v>2</v>
      </c>
      <c r="S57" t="s">
        <v>2</v>
      </c>
      <c r="T57" t="s">
        <v>9</v>
      </c>
      <c r="U57" t="s">
        <v>9</v>
      </c>
    </row>
    <row r="58" spans="1:23" x14ac:dyDescent="0.35">
      <c r="A58">
        <v>0</v>
      </c>
      <c r="B58" t="s">
        <v>53</v>
      </c>
      <c r="C58" t="s">
        <v>1</v>
      </c>
      <c r="D58" s="4">
        <v>41679</v>
      </c>
      <c r="E58" s="1">
        <v>57</v>
      </c>
      <c r="F58" t="s">
        <v>2</v>
      </c>
      <c r="G58" t="s">
        <v>5</v>
      </c>
      <c r="H58" t="s">
        <v>6</v>
      </c>
      <c r="I58" t="s">
        <v>22</v>
      </c>
      <c r="J58" t="s">
        <v>1</v>
      </c>
      <c r="K58" t="s">
        <v>24</v>
      </c>
      <c r="L58" t="s">
        <v>1</v>
      </c>
      <c r="M58" t="s">
        <v>7</v>
      </c>
      <c r="N58" t="s">
        <v>8</v>
      </c>
      <c r="Q58">
        <v>4</v>
      </c>
      <c r="R58" t="s">
        <v>2</v>
      </c>
      <c r="S58" t="s">
        <v>2</v>
      </c>
      <c r="T58" t="s">
        <v>9</v>
      </c>
      <c r="U58" t="s">
        <v>9</v>
      </c>
    </row>
    <row r="59" spans="1:23" x14ac:dyDescent="0.35">
      <c r="A59">
        <v>0</v>
      </c>
      <c r="B59" t="s">
        <v>53</v>
      </c>
      <c r="C59" t="s">
        <v>1</v>
      </c>
      <c r="D59" s="4">
        <v>41679</v>
      </c>
      <c r="E59" s="1">
        <v>57</v>
      </c>
      <c r="F59" t="s">
        <v>2</v>
      </c>
      <c r="G59" t="s">
        <v>5</v>
      </c>
      <c r="H59" t="s">
        <v>6</v>
      </c>
      <c r="I59" t="s">
        <v>22</v>
      </c>
      <c r="J59" t="s">
        <v>1</v>
      </c>
      <c r="K59" t="s">
        <v>24</v>
      </c>
      <c r="L59" t="s">
        <v>1</v>
      </c>
      <c r="M59" t="s">
        <v>7</v>
      </c>
      <c r="N59" t="s">
        <v>8</v>
      </c>
      <c r="Q59">
        <v>4</v>
      </c>
      <c r="R59" t="s">
        <v>2</v>
      </c>
      <c r="S59" t="s">
        <v>2</v>
      </c>
      <c r="T59" t="s">
        <v>9</v>
      </c>
      <c r="U59" t="s">
        <v>9</v>
      </c>
    </row>
    <row r="60" spans="1:23" x14ac:dyDescent="0.35">
      <c r="A60">
        <v>0.1</v>
      </c>
      <c r="B60" t="s">
        <v>53</v>
      </c>
      <c r="C60" t="s">
        <v>1</v>
      </c>
      <c r="D60" s="4">
        <v>41679</v>
      </c>
      <c r="E60" s="1">
        <v>57</v>
      </c>
      <c r="F60" t="s">
        <v>2</v>
      </c>
      <c r="G60" t="s">
        <v>5</v>
      </c>
      <c r="H60" t="s">
        <v>6</v>
      </c>
      <c r="I60" t="s">
        <v>22</v>
      </c>
      <c r="J60" t="s">
        <v>1</v>
      </c>
      <c r="K60" t="s">
        <v>24</v>
      </c>
      <c r="L60" t="s">
        <v>1</v>
      </c>
      <c r="M60" t="s">
        <v>7</v>
      </c>
      <c r="N60" t="s">
        <v>8</v>
      </c>
      <c r="Q60">
        <v>4</v>
      </c>
      <c r="R60" t="s">
        <v>2</v>
      </c>
      <c r="S60" t="s">
        <v>2</v>
      </c>
      <c r="T60" t="s">
        <v>9</v>
      </c>
      <c r="U60" t="s">
        <v>9</v>
      </c>
      <c r="V60">
        <f>AVERAGE(A41:A60)</f>
        <v>0.13000000000000003</v>
      </c>
      <c r="W60" t="s">
        <v>137</v>
      </c>
    </row>
    <row r="61" spans="1:23" x14ac:dyDescent="0.35">
      <c r="A61">
        <v>0.9</v>
      </c>
      <c r="B61" t="s">
        <v>22</v>
      </c>
      <c r="C61" t="s">
        <v>1</v>
      </c>
      <c r="D61" s="4">
        <v>41719</v>
      </c>
      <c r="E61" s="1">
        <v>8</v>
      </c>
      <c r="F61" t="s">
        <v>2</v>
      </c>
      <c r="G61" t="s">
        <v>23</v>
      </c>
      <c r="H61" t="s">
        <v>11</v>
      </c>
      <c r="I61" t="s">
        <v>24</v>
      </c>
      <c r="J61" t="s">
        <v>1</v>
      </c>
      <c r="Q61">
        <v>2</v>
      </c>
      <c r="R61" t="s">
        <v>2</v>
      </c>
      <c r="S61" t="s">
        <v>9</v>
      </c>
      <c r="T61" t="s">
        <v>2</v>
      </c>
      <c r="U61" t="s">
        <v>9</v>
      </c>
    </row>
    <row r="62" spans="1:23" x14ac:dyDescent="0.35">
      <c r="A62">
        <v>0</v>
      </c>
      <c r="B62" t="s">
        <v>22</v>
      </c>
      <c r="C62" t="s">
        <v>1</v>
      </c>
      <c r="D62" s="4">
        <v>41719</v>
      </c>
      <c r="E62" s="1">
        <v>8</v>
      </c>
      <c r="F62" t="s">
        <v>2</v>
      </c>
      <c r="G62" t="s">
        <v>23</v>
      </c>
      <c r="H62" t="s">
        <v>11</v>
      </c>
      <c r="I62" t="s">
        <v>24</v>
      </c>
      <c r="J62" t="s">
        <v>1</v>
      </c>
      <c r="Q62">
        <v>2</v>
      </c>
      <c r="R62" t="s">
        <v>2</v>
      </c>
      <c r="S62" t="s">
        <v>9</v>
      </c>
      <c r="T62" t="s">
        <v>2</v>
      </c>
      <c r="U62" t="s">
        <v>9</v>
      </c>
    </row>
    <row r="63" spans="1:23" x14ac:dyDescent="0.35">
      <c r="A63">
        <v>0.1</v>
      </c>
      <c r="B63" t="s">
        <v>22</v>
      </c>
      <c r="C63" t="s">
        <v>1</v>
      </c>
      <c r="D63" s="4">
        <v>41676</v>
      </c>
      <c r="E63" s="1">
        <v>52</v>
      </c>
      <c r="F63" t="s">
        <v>2</v>
      </c>
      <c r="G63" t="s">
        <v>24</v>
      </c>
      <c r="H63" t="s">
        <v>1</v>
      </c>
      <c r="I63" t="s">
        <v>53</v>
      </c>
      <c r="J63" t="s">
        <v>1</v>
      </c>
      <c r="K63" t="s">
        <v>5</v>
      </c>
      <c r="L63" t="s">
        <v>6</v>
      </c>
      <c r="M63" t="s">
        <v>7</v>
      </c>
      <c r="N63" t="s">
        <v>8</v>
      </c>
      <c r="Q63">
        <v>4</v>
      </c>
      <c r="R63" t="s">
        <v>2</v>
      </c>
      <c r="S63" t="s">
        <v>2</v>
      </c>
      <c r="T63" t="s">
        <v>9</v>
      </c>
      <c r="U63" t="s">
        <v>9</v>
      </c>
    </row>
    <row r="64" spans="1:23" x14ac:dyDescent="0.35">
      <c r="A64">
        <v>0</v>
      </c>
      <c r="B64" t="s">
        <v>22</v>
      </c>
      <c r="C64" t="s">
        <v>1</v>
      </c>
      <c r="D64" s="4">
        <v>41676</v>
      </c>
      <c r="E64" s="1">
        <v>52</v>
      </c>
      <c r="F64" t="s">
        <v>2</v>
      </c>
      <c r="G64" t="s">
        <v>24</v>
      </c>
      <c r="H64" t="s">
        <v>1</v>
      </c>
      <c r="I64" t="s">
        <v>53</v>
      </c>
      <c r="J64" t="s">
        <v>1</v>
      </c>
      <c r="K64" t="s">
        <v>5</v>
      </c>
      <c r="L64" t="s">
        <v>6</v>
      </c>
      <c r="M64" t="s">
        <v>7</v>
      </c>
      <c r="N64" t="s">
        <v>8</v>
      </c>
      <c r="Q64">
        <v>4</v>
      </c>
      <c r="R64" t="s">
        <v>2</v>
      </c>
      <c r="S64" t="s">
        <v>2</v>
      </c>
      <c r="T64" t="s">
        <v>9</v>
      </c>
      <c r="U64" t="s">
        <v>9</v>
      </c>
    </row>
    <row r="65" spans="1:23" x14ac:dyDescent="0.35">
      <c r="A65">
        <v>0</v>
      </c>
      <c r="B65" t="s">
        <v>22</v>
      </c>
      <c r="C65" t="s">
        <v>1</v>
      </c>
      <c r="D65" s="4">
        <v>41676</v>
      </c>
      <c r="E65" s="1">
        <v>52</v>
      </c>
      <c r="F65" t="s">
        <v>2</v>
      </c>
      <c r="G65" t="s">
        <v>24</v>
      </c>
      <c r="H65" t="s">
        <v>1</v>
      </c>
      <c r="I65" t="s">
        <v>53</v>
      </c>
      <c r="J65" t="s">
        <v>1</v>
      </c>
      <c r="K65" t="s">
        <v>5</v>
      </c>
      <c r="L65" t="s">
        <v>6</v>
      </c>
      <c r="M65" t="s">
        <v>7</v>
      </c>
      <c r="N65" t="s">
        <v>8</v>
      </c>
      <c r="Q65">
        <v>4</v>
      </c>
      <c r="R65" t="s">
        <v>2</v>
      </c>
      <c r="S65" t="s">
        <v>2</v>
      </c>
      <c r="T65" t="s">
        <v>9</v>
      </c>
      <c r="U65" t="s">
        <v>9</v>
      </c>
    </row>
    <row r="66" spans="1:23" x14ac:dyDescent="0.35">
      <c r="A66">
        <v>0</v>
      </c>
      <c r="B66" t="s">
        <v>22</v>
      </c>
      <c r="C66" t="s">
        <v>1</v>
      </c>
      <c r="D66" s="4">
        <v>41676</v>
      </c>
      <c r="E66" s="1">
        <v>52</v>
      </c>
      <c r="F66" t="s">
        <v>2</v>
      </c>
      <c r="G66" t="s">
        <v>24</v>
      </c>
      <c r="H66" t="s">
        <v>1</v>
      </c>
      <c r="I66" t="s">
        <v>53</v>
      </c>
      <c r="J66" t="s">
        <v>1</v>
      </c>
      <c r="K66" t="s">
        <v>5</v>
      </c>
      <c r="L66" t="s">
        <v>6</v>
      </c>
      <c r="M66" t="s">
        <v>7</v>
      </c>
      <c r="N66" t="s">
        <v>8</v>
      </c>
      <c r="Q66">
        <v>4</v>
      </c>
      <c r="R66" t="s">
        <v>2</v>
      </c>
      <c r="S66" t="s">
        <v>2</v>
      </c>
      <c r="T66" t="s">
        <v>9</v>
      </c>
      <c r="U66" t="s">
        <v>9</v>
      </c>
    </row>
    <row r="67" spans="1:23" x14ac:dyDescent="0.35">
      <c r="A67">
        <v>0</v>
      </c>
      <c r="B67" t="s">
        <v>22</v>
      </c>
      <c r="C67" t="s">
        <v>1</v>
      </c>
      <c r="D67" s="4">
        <v>41677</v>
      </c>
      <c r="E67" s="1">
        <v>54</v>
      </c>
      <c r="F67" t="s">
        <v>2</v>
      </c>
      <c r="G67" t="s">
        <v>5</v>
      </c>
      <c r="H67" t="s">
        <v>6</v>
      </c>
      <c r="I67" t="s">
        <v>24</v>
      </c>
      <c r="J67" t="s">
        <v>1</v>
      </c>
      <c r="K67" t="s">
        <v>53</v>
      </c>
      <c r="L67" t="s">
        <v>1</v>
      </c>
      <c r="M67" t="s">
        <v>7</v>
      </c>
      <c r="N67" t="s">
        <v>8</v>
      </c>
      <c r="Q67">
        <v>4</v>
      </c>
      <c r="R67" t="s">
        <v>2</v>
      </c>
      <c r="S67" t="s">
        <v>2</v>
      </c>
      <c r="T67" t="s">
        <v>9</v>
      </c>
      <c r="U67" t="s">
        <v>9</v>
      </c>
    </row>
    <row r="68" spans="1:23" x14ac:dyDescent="0.35">
      <c r="A68">
        <v>0</v>
      </c>
      <c r="B68" t="s">
        <v>22</v>
      </c>
      <c r="C68" t="s">
        <v>1</v>
      </c>
      <c r="D68" s="4">
        <v>41677</v>
      </c>
      <c r="E68" s="1">
        <v>54</v>
      </c>
      <c r="F68" t="s">
        <v>2</v>
      </c>
      <c r="G68" t="s">
        <v>5</v>
      </c>
      <c r="H68" t="s">
        <v>6</v>
      </c>
      <c r="I68" t="s">
        <v>24</v>
      </c>
      <c r="J68" t="s">
        <v>1</v>
      </c>
      <c r="K68" t="s">
        <v>53</v>
      </c>
      <c r="L68" t="s">
        <v>1</v>
      </c>
      <c r="M68" t="s">
        <v>7</v>
      </c>
      <c r="N68" t="s">
        <v>8</v>
      </c>
      <c r="Q68">
        <v>4</v>
      </c>
      <c r="R68" t="s">
        <v>2</v>
      </c>
      <c r="S68" t="s">
        <v>2</v>
      </c>
      <c r="T68" t="s">
        <v>9</v>
      </c>
      <c r="U68" t="s">
        <v>9</v>
      </c>
    </row>
    <row r="69" spans="1:23" x14ac:dyDescent="0.35">
      <c r="A69">
        <v>0</v>
      </c>
      <c r="B69" t="s">
        <v>22</v>
      </c>
      <c r="C69" t="s">
        <v>1</v>
      </c>
      <c r="D69" s="4">
        <v>41677</v>
      </c>
      <c r="E69" s="1">
        <v>54</v>
      </c>
      <c r="F69" t="s">
        <v>2</v>
      </c>
      <c r="G69" t="s">
        <v>5</v>
      </c>
      <c r="H69" t="s">
        <v>6</v>
      </c>
      <c r="I69" t="s">
        <v>24</v>
      </c>
      <c r="J69" t="s">
        <v>1</v>
      </c>
      <c r="K69" t="s">
        <v>53</v>
      </c>
      <c r="L69" t="s">
        <v>1</v>
      </c>
      <c r="M69" t="s">
        <v>7</v>
      </c>
      <c r="N69" t="s">
        <v>8</v>
      </c>
      <c r="Q69">
        <v>4</v>
      </c>
      <c r="R69" t="s">
        <v>2</v>
      </c>
      <c r="S69" t="s">
        <v>2</v>
      </c>
      <c r="T69" t="s">
        <v>9</v>
      </c>
      <c r="U69" t="s">
        <v>9</v>
      </c>
    </row>
    <row r="70" spans="1:23" x14ac:dyDescent="0.35">
      <c r="A70">
        <v>0</v>
      </c>
      <c r="B70" t="s">
        <v>22</v>
      </c>
      <c r="C70" t="s">
        <v>1</v>
      </c>
      <c r="D70" s="4">
        <v>41679</v>
      </c>
      <c r="E70" s="1">
        <v>58</v>
      </c>
      <c r="F70" t="s">
        <v>2</v>
      </c>
      <c r="G70" t="s">
        <v>5</v>
      </c>
      <c r="H70" t="s">
        <v>6</v>
      </c>
      <c r="I70" t="s">
        <v>53</v>
      </c>
      <c r="J70" t="s">
        <v>1</v>
      </c>
      <c r="K70" t="s">
        <v>24</v>
      </c>
      <c r="L70" t="s">
        <v>1</v>
      </c>
      <c r="M70" t="s">
        <v>7</v>
      </c>
      <c r="N70" t="s">
        <v>8</v>
      </c>
      <c r="Q70">
        <v>4</v>
      </c>
      <c r="R70" t="s">
        <v>2</v>
      </c>
      <c r="S70" t="s">
        <v>2</v>
      </c>
      <c r="T70" t="s">
        <v>9</v>
      </c>
      <c r="U70" t="s">
        <v>9</v>
      </c>
    </row>
    <row r="71" spans="1:23" x14ac:dyDescent="0.35">
      <c r="A71">
        <v>0.2</v>
      </c>
      <c r="B71" t="s">
        <v>22</v>
      </c>
      <c r="C71" t="s">
        <v>1</v>
      </c>
      <c r="D71" s="4">
        <v>41679</v>
      </c>
      <c r="E71" s="1">
        <v>58</v>
      </c>
      <c r="F71" t="s">
        <v>2</v>
      </c>
      <c r="G71" t="s">
        <v>5</v>
      </c>
      <c r="H71" t="s">
        <v>6</v>
      </c>
      <c r="I71" t="s">
        <v>53</v>
      </c>
      <c r="J71" t="s">
        <v>1</v>
      </c>
      <c r="K71" t="s">
        <v>24</v>
      </c>
      <c r="L71" t="s">
        <v>1</v>
      </c>
      <c r="M71" t="s">
        <v>7</v>
      </c>
      <c r="N71" t="s">
        <v>8</v>
      </c>
      <c r="Q71">
        <v>4</v>
      </c>
      <c r="R71" t="s">
        <v>2</v>
      </c>
      <c r="S71" t="s">
        <v>2</v>
      </c>
      <c r="T71" t="s">
        <v>9</v>
      </c>
      <c r="U71" t="s">
        <v>9</v>
      </c>
      <c r="V71">
        <f>AVERAGE(A61:A71)</f>
        <v>0.10909090909090909</v>
      </c>
      <c r="W71" t="s">
        <v>133</v>
      </c>
    </row>
    <row r="72" spans="1:23" x14ac:dyDescent="0.35">
      <c r="A72">
        <v>1</v>
      </c>
      <c r="B72" t="s">
        <v>24</v>
      </c>
      <c r="C72" t="s">
        <v>1</v>
      </c>
      <c r="D72" s="4">
        <v>41728</v>
      </c>
      <c r="E72" s="1">
        <v>13</v>
      </c>
      <c r="F72" t="s">
        <v>2</v>
      </c>
      <c r="G72" t="s">
        <v>25</v>
      </c>
      <c r="H72" t="s">
        <v>4</v>
      </c>
      <c r="Q72">
        <v>1</v>
      </c>
      <c r="R72" t="s">
        <v>9</v>
      </c>
      <c r="S72" t="s">
        <v>9</v>
      </c>
      <c r="T72" t="s">
        <v>9</v>
      </c>
      <c r="U72" t="s">
        <v>2</v>
      </c>
    </row>
    <row r="73" spans="1:23" x14ac:dyDescent="0.35">
      <c r="A73">
        <v>0.3</v>
      </c>
      <c r="B73" t="s">
        <v>24</v>
      </c>
      <c r="C73" t="s">
        <v>1</v>
      </c>
      <c r="D73" s="4">
        <v>41728</v>
      </c>
      <c r="E73" s="1">
        <v>13</v>
      </c>
      <c r="F73" t="s">
        <v>2</v>
      </c>
      <c r="G73" t="s">
        <v>25</v>
      </c>
      <c r="H73" t="s">
        <v>4</v>
      </c>
      <c r="Q73">
        <v>1</v>
      </c>
      <c r="R73" t="s">
        <v>9</v>
      </c>
      <c r="S73" t="s">
        <v>9</v>
      </c>
      <c r="T73" t="s">
        <v>9</v>
      </c>
      <c r="U73" t="s">
        <v>2</v>
      </c>
    </row>
    <row r="74" spans="1:23" x14ac:dyDescent="0.35">
      <c r="A74">
        <v>0.3</v>
      </c>
      <c r="B74" t="s">
        <v>24</v>
      </c>
      <c r="C74" t="s">
        <v>1</v>
      </c>
      <c r="D74" s="4">
        <v>41731</v>
      </c>
      <c r="E74" s="1">
        <v>14</v>
      </c>
      <c r="F74" t="s">
        <v>2</v>
      </c>
      <c r="G74" t="s">
        <v>25</v>
      </c>
      <c r="H74" t="s">
        <v>4</v>
      </c>
      <c r="Q74">
        <v>1</v>
      </c>
      <c r="R74" t="s">
        <v>9</v>
      </c>
      <c r="S74" t="s">
        <v>9</v>
      </c>
      <c r="T74" t="s">
        <v>9</v>
      </c>
      <c r="U74" t="s">
        <v>2</v>
      </c>
    </row>
    <row r="75" spans="1:23" x14ac:dyDescent="0.35">
      <c r="A75">
        <v>0.2</v>
      </c>
      <c r="B75" t="s">
        <v>24</v>
      </c>
      <c r="C75" t="s">
        <v>1</v>
      </c>
      <c r="D75" s="4">
        <v>41731</v>
      </c>
      <c r="E75" s="1">
        <v>14</v>
      </c>
      <c r="F75" t="s">
        <v>2</v>
      </c>
      <c r="G75" t="s">
        <v>25</v>
      </c>
      <c r="H75" t="s">
        <v>4</v>
      </c>
      <c r="Q75">
        <v>1</v>
      </c>
      <c r="R75" t="s">
        <v>9</v>
      </c>
      <c r="S75" t="s">
        <v>9</v>
      </c>
      <c r="T75" t="s">
        <v>9</v>
      </c>
      <c r="U75" t="s">
        <v>2</v>
      </c>
    </row>
    <row r="76" spans="1:23" x14ac:dyDescent="0.35">
      <c r="A76">
        <v>0</v>
      </c>
      <c r="B76" t="s">
        <v>24</v>
      </c>
      <c r="C76" t="s">
        <v>1</v>
      </c>
      <c r="D76" s="4">
        <v>41519</v>
      </c>
      <c r="E76" s="1">
        <v>16</v>
      </c>
      <c r="F76" t="s">
        <v>2</v>
      </c>
      <c r="G76" t="s">
        <v>3</v>
      </c>
      <c r="H76" t="s">
        <v>4</v>
      </c>
      <c r="Q76">
        <v>1</v>
      </c>
      <c r="R76" t="s">
        <v>9</v>
      </c>
      <c r="S76" t="s">
        <v>9</v>
      </c>
      <c r="T76" t="s">
        <v>9</v>
      </c>
      <c r="U76" t="s">
        <v>2</v>
      </c>
    </row>
    <row r="77" spans="1:23" x14ac:dyDescent="0.35">
      <c r="A77">
        <v>0</v>
      </c>
      <c r="B77" t="s">
        <v>24</v>
      </c>
      <c r="C77" t="s">
        <v>1</v>
      </c>
      <c r="D77" s="4">
        <v>41519</v>
      </c>
      <c r="E77" s="1">
        <v>16</v>
      </c>
      <c r="F77" t="s">
        <v>2</v>
      </c>
      <c r="G77" t="s">
        <v>3</v>
      </c>
      <c r="H77" t="s">
        <v>4</v>
      </c>
      <c r="Q77">
        <v>1</v>
      </c>
      <c r="R77" t="s">
        <v>9</v>
      </c>
      <c r="S77" t="s">
        <v>9</v>
      </c>
      <c r="T77" t="s">
        <v>9</v>
      </c>
      <c r="U77" t="s">
        <v>2</v>
      </c>
    </row>
    <row r="78" spans="1:23" x14ac:dyDescent="0.35">
      <c r="A78">
        <v>0</v>
      </c>
      <c r="B78" t="s">
        <v>24</v>
      </c>
      <c r="C78" t="s">
        <v>1</v>
      </c>
      <c r="D78" s="4">
        <v>41519</v>
      </c>
      <c r="E78" s="1">
        <v>16</v>
      </c>
      <c r="F78" t="s">
        <v>2</v>
      </c>
      <c r="G78" t="s">
        <v>3</v>
      </c>
      <c r="H78" t="s">
        <v>4</v>
      </c>
      <c r="Q78">
        <v>1</v>
      </c>
      <c r="R78" t="s">
        <v>9</v>
      </c>
      <c r="S78" t="s">
        <v>9</v>
      </c>
      <c r="T78" t="s">
        <v>9</v>
      </c>
      <c r="U78" t="s">
        <v>2</v>
      </c>
    </row>
    <row r="79" spans="1:23" x14ac:dyDescent="0.35">
      <c r="A79">
        <v>0</v>
      </c>
      <c r="B79" t="s">
        <v>24</v>
      </c>
      <c r="C79" t="s">
        <v>1</v>
      </c>
      <c r="D79" s="4">
        <v>41518</v>
      </c>
      <c r="E79" s="1">
        <v>17</v>
      </c>
      <c r="F79" t="s">
        <v>2</v>
      </c>
      <c r="G79" t="s">
        <v>3</v>
      </c>
      <c r="H79" t="s">
        <v>4</v>
      </c>
      <c r="Q79">
        <v>1</v>
      </c>
      <c r="R79" t="s">
        <v>9</v>
      </c>
      <c r="S79" t="s">
        <v>9</v>
      </c>
      <c r="T79" t="s">
        <v>9</v>
      </c>
      <c r="U79" t="s">
        <v>2</v>
      </c>
    </row>
    <row r="80" spans="1:23" x14ac:dyDescent="0.35">
      <c r="A80">
        <v>0.2</v>
      </c>
      <c r="B80" t="s">
        <v>24</v>
      </c>
      <c r="C80" t="s">
        <v>1</v>
      </c>
      <c r="D80" s="4">
        <v>41518</v>
      </c>
      <c r="E80" s="1">
        <v>17</v>
      </c>
      <c r="F80" t="s">
        <v>2</v>
      </c>
      <c r="G80" t="s">
        <v>3</v>
      </c>
      <c r="H80" t="s">
        <v>4</v>
      </c>
      <c r="Q80">
        <v>1</v>
      </c>
      <c r="R80" t="s">
        <v>9</v>
      </c>
      <c r="S80" t="s">
        <v>9</v>
      </c>
      <c r="T80" t="s">
        <v>9</v>
      </c>
      <c r="U80" t="s">
        <v>2</v>
      </c>
    </row>
    <row r="81" spans="1:21" x14ac:dyDescent="0.35">
      <c r="A81">
        <v>0.4</v>
      </c>
      <c r="B81" t="s">
        <v>24</v>
      </c>
      <c r="C81" t="s">
        <v>1</v>
      </c>
      <c r="D81" s="4">
        <v>41518</v>
      </c>
      <c r="E81" s="1">
        <v>17</v>
      </c>
      <c r="F81" t="s">
        <v>2</v>
      </c>
      <c r="G81" t="s">
        <v>3</v>
      </c>
      <c r="H81" t="s">
        <v>4</v>
      </c>
      <c r="Q81">
        <v>1</v>
      </c>
      <c r="R81" t="s">
        <v>9</v>
      </c>
      <c r="S81" t="s">
        <v>9</v>
      </c>
      <c r="T81" t="s">
        <v>9</v>
      </c>
      <c r="U81" t="s">
        <v>2</v>
      </c>
    </row>
    <row r="82" spans="1:21" x14ac:dyDescent="0.35">
      <c r="A82">
        <v>0</v>
      </c>
      <c r="B82" t="s">
        <v>24</v>
      </c>
      <c r="C82" t="s">
        <v>1</v>
      </c>
      <c r="D82" s="4">
        <v>41518</v>
      </c>
      <c r="E82" s="1">
        <v>17</v>
      </c>
      <c r="F82" t="s">
        <v>2</v>
      </c>
      <c r="G82" t="s">
        <v>3</v>
      </c>
      <c r="H82" t="s">
        <v>4</v>
      </c>
      <c r="Q82">
        <v>1</v>
      </c>
      <c r="R82" t="s">
        <v>9</v>
      </c>
      <c r="S82" t="s">
        <v>9</v>
      </c>
      <c r="T82" t="s">
        <v>9</v>
      </c>
      <c r="U82" t="s">
        <v>2</v>
      </c>
    </row>
    <row r="83" spans="1:21" x14ac:dyDescent="0.35">
      <c r="A83">
        <v>0</v>
      </c>
      <c r="B83" t="s">
        <v>24</v>
      </c>
      <c r="C83" t="s">
        <v>1</v>
      </c>
      <c r="D83" s="4">
        <v>41518</v>
      </c>
      <c r="E83" s="1">
        <v>17</v>
      </c>
      <c r="F83" t="s">
        <v>2</v>
      </c>
      <c r="G83" t="s">
        <v>3</v>
      </c>
      <c r="H83" t="s">
        <v>4</v>
      </c>
      <c r="Q83">
        <v>1</v>
      </c>
      <c r="R83" t="s">
        <v>9</v>
      </c>
      <c r="S83" t="s">
        <v>9</v>
      </c>
      <c r="T83" t="s">
        <v>9</v>
      </c>
      <c r="U83" t="s">
        <v>2</v>
      </c>
    </row>
    <row r="84" spans="1:21" x14ac:dyDescent="0.35">
      <c r="A84">
        <v>0.3</v>
      </c>
      <c r="B84" t="s">
        <v>24</v>
      </c>
      <c r="C84" t="s">
        <v>1</v>
      </c>
      <c r="D84" s="4">
        <v>41518</v>
      </c>
      <c r="E84" s="1">
        <v>17</v>
      </c>
      <c r="F84" t="s">
        <v>2</v>
      </c>
      <c r="G84" t="s">
        <v>3</v>
      </c>
      <c r="H84" t="s">
        <v>4</v>
      </c>
      <c r="Q84">
        <v>1</v>
      </c>
      <c r="R84" t="s">
        <v>9</v>
      </c>
      <c r="S84" t="s">
        <v>9</v>
      </c>
      <c r="T84" t="s">
        <v>9</v>
      </c>
      <c r="U84" t="s">
        <v>2</v>
      </c>
    </row>
    <row r="85" spans="1:21" x14ac:dyDescent="0.35">
      <c r="A85">
        <v>0</v>
      </c>
      <c r="B85" t="s">
        <v>24</v>
      </c>
      <c r="C85" t="s">
        <v>1</v>
      </c>
      <c r="D85" s="4">
        <v>41518</v>
      </c>
      <c r="E85" s="1">
        <v>17</v>
      </c>
      <c r="F85" t="s">
        <v>2</v>
      </c>
      <c r="G85" t="s">
        <v>3</v>
      </c>
      <c r="H85" t="s">
        <v>4</v>
      </c>
      <c r="Q85">
        <v>1</v>
      </c>
      <c r="R85" t="s">
        <v>9</v>
      </c>
      <c r="S85" t="s">
        <v>9</v>
      </c>
      <c r="T85" t="s">
        <v>9</v>
      </c>
      <c r="U85" t="s">
        <v>2</v>
      </c>
    </row>
    <row r="86" spans="1:21" x14ac:dyDescent="0.35">
      <c r="A86">
        <v>0.1</v>
      </c>
      <c r="B86" t="s">
        <v>24</v>
      </c>
      <c r="C86" t="s">
        <v>1</v>
      </c>
      <c r="D86" s="4">
        <v>41518</v>
      </c>
      <c r="E86" s="1">
        <v>17</v>
      </c>
      <c r="F86" t="s">
        <v>2</v>
      </c>
      <c r="G86" t="s">
        <v>3</v>
      </c>
      <c r="H86" t="s">
        <v>4</v>
      </c>
      <c r="Q86">
        <v>1</v>
      </c>
      <c r="R86" t="s">
        <v>9</v>
      </c>
      <c r="S86" t="s">
        <v>9</v>
      </c>
      <c r="T86" t="s">
        <v>9</v>
      </c>
      <c r="U86" t="s">
        <v>2</v>
      </c>
    </row>
    <row r="87" spans="1:21" x14ac:dyDescent="0.35">
      <c r="A87">
        <v>0</v>
      </c>
      <c r="B87" t="s">
        <v>24</v>
      </c>
      <c r="C87" t="s">
        <v>1</v>
      </c>
      <c r="D87" s="4">
        <v>41518</v>
      </c>
      <c r="E87" s="1">
        <v>17</v>
      </c>
      <c r="F87" t="s">
        <v>2</v>
      </c>
      <c r="G87" t="s">
        <v>3</v>
      </c>
      <c r="H87" t="s">
        <v>4</v>
      </c>
      <c r="Q87">
        <v>1</v>
      </c>
      <c r="R87" t="s">
        <v>9</v>
      </c>
      <c r="S87" t="s">
        <v>9</v>
      </c>
      <c r="T87" t="s">
        <v>9</v>
      </c>
      <c r="U87" t="s">
        <v>2</v>
      </c>
    </row>
    <row r="88" spans="1:21" x14ac:dyDescent="0.35">
      <c r="A88">
        <v>0.4</v>
      </c>
      <c r="B88" t="s">
        <v>24</v>
      </c>
      <c r="C88" t="s">
        <v>1</v>
      </c>
      <c r="D88" s="4">
        <v>41527</v>
      </c>
      <c r="E88" s="1">
        <v>18</v>
      </c>
      <c r="F88" t="s">
        <v>2</v>
      </c>
      <c r="G88" t="s">
        <v>23</v>
      </c>
      <c r="H88" t="s">
        <v>11</v>
      </c>
      <c r="Q88">
        <v>1</v>
      </c>
      <c r="R88" t="s">
        <v>9</v>
      </c>
      <c r="S88" t="s">
        <v>9</v>
      </c>
      <c r="T88" t="s">
        <v>2</v>
      </c>
      <c r="U88" t="s">
        <v>9</v>
      </c>
    </row>
    <row r="89" spans="1:21" x14ac:dyDescent="0.35">
      <c r="A89">
        <v>0</v>
      </c>
      <c r="B89" t="s">
        <v>24</v>
      </c>
      <c r="C89" t="s">
        <v>1</v>
      </c>
      <c r="D89" s="4">
        <v>41527</v>
      </c>
      <c r="E89" s="1">
        <v>18</v>
      </c>
      <c r="F89" t="s">
        <v>2</v>
      </c>
      <c r="G89" t="s">
        <v>23</v>
      </c>
      <c r="H89" t="s">
        <v>11</v>
      </c>
      <c r="Q89">
        <v>1</v>
      </c>
      <c r="R89" t="s">
        <v>9</v>
      </c>
      <c r="S89" t="s">
        <v>9</v>
      </c>
      <c r="T89" t="s">
        <v>2</v>
      </c>
      <c r="U89" t="s">
        <v>9</v>
      </c>
    </row>
    <row r="90" spans="1:21" x14ac:dyDescent="0.35">
      <c r="A90">
        <v>0.2</v>
      </c>
      <c r="B90" t="s">
        <v>24</v>
      </c>
      <c r="C90" t="s">
        <v>1</v>
      </c>
      <c r="D90" s="4">
        <v>41527</v>
      </c>
      <c r="E90" s="1">
        <v>18</v>
      </c>
      <c r="F90" t="s">
        <v>2</v>
      </c>
      <c r="G90" t="s">
        <v>23</v>
      </c>
      <c r="H90" t="s">
        <v>11</v>
      </c>
      <c r="Q90">
        <v>1</v>
      </c>
      <c r="R90" t="s">
        <v>9</v>
      </c>
      <c r="S90" t="s">
        <v>9</v>
      </c>
      <c r="T90" t="s">
        <v>2</v>
      </c>
      <c r="U90" t="s">
        <v>9</v>
      </c>
    </row>
    <row r="91" spans="1:21" x14ac:dyDescent="0.35">
      <c r="A91">
        <v>0.1</v>
      </c>
      <c r="B91" t="s">
        <v>24</v>
      </c>
      <c r="C91" t="s">
        <v>1</v>
      </c>
      <c r="D91" s="4">
        <v>41527</v>
      </c>
      <c r="E91" s="1">
        <v>18</v>
      </c>
      <c r="F91" t="s">
        <v>2</v>
      </c>
      <c r="G91" t="s">
        <v>23</v>
      </c>
      <c r="H91" t="s">
        <v>11</v>
      </c>
      <c r="Q91">
        <v>1</v>
      </c>
      <c r="R91" t="s">
        <v>9</v>
      </c>
      <c r="S91" t="s">
        <v>9</v>
      </c>
      <c r="T91" t="s">
        <v>2</v>
      </c>
      <c r="U91" t="s">
        <v>9</v>
      </c>
    </row>
    <row r="92" spans="1:21" x14ac:dyDescent="0.35">
      <c r="A92">
        <v>0</v>
      </c>
      <c r="B92" t="s">
        <v>24</v>
      </c>
      <c r="C92" t="s">
        <v>1</v>
      </c>
      <c r="D92" s="4">
        <v>41527</v>
      </c>
      <c r="E92" s="1">
        <v>18</v>
      </c>
      <c r="F92" t="s">
        <v>2</v>
      </c>
      <c r="G92" t="s">
        <v>23</v>
      </c>
      <c r="H92" t="s">
        <v>11</v>
      </c>
      <c r="Q92">
        <v>1</v>
      </c>
      <c r="R92" t="s">
        <v>9</v>
      </c>
      <c r="S92" t="s">
        <v>9</v>
      </c>
      <c r="T92" t="s">
        <v>2</v>
      </c>
      <c r="U92" t="s">
        <v>9</v>
      </c>
    </row>
    <row r="93" spans="1:21" x14ac:dyDescent="0.35">
      <c r="A93">
        <v>0</v>
      </c>
      <c r="B93" t="s">
        <v>24</v>
      </c>
      <c r="C93" t="s">
        <v>1</v>
      </c>
      <c r="D93" s="4">
        <v>41527</v>
      </c>
      <c r="E93" s="1">
        <v>18</v>
      </c>
      <c r="F93" t="s">
        <v>2</v>
      </c>
      <c r="G93" t="s">
        <v>23</v>
      </c>
      <c r="H93" t="s">
        <v>11</v>
      </c>
      <c r="Q93">
        <v>1</v>
      </c>
      <c r="R93" t="s">
        <v>9</v>
      </c>
      <c r="S93" t="s">
        <v>9</v>
      </c>
      <c r="T93" t="s">
        <v>2</v>
      </c>
      <c r="U93" t="s">
        <v>9</v>
      </c>
    </row>
    <row r="94" spans="1:21" x14ac:dyDescent="0.35">
      <c r="A94">
        <v>0</v>
      </c>
      <c r="B94" t="s">
        <v>24</v>
      </c>
      <c r="C94" t="s">
        <v>1</v>
      </c>
      <c r="D94" s="4">
        <v>41527</v>
      </c>
      <c r="E94" s="1">
        <v>18</v>
      </c>
      <c r="F94" t="s">
        <v>2</v>
      </c>
      <c r="G94" t="s">
        <v>23</v>
      </c>
      <c r="H94" t="s">
        <v>11</v>
      </c>
      <c r="Q94">
        <v>1</v>
      </c>
      <c r="R94" t="s">
        <v>9</v>
      </c>
      <c r="S94" t="s">
        <v>9</v>
      </c>
      <c r="T94" t="s">
        <v>2</v>
      </c>
      <c r="U94" t="s">
        <v>9</v>
      </c>
    </row>
    <row r="95" spans="1:21" x14ac:dyDescent="0.35">
      <c r="A95">
        <v>0</v>
      </c>
      <c r="B95" t="s">
        <v>24</v>
      </c>
      <c r="C95" t="s">
        <v>1</v>
      </c>
      <c r="D95" s="4">
        <v>41527</v>
      </c>
      <c r="E95" s="1">
        <v>18</v>
      </c>
      <c r="F95" t="s">
        <v>2</v>
      </c>
      <c r="G95" t="s">
        <v>23</v>
      </c>
      <c r="H95" t="s">
        <v>11</v>
      </c>
      <c r="Q95">
        <v>1</v>
      </c>
      <c r="R95" t="s">
        <v>9</v>
      </c>
      <c r="S95" t="s">
        <v>9</v>
      </c>
      <c r="T95" t="s">
        <v>2</v>
      </c>
      <c r="U95" t="s">
        <v>9</v>
      </c>
    </row>
    <row r="96" spans="1:21" x14ac:dyDescent="0.35">
      <c r="A96">
        <v>0</v>
      </c>
      <c r="B96" t="s">
        <v>24</v>
      </c>
      <c r="C96" t="s">
        <v>1</v>
      </c>
      <c r="D96" s="4">
        <v>41521</v>
      </c>
      <c r="E96" s="1">
        <v>19</v>
      </c>
      <c r="F96" t="s">
        <v>2</v>
      </c>
      <c r="G96" t="s">
        <v>3</v>
      </c>
      <c r="H96" t="s">
        <v>4</v>
      </c>
      <c r="Q96">
        <v>1</v>
      </c>
      <c r="R96" t="s">
        <v>9</v>
      </c>
      <c r="S96" t="s">
        <v>9</v>
      </c>
      <c r="T96" t="s">
        <v>9</v>
      </c>
      <c r="U96" t="s">
        <v>2</v>
      </c>
    </row>
    <row r="97" spans="1:21" x14ac:dyDescent="0.35">
      <c r="A97">
        <v>0</v>
      </c>
      <c r="B97" t="s">
        <v>24</v>
      </c>
      <c r="C97" t="s">
        <v>1</v>
      </c>
      <c r="D97" s="4">
        <v>41521</v>
      </c>
      <c r="E97" s="1">
        <v>19</v>
      </c>
      <c r="F97" t="s">
        <v>2</v>
      </c>
      <c r="G97" t="s">
        <v>3</v>
      </c>
      <c r="H97" t="s">
        <v>4</v>
      </c>
      <c r="Q97">
        <v>1</v>
      </c>
      <c r="R97" t="s">
        <v>9</v>
      </c>
      <c r="S97" t="s">
        <v>9</v>
      </c>
      <c r="T97" t="s">
        <v>9</v>
      </c>
      <c r="U97" t="s">
        <v>2</v>
      </c>
    </row>
    <row r="98" spans="1:21" x14ac:dyDescent="0.35">
      <c r="A98">
        <v>0</v>
      </c>
      <c r="B98" t="s">
        <v>24</v>
      </c>
      <c r="C98" t="s">
        <v>1</v>
      </c>
      <c r="D98" s="4">
        <v>41521</v>
      </c>
      <c r="E98" s="1">
        <v>19</v>
      </c>
      <c r="F98" t="s">
        <v>2</v>
      </c>
      <c r="G98" t="s">
        <v>3</v>
      </c>
      <c r="H98" t="s">
        <v>4</v>
      </c>
      <c r="Q98">
        <v>1</v>
      </c>
      <c r="R98" t="s">
        <v>9</v>
      </c>
      <c r="S98" t="s">
        <v>9</v>
      </c>
      <c r="T98" t="s">
        <v>9</v>
      </c>
      <c r="U98" t="s">
        <v>2</v>
      </c>
    </row>
    <row r="99" spans="1:21" x14ac:dyDescent="0.35">
      <c r="A99">
        <v>0</v>
      </c>
      <c r="B99" t="s">
        <v>24</v>
      </c>
      <c r="C99" t="s">
        <v>1</v>
      </c>
      <c r="D99" s="4">
        <v>41521</v>
      </c>
      <c r="E99" s="1">
        <v>19</v>
      </c>
      <c r="F99" t="s">
        <v>2</v>
      </c>
      <c r="G99" t="s">
        <v>3</v>
      </c>
      <c r="H99" t="s">
        <v>4</v>
      </c>
      <c r="Q99">
        <v>1</v>
      </c>
      <c r="R99" t="s">
        <v>9</v>
      </c>
      <c r="S99" t="s">
        <v>9</v>
      </c>
      <c r="T99" t="s">
        <v>9</v>
      </c>
      <c r="U99" t="s">
        <v>2</v>
      </c>
    </row>
    <row r="100" spans="1:21" x14ac:dyDescent="0.35">
      <c r="A100">
        <v>0.1</v>
      </c>
      <c r="B100" t="s">
        <v>24</v>
      </c>
      <c r="C100" t="s">
        <v>1</v>
      </c>
      <c r="D100" s="4">
        <v>41521</v>
      </c>
      <c r="E100" s="1">
        <v>19</v>
      </c>
      <c r="F100" t="s">
        <v>2</v>
      </c>
      <c r="G100" t="s">
        <v>3</v>
      </c>
      <c r="H100" t="s">
        <v>4</v>
      </c>
      <c r="Q100">
        <v>1</v>
      </c>
      <c r="R100" t="s">
        <v>9</v>
      </c>
      <c r="S100" t="s">
        <v>9</v>
      </c>
      <c r="T100" t="s">
        <v>9</v>
      </c>
      <c r="U100" t="s">
        <v>2</v>
      </c>
    </row>
    <row r="101" spans="1:21" x14ac:dyDescent="0.35">
      <c r="A101">
        <v>0.2</v>
      </c>
      <c r="B101" t="s">
        <v>24</v>
      </c>
      <c r="C101" t="s">
        <v>1</v>
      </c>
      <c r="D101" s="4">
        <v>41521</v>
      </c>
      <c r="E101" s="1">
        <v>19</v>
      </c>
      <c r="F101" t="s">
        <v>2</v>
      </c>
      <c r="G101" t="s">
        <v>3</v>
      </c>
      <c r="H101" t="s">
        <v>4</v>
      </c>
      <c r="Q101">
        <v>1</v>
      </c>
      <c r="R101" t="s">
        <v>9</v>
      </c>
      <c r="S101" t="s">
        <v>9</v>
      </c>
      <c r="T101" t="s">
        <v>9</v>
      </c>
      <c r="U101" t="s">
        <v>2</v>
      </c>
    </row>
    <row r="102" spans="1:21" x14ac:dyDescent="0.35">
      <c r="A102">
        <v>0.1</v>
      </c>
      <c r="B102" t="s">
        <v>24</v>
      </c>
      <c r="C102" t="s">
        <v>1</v>
      </c>
      <c r="D102" s="4">
        <v>41521</v>
      </c>
      <c r="E102" s="1">
        <v>19</v>
      </c>
      <c r="F102" t="s">
        <v>2</v>
      </c>
      <c r="G102" t="s">
        <v>3</v>
      </c>
      <c r="H102" t="s">
        <v>4</v>
      </c>
      <c r="Q102">
        <v>1</v>
      </c>
      <c r="R102" t="s">
        <v>9</v>
      </c>
      <c r="S102" t="s">
        <v>9</v>
      </c>
      <c r="T102" t="s">
        <v>9</v>
      </c>
      <c r="U102" t="s">
        <v>2</v>
      </c>
    </row>
    <row r="103" spans="1:21" x14ac:dyDescent="0.35">
      <c r="A103">
        <v>0</v>
      </c>
      <c r="B103" t="s">
        <v>24</v>
      </c>
      <c r="C103" t="s">
        <v>1</v>
      </c>
      <c r="D103" s="4">
        <v>41521</v>
      </c>
      <c r="E103" s="1">
        <v>19</v>
      </c>
      <c r="F103" t="s">
        <v>2</v>
      </c>
      <c r="G103" t="s">
        <v>3</v>
      </c>
      <c r="H103" t="s">
        <v>4</v>
      </c>
      <c r="Q103">
        <v>1</v>
      </c>
      <c r="R103" t="s">
        <v>9</v>
      </c>
      <c r="S103" t="s">
        <v>9</v>
      </c>
      <c r="T103" t="s">
        <v>9</v>
      </c>
      <c r="U103" t="s">
        <v>2</v>
      </c>
    </row>
    <row r="104" spans="1:21" x14ac:dyDescent="0.35">
      <c r="A104">
        <v>0</v>
      </c>
      <c r="B104" t="s">
        <v>24</v>
      </c>
      <c r="C104" t="s">
        <v>1</v>
      </c>
      <c r="D104" s="4">
        <v>41521</v>
      </c>
      <c r="E104" s="1">
        <v>19</v>
      </c>
      <c r="F104" t="s">
        <v>2</v>
      </c>
      <c r="G104" t="s">
        <v>3</v>
      </c>
      <c r="H104" t="s">
        <v>4</v>
      </c>
      <c r="Q104">
        <v>1</v>
      </c>
      <c r="R104" t="s">
        <v>9</v>
      </c>
      <c r="S104" t="s">
        <v>9</v>
      </c>
      <c r="T104" t="s">
        <v>9</v>
      </c>
      <c r="U104" t="s">
        <v>2</v>
      </c>
    </row>
    <row r="105" spans="1:21" x14ac:dyDescent="0.35">
      <c r="A105">
        <v>0</v>
      </c>
      <c r="B105" t="s">
        <v>24</v>
      </c>
      <c r="C105" t="s">
        <v>1</v>
      </c>
      <c r="D105" s="4">
        <v>41521</v>
      </c>
      <c r="E105" s="1">
        <v>19</v>
      </c>
      <c r="F105" t="s">
        <v>2</v>
      </c>
      <c r="G105" t="s">
        <v>3</v>
      </c>
      <c r="H105" t="s">
        <v>4</v>
      </c>
      <c r="Q105">
        <v>1</v>
      </c>
      <c r="R105" t="s">
        <v>9</v>
      </c>
      <c r="S105" t="s">
        <v>9</v>
      </c>
      <c r="T105" t="s">
        <v>9</v>
      </c>
      <c r="U105" t="s">
        <v>2</v>
      </c>
    </row>
    <row r="106" spans="1:21" x14ac:dyDescent="0.35">
      <c r="A106">
        <v>0</v>
      </c>
      <c r="B106" t="s">
        <v>24</v>
      </c>
      <c r="C106" t="s">
        <v>1</v>
      </c>
      <c r="D106" s="4">
        <v>41521</v>
      </c>
      <c r="E106" s="1">
        <v>19</v>
      </c>
      <c r="F106" t="s">
        <v>2</v>
      </c>
      <c r="G106" t="s">
        <v>3</v>
      </c>
      <c r="H106" t="s">
        <v>4</v>
      </c>
      <c r="Q106">
        <v>1</v>
      </c>
      <c r="R106" t="s">
        <v>9</v>
      </c>
      <c r="S106" t="s">
        <v>9</v>
      </c>
      <c r="T106" t="s">
        <v>9</v>
      </c>
      <c r="U106" t="s">
        <v>2</v>
      </c>
    </row>
    <row r="107" spans="1:21" x14ac:dyDescent="0.35">
      <c r="A107">
        <v>0</v>
      </c>
      <c r="B107" t="s">
        <v>24</v>
      </c>
      <c r="C107" t="s">
        <v>1</v>
      </c>
      <c r="D107" s="4">
        <v>41521</v>
      </c>
      <c r="E107" s="1">
        <v>19</v>
      </c>
      <c r="F107" t="s">
        <v>2</v>
      </c>
      <c r="G107" t="s">
        <v>3</v>
      </c>
      <c r="H107" t="s">
        <v>4</v>
      </c>
      <c r="Q107">
        <v>1</v>
      </c>
      <c r="R107" t="s">
        <v>9</v>
      </c>
      <c r="S107" t="s">
        <v>9</v>
      </c>
      <c r="T107" t="s">
        <v>9</v>
      </c>
      <c r="U107" t="s">
        <v>2</v>
      </c>
    </row>
    <row r="108" spans="1:21" x14ac:dyDescent="0.35">
      <c r="A108">
        <v>0</v>
      </c>
      <c r="B108" t="s">
        <v>24</v>
      </c>
      <c r="C108" t="s">
        <v>1</v>
      </c>
      <c r="D108" s="4">
        <v>41520</v>
      </c>
      <c r="E108" s="1">
        <v>23</v>
      </c>
      <c r="F108" t="s">
        <v>2</v>
      </c>
      <c r="G108" t="s">
        <v>3</v>
      </c>
      <c r="H108" t="s">
        <v>4</v>
      </c>
      <c r="Q108">
        <v>1</v>
      </c>
      <c r="R108" t="s">
        <v>9</v>
      </c>
      <c r="S108" t="s">
        <v>9</v>
      </c>
      <c r="T108" t="s">
        <v>9</v>
      </c>
      <c r="U108" t="s">
        <v>2</v>
      </c>
    </row>
    <row r="109" spans="1:21" x14ac:dyDescent="0.35">
      <c r="A109">
        <v>0.2</v>
      </c>
      <c r="B109" t="s">
        <v>24</v>
      </c>
      <c r="C109" t="s">
        <v>1</v>
      </c>
      <c r="D109" s="4">
        <v>41520</v>
      </c>
      <c r="E109" s="1">
        <v>23</v>
      </c>
      <c r="F109" t="s">
        <v>2</v>
      </c>
      <c r="G109" t="s">
        <v>3</v>
      </c>
      <c r="H109" t="s">
        <v>4</v>
      </c>
      <c r="Q109">
        <v>1</v>
      </c>
      <c r="R109" t="s">
        <v>9</v>
      </c>
      <c r="S109" t="s">
        <v>9</v>
      </c>
      <c r="T109" t="s">
        <v>9</v>
      </c>
      <c r="U109" t="s">
        <v>2</v>
      </c>
    </row>
    <row r="110" spans="1:21" x14ac:dyDescent="0.35">
      <c r="A110">
        <v>0.1</v>
      </c>
      <c r="B110" t="s">
        <v>24</v>
      </c>
      <c r="C110" t="s">
        <v>1</v>
      </c>
      <c r="D110" s="4">
        <v>41520</v>
      </c>
      <c r="E110" s="1">
        <v>23</v>
      </c>
      <c r="F110" t="s">
        <v>2</v>
      </c>
      <c r="G110" t="s">
        <v>3</v>
      </c>
      <c r="H110" t="s">
        <v>4</v>
      </c>
      <c r="Q110">
        <v>1</v>
      </c>
      <c r="R110" t="s">
        <v>9</v>
      </c>
      <c r="S110" t="s">
        <v>9</v>
      </c>
      <c r="T110" t="s">
        <v>9</v>
      </c>
      <c r="U110" t="s">
        <v>2</v>
      </c>
    </row>
    <row r="111" spans="1:21" x14ac:dyDescent="0.35">
      <c r="A111">
        <v>0.2</v>
      </c>
      <c r="B111" t="s">
        <v>24</v>
      </c>
      <c r="C111" t="s">
        <v>1</v>
      </c>
      <c r="D111" s="4">
        <v>41520</v>
      </c>
      <c r="E111" s="1">
        <v>23</v>
      </c>
      <c r="F111" t="s">
        <v>2</v>
      </c>
      <c r="G111" t="s">
        <v>3</v>
      </c>
      <c r="H111" t="s">
        <v>4</v>
      </c>
      <c r="Q111">
        <v>1</v>
      </c>
      <c r="R111" t="s">
        <v>9</v>
      </c>
      <c r="S111" t="s">
        <v>9</v>
      </c>
      <c r="T111" t="s">
        <v>9</v>
      </c>
      <c r="U111" t="s">
        <v>2</v>
      </c>
    </row>
    <row r="112" spans="1:21" x14ac:dyDescent="0.35">
      <c r="A112">
        <v>0</v>
      </c>
      <c r="B112" t="s">
        <v>24</v>
      </c>
      <c r="C112" t="s">
        <v>1</v>
      </c>
      <c r="D112" s="4">
        <v>41523</v>
      </c>
      <c r="E112" s="1">
        <v>24</v>
      </c>
      <c r="F112" t="s">
        <v>2</v>
      </c>
      <c r="G112" t="s">
        <v>3</v>
      </c>
      <c r="H112" t="s">
        <v>4</v>
      </c>
      <c r="Q112">
        <v>1</v>
      </c>
      <c r="R112" t="s">
        <v>9</v>
      </c>
      <c r="S112" t="s">
        <v>9</v>
      </c>
      <c r="T112" t="s">
        <v>9</v>
      </c>
      <c r="U112" t="s">
        <v>2</v>
      </c>
    </row>
    <row r="113" spans="1:21" x14ac:dyDescent="0.35">
      <c r="A113">
        <v>0</v>
      </c>
      <c r="B113" t="s">
        <v>24</v>
      </c>
      <c r="C113" t="s">
        <v>1</v>
      </c>
      <c r="D113" s="4">
        <v>41523</v>
      </c>
      <c r="E113" s="1">
        <v>24</v>
      </c>
      <c r="F113" t="s">
        <v>2</v>
      </c>
      <c r="G113" t="s">
        <v>3</v>
      </c>
      <c r="H113" t="s">
        <v>4</v>
      </c>
      <c r="Q113">
        <v>1</v>
      </c>
      <c r="R113" t="s">
        <v>9</v>
      </c>
      <c r="S113" t="s">
        <v>9</v>
      </c>
      <c r="T113" t="s">
        <v>9</v>
      </c>
      <c r="U113" t="s">
        <v>2</v>
      </c>
    </row>
    <row r="114" spans="1:21" x14ac:dyDescent="0.35">
      <c r="A114">
        <v>0</v>
      </c>
      <c r="B114" t="s">
        <v>24</v>
      </c>
      <c r="C114" t="s">
        <v>1</v>
      </c>
      <c r="D114" s="4">
        <v>41523</v>
      </c>
      <c r="E114" s="1">
        <v>24</v>
      </c>
      <c r="F114" t="s">
        <v>2</v>
      </c>
      <c r="G114" t="s">
        <v>3</v>
      </c>
      <c r="H114" t="s">
        <v>4</v>
      </c>
      <c r="Q114">
        <v>1</v>
      </c>
      <c r="R114" t="s">
        <v>9</v>
      </c>
      <c r="S114" t="s">
        <v>9</v>
      </c>
      <c r="T114" t="s">
        <v>9</v>
      </c>
      <c r="U114" t="s">
        <v>2</v>
      </c>
    </row>
    <row r="115" spans="1:21" x14ac:dyDescent="0.35">
      <c r="A115">
        <v>0.1</v>
      </c>
      <c r="B115" t="s">
        <v>24</v>
      </c>
      <c r="C115" t="s">
        <v>1</v>
      </c>
      <c r="D115" s="4">
        <v>41523</v>
      </c>
      <c r="E115" s="1">
        <v>24</v>
      </c>
      <c r="F115" t="s">
        <v>2</v>
      </c>
      <c r="G115" t="s">
        <v>3</v>
      </c>
      <c r="H115" t="s">
        <v>4</v>
      </c>
      <c r="Q115">
        <v>1</v>
      </c>
      <c r="R115" t="s">
        <v>9</v>
      </c>
      <c r="S115" t="s">
        <v>9</v>
      </c>
      <c r="T115" t="s">
        <v>9</v>
      </c>
      <c r="U115" t="s">
        <v>2</v>
      </c>
    </row>
    <row r="116" spans="1:21" x14ac:dyDescent="0.35">
      <c r="A116">
        <v>0.1</v>
      </c>
      <c r="B116" t="s">
        <v>24</v>
      </c>
      <c r="C116" t="s">
        <v>1</v>
      </c>
      <c r="D116" s="4">
        <v>41523</v>
      </c>
      <c r="E116" s="1">
        <v>24</v>
      </c>
      <c r="F116" t="s">
        <v>2</v>
      </c>
      <c r="G116" t="s">
        <v>3</v>
      </c>
      <c r="H116" t="s">
        <v>4</v>
      </c>
      <c r="Q116">
        <v>1</v>
      </c>
      <c r="R116" t="s">
        <v>9</v>
      </c>
      <c r="S116" t="s">
        <v>9</v>
      </c>
      <c r="T116" t="s">
        <v>9</v>
      </c>
      <c r="U116" t="s">
        <v>2</v>
      </c>
    </row>
    <row r="117" spans="1:21" x14ac:dyDescent="0.35">
      <c r="A117">
        <v>0.1</v>
      </c>
      <c r="B117" t="s">
        <v>24</v>
      </c>
      <c r="C117" t="s">
        <v>1</v>
      </c>
      <c r="D117" s="4">
        <v>41523</v>
      </c>
      <c r="E117" s="1">
        <v>24</v>
      </c>
      <c r="F117" t="s">
        <v>2</v>
      </c>
      <c r="G117" t="s">
        <v>3</v>
      </c>
      <c r="H117" t="s">
        <v>4</v>
      </c>
      <c r="Q117">
        <v>1</v>
      </c>
      <c r="R117" t="s">
        <v>9</v>
      </c>
      <c r="S117" t="s">
        <v>9</v>
      </c>
      <c r="T117" t="s">
        <v>9</v>
      </c>
      <c r="U117" t="s">
        <v>2</v>
      </c>
    </row>
    <row r="118" spans="1:21" x14ac:dyDescent="0.35">
      <c r="A118">
        <v>0.1</v>
      </c>
      <c r="B118" t="s">
        <v>24</v>
      </c>
      <c r="C118" t="s">
        <v>1</v>
      </c>
      <c r="D118" s="4">
        <v>41526</v>
      </c>
      <c r="E118" s="1">
        <v>25</v>
      </c>
      <c r="F118" t="s">
        <v>2</v>
      </c>
      <c r="G118" t="s">
        <v>23</v>
      </c>
      <c r="H118" t="s">
        <v>11</v>
      </c>
      <c r="I118" t="s">
        <v>3</v>
      </c>
      <c r="J118" t="s">
        <v>4</v>
      </c>
      <c r="Q118">
        <v>2</v>
      </c>
      <c r="R118" t="s">
        <v>9</v>
      </c>
      <c r="S118" t="s">
        <v>9</v>
      </c>
      <c r="T118" t="s">
        <v>2</v>
      </c>
      <c r="U118" t="s">
        <v>2</v>
      </c>
    </row>
    <row r="119" spans="1:21" x14ac:dyDescent="0.35">
      <c r="A119">
        <v>0.4</v>
      </c>
      <c r="B119" t="s">
        <v>24</v>
      </c>
      <c r="C119" t="s">
        <v>1</v>
      </c>
      <c r="D119" s="4">
        <v>41526</v>
      </c>
      <c r="E119" s="1">
        <v>25</v>
      </c>
      <c r="F119" t="s">
        <v>2</v>
      </c>
      <c r="G119" t="s">
        <v>23</v>
      </c>
      <c r="H119" t="s">
        <v>11</v>
      </c>
      <c r="I119" t="s">
        <v>3</v>
      </c>
      <c r="J119" t="s">
        <v>4</v>
      </c>
      <c r="Q119">
        <v>2</v>
      </c>
      <c r="R119" t="s">
        <v>9</v>
      </c>
      <c r="S119" t="s">
        <v>9</v>
      </c>
      <c r="T119" t="s">
        <v>2</v>
      </c>
      <c r="U119" t="s">
        <v>2</v>
      </c>
    </row>
    <row r="120" spans="1:21" x14ac:dyDescent="0.35">
      <c r="A120">
        <v>0.1</v>
      </c>
      <c r="B120" t="s">
        <v>24</v>
      </c>
      <c r="C120" t="s">
        <v>1</v>
      </c>
      <c r="D120" s="4">
        <v>41544</v>
      </c>
      <c r="E120" s="1">
        <v>27</v>
      </c>
      <c r="F120" t="s">
        <v>2</v>
      </c>
      <c r="G120" t="s">
        <v>23</v>
      </c>
      <c r="H120" t="s">
        <v>11</v>
      </c>
      <c r="Q120">
        <v>1</v>
      </c>
      <c r="R120" t="s">
        <v>9</v>
      </c>
      <c r="S120" t="s">
        <v>9</v>
      </c>
      <c r="T120" t="s">
        <v>2</v>
      </c>
      <c r="U120" t="s">
        <v>9</v>
      </c>
    </row>
    <row r="121" spans="1:21" x14ac:dyDescent="0.35">
      <c r="A121">
        <v>0</v>
      </c>
      <c r="B121" t="s">
        <v>24</v>
      </c>
      <c r="C121" t="s">
        <v>1</v>
      </c>
      <c r="D121" s="4">
        <v>41544</v>
      </c>
      <c r="E121" s="1">
        <v>27</v>
      </c>
      <c r="F121" t="s">
        <v>2</v>
      </c>
      <c r="G121" t="s">
        <v>23</v>
      </c>
      <c r="H121" t="s">
        <v>11</v>
      </c>
      <c r="Q121">
        <v>1</v>
      </c>
      <c r="R121" t="s">
        <v>9</v>
      </c>
      <c r="S121" t="s">
        <v>9</v>
      </c>
      <c r="T121" t="s">
        <v>2</v>
      </c>
      <c r="U121" t="s">
        <v>9</v>
      </c>
    </row>
    <row r="122" spans="1:21" x14ac:dyDescent="0.35">
      <c r="A122">
        <v>0.3</v>
      </c>
      <c r="B122" t="s">
        <v>24</v>
      </c>
      <c r="C122" t="s">
        <v>1</v>
      </c>
      <c r="D122" s="4">
        <v>41544</v>
      </c>
      <c r="E122" s="1">
        <v>27</v>
      </c>
      <c r="F122" t="s">
        <v>2</v>
      </c>
      <c r="G122" t="s">
        <v>23</v>
      </c>
      <c r="H122" t="s">
        <v>11</v>
      </c>
      <c r="Q122">
        <v>1</v>
      </c>
      <c r="R122" t="s">
        <v>9</v>
      </c>
      <c r="S122" t="s">
        <v>9</v>
      </c>
      <c r="T122" t="s">
        <v>2</v>
      </c>
      <c r="U122" t="s">
        <v>9</v>
      </c>
    </row>
    <row r="123" spans="1:21" x14ac:dyDescent="0.35">
      <c r="A123">
        <v>0</v>
      </c>
      <c r="B123" t="s">
        <v>24</v>
      </c>
      <c r="C123" t="s">
        <v>1</v>
      </c>
      <c r="D123" s="4">
        <v>41544</v>
      </c>
      <c r="E123" s="1">
        <v>27</v>
      </c>
      <c r="F123" t="s">
        <v>2</v>
      </c>
      <c r="G123" t="s">
        <v>23</v>
      </c>
      <c r="H123" t="s">
        <v>11</v>
      </c>
      <c r="Q123">
        <v>1</v>
      </c>
      <c r="R123" t="s">
        <v>9</v>
      </c>
      <c r="S123" t="s">
        <v>9</v>
      </c>
      <c r="T123" t="s">
        <v>2</v>
      </c>
      <c r="U123" t="s">
        <v>9</v>
      </c>
    </row>
    <row r="124" spans="1:21" x14ac:dyDescent="0.35">
      <c r="A124">
        <v>0.7</v>
      </c>
      <c r="B124" t="s">
        <v>24</v>
      </c>
      <c r="C124" t="s">
        <v>1</v>
      </c>
      <c r="D124" s="4">
        <v>41544</v>
      </c>
      <c r="E124" s="1">
        <v>27</v>
      </c>
      <c r="F124" t="s">
        <v>2</v>
      </c>
      <c r="G124" t="s">
        <v>23</v>
      </c>
      <c r="H124" t="s">
        <v>11</v>
      </c>
      <c r="Q124">
        <v>1</v>
      </c>
      <c r="R124" t="s">
        <v>9</v>
      </c>
      <c r="S124" t="s">
        <v>9</v>
      </c>
      <c r="T124" t="s">
        <v>2</v>
      </c>
      <c r="U124" t="s">
        <v>9</v>
      </c>
    </row>
    <row r="125" spans="1:21" x14ac:dyDescent="0.35">
      <c r="A125">
        <v>0</v>
      </c>
      <c r="B125" t="s">
        <v>24</v>
      </c>
      <c r="C125" t="s">
        <v>1</v>
      </c>
      <c r="D125" s="4">
        <v>41544</v>
      </c>
      <c r="E125" s="1">
        <v>27</v>
      </c>
      <c r="F125" t="s">
        <v>2</v>
      </c>
      <c r="G125" t="s">
        <v>23</v>
      </c>
      <c r="H125" t="s">
        <v>11</v>
      </c>
      <c r="Q125">
        <v>1</v>
      </c>
      <c r="R125" t="s">
        <v>9</v>
      </c>
      <c r="S125" t="s">
        <v>9</v>
      </c>
      <c r="T125" t="s">
        <v>2</v>
      </c>
      <c r="U125" t="s">
        <v>9</v>
      </c>
    </row>
    <row r="126" spans="1:21" x14ac:dyDescent="0.35">
      <c r="A126">
        <v>0</v>
      </c>
      <c r="B126" t="s">
        <v>24</v>
      </c>
      <c r="C126" t="s">
        <v>1</v>
      </c>
      <c r="D126" s="4">
        <v>41544</v>
      </c>
      <c r="E126" s="1">
        <v>27</v>
      </c>
      <c r="F126" t="s">
        <v>2</v>
      </c>
      <c r="G126" t="s">
        <v>23</v>
      </c>
      <c r="H126" t="s">
        <v>11</v>
      </c>
      <c r="Q126">
        <v>1</v>
      </c>
      <c r="R126" t="s">
        <v>9</v>
      </c>
      <c r="S126" t="s">
        <v>9</v>
      </c>
      <c r="T126" t="s">
        <v>2</v>
      </c>
      <c r="U126" t="s">
        <v>9</v>
      </c>
    </row>
    <row r="127" spans="1:21" x14ac:dyDescent="0.35">
      <c r="A127">
        <v>0</v>
      </c>
      <c r="B127" t="s">
        <v>24</v>
      </c>
      <c r="C127" t="s">
        <v>1</v>
      </c>
      <c r="D127" s="4">
        <v>41544</v>
      </c>
      <c r="E127" s="1">
        <v>27</v>
      </c>
      <c r="F127" t="s">
        <v>2</v>
      </c>
      <c r="G127" t="s">
        <v>23</v>
      </c>
      <c r="H127" t="s">
        <v>11</v>
      </c>
      <c r="Q127">
        <v>1</v>
      </c>
      <c r="R127" t="s">
        <v>9</v>
      </c>
      <c r="S127" t="s">
        <v>9</v>
      </c>
      <c r="T127" t="s">
        <v>2</v>
      </c>
      <c r="U127" t="s">
        <v>9</v>
      </c>
    </row>
    <row r="128" spans="1:21" x14ac:dyDescent="0.35">
      <c r="A128">
        <v>0</v>
      </c>
      <c r="B128" t="s">
        <v>24</v>
      </c>
      <c r="C128" t="s">
        <v>1</v>
      </c>
      <c r="D128" s="4">
        <v>41544</v>
      </c>
      <c r="E128" s="1">
        <v>27</v>
      </c>
      <c r="F128" t="s">
        <v>2</v>
      </c>
      <c r="G128" t="s">
        <v>23</v>
      </c>
      <c r="H128" t="s">
        <v>11</v>
      </c>
      <c r="Q128">
        <v>1</v>
      </c>
      <c r="R128" t="s">
        <v>9</v>
      </c>
      <c r="S128" t="s">
        <v>9</v>
      </c>
      <c r="T128" t="s">
        <v>2</v>
      </c>
      <c r="U128" t="s">
        <v>9</v>
      </c>
    </row>
    <row r="129" spans="1:21" x14ac:dyDescent="0.35">
      <c r="A129">
        <v>0</v>
      </c>
      <c r="B129" t="s">
        <v>24</v>
      </c>
      <c r="C129" t="s">
        <v>1</v>
      </c>
      <c r="D129" s="4">
        <v>41544</v>
      </c>
      <c r="E129" s="1">
        <v>27</v>
      </c>
      <c r="F129" t="s">
        <v>2</v>
      </c>
      <c r="G129" t="s">
        <v>23</v>
      </c>
      <c r="H129" t="s">
        <v>11</v>
      </c>
      <c r="Q129">
        <v>1</v>
      </c>
      <c r="R129" t="s">
        <v>9</v>
      </c>
      <c r="S129" t="s">
        <v>9</v>
      </c>
      <c r="T129" t="s">
        <v>2</v>
      </c>
      <c r="U129" t="s">
        <v>9</v>
      </c>
    </row>
    <row r="130" spans="1:21" x14ac:dyDescent="0.35">
      <c r="A130">
        <v>0</v>
      </c>
      <c r="B130" t="s">
        <v>24</v>
      </c>
      <c r="C130" t="s">
        <v>1</v>
      </c>
      <c r="D130" s="4">
        <v>41574</v>
      </c>
      <c r="E130" s="1">
        <v>35</v>
      </c>
      <c r="F130" t="s">
        <v>2</v>
      </c>
      <c r="G130" t="s">
        <v>3</v>
      </c>
      <c r="H130" t="s">
        <v>4</v>
      </c>
      <c r="Q130">
        <v>1</v>
      </c>
      <c r="R130" t="s">
        <v>9</v>
      </c>
      <c r="S130" t="s">
        <v>9</v>
      </c>
      <c r="T130" t="s">
        <v>9</v>
      </c>
      <c r="U130" t="s">
        <v>2</v>
      </c>
    </row>
    <row r="131" spans="1:21" x14ac:dyDescent="0.35">
      <c r="A131">
        <v>0</v>
      </c>
      <c r="B131" t="s">
        <v>24</v>
      </c>
      <c r="C131" t="s">
        <v>1</v>
      </c>
      <c r="D131" s="4">
        <v>41574</v>
      </c>
      <c r="E131" s="1">
        <v>35</v>
      </c>
      <c r="F131" t="s">
        <v>2</v>
      </c>
      <c r="G131" t="s">
        <v>3</v>
      </c>
      <c r="H131" t="s">
        <v>4</v>
      </c>
      <c r="Q131">
        <v>1</v>
      </c>
      <c r="R131" t="s">
        <v>9</v>
      </c>
      <c r="S131" t="s">
        <v>9</v>
      </c>
      <c r="T131" t="s">
        <v>9</v>
      </c>
      <c r="U131" t="s">
        <v>2</v>
      </c>
    </row>
    <row r="132" spans="1:21" x14ac:dyDescent="0.35">
      <c r="A132">
        <v>0</v>
      </c>
      <c r="B132" t="s">
        <v>24</v>
      </c>
      <c r="C132" t="s">
        <v>1</v>
      </c>
      <c r="D132" s="4">
        <v>41574</v>
      </c>
      <c r="E132" s="1">
        <v>35</v>
      </c>
      <c r="F132" t="s">
        <v>2</v>
      </c>
      <c r="G132" t="s">
        <v>3</v>
      </c>
      <c r="H132" t="s">
        <v>4</v>
      </c>
      <c r="Q132">
        <v>1</v>
      </c>
      <c r="R132" t="s">
        <v>9</v>
      </c>
      <c r="S132" t="s">
        <v>9</v>
      </c>
      <c r="T132" t="s">
        <v>9</v>
      </c>
      <c r="U132" t="s">
        <v>2</v>
      </c>
    </row>
    <row r="133" spans="1:21" x14ac:dyDescent="0.35">
      <c r="A133">
        <v>0</v>
      </c>
      <c r="B133" t="s">
        <v>24</v>
      </c>
      <c r="C133" t="s">
        <v>1</v>
      </c>
      <c r="D133" s="4">
        <v>41574</v>
      </c>
      <c r="E133" s="1">
        <v>35</v>
      </c>
      <c r="F133" t="s">
        <v>2</v>
      </c>
      <c r="G133" t="s">
        <v>3</v>
      </c>
      <c r="H133" t="s">
        <v>4</v>
      </c>
      <c r="Q133">
        <v>1</v>
      </c>
      <c r="R133" t="s">
        <v>9</v>
      </c>
      <c r="S133" t="s">
        <v>9</v>
      </c>
      <c r="T133" t="s">
        <v>9</v>
      </c>
      <c r="U133" t="s">
        <v>2</v>
      </c>
    </row>
    <row r="134" spans="1:21" x14ac:dyDescent="0.35">
      <c r="A134">
        <v>0.1</v>
      </c>
      <c r="B134" t="s">
        <v>24</v>
      </c>
      <c r="C134" t="s">
        <v>1</v>
      </c>
      <c r="D134" s="4">
        <v>41574</v>
      </c>
      <c r="E134" s="1">
        <v>35</v>
      </c>
      <c r="F134" t="s">
        <v>2</v>
      </c>
      <c r="G134" t="s">
        <v>3</v>
      </c>
      <c r="H134" t="s">
        <v>4</v>
      </c>
      <c r="Q134">
        <v>1</v>
      </c>
      <c r="R134" t="s">
        <v>9</v>
      </c>
      <c r="S134" t="s">
        <v>9</v>
      </c>
      <c r="T134" t="s">
        <v>9</v>
      </c>
      <c r="U134" t="s">
        <v>2</v>
      </c>
    </row>
    <row r="135" spans="1:21" x14ac:dyDescent="0.35">
      <c r="A135">
        <v>0</v>
      </c>
      <c r="B135" t="s">
        <v>24</v>
      </c>
      <c r="C135" t="s">
        <v>1</v>
      </c>
      <c r="D135" s="4">
        <v>41574</v>
      </c>
      <c r="E135" s="1">
        <v>35</v>
      </c>
      <c r="F135" t="s">
        <v>2</v>
      </c>
      <c r="G135" t="s">
        <v>3</v>
      </c>
      <c r="H135" t="s">
        <v>4</v>
      </c>
      <c r="Q135">
        <v>1</v>
      </c>
      <c r="R135" t="s">
        <v>9</v>
      </c>
      <c r="S135" t="s">
        <v>9</v>
      </c>
      <c r="T135" t="s">
        <v>9</v>
      </c>
      <c r="U135" t="s">
        <v>2</v>
      </c>
    </row>
    <row r="136" spans="1:21" x14ac:dyDescent="0.35">
      <c r="A136">
        <v>0</v>
      </c>
      <c r="B136" t="s">
        <v>24</v>
      </c>
      <c r="C136" t="s">
        <v>1</v>
      </c>
      <c r="D136" s="4">
        <v>41597</v>
      </c>
      <c r="E136" s="1">
        <v>36</v>
      </c>
      <c r="F136" t="s">
        <v>2</v>
      </c>
      <c r="G136" t="s">
        <v>31</v>
      </c>
      <c r="H136" t="s">
        <v>4</v>
      </c>
      <c r="Q136">
        <v>1</v>
      </c>
      <c r="R136" t="s">
        <v>9</v>
      </c>
      <c r="S136" t="s">
        <v>9</v>
      </c>
      <c r="T136" t="s">
        <v>9</v>
      </c>
      <c r="U136" t="s">
        <v>2</v>
      </c>
    </row>
    <row r="137" spans="1:21" x14ac:dyDescent="0.35">
      <c r="A137">
        <v>0</v>
      </c>
      <c r="B137" t="s">
        <v>24</v>
      </c>
      <c r="C137" t="s">
        <v>1</v>
      </c>
      <c r="D137" s="4">
        <v>41597</v>
      </c>
      <c r="E137" s="1">
        <v>36</v>
      </c>
      <c r="F137" t="s">
        <v>2</v>
      </c>
      <c r="G137" t="s">
        <v>31</v>
      </c>
      <c r="H137" t="s">
        <v>4</v>
      </c>
      <c r="Q137">
        <v>1</v>
      </c>
      <c r="R137" t="s">
        <v>9</v>
      </c>
      <c r="S137" t="s">
        <v>9</v>
      </c>
      <c r="T137" t="s">
        <v>9</v>
      </c>
      <c r="U137" t="s">
        <v>2</v>
      </c>
    </row>
    <row r="138" spans="1:21" x14ac:dyDescent="0.35">
      <c r="A138">
        <v>0</v>
      </c>
      <c r="B138" t="s">
        <v>24</v>
      </c>
      <c r="C138" t="s">
        <v>1</v>
      </c>
      <c r="D138" s="4">
        <v>41597</v>
      </c>
      <c r="E138" s="1">
        <v>36</v>
      </c>
      <c r="F138" t="s">
        <v>2</v>
      </c>
      <c r="G138" t="s">
        <v>31</v>
      </c>
      <c r="H138" t="s">
        <v>4</v>
      </c>
      <c r="Q138">
        <v>1</v>
      </c>
      <c r="R138" t="s">
        <v>9</v>
      </c>
      <c r="S138" t="s">
        <v>9</v>
      </c>
      <c r="T138" t="s">
        <v>9</v>
      </c>
      <c r="U138" t="s">
        <v>2</v>
      </c>
    </row>
    <row r="139" spans="1:21" x14ac:dyDescent="0.35">
      <c r="A139">
        <v>0.1</v>
      </c>
      <c r="B139" t="s">
        <v>24</v>
      </c>
      <c r="C139" t="s">
        <v>1</v>
      </c>
      <c r="D139" s="4">
        <v>41597</v>
      </c>
      <c r="E139" s="1">
        <v>36</v>
      </c>
      <c r="F139" t="s">
        <v>2</v>
      </c>
      <c r="G139" t="s">
        <v>31</v>
      </c>
      <c r="H139" t="s">
        <v>4</v>
      </c>
      <c r="Q139">
        <v>1</v>
      </c>
      <c r="R139" t="s">
        <v>9</v>
      </c>
      <c r="S139" t="s">
        <v>9</v>
      </c>
      <c r="T139" t="s">
        <v>9</v>
      </c>
      <c r="U139" t="s">
        <v>2</v>
      </c>
    </row>
    <row r="140" spans="1:21" x14ac:dyDescent="0.35">
      <c r="A140">
        <v>0.3</v>
      </c>
      <c r="B140" t="s">
        <v>24</v>
      </c>
      <c r="C140" t="s">
        <v>1</v>
      </c>
      <c r="D140" s="4">
        <v>41597</v>
      </c>
      <c r="E140" s="1">
        <v>36</v>
      </c>
      <c r="F140" t="s">
        <v>2</v>
      </c>
      <c r="G140" t="s">
        <v>31</v>
      </c>
      <c r="H140" t="s">
        <v>4</v>
      </c>
      <c r="Q140">
        <v>1</v>
      </c>
      <c r="R140" t="s">
        <v>9</v>
      </c>
      <c r="S140" t="s">
        <v>9</v>
      </c>
      <c r="T140" t="s">
        <v>9</v>
      </c>
      <c r="U140" t="s">
        <v>2</v>
      </c>
    </row>
    <row r="141" spans="1:21" x14ac:dyDescent="0.35">
      <c r="A141">
        <v>0.3</v>
      </c>
      <c r="B141" t="s">
        <v>24</v>
      </c>
      <c r="C141" t="s">
        <v>1</v>
      </c>
      <c r="D141" s="4">
        <v>41597</v>
      </c>
      <c r="E141" s="1">
        <v>36</v>
      </c>
      <c r="F141" t="s">
        <v>2</v>
      </c>
      <c r="G141" t="s">
        <v>31</v>
      </c>
      <c r="H141" t="s">
        <v>4</v>
      </c>
      <c r="Q141">
        <v>1</v>
      </c>
      <c r="R141" t="s">
        <v>9</v>
      </c>
      <c r="S141" t="s">
        <v>9</v>
      </c>
      <c r="T141" t="s">
        <v>9</v>
      </c>
      <c r="U141" t="s">
        <v>2</v>
      </c>
    </row>
    <row r="142" spans="1:21" x14ac:dyDescent="0.35">
      <c r="A142">
        <v>0.2</v>
      </c>
      <c r="B142" t="s">
        <v>24</v>
      </c>
      <c r="C142" t="s">
        <v>1</v>
      </c>
      <c r="D142" s="4">
        <v>41597</v>
      </c>
      <c r="E142" s="1">
        <v>36</v>
      </c>
      <c r="F142" t="s">
        <v>2</v>
      </c>
      <c r="G142" t="s">
        <v>31</v>
      </c>
      <c r="H142" t="s">
        <v>4</v>
      </c>
      <c r="Q142">
        <v>1</v>
      </c>
      <c r="R142" t="s">
        <v>9</v>
      </c>
      <c r="S142" t="s">
        <v>9</v>
      </c>
      <c r="T142" t="s">
        <v>9</v>
      </c>
      <c r="U142" t="s">
        <v>2</v>
      </c>
    </row>
    <row r="143" spans="1:21" x14ac:dyDescent="0.35">
      <c r="A143">
        <v>0</v>
      </c>
      <c r="B143" t="s">
        <v>24</v>
      </c>
      <c r="C143" t="s">
        <v>1</v>
      </c>
      <c r="D143" s="4">
        <v>41597</v>
      </c>
      <c r="E143" s="1">
        <v>36</v>
      </c>
      <c r="F143" t="s">
        <v>2</v>
      </c>
      <c r="G143" t="s">
        <v>31</v>
      </c>
      <c r="H143" t="s">
        <v>4</v>
      </c>
      <c r="Q143">
        <v>1</v>
      </c>
      <c r="R143" t="s">
        <v>9</v>
      </c>
      <c r="S143" t="s">
        <v>9</v>
      </c>
      <c r="T143" t="s">
        <v>9</v>
      </c>
      <c r="U143" t="s">
        <v>2</v>
      </c>
    </row>
    <row r="144" spans="1:21" x14ac:dyDescent="0.35">
      <c r="A144">
        <v>0</v>
      </c>
      <c r="B144" t="s">
        <v>24</v>
      </c>
      <c r="C144" t="s">
        <v>1</v>
      </c>
      <c r="D144" s="4">
        <v>41597</v>
      </c>
      <c r="E144" s="1">
        <v>36</v>
      </c>
      <c r="F144" t="s">
        <v>2</v>
      </c>
      <c r="G144" t="s">
        <v>31</v>
      </c>
      <c r="H144" t="s">
        <v>4</v>
      </c>
      <c r="Q144">
        <v>1</v>
      </c>
      <c r="R144" t="s">
        <v>9</v>
      </c>
      <c r="S144" t="s">
        <v>9</v>
      </c>
      <c r="T144" t="s">
        <v>9</v>
      </c>
      <c r="U144" t="s">
        <v>2</v>
      </c>
    </row>
    <row r="145" spans="1:21" x14ac:dyDescent="0.35">
      <c r="A145">
        <v>0.1</v>
      </c>
      <c r="B145" t="s">
        <v>24</v>
      </c>
      <c r="C145" t="s">
        <v>1</v>
      </c>
      <c r="D145" s="4">
        <v>41598</v>
      </c>
      <c r="E145" s="1">
        <v>37</v>
      </c>
      <c r="F145" t="s">
        <v>2</v>
      </c>
      <c r="G145" t="s">
        <v>31</v>
      </c>
      <c r="H145" t="s">
        <v>4</v>
      </c>
      <c r="Q145">
        <v>1</v>
      </c>
      <c r="R145" t="s">
        <v>9</v>
      </c>
      <c r="S145" t="s">
        <v>9</v>
      </c>
      <c r="T145" t="s">
        <v>9</v>
      </c>
      <c r="U145" t="s">
        <v>2</v>
      </c>
    </row>
    <row r="146" spans="1:21" x14ac:dyDescent="0.35">
      <c r="A146">
        <v>0.1</v>
      </c>
      <c r="B146" t="s">
        <v>24</v>
      </c>
      <c r="C146" t="s">
        <v>1</v>
      </c>
      <c r="D146" s="4">
        <v>41598</v>
      </c>
      <c r="E146" s="1">
        <v>37</v>
      </c>
      <c r="F146" t="s">
        <v>2</v>
      </c>
      <c r="G146" t="s">
        <v>31</v>
      </c>
      <c r="H146" t="s">
        <v>4</v>
      </c>
      <c r="Q146">
        <v>1</v>
      </c>
      <c r="R146" t="s">
        <v>9</v>
      </c>
      <c r="S146" t="s">
        <v>9</v>
      </c>
      <c r="T146" t="s">
        <v>9</v>
      </c>
      <c r="U146" t="s">
        <v>2</v>
      </c>
    </row>
    <row r="147" spans="1:21" x14ac:dyDescent="0.35">
      <c r="A147">
        <v>0</v>
      </c>
      <c r="B147" t="s">
        <v>24</v>
      </c>
      <c r="C147" t="s">
        <v>1</v>
      </c>
      <c r="D147" s="4">
        <v>41598</v>
      </c>
      <c r="E147" s="1">
        <v>37</v>
      </c>
      <c r="F147" t="s">
        <v>2</v>
      </c>
      <c r="G147" t="s">
        <v>31</v>
      </c>
      <c r="H147" t="s">
        <v>4</v>
      </c>
      <c r="Q147">
        <v>1</v>
      </c>
      <c r="R147" t="s">
        <v>9</v>
      </c>
      <c r="S147" t="s">
        <v>9</v>
      </c>
      <c r="T147" t="s">
        <v>9</v>
      </c>
      <c r="U147" t="s">
        <v>2</v>
      </c>
    </row>
    <row r="148" spans="1:21" x14ac:dyDescent="0.35">
      <c r="A148">
        <v>0</v>
      </c>
      <c r="B148" t="s">
        <v>24</v>
      </c>
      <c r="C148" t="s">
        <v>1</v>
      </c>
      <c r="D148" s="4">
        <v>41598</v>
      </c>
      <c r="E148" s="1">
        <v>37</v>
      </c>
      <c r="F148" t="s">
        <v>2</v>
      </c>
      <c r="G148" t="s">
        <v>31</v>
      </c>
      <c r="H148" t="s">
        <v>4</v>
      </c>
      <c r="Q148">
        <v>1</v>
      </c>
      <c r="R148" t="s">
        <v>9</v>
      </c>
      <c r="S148" t="s">
        <v>9</v>
      </c>
      <c r="T148" t="s">
        <v>9</v>
      </c>
      <c r="U148" t="s">
        <v>2</v>
      </c>
    </row>
    <row r="149" spans="1:21" x14ac:dyDescent="0.35">
      <c r="A149">
        <v>0</v>
      </c>
      <c r="B149" t="s">
        <v>24</v>
      </c>
      <c r="C149" t="s">
        <v>1</v>
      </c>
      <c r="D149" s="4">
        <v>41598</v>
      </c>
      <c r="E149" s="1">
        <v>37</v>
      </c>
      <c r="F149" t="s">
        <v>2</v>
      </c>
      <c r="G149" t="s">
        <v>31</v>
      </c>
      <c r="H149" t="s">
        <v>4</v>
      </c>
      <c r="Q149">
        <v>1</v>
      </c>
      <c r="R149" t="s">
        <v>9</v>
      </c>
      <c r="S149" t="s">
        <v>9</v>
      </c>
      <c r="T149" t="s">
        <v>9</v>
      </c>
      <c r="U149" t="s">
        <v>2</v>
      </c>
    </row>
    <row r="150" spans="1:21" x14ac:dyDescent="0.35">
      <c r="A150">
        <v>0.2</v>
      </c>
      <c r="B150" t="s">
        <v>24</v>
      </c>
      <c r="C150" t="s">
        <v>1</v>
      </c>
      <c r="D150" s="4">
        <v>41598</v>
      </c>
      <c r="E150" s="1">
        <v>37</v>
      </c>
      <c r="F150" t="s">
        <v>2</v>
      </c>
      <c r="G150" t="s">
        <v>31</v>
      </c>
      <c r="H150" t="s">
        <v>4</v>
      </c>
      <c r="Q150">
        <v>1</v>
      </c>
      <c r="R150" t="s">
        <v>9</v>
      </c>
      <c r="S150" t="s">
        <v>9</v>
      </c>
      <c r="T150" t="s">
        <v>9</v>
      </c>
      <c r="U150" t="s">
        <v>2</v>
      </c>
    </row>
    <row r="151" spans="1:21" x14ac:dyDescent="0.35">
      <c r="A151">
        <v>0</v>
      </c>
      <c r="B151" t="s">
        <v>24</v>
      </c>
      <c r="C151" t="s">
        <v>1</v>
      </c>
      <c r="D151" s="4">
        <v>41598</v>
      </c>
      <c r="E151" s="1">
        <v>37</v>
      </c>
      <c r="F151" t="s">
        <v>2</v>
      </c>
      <c r="G151" t="s">
        <v>31</v>
      </c>
      <c r="H151" t="s">
        <v>4</v>
      </c>
      <c r="Q151">
        <v>1</v>
      </c>
      <c r="R151" t="s">
        <v>9</v>
      </c>
      <c r="S151" t="s">
        <v>9</v>
      </c>
      <c r="T151" t="s">
        <v>9</v>
      </c>
      <c r="U151" t="s">
        <v>2</v>
      </c>
    </row>
    <row r="152" spans="1:21" x14ac:dyDescent="0.35">
      <c r="A152">
        <v>0</v>
      </c>
      <c r="B152" t="s">
        <v>24</v>
      </c>
      <c r="C152" t="s">
        <v>1</v>
      </c>
      <c r="D152" s="4">
        <v>41598</v>
      </c>
      <c r="E152" s="1">
        <v>37</v>
      </c>
      <c r="F152" t="s">
        <v>2</v>
      </c>
      <c r="G152" t="s">
        <v>31</v>
      </c>
      <c r="H152" t="s">
        <v>4</v>
      </c>
      <c r="Q152">
        <v>1</v>
      </c>
      <c r="R152" t="s">
        <v>9</v>
      </c>
      <c r="S152" t="s">
        <v>9</v>
      </c>
      <c r="T152" t="s">
        <v>9</v>
      </c>
      <c r="U152" t="s">
        <v>2</v>
      </c>
    </row>
    <row r="153" spans="1:21" x14ac:dyDescent="0.35">
      <c r="A153">
        <v>0.3</v>
      </c>
      <c r="B153" t="s">
        <v>24</v>
      </c>
      <c r="C153" t="s">
        <v>1</v>
      </c>
      <c r="D153" s="4">
        <v>41598</v>
      </c>
      <c r="E153" s="1">
        <v>37</v>
      </c>
      <c r="F153" t="s">
        <v>2</v>
      </c>
      <c r="G153" t="s">
        <v>31</v>
      </c>
      <c r="H153" t="s">
        <v>4</v>
      </c>
      <c r="Q153">
        <v>1</v>
      </c>
      <c r="R153" t="s">
        <v>9</v>
      </c>
      <c r="S153" t="s">
        <v>9</v>
      </c>
      <c r="T153" t="s">
        <v>9</v>
      </c>
      <c r="U153" t="s">
        <v>2</v>
      </c>
    </row>
    <row r="154" spans="1:21" x14ac:dyDescent="0.35">
      <c r="A154">
        <v>0.4</v>
      </c>
      <c r="B154" t="s">
        <v>24</v>
      </c>
      <c r="C154" t="s">
        <v>1</v>
      </c>
      <c r="D154" s="4">
        <v>41635</v>
      </c>
      <c r="E154" s="1">
        <v>38</v>
      </c>
      <c r="F154" t="s">
        <v>2</v>
      </c>
      <c r="G154" t="s">
        <v>32</v>
      </c>
      <c r="H154" t="s">
        <v>11</v>
      </c>
      <c r="Q154">
        <v>1</v>
      </c>
      <c r="R154" t="s">
        <v>9</v>
      </c>
      <c r="S154" t="s">
        <v>9</v>
      </c>
      <c r="T154" t="s">
        <v>2</v>
      </c>
      <c r="U154" t="s">
        <v>9</v>
      </c>
    </row>
    <row r="155" spans="1:21" x14ac:dyDescent="0.35">
      <c r="A155">
        <v>0</v>
      </c>
      <c r="B155" t="s">
        <v>24</v>
      </c>
      <c r="C155" t="s">
        <v>1</v>
      </c>
      <c r="D155" s="4">
        <v>41635</v>
      </c>
      <c r="E155" s="1">
        <v>38</v>
      </c>
      <c r="F155" t="s">
        <v>2</v>
      </c>
      <c r="G155" t="s">
        <v>32</v>
      </c>
      <c r="H155" t="s">
        <v>11</v>
      </c>
      <c r="Q155">
        <v>1</v>
      </c>
      <c r="R155" t="s">
        <v>9</v>
      </c>
      <c r="S155" t="s">
        <v>9</v>
      </c>
      <c r="T155" t="s">
        <v>2</v>
      </c>
      <c r="U155" t="s">
        <v>9</v>
      </c>
    </row>
    <row r="156" spans="1:21" x14ac:dyDescent="0.35">
      <c r="A156">
        <v>0.1</v>
      </c>
      <c r="B156" t="s">
        <v>24</v>
      </c>
      <c r="C156" t="s">
        <v>1</v>
      </c>
      <c r="D156" s="4">
        <v>41635</v>
      </c>
      <c r="E156" s="1">
        <v>38</v>
      </c>
      <c r="F156" t="s">
        <v>2</v>
      </c>
      <c r="G156" t="s">
        <v>32</v>
      </c>
      <c r="H156" t="s">
        <v>11</v>
      </c>
      <c r="Q156">
        <v>1</v>
      </c>
      <c r="R156" t="s">
        <v>9</v>
      </c>
      <c r="S156" t="s">
        <v>9</v>
      </c>
      <c r="T156" t="s">
        <v>2</v>
      </c>
      <c r="U156" t="s">
        <v>9</v>
      </c>
    </row>
    <row r="157" spans="1:21" x14ac:dyDescent="0.35">
      <c r="A157">
        <v>0</v>
      </c>
      <c r="B157" t="s">
        <v>24</v>
      </c>
      <c r="C157" t="s">
        <v>1</v>
      </c>
      <c r="D157" s="4">
        <v>41635</v>
      </c>
      <c r="E157" s="1">
        <v>38</v>
      </c>
      <c r="F157" t="s">
        <v>2</v>
      </c>
      <c r="G157" t="s">
        <v>32</v>
      </c>
      <c r="H157" t="s">
        <v>11</v>
      </c>
      <c r="Q157">
        <v>1</v>
      </c>
      <c r="R157" t="s">
        <v>9</v>
      </c>
      <c r="S157" t="s">
        <v>9</v>
      </c>
      <c r="T157" t="s">
        <v>2</v>
      </c>
      <c r="U157" t="s">
        <v>9</v>
      </c>
    </row>
    <row r="158" spans="1:21" x14ac:dyDescent="0.35">
      <c r="A158">
        <v>0</v>
      </c>
      <c r="B158" t="s">
        <v>24</v>
      </c>
      <c r="C158" t="s">
        <v>1</v>
      </c>
      <c r="D158" s="4">
        <v>41635</v>
      </c>
      <c r="E158" s="1">
        <v>38</v>
      </c>
      <c r="F158" t="s">
        <v>2</v>
      </c>
      <c r="G158" t="s">
        <v>32</v>
      </c>
      <c r="H158" t="s">
        <v>11</v>
      </c>
      <c r="Q158">
        <v>1</v>
      </c>
      <c r="R158" t="s">
        <v>9</v>
      </c>
      <c r="S158" t="s">
        <v>9</v>
      </c>
      <c r="T158" t="s">
        <v>2</v>
      </c>
      <c r="U158" t="s">
        <v>9</v>
      </c>
    </row>
    <row r="159" spans="1:21" x14ac:dyDescent="0.35">
      <c r="A159">
        <v>0</v>
      </c>
      <c r="B159" t="s">
        <v>24</v>
      </c>
      <c r="C159" t="s">
        <v>1</v>
      </c>
      <c r="D159" s="4">
        <v>41635</v>
      </c>
      <c r="E159" s="1">
        <v>38</v>
      </c>
      <c r="F159" t="s">
        <v>2</v>
      </c>
      <c r="G159" t="s">
        <v>32</v>
      </c>
      <c r="H159" t="s">
        <v>11</v>
      </c>
      <c r="Q159">
        <v>1</v>
      </c>
      <c r="R159" t="s">
        <v>9</v>
      </c>
      <c r="S159" t="s">
        <v>9</v>
      </c>
      <c r="T159" t="s">
        <v>2</v>
      </c>
      <c r="U159" t="s">
        <v>9</v>
      </c>
    </row>
    <row r="160" spans="1:21" x14ac:dyDescent="0.35">
      <c r="A160">
        <v>0.4</v>
      </c>
      <c r="B160" t="s">
        <v>24</v>
      </c>
      <c r="C160" t="s">
        <v>1</v>
      </c>
      <c r="D160" s="4">
        <v>41635</v>
      </c>
      <c r="E160" s="1">
        <v>38</v>
      </c>
      <c r="F160" t="s">
        <v>2</v>
      </c>
      <c r="G160" t="s">
        <v>32</v>
      </c>
      <c r="H160" t="s">
        <v>11</v>
      </c>
      <c r="Q160">
        <v>1</v>
      </c>
      <c r="R160" t="s">
        <v>9</v>
      </c>
      <c r="S160" t="s">
        <v>9</v>
      </c>
      <c r="T160" t="s">
        <v>2</v>
      </c>
      <c r="U160" t="s">
        <v>9</v>
      </c>
    </row>
    <row r="161" spans="1:21" x14ac:dyDescent="0.35">
      <c r="A161">
        <v>0.1</v>
      </c>
      <c r="B161" t="s">
        <v>24</v>
      </c>
      <c r="C161" t="s">
        <v>1</v>
      </c>
      <c r="D161" s="4">
        <v>41635</v>
      </c>
      <c r="E161" s="1">
        <v>38</v>
      </c>
      <c r="F161" t="s">
        <v>2</v>
      </c>
      <c r="G161" t="s">
        <v>32</v>
      </c>
      <c r="H161" t="s">
        <v>11</v>
      </c>
      <c r="Q161">
        <v>1</v>
      </c>
      <c r="R161" t="s">
        <v>9</v>
      </c>
      <c r="S161" t="s">
        <v>9</v>
      </c>
      <c r="T161" t="s">
        <v>2</v>
      </c>
      <c r="U161" t="s">
        <v>9</v>
      </c>
    </row>
    <row r="162" spans="1:21" x14ac:dyDescent="0.35">
      <c r="A162">
        <v>0.1</v>
      </c>
      <c r="B162" t="s">
        <v>24</v>
      </c>
      <c r="C162" t="s">
        <v>1</v>
      </c>
      <c r="D162" s="4">
        <v>41635</v>
      </c>
      <c r="E162" s="1">
        <v>38</v>
      </c>
      <c r="F162" t="s">
        <v>2</v>
      </c>
      <c r="G162" t="s">
        <v>32</v>
      </c>
      <c r="H162" t="s">
        <v>11</v>
      </c>
      <c r="Q162">
        <v>1</v>
      </c>
      <c r="R162" t="s">
        <v>9</v>
      </c>
      <c r="S162" t="s">
        <v>9</v>
      </c>
      <c r="T162" t="s">
        <v>2</v>
      </c>
      <c r="U162" t="s">
        <v>9</v>
      </c>
    </row>
    <row r="163" spans="1:21" x14ac:dyDescent="0.35">
      <c r="A163">
        <v>0.5</v>
      </c>
      <c r="B163" t="s">
        <v>24</v>
      </c>
      <c r="C163" t="s">
        <v>1</v>
      </c>
      <c r="D163" s="4">
        <v>41635</v>
      </c>
      <c r="E163" s="1">
        <v>38</v>
      </c>
      <c r="F163" t="s">
        <v>2</v>
      </c>
      <c r="G163" t="s">
        <v>32</v>
      </c>
      <c r="H163" t="s">
        <v>11</v>
      </c>
      <c r="Q163">
        <v>1</v>
      </c>
      <c r="R163" t="s">
        <v>9</v>
      </c>
      <c r="S163" t="s">
        <v>9</v>
      </c>
      <c r="T163" t="s">
        <v>2</v>
      </c>
      <c r="U163" t="s">
        <v>9</v>
      </c>
    </row>
    <row r="164" spans="1:21" x14ac:dyDescent="0.35">
      <c r="A164">
        <v>0.1</v>
      </c>
      <c r="B164" t="s">
        <v>24</v>
      </c>
      <c r="C164" t="s">
        <v>1</v>
      </c>
      <c r="D164" s="4">
        <v>41635</v>
      </c>
      <c r="E164" s="1">
        <v>38</v>
      </c>
      <c r="F164" t="s">
        <v>2</v>
      </c>
      <c r="G164" t="s">
        <v>32</v>
      </c>
      <c r="H164" t="s">
        <v>11</v>
      </c>
      <c r="Q164">
        <v>1</v>
      </c>
      <c r="R164" t="s">
        <v>9</v>
      </c>
      <c r="S164" t="s">
        <v>9</v>
      </c>
      <c r="T164" t="s">
        <v>2</v>
      </c>
      <c r="U164" t="s">
        <v>9</v>
      </c>
    </row>
    <row r="165" spans="1:21" x14ac:dyDescent="0.35">
      <c r="A165">
        <v>0.3</v>
      </c>
      <c r="B165" t="s">
        <v>24</v>
      </c>
      <c r="C165" t="s">
        <v>1</v>
      </c>
      <c r="D165" s="4">
        <v>41635</v>
      </c>
      <c r="E165" s="1">
        <v>38</v>
      </c>
      <c r="F165" t="s">
        <v>2</v>
      </c>
      <c r="G165" t="s">
        <v>32</v>
      </c>
      <c r="H165" t="s">
        <v>11</v>
      </c>
      <c r="Q165">
        <v>1</v>
      </c>
      <c r="R165" t="s">
        <v>9</v>
      </c>
      <c r="S165" t="s">
        <v>9</v>
      </c>
      <c r="T165" t="s">
        <v>2</v>
      </c>
      <c r="U165" t="s">
        <v>9</v>
      </c>
    </row>
    <row r="166" spans="1:21" x14ac:dyDescent="0.35">
      <c r="A166">
        <v>0.1</v>
      </c>
      <c r="B166" t="s">
        <v>24</v>
      </c>
      <c r="C166" t="s">
        <v>1</v>
      </c>
      <c r="D166" s="4">
        <v>41637</v>
      </c>
      <c r="E166" s="1">
        <v>40</v>
      </c>
      <c r="F166" t="s">
        <v>2</v>
      </c>
      <c r="G166" t="s">
        <v>32</v>
      </c>
      <c r="H166" t="s">
        <v>11</v>
      </c>
      <c r="Q166">
        <v>1</v>
      </c>
      <c r="R166" t="s">
        <v>9</v>
      </c>
      <c r="S166" t="s">
        <v>9</v>
      </c>
      <c r="T166" t="s">
        <v>2</v>
      </c>
      <c r="U166" t="s">
        <v>9</v>
      </c>
    </row>
    <row r="167" spans="1:21" x14ac:dyDescent="0.35">
      <c r="A167">
        <v>0.3</v>
      </c>
      <c r="B167" t="s">
        <v>24</v>
      </c>
      <c r="C167" t="s">
        <v>1</v>
      </c>
      <c r="D167" s="4">
        <v>41638</v>
      </c>
      <c r="E167" s="1">
        <v>42</v>
      </c>
      <c r="F167" t="s">
        <v>2</v>
      </c>
      <c r="G167" t="s">
        <v>33</v>
      </c>
      <c r="H167" t="s">
        <v>6</v>
      </c>
      <c r="I167" t="s">
        <v>34</v>
      </c>
      <c r="J167" t="s">
        <v>14</v>
      </c>
      <c r="K167" t="s">
        <v>35</v>
      </c>
      <c r="L167" t="s">
        <v>6</v>
      </c>
      <c r="M167" t="s">
        <v>36</v>
      </c>
      <c r="N167" t="s">
        <v>8</v>
      </c>
      <c r="Q167">
        <v>4</v>
      </c>
      <c r="R167" t="s">
        <v>9</v>
      </c>
      <c r="S167" t="s">
        <v>2</v>
      </c>
      <c r="T167" t="s">
        <v>9</v>
      </c>
      <c r="U167" t="s">
        <v>9</v>
      </c>
    </row>
    <row r="168" spans="1:21" x14ac:dyDescent="0.35">
      <c r="A168">
        <v>0</v>
      </c>
      <c r="B168" t="s">
        <v>24</v>
      </c>
      <c r="C168" t="s">
        <v>1</v>
      </c>
      <c r="D168" s="4">
        <v>41638</v>
      </c>
      <c r="E168" s="1">
        <v>43</v>
      </c>
      <c r="F168" t="s">
        <v>2</v>
      </c>
      <c r="G168" t="s">
        <v>35</v>
      </c>
      <c r="H168" t="s">
        <v>6</v>
      </c>
      <c r="I168" t="s">
        <v>36</v>
      </c>
      <c r="J168" t="s">
        <v>14</v>
      </c>
      <c r="K168" t="s">
        <v>37</v>
      </c>
      <c r="L168" t="s">
        <v>6</v>
      </c>
      <c r="M168" t="s">
        <v>38</v>
      </c>
      <c r="N168" t="s">
        <v>8</v>
      </c>
      <c r="Q168">
        <v>4</v>
      </c>
      <c r="R168" t="s">
        <v>9</v>
      </c>
      <c r="S168" t="s">
        <v>2</v>
      </c>
      <c r="T168" t="s">
        <v>9</v>
      </c>
      <c r="U168" t="s">
        <v>9</v>
      </c>
    </row>
    <row r="169" spans="1:21" x14ac:dyDescent="0.35">
      <c r="A169">
        <v>0.1</v>
      </c>
      <c r="B169" t="s">
        <v>24</v>
      </c>
      <c r="C169" t="s">
        <v>1</v>
      </c>
      <c r="D169" s="4">
        <v>41638</v>
      </c>
      <c r="E169" s="1">
        <v>44</v>
      </c>
      <c r="F169" t="s">
        <v>2</v>
      </c>
      <c r="G169" t="s">
        <v>37</v>
      </c>
      <c r="H169" t="s">
        <v>6</v>
      </c>
      <c r="I169" t="s">
        <v>38</v>
      </c>
      <c r="J169" t="s">
        <v>14</v>
      </c>
      <c r="K169" t="s">
        <v>39</v>
      </c>
      <c r="L169" t="s">
        <v>6</v>
      </c>
      <c r="M169" t="s">
        <v>40</v>
      </c>
      <c r="N169" t="s">
        <v>8</v>
      </c>
      <c r="Q169">
        <v>4</v>
      </c>
      <c r="R169" t="s">
        <v>9</v>
      </c>
      <c r="S169" t="s">
        <v>2</v>
      </c>
      <c r="T169" t="s">
        <v>9</v>
      </c>
      <c r="U169" t="s">
        <v>9</v>
      </c>
    </row>
    <row r="170" spans="1:21" x14ac:dyDescent="0.35">
      <c r="A170">
        <v>0</v>
      </c>
      <c r="B170" t="s">
        <v>24</v>
      </c>
      <c r="C170" t="s">
        <v>1</v>
      </c>
      <c r="D170" s="4">
        <v>41638</v>
      </c>
      <c r="E170" s="1">
        <v>45</v>
      </c>
      <c r="F170" t="s">
        <v>2</v>
      </c>
      <c r="G170" t="s">
        <v>39</v>
      </c>
      <c r="H170" t="s">
        <v>6</v>
      </c>
      <c r="I170" t="s">
        <v>40</v>
      </c>
      <c r="J170" t="s">
        <v>14</v>
      </c>
      <c r="K170" t="s">
        <v>41</v>
      </c>
      <c r="L170" t="s">
        <v>6</v>
      </c>
      <c r="M170" t="s">
        <v>42</v>
      </c>
      <c r="N170" t="s">
        <v>8</v>
      </c>
      <c r="Q170">
        <v>4</v>
      </c>
      <c r="R170" t="s">
        <v>9</v>
      </c>
      <c r="S170" t="s">
        <v>2</v>
      </c>
      <c r="T170" t="s">
        <v>9</v>
      </c>
      <c r="U170" t="s">
        <v>9</v>
      </c>
    </row>
    <row r="171" spans="1:21" x14ac:dyDescent="0.35">
      <c r="A171">
        <v>0.1</v>
      </c>
      <c r="B171" t="s">
        <v>24</v>
      </c>
      <c r="C171" t="s">
        <v>1</v>
      </c>
      <c r="D171" s="4">
        <v>41638</v>
      </c>
      <c r="E171" s="1">
        <v>46</v>
      </c>
      <c r="F171" t="s">
        <v>2</v>
      </c>
      <c r="G171" t="s">
        <v>41</v>
      </c>
      <c r="H171" t="s">
        <v>6</v>
      </c>
      <c r="I171" t="s">
        <v>42</v>
      </c>
      <c r="J171" t="s">
        <v>14</v>
      </c>
      <c r="K171" t="s">
        <v>43</v>
      </c>
      <c r="L171" t="s">
        <v>6</v>
      </c>
      <c r="M171" t="s">
        <v>44</v>
      </c>
      <c r="N171" t="s">
        <v>8</v>
      </c>
      <c r="Q171">
        <v>4</v>
      </c>
      <c r="R171" t="s">
        <v>9</v>
      </c>
      <c r="S171" t="s">
        <v>2</v>
      </c>
      <c r="T171" t="s">
        <v>9</v>
      </c>
      <c r="U171" t="s">
        <v>9</v>
      </c>
    </row>
    <row r="172" spans="1:21" x14ac:dyDescent="0.35">
      <c r="A172">
        <v>0.4</v>
      </c>
      <c r="B172" t="s">
        <v>24</v>
      </c>
      <c r="C172" t="s">
        <v>1</v>
      </c>
      <c r="D172" s="4">
        <v>41638</v>
      </c>
      <c r="E172" s="1">
        <v>47</v>
      </c>
      <c r="F172" t="s">
        <v>2</v>
      </c>
      <c r="G172" t="s">
        <v>43</v>
      </c>
      <c r="H172" t="s">
        <v>6</v>
      </c>
      <c r="I172" t="s">
        <v>44</v>
      </c>
      <c r="J172" t="s">
        <v>14</v>
      </c>
      <c r="K172" t="s">
        <v>45</v>
      </c>
      <c r="L172" t="s">
        <v>6</v>
      </c>
      <c r="M172" t="s">
        <v>46</v>
      </c>
      <c r="N172" t="s">
        <v>8</v>
      </c>
      <c r="Q172">
        <v>4</v>
      </c>
      <c r="R172" t="s">
        <v>9</v>
      </c>
      <c r="S172" t="s">
        <v>2</v>
      </c>
      <c r="T172" t="s">
        <v>9</v>
      </c>
      <c r="U172" t="s">
        <v>9</v>
      </c>
    </row>
    <row r="173" spans="1:21" x14ac:dyDescent="0.35">
      <c r="A173">
        <v>0.1</v>
      </c>
      <c r="B173" t="s">
        <v>24</v>
      </c>
      <c r="C173" t="s">
        <v>1</v>
      </c>
      <c r="D173" s="4">
        <v>41638</v>
      </c>
      <c r="E173" s="1">
        <v>48</v>
      </c>
      <c r="F173" t="s">
        <v>2</v>
      </c>
      <c r="G173" t="s">
        <v>45</v>
      </c>
      <c r="H173" t="s">
        <v>6</v>
      </c>
      <c r="I173" t="s">
        <v>46</v>
      </c>
      <c r="J173" t="s">
        <v>14</v>
      </c>
      <c r="K173" t="s">
        <v>47</v>
      </c>
      <c r="L173" t="s">
        <v>6</v>
      </c>
      <c r="M173" t="s">
        <v>48</v>
      </c>
      <c r="N173" t="s">
        <v>8</v>
      </c>
      <c r="Q173">
        <v>4</v>
      </c>
      <c r="R173" t="s">
        <v>9</v>
      </c>
      <c r="S173" t="s">
        <v>2</v>
      </c>
      <c r="T173" t="s">
        <v>9</v>
      </c>
      <c r="U173" t="s">
        <v>9</v>
      </c>
    </row>
    <row r="174" spans="1:21" x14ac:dyDescent="0.35">
      <c r="A174">
        <v>0.1</v>
      </c>
      <c r="B174" t="s">
        <v>24</v>
      </c>
      <c r="C174" t="s">
        <v>1</v>
      </c>
      <c r="D174" s="4">
        <v>41638</v>
      </c>
      <c r="E174" s="1">
        <v>49</v>
      </c>
      <c r="F174" t="s">
        <v>2</v>
      </c>
      <c r="G174" t="s">
        <v>47</v>
      </c>
      <c r="H174" t="s">
        <v>6</v>
      </c>
      <c r="I174" t="s">
        <v>48</v>
      </c>
      <c r="J174" t="s">
        <v>14</v>
      </c>
      <c r="K174" t="s">
        <v>49</v>
      </c>
      <c r="L174" t="s">
        <v>6</v>
      </c>
      <c r="M174" t="s">
        <v>50</v>
      </c>
      <c r="N174" t="s">
        <v>8</v>
      </c>
      <c r="Q174">
        <v>4</v>
      </c>
      <c r="R174" t="s">
        <v>9</v>
      </c>
      <c r="S174" t="s">
        <v>2</v>
      </c>
      <c r="T174" t="s">
        <v>9</v>
      </c>
      <c r="U174" t="s">
        <v>9</v>
      </c>
    </row>
    <row r="175" spans="1:21" x14ac:dyDescent="0.35">
      <c r="A175">
        <v>0.1</v>
      </c>
      <c r="B175" t="s">
        <v>24</v>
      </c>
      <c r="C175" t="s">
        <v>1</v>
      </c>
      <c r="D175" s="4">
        <v>41638</v>
      </c>
      <c r="E175" s="1">
        <v>50</v>
      </c>
      <c r="F175" t="s">
        <v>2</v>
      </c>
      <c r="G175" t="s">
        <v>49</v>
      </c>
      <c r="H175" t="s">
        <v>6</v>
      </c>
      <c r="I175" t="s">
        <v>50</v>
      </c>
      <c r="J175" t="s">
        <v>14</v>
      </c>
      <c r="K175" t="s">
        <v>51</v>
      </c>
      <c r="L175" t="s">
        <v>6</v>
      </c>
      <c r="M175" t="s">
        <v>52</v>
      </c>
      <c r="N175" t="s">
        <v>8</v>
      </c>
      <c r="Q175">
        <v>4</v>
      </c>
      <c r="R175" t="s">
        <v>9</v>
      </c>
      <c r="S175" t="s">
        <v>2</v>
      </c>
      <c r="T175" t="s">
        <v>9</v>
      </c>
      <c r="U175" t="s">
        <v>9</v>
      </c>
    </row>
    <row r="176" spans="1:21" x14ac:dyDescent="0.35">
      <c r="A176">
        <v>0</v>
      </c>
      <c r="B176" t="s">
        <v>24</v>
      </c>
      <c r="C176" t="s">
        <v>1</v>
      </c>
      <c r="D176" s="4">
        <v>41719</v>
      </c>
      <c r="E176" s="1">
        <v>9</v>
      </c>
      <c r="F176" t="s">
        <v>2</v>
      </c>
      <c r="G176" t="s">
        <v>23</v>
      </c>
      <c r="H176" t="s">
        <v>11</v>
      </c>
      <c r="I176" t="s">
        <v>22</v>
      </c>
      <c r="J176" t="s">
        <v>1</v>
      </c>
      <c r="Q176">
        <v>2</v>
      </c>
      <c r="R176" t="s">
        <v>2</v>
      </c>
      <c r="S176" t="s">
        <v>9</v>
      </c>
      <c r="T176" t="s">
        <v>2</v>
      </c>
      <c r="U176" t="s">
        <v>9</v>
      </c>
    </row>
    <row r="177" spans="1:23" x14ac:dyDescent="0.35">
      <c r="A177">
        <v>0.2</v>
      </c>
      <c r="B177" t="s">
        <v>24</v>
      </c>
      <c r="C177" t="s">
        <v>1</v>
      </c>
      <c r="D177" s="4">
        <v>41719</v>
      </c>
      <c r="E177" s="1">
        <v>9</v>
      </c>
      <c r="F177" t="s">
        <v>2</v>
      </c>
      <c r="G177" t="s">
        <v>23</v>
      </c>
      <c r="H177" t="s">
        <v>11</v>
      </c>
      <c r="I177" t="s">
        <v>22</v>
      </c>
      <c r="J177" t="s">
        <v>1</v>
      </c>
      <c r="Q177">
        <v>2</v>
      </c>
      <c r="R177" t="s">
        <v>2</v>
      </c>
      <c r="S177" t="s">
        <v>9</v>
      </c>
      <c r="T177" t="s">
        <v>2</v>
      </c>
      <c r="U177" t="s">
        <v>9</v>
      </c>
    </row>
    <row r="178" spans="1:23" x14ac:dyDescent="0.35">
      <c r="A178">
        <v>0</v>
      </c>
      <c r="B178" t="s">
        <v>24</v>
      </c>
      <c r="C178" t="s">
        <v>1</v>
      </c>
      <c r="D178" s="4">
        <v>41719</v>
      </c>
      <c r="E178" s="1">
        <v>9</v>
      </c>
      <c r="F178" t="s">
        <v>2</v>
      </c>
      <c r="G178" t="s">
        <v>23</v>
      </c>
      <c r="H178" t="s">
        <v>11</v>
      </c>
      <c r="I178" t="s">
        <v>22</v>
      </c>
      <c r="J178" t="s">
        <v>1</v>
      </c>
      <c r="Q178">
        <v>2</v>
      </c>
      <c r="R178" t="s">
        <v>2</v>
      </c>
      <c r="S178" t="s">
        <v>9</v>
      </c>
      <c r="T178" t="s">
        <v>2</v>
      </c>
      <c r="U178" t="s">
        <v>9</v>
      </c>
    </row>
    <row r="179" spans="1:23" x14ac:dyDescent="0.35">
      <c r="A179">
        <v>0.1</v>
      </c>
      <c r="B179" t="s">
        <v>24</v>
      </c>
      <c r="C179" t="s">
        <v>1</v>
      </c>
      <c r="D179" s="4">
        <v>41719</v>
      </c>
      <c r="E179" s="1">
        <v>9</v>
      </c>
      <c r="F179" t="s">
        <v>2</v>
      </c>
      <c r="G179" t="s">
        <v>23</v>
      </c>
      <c r="H179" t="s">
        <v>11</v>
      </c>
      <c r="I179" t="s">
        <v>22</v>
      </c>
      <c r="J179" t="s">
        <v>1</v>
      </c>
      <c r="Q179">
        <v>2</v>
      </c>
      <c r="R179" t="s">
        <v>2</v>
      </c>
      <c r="S179" t="s">
        <v>9</v>
      </c>
      <c r="T179" t="s">
        <v>2</v>
      </c>
      <c r="U179" t="s">
        <v>9</v>
      </c>
    </row>
    <row r="180" spans="1:23" x14ac:dyDescent="0.35">
      <c r="A180">
        <v>0</v>
      </c>
      <c r="B180" t="s">
        <v>24</v>
      </c>
      <c r="C180" t="s">
        <v>1</v>
      </c>
      <c r="D180" s="4">
        <v>41718</v>
      </c>
      <c r="E180" s="1">
        <v>12</v>
      </c>
      <c r="F180" t="s">
        <v>2</v>
      </c>
      <c r="G180" t="s">
        <v>23</v>
      </c>
      <c r="H180" t="s">
        <v>11</v>
      </c>
      <c r="I180" t="s">
        <v>22</v>
      </c>
      <c r="J180" t="s">
        <v>1</v>
      </c>
      <c r="Q180">
        <v>2</v>
      </c>
      <c r="R180" t="s">
        <v>2</v>
      </c>
      <c r="S180" t="s">
        <v>9</v>
      </c>
      <c r="T180" t="s">
        <v>2</v>
      </c>
      <c r="U180" t="s">
        <v>9</v>
      </c>
    </row>
    <row r="181" spans="1:23" x14ac:dyDescent="0.35">
      <c r="A181">
        <v>0</v>
      </c>
      <c r="B181" t="s">
        <v>24</v>
      </c>
      <c r="C181" t="s">
        <v>1</v>
      </c>
      <c r="D181" s="4">
        <v>41696</v>
      </c>
      <c r="E181" s="1">
        <v>21</v>
      </c>
      <c r="F181" t="s">
        <v>2</v>
      </c>
      <c r="G181" t="s">
        <v>28</v>
      </c>
      <c r="H181" t="s">
        <v>6</v>
      </c>
      <c r="I181" t="s">
        <v>0</v>
      </c>
      <c r="J181" t="s">
        <v>1</v>
      </c>
      <c r="K181" t="s">
        <v>29</v>
      </c>
      <c r="L181" t="s">
        <v>8</v>
      </c>
      <c r="Q181">
        <v>3</v>
      </c>
      <c r="R181" t="s">
        <v>2</v>
      </c>
      <c r="S181" t="s">
        <v>2</v>
      </c>
      <c r="T181" t="s">
        <v>9</v>
      </c>
      <c r="U181" t="s">
        <v>9</v>
      </c>
    </row>
    <row r="182" spans="1:23" x14ac:dyDescent="0.35">
      <c r="A182">
        <v>0</v>
      </c>
      <c r="B182" t="s">
        <v>24</v>
      </c>
      <c r="C182" t="s">
        <v>1</v>
      </c>
      <c r="D182" s="4">
        <v>41571</v>
      </c>
      <c r="E182" s="1">
        <v>34</v>
      </c>
      <c r="F182" t="s">
        <v>2</v>
      </c>
      <c r="G182" t="s">
        <v>23</v>
      </c>
      <c r="H182" t="s">
        <v>11</v>
      </c>
      <c r="I182" t="s">
        <v>0</v>
      </c>
      <c r="J182" t="s">
        <v>1</v>
      </c>
      <c r="Q182">
        <v>2</v>
      </c>
      <c r="R182" t="s">
        <v>2</v>
      </c>
      <c r="S182" t="s">
        <v>9</v>
      </c>
      <c r="T182" t="s">
        <v>2</v>
      </c>
      <c r="U182" t="s">
        <v>9</v>
      </c>
    </row>
    <row r="183" spans="1:23" x14ac:dyDescent="0.35">
      <c r="A183">
        <v>0</v>
      </c>
      <c r="B183" t="s">
        <v>24</v>
      </c>
      <c r="C183" t="s">
        <v>1</v>
      </c>
      <c r="D183" s="4">
        <v>41571</v>
      </c>
      <c r="E183" s="1">
        <v>34</v>
      </c>
      <c r="F183" t="s">
        <v>2</v>
      </c>
      <c r="G183" t="s">
        <v>23</v>
      </c>
      <c r="H183" t="s">
        <v>11</v>
      </c>
      <c r="I183" t="s">
        <v>0</v>
      </c>
      <c r="J183" t="s">
        <v>1</v>
      </c>
      <c r="Q183">
        <v>2</v>
      </c>
      <c r="R183" t="s">
        <v>2</v>
      </c>
      <c r="S183" t="s">
        <v>9</v>
      </c>
      <c r="T183" t="s">
        <v>2</v>
      </c>
      <c r="U183" t="s">
        <v>9</v>
      </c>
    </row>
    <row r="184" spans="1:23" x14ac:dyDescent="0.35">
      <c r="A184">
        <v>0</v>
      </c>
      <c r="B184" t="s">
        <v>24</v>
      </c>
      <c r="C184" t="s">
        <v>1</v>
      </c>
      <c r="D184" s="4">
        <v>41676</v>
      </c>
      <c r="E184" s="1">
        <v>53</v>
      </c>
      <c r="F184" t="s">
        <v>2</v>
      </c>
      <c r="G184" t="s">
        <v>22</v>
      </c>
      <c r="H184" t="s">
        <v>1</v>
      </c>
      <c r="I184" t="s">
        <v>53</v>
      </c>
      <c r="J184" t="s">
        <v>1</v>
      </c>
      <c r="K184" t="s">
        <v>5</v>
      </c>
      <c r="L184" t="s">
        <v>6</v>
      </c>
      <c r="M184" t="s">
        <v>7</v>
      </c>
      <c r="N184" t="s">
        <v>8</v>
      </c>
      <c r="Q184">
        <v>4</v>
      </c>
      <c r="R184" t="s">
        <v>2</v>
      </c>
      <c r="S184" t="s">
        <v>2</v>
      </c>
      <c r="T184" t="s">
        <v>9</v>
      </c>
      <c r="U184" t="s">
        <v>9</v>
      </c>
    </row>
    <row r="185" spans="1:23" x14ac:dyDescent="0.35">
      <c r="A185">
        <v>0</v>
      </c>
      <c r="B185" t="s">
        <v>24</v>
      </c>
      <c r="C185" t="s">
        <v>1</v>
      </c>
      <c r="D185" s="4">
        <v>41676</v>
      </c>
      <c r="E185" s="1">
        <v>53</v>
      </c>
      <c r="F185" t="s">
        <v>2</v>
      </c>
      <c r="G185" t="s">
        <v>22</v>
      </c>
      <c r="H185" t="s">
        <v>1</v>
      </c>
      <c r="I185" t="s">
        <v>53</v>
      </c>
      <c r="J185" t="s">
        <v>1</v>
      </c>
      <c r="K185" t="s">
        <v>5</v>
      </c>
      <c r="L185" t="s">
        <v>6</v>
      </c>
      <c r="M185" t="s">
        <v>7</v>
      </c>
      <c r="N185" t="s">
        <v>8</v>
      </c>
      <c r="Q185">
        <v>4</v>
      </c>
      <c r="R185" t="s">
        <v>2</v>
      </c>
      <c r="S185" t="s">
        <v>2</v>
      </c>
      <c r="T185" t="s">
        <v>9</v>
      </c>
      <c r="U185" t="s">
        <v>9</v>
      </c>
    </row>
    <row r="186" spans="1:23" x14ac:dyDescent="0.35">
      <c r="A186">
        <v>0</v>
      </c>
      <c r="B186" t="s">
        <v>24</v>
      </c>
      <c r="C186" t="s">
        <v>1</v>
      </c>
      <c r="D186" s="4">
        <v>41679</v>
      </c>
      <c r="E186" s="1">
        <v>59</v>
      </c>
      <c r="F186" t="s">
        <v>2</v>
      </c>
      <c r="G186" t="s">
        <v>5</v>
      </c>
      <c r="H186" t="s">
        <v>6</v>
      </c>
      <c r="I186" t="s">
        <v>53</v>
      </c>
      <c r="J186" t="s">
        <v>1</v>
      </c>
      <c r="K186" t="s">
        <v>22</v>
      </c>
      <c r="L186" t="s">
        <v>1</v>
      </c>
      <c r="M186" t="s">
        <v>7</v>
      </c>
      <c r="N186" t="s">
        <v>8</v>
      </c>
      <c r="Q186">
        <v>4</v>
      </c>
      <c r="R186" t="s">
        <v>2</v>
      </c>
      <c r="S186" t="s">
        <v>2</v>
      </c>
      <c r="T186" t="s">
        <v>9</v>
      </c>
      <c r="U186" t="s">
        <v>9</v>
      </c>
      <c r="V186">
        <f>AVERAGE(A72:A186)</f>
        <v>0.10086956521739125</v>
      </c>
      <c r="W186" t="s">
        <v>134</v>
      </c>
    </row>
    <row r="187" spans="1:23" x14ac:dyDescent="0.35">
      <c r="A187">
        <v>0.9</v>
      </c>
      <c r="B187" t="s">
        <v>26</v>
      </c>
      <c r="C187" t="s">
        <v>1</v>
      </c>
      <c r="D187" s="4">
        <v>41775</v>
      </c>
      <c r="E187" s="1">
        <v>15</v>
      </c>
      <c r="F187" t="s">
        <v>2</v>
      </c>
      <c r="G187" t="s">
        <v>3</v>
      </c>
      <c r="H187" t="s">
        <v>4</v>
      </c>
      <c r="I187" t="s">
        <v>20</v>
      </c>
      <c r="J187" t="s">
        <v>6</v>
      </c>
      <c r="K187" t="s">
        <v>27</v>
      </c>
      <c r="L187" t="s">
        <v>8</v>
      </c>
      <c r="Q187">
        <v>3</v>
      </c>
      <c r="R187" t="s">
        <v>9</v>
      </c>
      <c r="S187" t="s">
        <v>2</v>
      </c>
      <c r="T187" t="s">
        <v>9</v>
      </c>
      <c r="U187" t="s">
        <v>2</v>
      </c>
    </row>
    <row r="188" spans="1:23" x14ac:dyDescent="0.35">
      <c r="A188">
        <v>0.2</v>
      </c>
      <c r="B188" t="s">
        <v>26</v>
      </c>
      <c r="C188" t="s">
        <v>1</v>
      </c>
      <c r="D188" s="4">
        <v>41775</v>
      </c>
      <c r="E188" s="1">
        <v>15</v>
      </c>
      <c r="F188" t="s">
        <v>2</v>
      </c>
      <c r="G188" t="s">
        <v>3</v>
      </c>
      <c r="H188" t="s">
        <v>4</v>
      </c>
      <c r="I188" t="s">
        <v>20</v>
      </c>
      <c r="J188" t="s">
        <v>6</v>
      </c>
      <c r="K188" t="s">
        <v>27</v>
      </c>
      <c r="L188" t="s">
        <v>8</v>
      </c>
      <c r="Q188">
        <v>3</v>
      </c>
      <c r="R188" t="s">
        <v>9</v>
      </c>
      <c r="S188" t="s">
        <v>2</v>
      </c>
      <c r="T188" t="s">
        <v>9</v>
      </c>
      <c r="U188" t="s">
        <v>2</v>
      </c>
    </row>
    <row r="189" spans="1:23" x14ac:dyDescent="0.35">
      <c r="A189">
        <v>0.1</v>
      </c>
      <c r="B189" t="s">
        <v>26</v>
      </c>
      <c r="C189" t="s">
        <v>1</v>
      </c>
      <c r="D189" s="4">
        <v>41775</v>
      </c>
      <c r="E189" s="1">
        <v>15</v>
      </c>
      <c r="F189" t="s">
        <v>2</v>
      </c>
      <c r="G189" t="s">
        <v>3</v>
      </c>
      <c r="H189" t="s">
        <v>4</v>
      </c>
      <c r="I189" t="s">
        <v>20</v>
      </c>
      <c r="J189" t="s">
        <v>6</v>
      </c>
      <c r="K189" t="s">
        <v>27</v>
      </c>
      <c r="L189" t="s">
        <v>8</v>
      </c>
      <c r="Q189">
        <v>3</v>
      </c>
      <c r="R189" t="s">
        <v>9</v>
      </c>
      <c r="S189" t="s">
        <v>2</v>
      </c>
      <c r="T189" t="s">
        <v>9</v>
      </c>
      <c r="U189" t="s">
        <v>2</v>
      </c>
    </row>
    <row r="190" spans="1:23" x14ac:dyDescent="0.35">
      <c r="A190">
        <v>0</v>
      </c>
      <c r="B190" t="s">
        <v>26</v>
      </c>
      <c r="C190" t="s">
        <v>1</v>
      </c>
      <c r="D190" s="4">
        <v>41775</v>
      </c>
      <c r="E190" s="1">
        <v>15</v>
      </c>
      <c r="F190" t="s">
        <v>2</v>
      </c>
      <c r="G190" t="s">
        <v>3</v>
      </c>
      <c r="H190" t="s">
        <v>4</v>
      </c>
      <c r="I190" t="s">
        <v>20</v>
      </c>
      <c r="J190" t="s">
        <v>6</v>
      </c>
      <c r="K190" t="s">
        <v>27</v>
      </c>
      <c r="L190" t="s">
        <v>8</v>
      </c>
      <c r="Q190">
        <v>3</v>
      </c>
      <c r="R190" t="s">
        <v>9</v>
      </c>
      <c r="S190" t="s">
        <v>2</v>
      </c>
      <c r="T190" t="s">
        <v>9</v>
      </c>
      <c r="U190" t="s">
        <v>2</v>
      </c>
    </row>
    <row r="191" spans="1:23" x14ac:dyDescent="0.35">
      <c r="A191">
        <v>0.3</v>
      </c>
      <c r="B191" t="s">
        <v>26</v>
      </c>
      <c r="C191" t="s">
        <v>1</v>
      </c>
      <c r="D191" s="4">
        <v>41775</v>
      </c>
      <c r="E191" s="1">
        <v>15</v>
      </c>
      <c r="F191" t="s">
        <v>2</v>
      </c>
      <c r="G191" t="s">
        <v>3</v>
      </c>
      <c r="H191" t="s">
        <v>4</v>
      </c>
      <c r="I191" t="s">
        <v>20</v>
      </c>
      <c r="J191" t="s">
        <v>6</v>
      </c>
      <c r="K191" t="s">
        <v>27</v>
      </c>
      <c r="L191" t="s">
        <v>8</v>
      </c>
      <c r="Q191">
        <v>3</v>
      </c>
      <c r="R191" t="s">
        <v>9</v>
      </c>
      <c r="S191" t="s">
        <v>2</v>
      </c>
      <c r="T191" t="s">
        <v>9</v>
      </c>
      <c r="U191" t="s">
        <v>2</v>
      </c>
    </row>
  </sheetData>
  <sortState xmlns:xlrd2="http://schemas.microsoft.com/office/spreadsheetml/2017/richdata2" ref="A2:U191">
    <sortCondition ref="B2:B1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data</vt:lpstr>
      <vt:lpstr># SDB rates per individual</vt:lpstr>
      <vt:lpstr>Ave rate per event</vt:lpstr>
      <vt:lpstr>Sheet2</vt:lpstr>
      <vt:lpstr>Sheet4</vt:lpstr>
      <vt:lpstr>Sheet3</vt:lpstr>
      <vt:lpstr>each ado SDB 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O'Connell</dc:creator>
  <cp:lastModifiedBy>Caitlin O'Connell</cp:lastModifiedBy>
  <dcterms:created xsi:type="dcterms:W3CDTF">2016-11-16T16:59:01Z</dcterms:created>
  <dcterms:modified xsi:type="dcterms:W3CDTF">2023-02-17T17:45:09Z</dcterms:modified>
</cp:coreProperties>
</file>