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E45395AF-1291-4C3E-843D-EF4705461D58}" xr6:coauthVersionLast="45" xr6:coauthVersionMax="45" xr10:uidLastSave="{00000000-0000-0000-0000-000000000000}"/>
  <bookViews>
    <workbookView xWindow="-110" yWindow="-110" windowWidth="19420" windowHeight="10420" activeTab="2" xr2:uid="{5940FA9D-E191-45CC-83B8-90C8F30AE565}"/>
  </bookViews>
  <sheets>
    <sheet name="Exportaciones_Kg" sheetId="7" r:id="rId1"/>
    <sheet name="Exportaciones_FOB" sheetId="8" r:id="rId2"/>
    <sheet name="Exportaciones_Kg_FOB" sheetId="12" r:id="rId3"/>
    <sheet name="Producción cereales y tubérculo" sheetId="11" r:id="rId4"/>
    <sheet name="Fuen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</calcChain>
</file>

<file path=xl/sharedStrings.xml><?xml version="1.0" encoding="utf-8"?>
<sst xmlns="http://schemas.openxmlformats.org/spreadsheetml/2006/main" count="8390" uniqueCount="151">
  <si>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</si>
  <si>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</si>
  <si>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</si>
  <si>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</si>
  <si>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</si>
  <si>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</si>
  <si>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</si>
  <si>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</si>
  <si>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</si>
  <si>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</si>
  <si>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</si>
  <si>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</si>
  <si>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</si>
  <si>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</si>
  <si>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</si>
  <si>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</si>
  <si>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</si>
  <si>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</si>
  <si>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</si>
  <si>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</si>
  <si>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</si>
  <si>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</si>
  <si>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</si>
  <si>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</si>
  <si>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</si>
  <si>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</si>
  <si>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</si>
  <si>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</si>
  <si>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</si>
  <si>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</si>
  <si>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</si>
  <si>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</si>
  <si>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</si>
  <si>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</si>
  <si>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</si>
  <si>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</si>
  <si>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</si>
  <si>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</si>
  <si>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</si>
  <si>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</si>
  <si>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</si>
  <si>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</si>
  <si>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</si>
  <si>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</si>
  <si>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</si>
  <si>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</si>
  <si>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</si>
  <si>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</si>
  <si>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</si>
  <si>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</si>
  <si>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</si>
  <si>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</si>
  <si>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</si>
  <si>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</si>
  <si>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</si>
  <si>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</si>
  <si>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</si>
  <si>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</si>
  <si>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</si>
  <si>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</si>
  <si>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</si>
  <si>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</si>
  <si>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</si>
  <si>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</si>
  <si>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</si>
  <si>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</si>
  <si>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</si>
  <si>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</si>
  <si>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</si>
  <si>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</si>
  <si>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</si>
  <si>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</si>
  <si>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</si>
  <si>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</si>
  <si>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</si>
  <si>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</si>
  <si>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</si>
  <si>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</si>
  <si>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</si>
  <si>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</si>
  <si>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</si>
  <si>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</si>
  <si>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</si>
  <si>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</si>
  <si>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</si>
  <si>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</si>
  <si>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</si>
  <si>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</si>
  <si>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</si>
  <si>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</si>
  <si>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</si>
  <si>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</si>
  <si>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</si>
  <si>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Kg</t>
  </si>
  <si>
    <t>Servicio Nacional de Aduanas</t>
  </si>
  <si>
    <t>DATA-Comercio</t>
  </si>
  <si>
    <t>Total</t>
  </si>
  <si>
    <t>Estadísticas anteriores al 2017 no cuentan con el detalle. Entonces estas no incluyen los grano y hortalizas. Los años se que incluyen cerca del 10% de otros alimentos corresponden a aceite de oliva, cereales y hortalizas</t>
  </si>
  <si>
    <t>USD FOB</t>
  </si>
  <si>
    <t>Año 1</t>
  </si>
  <si>
    <t>Año 2</t>
  </si>
  <si>
    <t>Temporada</t>
  </si>
  <si>
    <t>Codreg</t>
  </si>
  <si>
    <t>Región</t>
  </si>
  <si>
    <t>Categoría</t>
  </si>
  <si>
    <t>Cultivo</t>
  </si>
  <si>
    <t>Producción (qqm)</t>
  </si>
  <si>
    <t>Coquimbo</t>
  </si>
  <si>
    <t>Trigo</t>
  </si>
  <si>
    <t>Valparaiso</t>
  </si>
  <si>
    <t>Metropolitana</t>
  </si>
  <si>
    <t xml:space="preserve">O'Higgins </t>
  </si>
  <si>
    <t xml:space="preserve">Maule </t>
  </si>
  <si>
    <t>Ñuble</t>
  </si>
  <si>
    <t xml:space="preserve">Biobío </t>
  </si>
  <si>
    <t xml:space="preserve"> La Araucanía</t>
  </si>
  <si>
    <t>Los Ríos</t>
  </si>
  <si>
    <t>Los Lagos</t>
  </si>
  <si>
    <t>Resto País</t>
  </si>
  <si>
    <t>Cebada</t>
  </si>
  <si>
    <t>Avena</t>
  </si>
  <si>
    <t>Maíz</t>
  </si>
  <si>
    <t>Arroz</t>
  </si>
  <si>
    <t>Triticale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</si>
  <si>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</si>
  <si>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</si>
  <si>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</si>
  <si>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</si>
  <si>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</si>
  <si>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</si>
  <si>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Otros cereales</t>
  </si>
  <si>
    <t>Tubérculos</t>
  </si>
  <si>
    <t>Papa</t>
  </si>
  <si>
    <t>Resto País²</t>
  </si>
  <si>
    <t>Producción Kg</t>
  </si>
  <si>
    <t>2019-2020</t>
  </si>
  <si>
    <t>2018-2019</t>
  </si>
  <si>
    <t>2017-2018</t>
  </si>
  <si>
    <t>2016-2017</t>
  </si>
  <si>
    <t>2015-2016</t>
  </si>
  <si>
    <t>2014-2015</t>
  </si>
  <si>
    <t>2013-2014</t>
  </si>
  <si>
    <t>Cantidad (Kg)</t>
  </si>
  <si>
    <t>Mes</t>
  </si>
  <si>
    <t>País destino</t>
  </si>
  <si>
    <t>Tipo de producto</t>
  </si>
  <si>
    <t>FOB (USD)</t>
  </si>
  <si>
    <t>Columna2</t>
  </si>
  <si>
    <t>Columna3</t>
  </si>
  <si>
    <t>USD/Kg</t>
  </si>
  <si>
    <t>Producción 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</si>
</sst>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5" borderId="6" xfId="0" applyFont="1" applyFill="1" applyBorder="1"/>
    <xf numFmtId="0" fontId="0" fillId="6" borderId="6" xfId="0" applyFont="1" applyFill="1" applyBorder="1"/>
    <xf numFmtId="0" fontId="0" fillId="5" borderId="1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0" fillId="6" borderId="1" xfId="0" applyFont="1" applyFill="1" applyBorder="1"/>
    <xf numFmtId="0" fontId="0" fillId="5" borderId="7" xfId="0" applyFont="1" applyFill="1" applyBorder="1"/>
    <xf numFmtId="41" fontId="0" fillId="0" borderId="0" xfId="1" applyFont="1"/>
    <xf numFmtId="0" fontId="3" fillId="4" borderId="8" xfId="0" applyFont="1" applyFill="1" applyBorder="1"/>
    <xf numFmtId="0" fontId="3" fillId="4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6" borderId="12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14" xfId="0" applyFont="1" applyFill="1" applyBorder="1"/>
    <xf numFmtId="0" fontId="0" fillId="5" borderId="14" xfId="0" applyFont="1" applyFill="1" applyBorder="1"/>
    <xf numFmtId="0" fontId="0" fillId="6" borderId="13" xfId="0" applyFont="1" applyFill="1" applyBorder="1"/>
    <xf numFmtId="0" fontId="0" fillId="6" borderId="15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0" fontId="3" fillId="7" borderId="17" xfId="0" applyFont="1" applyFill="1" applyBorder="1"/>
    <xf numFmtId="0" fontId="3" fillId="7" borderId="18" xfId="0" applyFont="1" applyFill="1" applyBorder="1"/>
    <xf numFmtId="0" fontId="3" fillId="7" borderId="19" xfId="0" applyFont="1" applyFill="1" applyBorder="1"/>
    <xf numFmtId="164" fontId="0" fillId="2" borderId="1" xfId="0" applyNumberFormat="1" applyFill="1" applyBorder="1"/>
    <xf numFmtId="0" fontId="0" fillId="0" borderId="0" xfId="0" applyBorder="1"/>
    <xf numFmtId="164" fontId="0" fillId="2" borderId="10" xfId="0" applyNumberFormat="1" applyFill="1" applyBorder="1"/>
    <xf numFmtId="164" fontId="0" fillId="8" borderId="1" xfId="0" applyNumberFormat="1" applyFill="1" applyBorder="1"/>
    <xf numFmtId="164" fontId="0" fillId="8" borderId="10" xfId="0" applyNumberFormat="1" applyFill="1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164" fontId="0" fillId="13" borderId="1" xfId="0" applyNumberFormat="1" applyFill="1" applyBorder="1"/>
    <xf numFmtId="164" fontId="0" fillId="14" borderId="1" xfId="0" applyNumberFormat="1" applyFill="1" applyBorder="1"/>
    <xf numFmtId="164" fontId="0" fillId="15" borderId="1" xfId="0" applyNumberFormat="1" applyFill="1" applyBorder="1"/>
  </cellXfs>
  <cellStyles count="3">
    <cellStyle name="Millares [0]" xfId="1" builtinId="6"/>
    <cellStyle name="Normal" xfId="0" builtinId="0"/>
    <cellStyle name="Normal 2" xfId="2" xr:uid="{6BF5D6A0-7DA2-4BBF-9127-6F6A4C4AB91E}"/>
  </cellStyles>
  <dxfs count="49">
    <dxf>
      <numFmt numFmtId="0" formatCode="General"/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F838F-EF67-4C26-B6E5-13E64EE20AE6}" name="Exportacion_kg_cultivos_anuales" displayName="Exportacion_kg_cultivos_anuales" ref="A1:R275" totalsRowShown="0" headerRowDxfId="25" dataDxfId="26" headerRowBorderDxfId="45" tableBorderDxfId="46">
  <autoFilter ref="A1:R275" xr:uid="{811D77F8-75CE-456B-833E-0F8E5901FB85}"/>
  <tableColumns count="18">
    <tableColumn id="1" xr3:uid="{3C04A98D-ABFC-4AEF-B317-1C6CE82AACB2}" name="País" dataDxfId="44"/>
    <tableColumn id="2" xr3:uid="{C634B731-FBCB-401A-8F34-ACFD7621CA5C}" name="Tipo de Producto" dataDxfId="43"/>
    <tableColumn id="3" xr3:uid="{A5F2CF80-EFB8-4FAA-B131-B5FE8CB2C045}" name="Detalle" dataDxfId="42"/>
    <tableColumn id="4" xr3:uid="{64D50469-1583-4AE8-B318-DBB9FF47DDB2}" name="Enero" dataDxfId="41"/>
    <tableColumn id="5" xr3:uid="{D050DAF6-CAEC-44C2-87D9-0E42A9DD01C2}" name="Febrero" dataDxfId="40"/>
    <tableColumn id="6" xr3:uid="{5FDA520F-0FA8-4271-B6A5-6CD0754B1542}" name="Marzo" dataDxfId="39"/>
    <tableColumn id="7" xr3:uid="{FF2165F8-F23F-4EA6-87C2-11B2FFB04C3B}" name="Abril" dataDxfId="38"/>
    <tableColumn id="8" xr3:uid="{201A8B5D-E085-41B9-A32A-A39AB7E50596}" name="Mayo" dataDxfId="37"/>
    <tableColumn id="9" xr3:uid="{6EF43957-3B03-449C-A275-084451652215}" name="Junio" dataDxfId="36"/>
    <tableColumn id="10" xr3:uid="{ABB4D634-16A4-4CB4-8E5C-B811DF951D90}" name="Julio" dataDxfId="35"/>
    <tableColumn id="11" xr3:uid="{322D164A-E8B9-4E81-9F3A-938A8C635A0E}" name="Agosto" dataDxfId="34"/>
    <tableColumn id="12" xr3:uid="{A5648F40-AA30-430A-89C4-CEA3B6F1F050}" name="Septiembre" dataDxfId="33"/>
    <tableColumn id="13" xr3:uid="{7B397282-74CC-4B5A-BE7A-41DBFA456C91}" name="Octubre" dataDxfId="32"/>
    <tableColumn id="14" xr3:uid="{F4FDE0BD-8381-4268-B181-4FA4983FC766}" name="Noviembre" dataDxfId="31"/>
    <tableColumn id="15" xr3:uid="{0FDAF072-8E2D-4FE0-B132-49C621CD546E}" name="Diciembre" dataDxfId="30"/>
    <tableColumn id="16" xr3:uid="{77299AA6-363D-413F-AC70-C197FC66EB44}" name="Total" dataDxfId="29"/>
    <tableColumn id="17" xr3:uid="{F2ED8D92-2B94-407C-BCA4-E5FCDC56C8FC}" name="Año" dataDxfId="28"/>
    <tableColumn id="18" xr3:uid="{0AD941B2-F256-498B-85FF-E7A478357557}" name="Unidad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R275" totalsRowShown="0" headerRowDxfId="3" dataDxfId="4" headerRowBorderDxfId="23" tableBorderDxfId="24">
  <autoFilter ref="A1:R275" xr:uid="{5BAF8FB0-FC5F-4C63-A4A7-7E628043D17F}">
    <filterColumn colId="2">
      <filters>
        <filter val="Cereales"/>
      </filters>
    </filterColumn>
  </autoFilter>
  <tableColumns count="18">
    <tableColumn id="1" xr3:uid="{7ABF94C0-81EA-4B15-B83A-B3CF25E4637C}" name="País" dataDxfId="22"/>
    <tableColumn id="2" xr3:uid="{ADC9C22D-FB01-485A-BCFA-7EDD420D2837}" name="Tipo de Producto" dataDxfId="21"/>
    <tableColumn id="3" xr3:uid="{6865A379-AA41-466C-84D5-0C01DF9609D3}" name="Detalle" dataDxfId="20"/>
    <tableColumn id="4" xr3:uid="{ABAE51EB-8BC1-4240-87B5-798CA7C04576}" name="Enero" dataDxfId="19"/>
    <tableColumn id="5" xr3:uid="{B79E6CF5-D802-4CA2-93E4-833EC50383C2}" name="Febrero" dataDxfId="18"/>
    <tableColumn id="6" xr3:uid="{8951817A-0CC3-4EE8-9BE5-4445A1C37D42}" name="Marzo" dataDxfId="17"/>
    <tableColumn id="7" xr3:uid="{66DD82A4-1DAB-48EF-A629-72949B7BAD53}" name="Abril" dataDxfId="16"/>
    <tableColumn id="8" xr3:uid="{CEBD2EF9-903E-42AB-8927-447345AB5CAA}" name="Mayo" dataDxfId="15"/>
    <tableColumn id="9" xr3:uid="{41A8E188-538E-4E92-8445-E57CA580024B}" name="Junio" dataDxfId="14"/>
    <tableColumn id="10" xr3:uid="{8834A3EE-0F90-4317-AABA-C01F91579DC5}" name="Julio" dataDxfId="13"/>
    <tableColumn id="11" xr3:uid="{C7784CFA-E542-4AAE-89CC-4C3BD0B2F1D6}" name="Agosto" dataDxfId="12"/>
    <tableColumn id="12" xr3:uid="{1AF94933-6A65-4F94-9930-EDA6754AB0BC}" name="Septiembre" dataDxfId="11"/>
    <tableColumn id="13" xr3:uid="{59CB91BD-0C22-49DE-A347-9F9F45E2BCD1}" name="Octubre" dataDxfId="10"/>
    <tableColumn id="14" xr3:uid="{C7F04EB4-D9D7-4081-8677-E4B0F6CB05AB}" name="Noviembre" dataDxfId="9"/>
    <tableColumn id="15" xr3:uid="{AF8F6F94-EC31-4EFD-B90B-78917F1A6E5B}" name="Diciembre" dataDxfId="8"/>
    <tableColumn id="16" xr3:uid="{AC890519-A4FA-49C6-9AA6-08C51A116062}" name="Total" dataDxfId="7"/>
    <tableColumn id="17" xr3:uid="{BFF66BA6-D8E0-455F-89AB-391B778C472A}" name="Unidad" dataDxfId="6"/>
    <tableColumn id="18" xr3:uid="{DA2CE3FA-DF0D-4DF2-A7EB-94E9BB8C6E5F}" name="Año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K540" totalsRowShown="0">
  <autoFilter ref="B1:K540" xr:uid="{CE6E3E4C-D3E5-4FB8-A7C4-D227A644AC09}"/>
  <tableColumns count="10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2"/>
    <tableColumn id="7" xr3:uid="{B8921426-1B9C-4A7E-94F4-3B1A5CCE0415}" name="FOB (USD)"/>
    <tableColumn id="8" xr3:uid="{7AFEAC76-CEA3-4DB6-9DF7-AE1AB7D7DD2B}" name="USD/Kg" dataDxfId="1">
      <calculatedColumnFormula>+Cruce_Kg_FOB_cult_anuales[[#This Row],[FOB (USD)]]/Cruce_Kg_FOB_cult_anuales[[#This Row],[Cantidad (Kg)]]</calculatedColumnFormula>
    </tableColumn>
    <tableColumn id="9" xr3:uid="{B06012A4-3A3F-4F82-A453-0CE3AB87E93A}" name="Columna2"/>
    <tableColumn id="10" xr3:uid="{2F0D967B-3C89-41CC-A3D2-80BF66637320}" name="Columna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F9DF1-2E09-4CE4-AEB9-4ED292442FB1}" name="Produccion_kg_ton_cultivos_anuales" displayName="Produccion_kg_ton_cultivos_anuales" ref="A1:J1023" totalsRowShown="0">
  <autoFilter ref="A1:J1023" xr:uid="{D776E1E8-4C9D-425C-B003-194721569DF4}"/>
  <sortState xmlns:xlrd2="http://schemas.microsoft.com/office/spreadsheetml/2017/richdata2" ref="A2:I1023">
    <sortCondition ref="F2:F1023"/>
  </sortState>
  <tableColumns count="10">
    <tableColumn id="1" xr3:uid="{04E7C3C3-2A88-4DB0-B416-01B22478C2CB}" name="Año 1"/>
    <tableColumn id="2" xr3:uid="{FF54AEAE-EC9A-408B-A24F-83D3CF461741}" name="Año 2"/>
    <tableColumn id="3" xr3:uid="{A01B5572-3BB3-4B0E-8465-EC25186C21F5}" name="Temporada"/>
    <tableColumn id="4" xr3:uid="{0FEBE63A-463A-460E-BEB1-EB3A06879CDB}" name="Codreg"/>
    <tableColumn id="5" xr3:uid="{6B362B81-B49E-4B64-941B-C973F6525C05}" name="Región"/>
    <tableColumn id="6" xr3:uid="{84022BFB-0813-42B7-9EA7-0A5B8FDCC8BB}" name="Categoría"/>
    <tableColumn id="7" xr3:uid="{A6D1FDF3-B85E-49CD-A84B-3F05D5FD8828}" name="Cultivo"/>
    <tableColumn id="8" xr3:uid="{A746D329-47CD-43D9-97EB-6A4C6F26FE09}" name="Producción (qqm)" dataDxfId="48" dataCellStyle="Millares [0]"/>
    <tableColumn id="9" xr3:uid="{167CA84E-92BC-4F19-AFD6-1C14B40DEE16}" name="Producción Kg" dataDxfId="47" dataCellStyle="Millares [0]"/>
    <tableColumn id="10" xr3:uid="{D08435EE-3040-44FA-BF20-CFB319591167}" name="Producción toneladas" dataDxfId="0">
      <calculatedColumnFormula>+Produccion_kg_ton_cultivos_anuales[[#This Row],[Producción Kg]]/1000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7EE6-32E9-4DB0-98D3-319412F461AA}">
  <dimension ref="A1:R275"/>
  <sheetViews>
    <sheetView zoomScale="64" zoomScaleNormal="64" workbookViewId="0">
      <selection activeCell="P7" sqref="P7"/>
    </sheetView>
  </sheetViews>
  <sheetFormatPr baseColWidth="10" defaultRowHeight="14.5" x14ac:dyDescent="0.35"/>
  <cols>
    <col min="2" max="2" width="19.36328125" customWidth="1"/>
    <col min="3" max="3" width="19.81640625" bestFit="1" customWidth="1"/>
    <col min="12" max="12" width="12.6328125" customWidth="1"/>
    <col min="14" max="14" width="12.1796875" customWidth="1"/>
    <col min="15" max="15" width="11.36328125" customWidth="1"/>
  </cols>
  <sheetData>
    <row r="1" spans="1:18" x14ac:dyDescent="0.35">
      <c r="A1" s="17" t="s">
        <v>0</v>
      </c>
      <c r="B1" s="18" t="s">
        <v>1</v>
      </c>
      <c r="C1" s="18" t="s">
        <v>2</v>
      </c>
      <c r="D1" s="18" t="s">
        <v>86</v>
      </c>
      <c r="E1" s="18" t="s">
        <v>87</v>
      </c>
      <c r="F1" s="18" t="s">
        <v>88</v>
      </c>
      <c r="G1" s="18" t="s">
        <v>89</v>
      </c>
      <c r="H1" s="18" t="s">
        <v>90</v>
      </c>
      <c r="I1" s="18" t="s">
        <v>91</v>
      </c>
      <c r="J1" s="18" t="s">
        <v>83</v>
      </c>
      <c r="K1" s="18" t="s">
        <v>84</v>
      </c>
      <c r="L1" s="18" t="s">
        <v>85</v>
      </c>
      <c r="M1" s="18" t="s">
        <v>80</v>
      </c>
      <c r="N1" s="18" t="s">
        <v>81</v>
      </c>
      <c r="O1" s="18" t="s">
        <v>82</v>
      </c>
      <c r="P1" s="18" t="s">
        <v>96</v>
      </c>
      <c r="Q1" s="18" t="s">
        <v>79</v>
      </c>
      <c r="R1" s="18" t="s">
        <v>92</v>
      </c>
    </row>
    <row r="2" spans="1:18" x14ac:dyDescent="0.35">
      <c r="A2" s="1" t="s">
        <v>3</v>
      </c>
      <c r="B2" s="2" t="s">
        <v>4</v>
      </c>
      <c r="C2" s="2" t="s">
        <v>5</v>
      </c>
      <c r="D2" s="2">
        <v>29.35</v>
      </c>
      <c r="E2" s="2">
        <v>82.3</v>
      </c>
      <c r="F2" s="2">
        <v>0</v>
      </c>
      <c r="G2" s="2">
        <v>2.1</v>
      </c>
      <c r="H2" s="2">
        <v>704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>
        <v>817.75</v>
      </c>
      <c r="Q2" s="2">
        <v>2020</v>
      </c>
      <c r="R2" s="2" t="s">
        <v>93</v>
      </c>
    </row>
    <row r="3" spans="1:18" x14ac:dyDescent="0.35">
      <c r="A3" s="3" t="s">
        <v>7</v>
      </c>
      <c r="B3" s="4" t="s">
        <v>4</v>
      </c>
      <c r="C3" s="4" t="s">
        <v>5</v>
      </c>
      <c r="D3" s="4">
        <v>0</v>
      </c>
      <c r="E3" s="4">
        <v>0</v>
      </c>
      <c r="F3" s="4">
        <v>76.680000000000007</v>
      </c>
      <c r="G3" s="4">
        <v>0</v>
      </c>
      <c r="H3" s="4">
        <v>0</v>
      </c>
      <c r="I3" s="4">
        <v>0</v>
      </c>
      <c r="J3" s="4">
        <v>0</v>
      </c>
      <c r="K3" s="4">
        <v>153.36000000000001</v>
      </c>
      <c r="L3" s="4">
        <v>0</v>
      </c>
      <c r="M3" s="4"/>
      <c r="N3" s="4"/>
      <c r="O3" s="4"/>
      <c r="P3" s="4">
        <v>230.04000000000002</v>
      </c>
      <c r="Q3" s="4">
        <v>2020</v>
      </c>
      <c r="R3" s="4" t="s">
        <v>93</v>
      </c>
    </row>
    <row r="4" spans="1:18" x14ac:dyDescent="0.35">
      <c r="A4" s="1" t="s">
        <v>9</v>
      </c>
      <c r="B4" s="2" t="s">
        <v>4</v>
      </c>
      <c r="C4" s="2" t="s">
        <v>5</v>
      </c>
      <c r="D4" s="2">
        <v>80278.8</v>
      </c>
      <c r="E4" s="2">
        <v>6007.86</v>
      </c>
      <c r="F4" s="2">
        <v>17660.100000000002</v>
      </c>
      <c r="G4" s="2">
        <v>0</v>
      </c>
      <c r="H4" s="2">
        <v>27086</v>
      </c>
      <c r="I4" s="2">
        <v>61831.96</v>
      </c>
      <c r="J4" s="2">
        <v>117241.66</v>
      </c>
      <c r="K4" s="2">
        <v>38313.599999999999</v>
      </c>
      <c r="L4" s="2">
        <v>81819.8</v>
      </c>
      <c r="M4" s="2"/>
      <c r="N4" s="2"/>
      <c r="O4" s="2"/>
      <c r="P4" s="2">
        <v>430239.77999999997</v>
      </c>
      <c r="Q4" s="2">
        <v>2020</v>
      </c>
      <c r="R4" s="2" t="s">
        <v>93</v>
      </c>
    </row>
    <row r="5" spans="1:18" x14ac:dyDescent="0.35">
      <c r="A5" s="3" t="s">
        <v>10</v>
      </c>
      <c r="B5" s="4" t="s">
        <v>4</v>
      </c>
      <c r="C5" s="4" t="s">
        <v>5</v>
      </c>
      <c r="D5" s="4">
        <v>0</v>
      </c>
      <c r="E5" s="4">
        <v>0</v>
      </c>
      <c r="F5" s="4">
        <v>1200</v>
      </c>
      <c r="G5" s="4">
        <v>0</v>
      </c>
      <c r="H5" s="4">
        <v>0</v>
      </c>
      <c r="I5" s="4">
        <v>500</v>
      </c>
      <c r="J5" s="4">
        <v>0</v>
      </c>
      <c r="K5" s="4">
        <v>0</v>
      </c>
      <c r="L5" s="4">
        <v>0</v>
      </c>
      <c r="M5" s="4"/>
      <c r="N5" s="4"/>
      <c r="O5" s="4"/>
      <c r="P5" s="4">
        <v>1700</v>
      </c>
      <c r="Q5" s="4">
        <v>2020</v>
      </c>
      <c r="R5" s="4" t="s">
        <v>93</v>
      </c>
    </row>
    <row r="6" spans="1:18" x14ac:dyDescent="0.35">
      <c r="A6" s="1" t="s">
        <v>11</v>
      </c>
      <c r="B6" s="2" t="s">
        <v>4</v>
      </c>
      <c r="C6" s="2" t="s">
        <v>5</v>
      </c>
      <c r="D6" s="2">
        <v>0</v>
      </c>
      <c r="E6" s="2">
        <v>91.75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>
        <v>91.75</v>
      </c>
      <c r="Q6" s="2">
        <v>2020</v>
      </c>
      <c r="R6" s="2" t="s">
        <v>93</v>
      </c>
    </row>
    <row r="7" spans="1:18" x14ac:dyDescent="0.35">
      <c r="A7" s="3" t="s">
        <v>13</v>
      </c>
      <c r="B7" s="4" t="s">
        <v>4</v>
      </c>
      <c r="C7" s="4" t="s">
        <v>5</v>
      </c>
      <c r="D7" s="4">
        <v>88877.88</v>
      </c>
      <c r="E7" s="4">
        <v>86038.159999999989</v>
      </c>
      <c r="F7" s="4">
        <v>19788</v>
      </c>
      <c r="G7" s="4">
        <v>27901.4</v>
      </c>
      <c r="H7" s="4">
        <v>69467.260000000009</v>
      </c>
      <c r="I7" s="4">
        <v>163034.27000000002</v>
      </c>
      <c r="J7" s="4">
        <v>62036.41</v>
      </c>
      <c r="K7" s="4">
        <v>213035.58000000002</v>
      </c>
      <c r="L7" s="4">
        <v>178836.12999999998</v>
      </c>
      <c r="M7" s="4"/>
      <c r="N7" s="4"/>
      <c r="O7" s="4"/>
      <c r="P7" s="4">
        <v>909015.09</v>
      </c>
      <c r="Q7" s="4">
        <v>2020</v>
      </c>
      <c r="R7" s="4" t="s">
        <v>93</v>
      </c>
    </row>
    <row r="8" spans="1:18" x14ac:dyDescent="0.35">
      <c r="A8" s="1" t="s">
        <v>15</v>
      </c>
      <c r="B8" s="2" t="s">
        <v>4</v>
      </c>
      <c r="C8" s="2" t="s">
        <v>5</v>
      </c>
      <c r="D8" s="2">
        <v>216</v>
      </c>
      <c r="E8" s="2">
        <v>0</v>
      </c>
      <c r="F8" s="2">
        <v>189</v>
      </c>
      <c r="G8" s="2">
        <v>0</v>
      </c>
      <c r="H8" s="2">
        <v>124</v>
      </c>
      <c r="I8" s="2">
        <v>0</v>
      </c>
      <c r="J8" s="2">
        <v>0</v>
      </c>
      <c r="K8" s="2">
        <v>89.93</v>
      </c>
      <c r="L8" s="2">
        <v>0</v>
      </c>
      <c r="M8" s="2"/>
      <c r="N8" s="2"/>
      <c r="O8" s="2"/>
      <c r="P8" s="2">
        <v>618.93000000000006</v>
      </c>
      <c r="Q8" s="2">
        <v>2020</v>
      </c>
      <c r="R8" s="2" t="s">
        <v>93</v>
      </c>
    </row>
    <row r="9" spans="1:18" x14ac:dyDescent="0.35">
      <c r="A9" s="3" t="s">
        <v>17</v>
      </c>
      <c r="B9" s="4" t="s">
        <v>4</v>
      </c>
      <c r="C9" s="4" t="s">
        <v>5</v>
      </c>
      <c r="D9" s="4">
        <v>0</v>
      </c>
      <c r="E9" s="4">
        <v>179.3</v>
      </c>
      <c r="F9" s="4">
        <v>9902</v>
      </c>
      <c r="G9" s="4">
        <v>0</v>
      </c>
      <c r="H9" s="4">
        <v>293</v>
      </c>
      <c r="I9" s="4">
        <v>503.69</v>
      </c>
      <c r="J9" s="4">
        <v>0</v>
      </c>
      <c r="K9" s="4">
        <v>0</v>
      </c>
      <c r="L9" s="4">
        <v>0</v>
      </c>
      <c r="M9" s="4"/>
      <c r="N9" s="4"/>
      <c r="O9" s="4"/>
      <c r="P9" s="4">
        <v>10877.99</v>
      </c>
      <c r="Q9" s="4">
        <v>2020</v>
      </c>
      <c r="R9" s="4" t="s">
        <v>93</v>
      </c>
    </row>
    <row r="10" spans="1:18" x14ac:dyDescent="0.35">
      <c r="A10" s="1" t="s">
        <v>18</v>
      </c>
      <c r="B10" s="2" t="s">
        <v>4</v>
      </c>
      <c r="C10" s="2" t="s">
        <v>5</v>
      </c>
      <c r="D10" s="2">
        <v>229454</v>
      </c>
      <c r="E10" s="2">
        <v>324448.40000000002</v>
      </c>
      <c r="F10" s="2">
        <v>393220</v>
      </c>
      <c r="G10" s="2">
        <v>721967</v>
      </c>
      <c r="H10" s="2">
        <v>653846</v>
      </c>
      <c r="I10" s="2">
        <v>993330</v>
      </c>
      <c r="J10" s="2">
        <v>945525</v>
      </c>
      <c r="K10" s="2">
        <v>552095</v>
      </c>
      <c r="L10" s="2">
        <v>362122</v>
      </c>
      <c r="M10" s="2"/>
      <c r="N10" s="2"/>
      <c r="O10" s="2"/>
      <c r="P10" s="2">
        <v>5176007.4000000004</v>
      </c>
      <c r="Q10" s="2">
        <v>2020</v>
      </c>
      <c r="R10" s="2" t="s">
        <v>93</v>
      </c>
    </row>
    <row r="11" spans="1:18" x14ac:dyDescent="0.35">
      <c r="A11" s="3" t="s">
        <v>19</v>
      </c>
      <c r="B11" s="4" t="s">
        <v>4</v>
      </c>
      <c r="C11" s="4" t="s">
        <v>5</v>
      </c>
      <c r="D11" s="4">
        <v>216906.64</v>
      </c>
      <c r="E11" s="4">
        <v>192087.24</v>
      </c>
      <c r="F11" s="4">
        <v>399632.25</v>
      </c>
      <c r="G11" s="4">
        <v>257920.96000000002</v>
      </c>
      <c r="H11" s="4">
        <v>345336.41000000003</v>
      </c>
      <c r="I11" s="4">
        <v>414105.76</v>
      </c>
      <c r="J11" s="4">
        <v>137675.52000000002</v>
      </c>
      <c r="K11" s="4">
        <v>174964.96</v>
      </c>
      <c r="L11" s="4">
        <v>194792.21</v>
      </c>
      <c r="M11" s="4"/>
      <c r="N11" s="4"/>
      <c r="O11" s="4"/>
      <c r="P11" s="4">
        <v>2333421.9500000002</v>
      </c>
      <c r="Q11" s="4">
        <v>2020</v>
      </c>
      <c r="R11" s="4" t="s">
        <v>93</v>
      </c>
    </row>
    <row r="12" spans="1:18" x14ac:dyDescent="0.35">
      <c r="A12" s="1" t="s">
        <v>22</v>
      </c>
      <c r="B12" s="2" t="s">
        <v>4</v>
      </c>
      <c r="C12" s="2" t="s">
        <v>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12038.77</v>
      </c>
      <c r="M12" s="2"/>
      <c r="N12" s="2"/>
      <c r="O12" s="2"/>
      <c r="P12" s="2">
        <v>12038.77</v>
      </c>
      <c r="Q12" s="2">
        <v>2020</v>
      </c>
      <c r="R12" s="2" t="s">
        <v>93</v>
      </c>
    </row>
    <row r="13" spans="1:18" x14ac:dyDescent="0.35">
      <c r="A13" s="3" t="s">
        <v>25</v>
      </c>
      <c r="B13" s="4" t="s">
        <v>4</v>
      </c>
      <c r="C13" s="4" t="s">
        <v>5</v>
      </c>
      <c r="D13" s="4">
        <v>156223.03</v>
      </c>
      <c r="E13" s="4">
        <v>121454.53</v>
      </c>
      <c r="F13" s="4">
        <v>131973.70000000001</v>
      </c>
      <c r="G13" s="4">
        <v>190225.47</v>
      </c>
      <c r="H13" s="4">
        <v>258738.5</v>
      </c>
      <c r="I13" s="4">
        <v>380595.11</v>
      </c>
      <c r="J13" s="4">
        <v>343554.02</v>
      </c>
      <c r="K13" s="4">
        <v>230861.58</v>
      </c>
      <c r="L13" s="4">
        <v>94485.989999999991</v>
      </c>
      <c r="M13" s="4"/>
      <c r="N13" s="4"/>
      <c r="O13" s="4"/>
      <c r="P13" s="4">
        <v>1908111.93</v>
      </c>
      <c r="Q13" s="4">
        <v>2020</v>
      </c>
      <c r="R13" s="4" t="s">
        <v>93</v>
      </c>
    </row>
    <row r="14" spans="1:18" x14ac:dyDescent="0.35">
      <c r="A14" s="1" t="s">
        <v>26</v>
      </c>
      <c r="B14" s="2" t="s">
        <v>4</v>
      </c>
      <c r="C14" s="2" t="s">
        <v>5</v>
      </c>
      <c r="D14" s="2">
        <v>0</v>
      </c>
      <c r="E14" s="2">
        <v>0</v>
      </c>
      <c r="F14" s="2">
        <v>0</v>
      </c>
      <c r="G14" s="2">
        <v>0</v>
      </c>
      <c r="H14" s="2">
        <v>30.8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>
        <v>30.8</v>
      </c>
      <c r="Q14" s="2">
        <v>2020</v>
      </c>
      <c r="R14" s="2" t="s">
        <v>93</v>
      </c>
    </row>
    <row r="15" spans="1:18" x14ac:dyDescent="0.35">
      <c r="A15" s="3" t="s">
        <v>29</v>
      </c>
      <c r="B15" s="4" t="s">
        <v>4</v>
      </c>
      <c r="C15" s="4" t="s">
        <v>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99</v>
      </c>
      <c r="M15" s="4"/>
      <c r="N15" s="4"/>
      <c r="O15" s="4"/>
      <c r="P15" s="4">
        <v>99</v>
      </c>
      <c r="Q15" s="4">
        <v>2020</v>
      </c>
      <c r="R15" s="4" t="s">
        <v>93</v>
      </c>
    </row>
    <row r="16" spans="1:18" x14ac:dyDescent="0.35">
      <c r="A16" s="1" t="s">
        <v>30</v>
      </c>
      <c r="B16" s="2" t="s">
        <v>4</v>
      </c>
      <c r="C16" s="2" t="s">
        <v>5</v>
      </c>
      <c r="D16" s="2">
        <v>356</v>
      </c>
      <c r="E16" s="2">
        <v>0</v>
      </c>
      <c r="F16" s="2">
        <v>600</v>
      </c>
      <c r="G16" s="2">
        <v>107478.2</v>
      </c>
      <c r="H16" s="2">
        <v>30122</v>
      </c>
      <c r="I16" s="2">
        <v>214.89</v>
      </c>
      <c r="J16" s="2">
        <v>1877.67</v>
      </c>
      <c r="K16" s="2">
        <v>3686.2</v>
      </c>
      <c r="L16" s="2">
        <v>377.76000000000005</v>
      </c>
      <c r="M16" s="2"/>
      <c r="N16" s="2"/>
      <c r="O16" s="2"/>
      <c r="P16" s="2">
        <v>144712.72000000006</v>
      </c>
      <c r="Q16" s="2">
        <v>2020</v>
      </c>
      <c r="R16" s="2" t="s">
        <v>93</v>
      </c>
    </row>
    <row r="17" spans="1:18" x14ac:dyDescent="0.35">
      <c r="A17" s="3" t="s">
        <v>31</v>
      </c>
      <c r="B17" s="4" t="s">
        <v>4</v>
      </c>
      <c r="C17" s="4" t="s">
        <v>5</v>
      </c>
      <c r="D17" s="4">
        <v>0</v>
      </c>
      <c r="E17" s="4">
        <v>0</v>
      </c>
      <c r="F17" s="4">
        <v>0</v>
      </c>
      <c r="G17" s="4">
        <v>22590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/>
      <c r="N17" s="4"/>
      <c r="O17" s="4"/>
      <c r="P17" s="4">
        <v>22590</v>
      </c>
      <c r="Q17" s="4">
        <v>2020</v>
      </c>
      <c r="R17" s="4" t="s">
        <v>93</v>
      </c>
    </row>
    <row r="18" spans="1:18" x14ac:dyDescent="0.35">
      <c r="A18" s="1" t="s">
        <v>32</v>
      </c>
      <c r="B18" s="2" t="s">
        <v>4</v>
      </c>
      <c r="C18" s="2" t="s">
        <v>5</v>
      </c>
      <c r="D18" s="2">
        <v>0</v>
      </c>
      <c r="E18" s="2">
        <v>0</v>
      </c>
      <c r="F18" s="2">
        <v>316.58999999999997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>
        <v>316.58999999999997</v>
      </c>
      <c r="Q18" s="2">
        <v>2020</v>
      </c>
      <c r="R18" s="2" t="s">
        <v>93</v>
      </c>
    </row>
    <row r="19" spans="1:18" x14ac:dyDescent="0.35">
      <c r="A19" s="3" t="s">
        <v>33</v>
      </c>
      <c r="B19" s="4" t="s">
        <v>4</v>
      </c>
      <c r="C19" s="4" t="s">
        <v>5</v>
      </c>
      <c r="D19" s="4">
        <v>31.8</v>
      </c>
      <c r="E19" s="4">
        <v>2</v>
      </c>
      <c r="F19" s="4">
        <v>0</v>
      </c>
      <c r="G19" s="4">
        <v>245</v>
      </c>
      <c r="H19" s="4">
        <v>56717</v>
      </c>
      <c r="I19" s="4">
        <v>0</v>
      </c>
      <c r="J19" s="4">
        <v>0</v>
      </c>
      <c r="K19" s="4">
        <v>0</v>
      </c>
      <c r="L19" s="4">
        <v>0</v>
      </c>
      <c r="M19" s="4"/>
      <c r="N19" s="4"/>
      <c r="O19" s="4"/>
      <c r="P19" s="4">
        <v>56995.8</v>
      </c>
      <c r="Q19" s="4">
        <v>2020</v>
      </c>
      <c r="R19" s="4" t="s">
        <v>93</v>
      </c>
    </row>
    <row r="20" spans="1:18" x14ac:dyDescent="0.35">
      <c r="A20" s="1" t="s">
        <v>34</v>
      </c>
      <c r="B20" s="2" t="s">
        <v>4</v>
      </c>
      <c r="C20" s="2" t="s">
        <v>5</v>
      </c>
      <c r="D20" s="2">
        <v>52000</v>
      </c>
      <c r="E20" s="2">
        <v>234312.68</v>
      </c>
      <c r="F20" s="2">
        <v>494642.6</v>
      </c>
      <c r="G20" s="2">
        <v>338000</v>
      </c>
      <c r="H20" s="2">
        <v>346.04</v>
      </c>
      <c r="I20" s="2">
        <v>26348.32</v>
      </c>
      <c r="J20" s="2">
        <v>76.959999999999994</v>
      </c>
      <c r="K20" s="2">
        <v>307.56</v>
      </c>
      <c r="L20" s="2">
        <v>383.4</v>
      </c>
      <c r="M20" s="2"/>
      <c r="N20" s="2"/>
      <c r="O20" s="2"/>
      <c r="P20" s="2">
        <v>1146417.56</v>
      </c>
      <c r="Q20" s="2">
        <v>2020</v>
      </c>
      <c r="R20" s="2" t="s">
        <v>93</v>
      </c>
    </row>
    <row r="21" spans="1:18" x14ac:dyDescent="0.35">
      <c r="A21" s="3" t="s">
        <v>36</v>
      </c>
      <c r="B21" s="4" t="s">
        <v>4</v>
      </c>
      <c r="C21" s="4" t="s">
        <v>5</v>
      </c>
      <c r="D21" s="4">
        <v>26</v>
      </c>
      <c r="E21" s="4">
        <v>255.45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/>
      <c r="N21" s="4"/>
      <c r="O21" s="4"/>
      <c r="P21" s="4">
        <v>281.45</v>
      </c>
      <c r="Q21" s="4">
        <v>2020</v>
      </c>
      <c r="R21" s="4" t="s">
        <v>93</v>
      </c>
    </row>
    <row r="22" spans="1:18" x14ac:dyDescent="0.35">
      <c r="A22" s="1" t="s">
        <v>37</v>
      </c>
      <c r="B22" s="2" t="s">
        <v>4</v>
      </c>
      <c r="C22" s="2" t="s">
        <v>5</v>
      </c>
      <c r="D22" s="2">
        <v>76.959999999999994</v>
      </c>
      <c r="E22" s="2">
        <v>0</v>
      </c>
      <c r="F22" s="2">
        <v>196.84</v>
      </c>
      <c r="G22" s="2">
        <v>595.52</v>
      </c>
      <c r="H22" s="2">
        <v>0</v>
      </c>
      <c r="I22" s="2">
        <v>192.4</v>
      </c>
      <c r="J22" s="2">
        <v>0</v>
      </c>
      <c r="K22" s="2">
        <v>192.4</v>
      </c>
      <c r="L22" s="2">
        <v>552.88</v>
      </c>
      <c r="M22" s="2"/>
      <c r="N22" s="2"/>
      <c r="O22" s="2"/>
      <c r="P22" s="2">
        <v>1807</v>
      </c>
      <c r="Q22" s="2">
        <v>2020</v>
      </c>
      <c r="R22" s="2" t="s">
        <v>93</v>
      </c>
    </row>
    <row r="23" spans="1:18" x14ac:dyDescent="0.35">
      <c r="A23" s="3" t="s">
        <v>39</v>
      </c>
      <c r="B23" s="4" t="s">
        <v>4</v>
      </c>
      <c r="C23" s="4" t="s">
        <v>5</v>
      </c>
      <c r="D23" s="4">
        <v>0</v>
      </c>
      <c r="E23" s="4">
        <v>0</v>
      </c>
      <c r="F23" s="4">
        <v>0</v>
      </c>
      <c r="G23" s="4">
        <v>0</v>
      </c>
      <c r="H23" s="4">
        <v>58690</v>
      </c>
      <c r="I23" s="4">
        <v>0</v>
      </c>
      <c r="J23" s="4">
        <v>0</v>
      </c>
      <c r="K23" s="4">
        <v>0</v>
      </c>
      <c r="L23" s="4">
        <v>0</v>
      </c>
      <c r="M23" s="4"/>
      <c r="N23" s="4"/>
      <c r="O23" s="4"/>
      <c r="P23" s="4">
        <v>58690</v>
      </c>
      <c r="Q23" s="4">
        <v>2020</v>
      </c>
      <c r="R23" s="4" t="s">
        <v>93</v>
      </c>
    </row>
    <row r="24" spans="1:18" x14ac:dyDescent="0.35">
      <c r="A24" s="1" t="s">
        <v>42</v>
      </c>
      <c r="B24" s="2" t="s">
        <v>4</v>
      </c>
      <c r="C24" s="2" t="s">
        <v>5</v>
      </c>
      <c r="D24" s="2">
        <v>79424.2</v>
      </c>
      <c r="E24" s="2">
        <v>78144</v>
      </c>
      <c r="F24" s="2">
        <v>0</v>
      </c>
      <c r="G24" s="2">
        <v>62515.199999999997</v>
      </c>
      <c r="H24" s="2">
        <v>39072</v>
      </c>
      <c r="I24" s="2">
        <v>70329.600000000006</v>
      </c>
      <c r="J24" s="2">
        <v>109401.60000000001</v>
      </c>
      <c r="K24" s="2">
        <v>70307.399999999994</v>
      </c>
      <c r="L24" s="2">
        <v>23443.200000000001</v>
      </c>
      <c r="M24" s="2"/>
      <c r="N24" s="2"/>
      <c r="O24" s="2"/>
      <c r="P24" s="2">
        <v>532637.19999999995</v>
      </c>
      <c r="Q24" s="2">
        <v>2020</v>
      </c>
      <c r="R24" s="2" t="s">
        <v>93</v>
      </c>
    </row>
    <row r="25" spans="1:18" x14ac:dyDescent="0.35">
      <c r="A25" s="3" t="s">
        <v>43</v>
      </c>
      <c r="B25" s="4" t="s">
        <v>4</v>
      </c>
      <c r="C25" s="4" t="s">
        <v>5</v>
      </c>
      <c r="D25" s="4">
        <v>0</v>
      </c>
      <c r="E25" s="4">
        <v>0</v>
      </c>
      <c r="F25" s="4">
        <v>0</v>
      </c>
      <c r="G25" s="4">
        <v>31040</v>
      </c>
      <c r="H25" s="4">
        <v>18456</v>
      </c>
      <c r="I25" s="4">
        <v>0</v>
      </c>
      <c r="J25" s="4">
        <v>0</v>
      </c>
      <c r="K25" s="4">
        <v>0</v>
      </c>
      <c r="L25" s="4">
        <v>0</v>
      </c>
      <c r="M25" s="4"/>
      <c r="N25" s="4"/>
      <c r="O25" s="4"/>
      <c r="P25" s="4">
        <v>49496</v>
      </c>
      <c r="Q25" s="4">
        <v>2020</v>
      </c>
      <c r="R25" s="4" t="s">
        <v>93</v>
      </c>
    </row>
    <row r="26" spans="1:18" x14ac:dyDescent="0.35">
      <c r="A26" s="1" t="s">
        <v>45</v>
      </c>
      <c r="B26" s="2" t="s">
        <v>4</v>
      </c>
      <c r="C26" s="2" t="s">
        <v>5</v>
      </c>
      <c r="D26" s="2">
        <v>0</v>
      </c>
      <c r="E26" s="2">
        <v>0</v>
      </c>
      <c r="F26" s="2">
        <v>0</v>
      </c>
      <c r="G26" s="2">
        <v>5635</v>
      </c>
      <c r="H26" s="2">
        <v>48.4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>
        <v>5683.4</v>
      </c>
      <c r="Q26" s="2">
        <v>2020</v>
      </c>
      <c r="R26" s="2" t="s">
        <v>93</v>
      </c>
    </row>
    <row r="27" spans="1:18" x14ac:dyDescent="0.35">
      <c r="A27" s="3" t="s">
        <v>48</v>
      </c>
      <c r="B27" s="4" t="s">
        <v>4</v>
      </c>
      <c r="C27" s="4" t="s">
        <v>5</v>
      </c>
      <c r="D27" s="4">
        <v>0</v>
      </c>
      <c r="E27" s="4">
        <v>10.45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/>
      <c r="N27" s="4"/>
      <c r="O27" s="4"/>
      <c r="P27" s="4">
        <v>10.45</v>
      </c>
      <c r="Q27" s="4">
        <v>2020</v>
      </c>
      <c r="R27" s="4" t="s">
        <v>93</v>
      </c>
    </row>
    <row r="28" spans="1:18" x14ac:dyDescent="0.35">
      <c r="A28" s="1" t="s">
        <v>50</v>
      </c>
      <c r="B28" s="2" t="s">
        <v>4</v>
      </c>
      <c r="C28" s="2" t="s">
        <v>5</v>
      </c>
      <c r="D28" s="2">
        <v>0</v>
      </c>
      <c r="E28" s="2">
        <v>0</v>
      </c>
      <c r="F28" s="2">
        <v>3.46</v>
      </c>
      <c r="G28" s="2">
        <v>0</v>
      </c>
      <c r="H28" s="2">
        <v>0</v>
      </c>
      <c r="I28" s="2">
        <v>1122</v>
      </c>
      <c r="J28" s="2">
        <v>0</v>
      </c>
      <c r="K28" s="2">
        <v>0</v>
      </c>
      <c r="L28" s="2">
        <v>46888.13</v>
      </c>
      <c r="M28" s="2"/>
      <c r="N28" s="2"/>
      <c r="O28" s="2"/>
      <c r="P28" s="2">
        <v>48013.59</v>
      </c>
      <c r="Q28" s="2">
        <v>2020</v>
      </c>
      <c r="R28" s="2" t="s">
        <v>93</v>
      </c>
    </row>
    <row r="29" spans="1:18" x14ac:dyDescent="0.35">
      <c r="A29" s="3" t="s">
        <v>55</v>
      </c>
      <c r="B29" s="4" t="s">
        <v>4</v>
      </c>
      <c r="C29" s="4" t="s">
        <v>5</v>
      </c>
      <c r="D29" s="4">
        <v>26072</v>
      </c>
      <c r="E29" s="4">
        <v>184873.60000000001</v>
      </c>
      <c r="F29" s="4">
        <v>82744</v>
      </c>
      <c r="G29" s="4">
        <v>79178</v>
      </c>
      <c r="H29" s="4">
        <v>0</v>
      </c>
      <c r="I29" s="4">
        <v>109909</v>
      </c>
      <c r="J29" s="4">
        <v>54162</v>
      </c>
      <c r="K29" s="4">
        <v>2280.6</v>
      </c>
      <c r="L29" s="4">
        <v>26553</v>
      </c>
      <c r="M29" s="4"/>
      <c r="N29" s="4"/>
      <c r="O29" s="4"/>
      <c r="P29" s="4">
        <v>565772.19999999995</v>
      </c>
      <c r="Q29" s="4">
        <v>2020</v>
      </c>
      <c r="R29" s="4" t="s">
        <v>93</v>
      </c>
    </row>
    <row r="30" spans="1:18" x14ac:dyDescent="0.35">
      <c r="A30" s="1" t="s">
        <v>56</v>
      </c>
      <c r="B30" s="2" t="s">
        <v>4</v>
      </c>
      <c r="C30" s="2" t="s">
        <v>5</v>
      </c>
      <c r="D30" s="2">
        <v>0</v>
      </c>
      <c r="E30" s="2">
        <v>0</v>
      </c>
      <c r="F30" s="2">
        <v>18950</v>
      </c>
      <c r="G30" s="2">
        <v>18950</v>
      </c>
      <c r="H30" s="2">
        <v>18950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>
        <v>56850</v>
      </c>
      <c r="Q30" s="2">
        <v>2020</v>
      </c>
      <c r="R30" s="2" t="s">
        <v>93</v>
      </c>
    </row>
    <row r="31" spans="1:18" x14ac:dyDescent="0.35">
      <c r="A31" s="3" t="s">
        <v>57</v>
      </c>
      <c r="B31" s="4" t="s">
        <v>4</v>
      </c>
      <c r="C31" s="4" t="s">
        <v>5</v>
      </c>
      <c r="D31" s="4">
        <v>14607.07</v>
      </c>
      <c r="E31" s="4">
        <v>45613.200000000004</v>
      </c>
      <c r="F31" s="4">
        <v>33659.410000000003</v>
      </c>
      <c r="G31" s="4">
        <v>35287.29</v>
      </c>
      <c r="H31" s="4">
        <v>27204.880000000001</v>
      </c>
      <c r="I31" s="4">
        <v>53170.85</v>
      </c>
      <c r="J31" s="4">
        <v>35297.339999999997</v>
      </c>
      <c r="K31" s="4">
        <v>42352.619999999995</v>
      </c>
      <c r="L31" s="4">
        <v>40357.53</v>
      </c>
      <c r="M31" s="4"/>
      <c r="N31" s="4"/>
      <c r="O31" s="4"/>
      <c r="P31" s="4">
        <v>327550.19000000006</v>
      </c>
      <c r="Q31" s="4">
        <v>2020</v>
      </c>
      <c r="R31" s="4" t="s">
        <v>93</v>
      </c>
    </row>
    <row r="32" spans="1:18" x14ac:dyDescent="0.35">
      <c r="A32" s="1" t="s">
        <v>58</v>
      </c>
      <c r="B32" s="2" t="s">
        <v>4</v>
      </c>
      <c r="C32" s="2" t="s">
        <v>5</v>
      </c>
      <c r="D32" s="2">
        <v>2734008.9699999997</v>
      </c>
      <c r="E32" s="2">
        <v>45093.68</v>
      </c>
      <c r="F32" s="2">
        <v>2994871</v>
      </c>
      <c r="G32" s="2">
        <v>1536592.6400000001</v>
      </c>
      <c r="H32" s="2">
        <v>2696723.79</v>
      </c>
      <c r="I32" s="2">
        <v>3290711.25</v>
      </c>
      <c r="J32" s="2">
        <v>3485573.75</v>
      </c>
      <c r="K32" s="2">
        <v>2116672.83</v>
      </c>
      <c r="L32" s="2">
        <v>2882691.76</v>
      </c>
      <c r="M32" s="2"/>
      <c r="N32" s="2"/>
      <c r="O32" s="2"/>
      <c r="P32" s="2">
        <v>21782939.670000002</v>
      </c>
      <c r="Q32" s="2">
        <v>2020</v>
      </c>
      <c r="R32" s="2" t="s">
        <v>93</v>
      </c>
    </row>
    <row r="33" spans="1:18" x14ac:dyDescent="0.35">
      <c r="A33" s="3" t="s">
        <v>61</v>
      </c>
      <c r="B33" s="4" t="s">
        <v>4</v>
      </c>
      <c r="C33" s="4" t="s">
        <v>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1871.28</v>
      </c>
      <c r="K33" s="4">
        <v>0</v>
      </c>
      <c r="L33" s="4">
        <v>0</v>
      </c>
      <c r="M33" s="4"/>
      <c r="N33" s="4"/>
      <c r="O33" s="4"/>
      <c r="P33" s="4">
        <v>1871.28</v>
      </c>
      <c r="Q33" s="4">
        <v>2020</v>
      </c>
      <c r="R33" s="4" t="s">
        <v>93</v>
      </c>
    </row>
    <row r="34" spans="1:18" x14ac:dyDescent="0.35">
      <c r="A34" s="1" t="s">
        <v>63</v>
      </c>
      <c r="B34" s="2" t="s">
        <v>4</v>
      </c>
      <c r="C34" s="2" t="s">
        <v>5</v>
      </c>
      <c r="D34" s="2">
        <v>0</v>
      </c>
      <c r="E34" s="2">
        <v>115.2</v>
      </c>
      <c r="F34" s="2">
        <v>503.62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>
        <v>618.82000000000005</v>
      </c>
      <c r="Q34" s="2">
        <v>2020</v>
      </c>
      <c r="R34" s="2" t="s">
        <v>93</v>
      </c>
    </row>
    <row r="35" spans="1:18" x14ac:dyDescent="0.35">
      <c r="A35" s="3" t="s">
        <v>64</v>
      </c>
      <c r="B35" s="4" t="s">
        <v>4</v>
      </c>
      <c r="C35" s="4" t="s">
        <v>5</v>
      </c>
      <c r="D35" s="4">
        <v>3526.49</v>
      </c>
      <c r="E35" s="4">
        <v>105283.03</v>
      </c>
      <c r="F35" s="4">
        <v>0</v>
      </c>
      <c r="G35" s="4">
        <v>4013.9900000000002</v>
      </c>
      <c r="H35" s="4">
        <v>3426.3100000000004</v>
      </c>
      <c r="I35" s="4">
        <v>29223.81</v>
      </c>
      <c r="J35" s="4">
        <v>5472.05</v>
      </c>
      <c r="K35" s="4">
        <v>53071.96</v>
      </c>
      <c r="L35" s="4">
        <v>0</v>
      </c>
      <c r="M35" s="4"/>
      <c r="N35" s="4"/>
      <c r="O35" s="4"/>
      <c r="P35" s="4">
        <v>204017.63999999998</v>
      </c>
      <c r="Q35" s="4">
        <v>2020</v>
      </c>
      <c r="R35" s="4" t="s">
        <v>93</v>
      </c>
    </row>
    <row r="36" spans="1:18" x14ac:dyDescent="0.35">
      <c r="A36" s="1" t="s">
        <v>65</v>
      </c>
      <c r="B36" s="2" t="s">
        <v>4</v>
      </c>
      <c r="C36" s="2" t="s">
        <v>5</v>
      </c>
      <c r="D36" s="2">
        <v>0</v>
      </c>
      <c r="E36" s="2">
        <v>0</v>
      </c>
      <c r="F36" s="2">
        <v>0</v>
      </c>
      <c r="G36" s="2">
        <v>0</v>
      </c>
      <c r="H36" s="2">
        <v>390640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>
        <v>390640</v>
      </c>
      <c r="Q36" s="2">
        <v>2020</v>
      </c>
      <c r="R36" s="2" t="s">
        <v>93</v>
      </c>
    </row>
    <row r="37" spans="1:18" x14ac:dyDescent="0.35">
      <c r="A37" s="3" t="s">
        <v>76</v>
      </c>
      <c r="B37" s="4" t="s">
        <v>4</v>
      </c>
      <c r="C37" s="4" t="s">
        <v>5</v>
      </c>
      <c r="D37" s="4">
        <v>21762.36</v>
      </c>
      <c r="E37" s="4">
        <v>12304.900000000001</v>
      </c>
      <c r="F37" s="4">
        <v>982</v>
      </c>
      <c r="G37" s="4">
        <v>18030.2</v>
      </c>
      <c r="H37" s="4">
        <v>6777.2</v>
      </c>
      <c r="I37" s="4">
        <v>20043.53</v>
      </c>
      <c r="J37" s="4">
        <v>23600.5</v>
      </c>
      <c r="K37" s="4">
        <v>12981.77</v>
      </c>
      <c r="L37" s="4">
        <v>11716.28</v>
      </c>
      <c r="M37" s="4"/>
      <c r="N37" s="4"/>
      <c r="O37" s="4"/>
      <c r="P37" s="4">
        <v>128198.74</v>
      </c>
      <c r="Q37" s="4">
        <v>2020</v>
      </c>
      <c r="R37" s="4" t="s">
        <v>93</v>
      </c>
    </row>
    <row r="38" spans="1:18" x14ac:dyDescent="0.35">
      <c r="A38" s="1" t="s">
        <v>77</v>
      </c>
      <c r="B38" s="2" t="s">
        <v>4</v>
      </c>
      <c r="C38" s="2" t="s">
        <v>5</v>
      </c>
      <c r="D38" s="2">
        <v>10418.530000000001</v>
      </c>
      <c r="E38" s="2">
        <v>4203</v>
      </c>
      <c r="F38" s="2">
        <v>16649</v>
      </c>
      <c r="G38" s="2">
        <v>26606</v>
      </c>
      <c r="H38" s="2">
        <v>8783.24</v>
      </c>
      <c r="I38" s="2">
        <v>2746.92</v>
      </c>
      <c r="J38" s="2">
        <v>365.44</v>
      </c>
      <c r="K38" s="2">
        <v>14972.15</v>
      </c>
      <c r="L38" s="2">
        <v>28655.95</v>
      </c>
      <c r="M38" s="2"/>
      <c r="N38" s="2"/>
      <c r="O38" s="2"/>
      <c r="P38" s="2">
        <v>113400.23</v>
      </c>
      <c r="Q38" s="2">
        <v>2020</v>
      </c>
      <c r="R38" s="2" t="s">
        <v>93</v>
      </c>
    </row>
    <row r="39" spans="1:18" x14ac:dyDescent="0.35">
      <c r="A39" s="3" t="s">
        <v>78</v>
      </c>
      <c r="B39" s="4" t="s">
        <v>4</v>
      </c>
      <c r="C39" s="4" t="s">
        <v>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9.5</v>
      </c>
      <c r="J39" s="4">
        <v>0</v>
      </c>
      <c r="K39" s="4">
        <v>0</v>
      </c>
      <c r="L39" s="4">
        <v>24096</v>
      </c>
      <c r="M39" s="4"/>
      <c r="N39" s="4"/>
      <c r="O39" s="4"/>
      <c r="P39" s="4">
        <v>24105.5</v>
      </c>
      <c r="Q39" s="4">
        <v>2020</v>
      </c>
      <c r="R39" s="4" t="s">
        <v>93</v>
      </c>
    </row>
    <row r="40" spans="1:18" x14ac:dyDescent="0.35">
      <c r="A40" s="1" t="s">
        <v>3</v>
      </c>
      <c r="B40" s="2" t="s">
        <v>4</v>
      </c>
      <c r="C40" s="2" t="s">
        <v>6</v>
      </c>
      <c r="D40" s="2">
        <v>9277</v>
      </c>
      <c r="E40" s="2">
        <v>7876</v>
      </c>
      <c r="F40" s="2">
        <v>167243</v>
      </c>
      <c r="G40" s="2">
        <v>427633.6</v>
      </c>
      <c r="H40" s="2">
        <v>0</v>
      </c>
      <c r="I40" s="2">
        <v>24931</v>
      </c>
      <c r="J40" s="2">
        <v>23320</v>
      </c>
      <c r="K40" s="2">
        <v>73734</v>
      </c>
      <c r="L40" s="2">
        <v>9974</v>
      </c>
      <c r="M40" s="2"/>
      <c r="N40" s="2"/>
      <c r="O40" s="2"/>
      <c r="P40" s="2">
        <v>743988.6</v>
      </c>
      <c r="Q40" s="2">
        <v>2020</v>
      </c>
      <c r="R40" s="2" t="s">
        <v>93</v>
      </c>
    </row>
    <row r="41" spans="1:18" x14ac:dyDescent="0.35">
      <c r="A41" s="3" t="s">
        <v>8</v>
      </c>
      <c r="B41" s="4" t="s">
        <v>4</v>
      </c>
      <c r="C41" s="4" t="s">
        <v>6</v>
      </c>
      <c r="D41" s="4">
        <v>0</v>
      </c>
      <c r="E41" s="4">
        <v>0</v>
      </c>
      <c r="F41" s="4">
        <v>0</v>
      </c>
      <c r="G41" s="4">
        <v>73495.199999999997</v>
      </c>
      <c r="H41" s="4">
        <v>47995.6</v>
      </c>
      <c r="I41" s="4">
        <v>0</v>
      </c>
      <c r="J41" s="4">
        <v>0</v>
      </c>
      <c r="K41" s="4">
        <v>0</v>
      </c>
      <c r="L41" s="4">
        <v>0</v>
      </c>
      <c r="M41" s="4"/>
      <c r="N41" s="4"/>
      <c r="O41" s="4"/>
      <c r="P41" s="4">
        <v>121490.79999999999</v>
      </c>
      <c r="Q41" s="4">
        <v>2020</v>
      </c>
      <c r="R41" s="4" t="s">
        <v>93</v>
      </c>
    </row>
    <row r="42" spans="1:18" x14ac:dyDescent="0.35">
      <c r="A42" s="1" t="s">
        <v>9</v>
      </c>
      <c r="B42" s="2" t="s">
        <v>4</v>
      </c>
      <c r="C42" s="2" t="s">
        <v>6</v>
      </c>
      <c r="D42" s="2">
        <v>18615</v>
      </c>
      <c r="E42" s="2">
        <v>17886</v>
      </c>
      <c r="F42" s="2">
        <v>54335.8</v>
      </c>
      <c r="G42" s="2">
        <v>102438</v>
      </c>
      <c r="H42" s="2">
        <v>421278.7</v>
      </c>
      <c r="I42" s="2">
        <v>253139</v>
      </c>
      <c r="J42" s="2">
        <v>364638.6</v>
      </c>
      <c r="K42" s="2">
        <v>208606.8</v>
      </c>
      <c r="L42" s="2">
        <v>198069.6</v>
      </c>
      <c r="M42" s="2"/>
      <c r="N42" s="2"/>
      <c r="O42" s="2"/>
      <c r="P42" s="2">
        <v>1639007.5000000002</v>
      </c>
      <c r="Q42" s="2">
        <v>2020</v>
      </c>
      <c r="R42" s="2" t="s">
        <v>93</v>
      </c>
    </row>
    <row r="43" spans="1:18" x14ac:dyDescent="0.35">
      <c r="A43" s="3" t="s">
        <v>10</v>
      </c>
      <c r="B43" s="4" t="s">
        <v>4</v>
      </c>
      <c r="C43" s="4" t="s">
        <v>6</v>
      </c>
      <c r="D43" s="4">
        <v>46200</v>
      </c>
      <c r="E43" s="4">
        <v>23100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/>
      <c r="N43" s="4"/>
      <c r="O43" s="4"/>
      <c r="P43" s="4">
        <v>69300</v>
      </c>
      <c r="Q43" s="4">
        <v>2020</v>
      </c>
      <c r="R43" s="4" t="s">
        <v>93</v>
      </c>
    </row>
    <row r="44" spans="1:18" x14ac:dyDescent="0.35">
      <c r="A44" s="1" t="s">
        <v>12</v>
      </c>
      <c r="B44" s="2" t="s">
        <v>4</v>
      </c>
      <c r="C44" s="2" t="s">
        <v>6</v>
      </c>
      <c r="D44" s="2">
        <v>96281.3</v>
      </c>
      <c r="E44" s="2">
        <v>82963.5</v>
      </c>
      <c r="F44" s="2">
        <v>62644.9</v>
      </c>
      <c r="G44" s="2">
        <v>120441.3</v>
      </c>
      <c r="H44" s="2">
        <v>82392.3</v>
      </c>
      <c r="I44" s="2">
        <v>13748.6</v>
      </c>
      <c r="J44" s="2">
        <v>31962.799999999999</v>
      </c>
      <c r="K44" s="2">
        <v>20649</v>
      </c>
      <c r="L44" s="2">
        <v>19281.5</v>
      </c>
      <c r="M44" s="2"/>
      <c r="N44" s="2"/>
      <c r="O44" s="2"/>
      <c r="P44" s="2">
        <v>530365.19999999995</v>
      </c>
      <c r="Q44" s="2">
        <v>2020</v>
      </c>
      <c r="R44" s="2" t="s">
        <v>93</v>
      </c>
    </row>
    <row r="45" spans="1:18" x14ac:dyDescent="0.35">
      <c r="A45" s="3" t="s">
        <v>13</v>
      </c>
      <c r="B45" s="4" t="s">
        <v>4</v>
      </c>
      <c r="C45" s="4" t="s">
        <v>6</v>
      </c>
      <c r="D45" s="4">
        <v>0</v>
      </c>
      <c r="E45" s="4">
        <v>0</v>
      </c>
      <c r="F45" s="4">
        <v>0</v>
      </c>
      <c r="G45" s="4">
        <v>0</v>
      </c>
      <c r="H45" s="4">
        <v>4810.5</v>
      </c>
      <c r="I45" s="4">
        <v>0</v>
      </c>
      <c r="J45" s="4">
        <v>0</v>
      </c>
      <c r="K45" s="4">
        <v>0</v>
      </c>
      <c r="L45" s="4">
        <v>5579</v>
      </c>
      <c r="M45" s="4"/>
      <c r="N45" s="4"/>
      <c r="O45" s="4"/>
      <c r="P45" s="4">
        <v>10389.5</v>
      </c>
      <c r="Q45" s="4">
        <v>2020</v>
      </c>
      <c r="R45" s="4" t="s">
        <v>93</v>
      </c>
    </row>
    <row r="46" spans="1:18" x14ac:dyDescent="0.35">
      <c r="A46" s="1" t="s">
        <v>15</v>
      </c>
      <c r="B46" s="2" t="s">
        <v>4</v>
      </c>
      <c r="C46" s="2" t="s">
        <v>6</v>
      </c>
      <c r="D46" s="2">
        <v>2898880.9699999997</v>
      </c>
      <c r="E46" s="2">
        <v>1038722</v>
      </c>
      <c r="F46" s="2">
        <v>2783760.9</v>
      </c>
      <c r="G46" s="2">
        <v>6368247.25</v>
      </c>
      <c r="H46" s="2">
        <v>10967329.6</v>
      </c>
      <c r="I46" s="2">
        <v>3926742.6</v>
      </c>
      <c r="J46" s="2">
        <v>693160.8</v>
      </c>
      <c r="K46" s="2">
        <v>45355</v>
      </c>
      <c r="L46" s="2">
        <v>26317.180000000004</v>
      </c>
      <c r="M46" s="2"/>
      <c r="N46" s="2"/>
      <c r="O46" s="2"/>
      <c r="P46" s="2">
        <v>28748516.300000001</v>
      </c>
      <c r="Q46" s="2">
        <v>2020</v>
      </c>
      <c r="R46" s="2" t="s">
        <v>93</v>
      </c>
    </row>
    <row r="47" spans="1:18" x14ac:dyDescent="0.35">
      <c r="A47" s="3" t="s">
        <v>17</v>
      </c>
      <c r="B47" s="4" t="s">
        <v>4</v>
      </c>
      <c r="C47" s="4" t="s">
        <v>6</v>
      </c>
      <c r="D47" s="4">
        <v>42431.56</v>
      </c>
      <c r="E47" s="4">
        <v>21718.199999999997</v>
      </c>
      <c r="F47" s="4">
        <v>0</v>
      </c>
      <c r="G47" s="4">
        <v>31338.799999999999</v>
      </c>
      <c r="H47" s="4">
        <v>441</v>
      </c>
      <c r="I47" s="4">
        <v>0</v>
      </c>
      <c r="J47" s="4">
        <v>0</v>
      </c>
      <c r="K47" s="4">
        <v>156.07</v>
      </c>
      <c r="L47" s="4">
        <v>0</v>
      </c>
      <c r="M47" s="4"/>
      <c r="N47" s="4"/>
      <c r="O47" s="4"/>
      <c r="P47" s="4">
        <v>96085.63</v>
      </c>
      <c r="Q47" s="4">
        <v>2020</v>
      </c>
      <c r="R47" s="4" t="s">
        <v>93</v>
      </c>
    </row>
    <row r="48" spans="1:18" x14ac:dyDescent="0.35">
      <c r="A48" s="1" t="s">
        <v>18</v>
      </c>
      <c r="B48" s="2" t="s">
        <v>4</v>
      </c>
      <c r="C48" s="2" t="s">
        <v>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45600</v>
      </c>
      <c r="L48" s="2">
        <v>0</v>
      </c>
      <c r="M48" s="2"/>
      <c r="N48" s="2"/>
      <c r="O48" s="2"/>
      <c r="P48" s="2">
        <v>45600</v>
      </c>
      <c r="Q48" s="2">
        <v>2020</v>
      </c>
      <c r="R48" s="2" t="s">
        <v>93</v>
      </c>
    </row>
    <row r="49" spans="1:18" x14ac:dyDescent="0.35">
      <c r="A49" s="3" t="s">
        <v>19</v>
      </c>
      <c r="B49" s="4" t="s">
        <v>4</v>
      </c>
      <c r="C49" s="4" t="s">
        <v>6</v>
      </c>
      <c r="D49" s="4">
        <v>104932.14</v>
      </c>
      <c r="E49" s="4">
        <v>21676</v>
      </c>
      <c r="F49" s="4">
        <v>51276</v>
      </c>
      <c r="G49" s="4">
        <v>66834</v>
      </c>
      <c r="H49" s="4">
        <v>170483.49</v>
      </c>
      <c r="I49" s="4">
        <v>23100</v>
      </c>
      <c r="J49" s="4">
        <v>47626.5</v>
      </c>
      <c r="K49" s="4">
        <v>87051</v>
      </c>
      <c r="L49" s="4">
        <v>70204.400000000009</v>
      </c>
      <c r="M49" s="4"/>
      <c r="N49" s="4"/>
      <c r="O49" s="4"/>
      <c r="P49" s="4">
        <v>643183.53</v>
      </c>
      <c r="Q49" s="4">
        <v>2020</v>
      </c>
      <c r="R49" s="4" t="s">
        <v>93</v>
      </c>
    </row>
    <row r="50" spans="1:18" x14ac:dyDescent="0.35">
      <c r="A50" s="1" t="s">
        <v>20</v>
      </c>
      <c r="B50" s="2" t="s">
        <v>4</v>
      </c>
      <c r="C50" s="2" t="s">
        <v>6</v>
      </c>
      <c r="D50" s="2">
        <v>0</v>
      </c>
      <c r="E50" s="2">
        <v>0</v>
      </c>
      <c r="F50" s="2">
        <v>0</v>
      </c>
      <c r="G50" s="2">
        <v>0</v>
      </c>
      <c r="H50" s="2">
        <v>4305.6000000000004</v>
      </c>
      <c r="I50" s="2">
        <v>0</v>
      </c>
      <c r="J50" s="2">
        <v>5942</v>
      </c>
      <c r="K50" s="2">
        <v>12600</v>
      </c>
      <c r="L50" s="2">
        <v>10378</v>
      </c>
      <c r="M50" s="2"/>
      <c r="N50" s="2"/>
      <c r="O50" s="2"/>
      <c r="P50" s="2">
        <v>33225.599999999999</v>
      </c>
      <c r="Q50" s="2">
        <v>2020</v>
      </c>
      <c r="R50" s="2" t="s">
        <v>93</v>
      </c>
    </row>
    <row r="51" spans="1:18" x14ac:dyDescent="0.35">
      <c r="A51" s="3" t="s">
        <v>22</v>
      </c>
      <c r="B51" s="4" t="s">
        <v>4</v>
      </c>
      <c r="C51" s="4" t="s">
        <v>6</v>
      </c>
      <c r="D51" s="4">
        <v>98885.52</v>
      </c>
      <c r="E51" s="4">
        <v>38691</v>
      </c>
      <c r="F51" s="4">
        <v>11830</v>
      </c>
      <c r="G51" s="4">
        <v>10498.69</v>
      </c>
      <c r="H51" s="4">
        <v>51131.5</v>
      </c>
      <c r="I51" s="4">
        <v>33992</v>
      </c>
      <c r="J51" s="4">
        <v>22743</v>
      </c>
      <c r="K51" s="4">
        <v>0</v>
      </c>
      <c r="L51" s="4">
        <v>43206</v>
      </c>
      <c r="M51" s="4"/>
      <c r="N51" s="4"/>
      <c r="O51" s="4"/>
      <c r="P51" s="4">
        <v>310977.71000000002</v>
      </c>
      <c r="Q51" s="4">
        <v>2020</v>
      </c>
      <c r="R51" s="4" t="s">
        <v>93</v>
      </c>
    </row>
    <row r="52" spans="1:18" x14ac:dyDescent="0.35">
      <c r="A52" s="1" t="s">
        <v>23</v>
      </c>
      <c r="B52" s="2" t="s">
        <v>4</v>
      </c>
      <c r="C52" s="2" t="s">
        <v>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924</v>
      </c>
      <c r="J52" s="2">
        <v>0</v>
      </c>
      <c r="K52" s="2">
        <v>330</v>
      </c>
      <c r="L52" s="2">
        <v>0</v>
      </c>
      <c r="M52" s="2"/>
      <c r="N52" s="2"/>
      <c r="O52" s="2"/>
      <c r="P52" s="2">
        <v>1254</v>
      </c>
      <c r="Q52" s="2">
        <v>2020</v>
      </c>
      <c r="R52" s="2" t="s">
        <v>93</v>
      </c>
    </row>
    <row r="53" spans="1:18" x14ac:dyDescent="0.35">
      <c r="A53" s="3" t="s">
        <v>25</v>
      </c>
      <c r="B53" s="4" t="s">
        <v>4</v>
      </c>
      <c r="C53" s="4" t="s">
        <v>6</v>
      </c>
      <c r="D53" s="4">
        <v>0</v>
      </c>
      <c r="E53" s="4">
        <v>0</v>
      </c>
      <c r="F53" s="4">
        <v>25201</v>
      </c>
      <c r="G53" s="4">
        <v>25250</v>
      </c>
      <c r="H53" s="4">
        <v>242454.8</v>
      </c>
      <c r="I53" s="4">
        <v>124008.67000000001</v>
      </c>
      <c r="J53" s="4">
        <v>25250</v>
      </c>
      <c r="K53" s="4">
        <v>0</v>
      </c>
      <c r="L53" s="4">
        <v>0</v>
      </c>
      <c r="M53" s="4"/>
      <c r="N53" s="4"/>
      <c r="O53" s="4"/>
      <c r="P53" s="4">
        <v>442164.47</v>
      </c>
      <c r="Q53" s="4">
        <v>2020</v>
      </c>
      <c r="R53" s="4" t="s">
        <v>93</v>
      </c>
    </row>
    <row r="54" spans="1:18" x14ac:dyDescent="0.35">
      <c r="A54" s="1" t="s">
        <v>27</v>
      </c>
      <c r="B54" s="2" t="s">
        <v>4</v>
      </c>
      <c r="C54" s="2" t="s">
        <v>6</v>
      </c>
      <c r="D54" s="2">
        <v>0</v>
      </c>
      <c r="E54" s="2">
        <v>0</v>
      </c>
      <c r="F54" s="2">
        <v>0</v>
      </c>
      <c r="G54" s="2">
        <v>51000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>
        <v>51000</v>
      </c>
      <c r="Q54" s="2">
        <v>2020</v>
      </c>
      <c r="R54" s="2" t="s">
        <v>93</v>
      </c>
    </row>
    <row r="55" spans="1:18" x14ac:dyDescent="0.35">
      <c r="A55" s="3" t="s">
        <v>29</v>
      </c>
      <c r="B55" s="4" t="s">
        <v>4</v>
      </c>
      <c r="C55" s="4" t="s">
        <v>6</v>
      </c>
      <c r="D55" s="4">
        <v>516048.3</v>
      </c>
      <c r="E55" s="4">
        <v>4614236</v>
      </c>
      <c r="F55" s="4">
        <v>4963992.5</v>
      </c>
      <c r="G55" s="4">
        <v>1175901.8</v>
      </c>
      <c r="H55" s="4">
        <v>999283.19999999995</v>
      </c>
      <c r="I55" s="4">
        <v>42661.42</v>
      </c>
      <c r="J55" s="4">
        <v>92120.14</v>
      </c>
      <c r="K55" s="4">
        <v>32236</v>
      </c>
      <c r="L55" s="4">
        <v>36981.120000000003</v>
      </c>
      <c r="M55" s="4"/>
      <c r="N55" s="4"/>
      <c r="O55" s="4"/>
      <c r="P55" s="4">
        <v>12473460.48</v>
      </c>
      <c r="Q55" s="4">
        <v>2020</v>
      </c>
      <c r="R55" s="4" t="s">
        <v>93</v>
      </c>
    </row>
    <row r="56" spans="1:18" x14ac:dyDescent="0.35">
      <c r="A56" s="1" t="s">
        <v>30</v>
      </c>
      <c r="B56" s="2" t="s">
        <v>4</v>
      </c>
      <c r="C56" s="2" t="s">
        <v>6</v>
      </c>
      <c r="D56" s="2">
        <v>420831.11000000004</v>
      </c>
      <c r="E56" s="2">
        <v>296326.03999999998</v>
      </c>
      <c r="F56" s="2">
        <v>227108.3</v>
      </c>
      <c r="G56" s="2">
        <v>419615.58</v>
      </c>
      <c r="H56" s="2">
        <v>586183.85</v>
      </c>
      <c r="I56" s="2">
        <v>435748.6</v>
      </c>
      <c r="J56" s="2">
        <v>1084496.4100000001</v>
      </c>
      <c r="K56" s="2">
        <v>707951.32</v>
      </c>
      <c r="L56" s="2">
        <v>553742.34</v>
      </c>
      <c r="M56" s="2"/>
      <c r="N56" s="2"/>
      <c r="O56" s="2"/>
      <c r="P56" s="2">
        <v>4732003.55</v>
      </c>
      <c r="Q56" s="2">
        <v>2020</v>
      </c>
      <c r="R56" s="2" t="s">
        <v>93</v>
      </c>
    </row>
    <row r="57" spans="1:18" x14ac:dyDescent="0.35">
      <c r="A57" s="3" t="s">
        <v>33</v>
      </c>
      <c r="B57" s="4" t="s">
        <v>4</v>
      </c>
      <c r="C57" s="4" t="s">
        <v>6</v>
      </c>
      <c r="D57" s="4">
        <v>156877.5</v>
      </c>
      <c r="E57" s="4">
        <v>69716.55</v>
      </c>
      <c r="F57" s="4">
        <v>148988.25</v>
      </c>
      <c r="G57" s="4">
        <v>123442.05</v>
      </c>
      <c r="H57" s="4">
        <v>13942.8</v>
      </c>
      <c r="I57" s="4">
        <v>34174.5</v>
      </c>
      <c r="J57" s="4">
        <v>138167.40000000002</v>
      </c>
      <c r="K57" s="4">
        <v>329880.2</v>
      </c>
      <c r="L57" s="4">
        <v>35687.5</v>
      </c>
      <c r="M57" s="4"/>
      <c r="N57" s="4"/>
      <c r="O57" s="4"/>
      <c r="P57" s="4">
        <v>1050876.75</v>
      </c>
      <c r="Q57" s="4">
        <v>2020</v>
      </c>
      <c r="R57" s="4" t="s">
        <v>93</v>
      </c>
    </row>
    <row r="58" spans="1:18" x14ac:dyDescent="0.35">
      <c r="A58" s="1" t="s">
        <v>34</v>
      </c>
      <c r="B58" s="2" t="s">
        <v>4</v>
      </c>
      <c r="C58" s="2" t="s">
        <v>6</v>
      </c>
      <c r="D58" s="2">
        <v>1180</v>
      </c>
      <c r="E58" s="2">
        <v>5385</v>
      </c>
      <c r="F58" s="2">
        <v>4478</v>
      </c>
      <c r="G58" s="2">
        <v>0</v>
      </c>
      <c r="H58" s="2">
        <v>560</v>
      </c>
      <c r="I58" s="2">
        <v>7875.8</v>
      </c>
      <c r="J58" s="2">
        <v>27762</v>
      </c>
      <c r="K58" s="2">
        <v>7852</v>
      </c>
      <c r="L58" s="2">
        <v>26544</v>
      </c>
      <c r="M58" s="2"/>
      <c r="N58" s="2"/>
      <c r="O58" s="2"/>
      <c r="P58" s="2">
        <v>81636.800000000003</v>
      </c>
      <c r="Q58" s="2">
        <v>2020</v>
      </c>
      <c r="R58" s="2" t="s">
        <v>93</v>
      </c>
    </row>
    <row r="59" spans="1:18" x14ac:dyDescent="0.35">
      <c r="A59" s="3" t="s">
        <v>36</v>
      </c>
      <c r="B59" s="4" t="s">
        <v>4</v>
      </c>
      <c r="C59" s="4" t="s">
        <v>6</v>
      </c>
      <c r="D59" s="4">
        <v>54071.299999999996</v>
      </c>
      <c r="E59" s="4">
        <v>23536</v>
      </c>
      <c r="F59" s="4">
        <v>227691.25</v>
      </c>
      <c r="G59" s="4">
        <v>885598.8</v>
      </c>
      <c r="H59" s="4">
        <v>309060</v>
      </c>
      <c r="I59" s="4">
        <v>22680</v>
      </c>
      <c r="J59" s="4">
        <v>151740</v>
      </c>
      <c r="K59" s="4">
        <v>0</v>
      </c>
      <c r="L59" s="4">
        <v>0</v>
      </c>
      <c r="M59" s="4"/>
      <c r="N59" s="4"/>
      <c r="O59" s="4"/>
      <c r="P59" s="4">
        <v>1674377.35</v>
      </c>
      <c r="Q59" s="4">
        <v>2020</v>
      </c>
      <c r="R59" s="4" t="s">
        <v>93</v>
      </c>
    </row>
    <row r="60" spans="1:18" x14ac:dyDescent="0.35">
      <c r="A60" s="1" t="s">
        <v>37</v>
      </c>
      <c r="B60" s="2" t="s">
        <v>4</v>
      </c>
      <c r="C60" s="2" t="s">
        <v>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50000</v>
      </c>
      <c r="J60" s="2">
        <v>0</v>
      </c>
      <c r="K60" s="2">
        <v>0</v>
      </c>
      <c r="L60" s="2">
        <v>0</v>
      </c>
      <c r="M60" s="2"/>
      <c r="N60" s="2"/>
      <c r="O60" s="2"/>
      <c r="P60" s="2">
        <v>50000</v>
      </c>
      <c r="Q60" s="2">
        <v>2020</v>
      </c>
      <c r="R60" s="2" t="s">
        <v>93</v>
      </c>
    </row>
    <row r="61" spans="1:18" x14ac:dyDescent="0.35">
      <c r="A61" s="3" t="s">
        <v>38</v>
      </c>
      <c r="B61" s="4" t="s">
        <v>4</v>
      </c>
      <c r="C61" s="4" t="s">
        <v>6</v>
      </c>
      <c r="D61" s="4">
        <v>221</v>
      </c>
      <c r="E61" s="4">
        <v>0</v>
      </c>
      <c r="F61" s="4">
        <v>0</v>
      </c>
      <c r="G61" s="4">
        <v>0</v>
      </c>
      <c r="H61" s="4">
        <v>0</v>
      </c>
      <c r="I61" s="4">
        <v>11</v>
      </c>
      <c r="J61" s="4">
        <v>53</v>
      </c>
      <c r="K61" s="4">
        <v>0</v>
      </c>
      <c r="L61" s="4">
        <v>16</v>
      </c>
      <c r="M61" s="4"/>
      <c r="N61" s="4"/>
      <c r="O61" s="4"/>
      <c r="P61" s="4">
        <v>301</v>
      </c>
      <c r="Q61" s="4">
        <v>2020</v>
      </c>
      <c r="R61" s="4" t="s">
        <v>93</v>
      </c>
    </row>
    <row r="62" spans="1:18" x14ac:dyDescent="0.35">
      <c r="A62" s="1" t="s">
        <v>41</v>
      </c>
      <c r="B62" s="2" t="s">
        <v>4</v>
      </c>
      <c r="C62" s="2" t="s">
        <v>6</v>
      </c>
      <c r="D62" s="2">
        <v>0</v>
      </c>
      <c r="E62" s="2">
        <v>0</v>
      </c>
      <c r="F62" s="2">
        <v>124743.6</v>
      </c>
      <c r="G62" s="2">
        <v>395226</v>
      </c>
      <c r="H62" s="2">
        <v>23790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>
        <v>543759.6</v>
      </c>
      <c r="Q62" s="2">
        <v>2020</v>
      </c>
      <c r="R62" s="2" t="s">
        <v>93</v>
      </c>
    </row>
    <row r="63" spans="1:18" x14ac:dyDescent="0.35">
      <c r="A63" s="3" t="s">
        <v>42</v>
      </c>
      <c r="B63" s="4" t="s">
        <v>4</v>
      </c>
      <c r="C63" s="4" t="s">
        <v>6</v>
      </c>
      <c r="D63" s="4">
        <v>0</v>
      </c>
      <c r="E63" s="4">
        <v>0</v>
      </c>
      <c r="F63" s="4">
        <v>0</v>
      </c>
      <c r="G63" s="4">
        <v>0</v>
      </c>
      <c r="H63" s="4">
        <v>66.900000000000006</v>
      </c>
      <c r="I63" s="4">
        <v>0</v>
      </c>
      <c r="J63" s="4">
        <v>0</v>
      </c>
      <c r="K63" s="4">
        <v>0</v>
      </c>
      <c r="L63" s="4">
        <v>0</v>
      </c>
      <c r="M63" s="4"/>
      <c r="N63" s="4"/>
      <c r="O63" s="4"/>
      <c r="P63" s="4">
        <v>66.900000000000006</v>
      </c>
      <c r="Q63" s="4">
        <v>2020</v>
      </c>
      <c r="R63" s="4" t="s">
        <v>93</v>
      </c>
    </row>
    <row r="64" spans="1:18" x14ac:dyDescent="0.35">
      <c r="A64" s="1" t="s">
        <v>43</v>
      </c>
      <c r="B64" s="2" t="s">
        <v>4</v>
      </c>
      <c r="C64" s="2" t="s">
        <v>6</v>
      </c>
      <c r="D64" s="2">
        <v>382581.14</v>
      </c>
      <c r="E64" s="2">
        <v>205107.1</v>
      </c>
      <c r="F64" s="2">
        <v>106914.95</v>
      </c>
      <c r="G64" s="2">
        <v>181968</v>
      </c>
      <c r="H64" s="2">
        <v>68243.199999999997</v>
      </c>
      <c r="I64" s="2">
        <v>159666.17000000001</v>
      </c>
      <c r="J64" s="2">
        <v>165424.69</v>
      </c>
      <c r="K64" s="2">
        <v>354072</v>
      </c>
      <c r="L64" s="2">
        <v>74793</v>
      </c>
      <c r="M64" s="2"/>
      <c r="N64" s="2"/>
      <c r="O64" s="2"/>
      <c r="P64" s="2">
        <v>1698770.2499999998</v>
      </c>
      <c r="Q64" s="2">
        <v>2020</v>
      </c>
      <c r="R64" s="2" t="s">
        <v>93</v>
      </c>
    </row>
    <row r="65" spans="1:18" x14ac:dyDescent="0.35">
      <c r="A65" s="3" t="s">
        <v>44</v>
      </c>
      <c r="B65" s="4" t="s">
        <v>4</v>
      </c>
      <c r="C65" s="4" t="s">
        <v>6</v>
      </c>
      <c r="D65" s="4">
        <v>0</v>
      </c>
      <c r="E65" s="4">
        <v>550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/>
      <c r="N65" s="4"/>
      <c r="O65" s="4"/>
      <c r="P65" s="4">
        <v>550</v>
      </c>
      <c r="Q65" s="4">
        <v>2020</v>
      </c>
      <c r="R65" s="4" t="s">
        <v>93</v>
      </c>
    </row>
    <row r="66" spans="1:18" x14ac:dyDescent="0.35">
      <c r="A66" s="1" t="s">
        <v>45</v>
      </c>
      <c r="B66" s="2" t="s">
        <v>4</v>
      </c>
      <c r="C66" s="2" t="s">
        <v>6</v>
      </c>
      <c r="D66" s="2">
        <v>89305.1</v>
      </c>
      <c r="E66" s="2">
        <v>98414.399999999994</v>
      </c>
      <c r="F66" s="2">
        <v>71860.98</v>
      </c>
      <c r="G66" s="2">
        <v>173432.4</v>
      </c>
      <c r="H66" s="2">
        <v>67374</v>
      </c>
      <c r="I66" s="2">
        <v>110472.26</v>
      </c>
      <c r="J66" s="2">
        <v>130278.45</v>
      </c>
      <c r="K66" s="2">
        <v>108816</v>
      </c>
      <c r="L66" s="2">
        <v>120048.4</v>
      </c>
      <c r="M66" s="2"/>
      <c r="N66" s="2"/>
      <c r="O66" s="2"/>
      <c r="P66" s="2">
        <v>970001.99</v>
      </c>
      <c r="Q66" s="2">
        <v>2020</v>
      </c>
      <c r="R66" s="2" t="s">
        <v>93</v>
      </c>
    </row>
    <row r="67" spans="1:18" x14ac:dyDescent="0.35">
      <c r="A67" s="3" t="s">
        <v>47</v>
      </c>
      <c r="B67" s="4" t="s">
        <v>4</v>
      </c>
      <c r="C67" s="4" t="s">
        <v>6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20540.8</v>
      </c>
      <c r="M67" s="4"/>
      <c r="N67" s="4"/>
      <c r="O67" s="4"/>
      <c r="P67" s="4">
        <v>20540.8</v>
      </c>
      <c r="Q67" s="4">
        <v>2020</v>
      </c>
      <c r="R67" s="4" t="s">
        <v>93</v>
      </c>
    </row>
    <row r="68" spans="1:18" x14ac:dyDescent="0.35">
      <c r="A68" s="1" t="s">
        <v>50</v>
      </c>
      <c r="B68" s="2" t="s">
        <v>4</v>
      </c>
      <c r="C68" s="2" t="s">
        <v>6</v>
      </c>
      <c r="D68" s="2">
        <v>4335402.5</v>
      </c>
      <c r="E68" s="2">
        <v>2380186.5</v>
      </c>
      <c r="F68" s="2">
        <v>321971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>
        <v>7037560</v>
      </c>
      <c r="Q68" s="2">
        <v>2020</v>
      </c>
      <c r="R68" s="2" t="s">
        <v>93</v>
      </c>
    </row>
    <row r="69" spans="1:18" x14ac:dyDescent="0.35">
      <c r="A69" s="3" t="s">
        <v>55</v>
      </c>
      <c r="B69" s="4" t="s">
        <v>4</v>
      </c>
      <c r="C69" s="4" t="s">
        <v>6</v>
      </c>
      <c r="D69" s="4">
        <v>14718.720000000001</v>
      </c>
      <c r="E69" s="4">
        <v>13493.539999999999</v>
      </c>
      <c r="F69" s="4">
        <v>0</v>
      </c>
      <c r="G69" s="4">
        <v>16748.809999999998</v>
      </c>
      <c r="H69" s="4">
        <v>750</v>
      </c>
      <c r="I69" s="4">
        <v>0</v>
      </c>
      <c r="J69" s="4">
        <v>77673</v>
      </c>
      <c r="K69" s="4">
        <v>465.39</v>
      </c>
      <c r="L69" s="4">
        <v>0</v>
      </c>
      <c r="M69" s="4"/>
      <c r="N69" s="4"/>
      <c r="O69" s="4"/>
      <c r="P69" s="4">
        <v>123849.46</v>
      </c>
      <c r="Q69" s="4">
        <v>2020</v>
      </c>
      <c r="R69" s="4" t="s">
        <v>93</v>
      </c>
    </row>
    <row r="70" spans="1:18" x14ac:dyDescent="0.35">
      <c r="A70" s="1" t="s">
        <v>57</v>
      </c>
      <c r="B70" s="2" t="s">
        <v>4</v>
      </c>
      <c r="C70" s="2" t="s">
        <v>6</v>
      </c>
      <c r="D70" s="2">
        <v>26629.54</v>
      </c>
      <c r="E70" s="2">
        <v>13420.98</v>
      </c>
      <c r="F70" s="2">
        <v>17220.3</v>
      </c>
      <c r="G70" s="2">
        <v>10226.02</v>
      </c>
      <c r="H70" s="2">
        <v>23590</v>
      </c>
      <c r="I70" s="2">
        <v>7481.0300000000007</v>
      </c>
      <c r="J70" s="2">
        <v>21720</v>
      </c>
      <c r="K70" s="2">
        <v>52124.01</v>
      </c>
      <c r="L70" s="2">
        <v>25189</v>
      </c>
      <c r="M70" s="2"/>
      <c r="N70" s="2"/>
      <c r="O70" s="2"/>
      <c r="P70" s="2">
        <v>197600.88</v>
      </c>
      <c r="Q70" s="2">
        <v>2020</v>
      </c>
      <c r="R70" s="2" t="s">
        <v>93</v>
      </c>
    </row>
    <row r="71" spans="1:18" x14ac:dyDescent="0.35">
      <c r="A71" s="3" t="s">
        <v>58</v>
      </c>
      <c r="B71" s="4" t="s">
        <v>4</v>
      </c>
      <c r="C71" s="4" t="s">
        <v>6</v>
      </c>
      <c r="D71" s="4">
        <v>0</v>
      </c>
      <c r="E71" s="4">
        <v>0</v>
      </c>
      <c r="F71" s="4">
        <v>0</v>
      </c>
      <c r="G71" s="4">
        <v>0</v>
      </c>
      <c r="H71" s="4">
        <v>2350</v>
      </c>
      <c r="I71" s="4">
        <v>927</v>
      </c>
      <c r="J71" s="4">
        <v>6875</v>
      </c>
      <c r="K71" s="4">
        <v>2925</v>
      </c>
      <c r="L71" s="4">
        <v>1500</v>
      </c>
      <c r="M71" s="4"/>
      <c r="N71" s="4"/>
      <c r="O71" s="4"/>
      <c r="P71" s="4">
        <v>14577</v>
      </c>
      <c r="Q71" s="4">
        <v>2020</v>
      </c>
      <c r="R71" s="4" t="s">
        <v>93</v>
      </c>
    </row>
    <row r="72" spans="1:18" x14ac:dyDescent="0.35">
      <c r="A72" s="1" t="s">
        <v>59</v>
      </c>
      <c r="B72" s="2" t="s">
        <v>4</v>
      </c>
      <c r="C72" s="2" t="s">
        <v>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24931</v>
      </c>
      <c r="K72" s="2">
        <v>22000</v>
      </c>
      <c r="L72" s="2">
        <v>24132.9</v>
      </c>
      <c r="M72" s="2"/>
      <c r="N72" s="2"/>
      <c r="O72" s="2"/>
      <c r="P72" s="2">
        <v>71063.899999999994</v>
      </c>
      <c r="Q72" s="2">
        <v>2020</v>
      </c>
      <c r="R72" s="2" t="s">
        <v>93</v>
      </c>
    </row>
    <row r="73" spans="1:18" x14ac:dyDescent="0.35">
      <c r="A73" s="3" t="s">
        <v>61</v>
      </c>
      <c r="B73" s="4" t="s">
        <v>4</v>
      </c>
      <c r="C73" s="4" t="s">
        <v>6</v>
      </c>
      <c r="D73" s="4">
        <v>97245.32</v>
      </c>
      <c r="E73" s="4">
        <v>0</v>
      </c>
      <c r="F73" s="4">
        <v>204830</v>
      </c>
      <c r="G73" s="4">
        <v>248718.2</v>
      </c>
      <c r="H73" s="4">
        <v>179624</v>
      </c>
      <c r="I73" s="4">
        <v>196956</v>
      </c>
      <c r="J73" s="4">
        <v>76560</v>
      </c>
      <c r="K73" s="4">
        <v>0</v>
      </c>
      <c r="L73" s="4">
        <v>0</v>
      </c>
      <c r="M73" s="4"/>
      <c r="N73" s="4"/>
      <c r="O73" s="4"/>
      <c r="P73" s="4">
        <v>1003933.52</v>
      </c>
      <c r="Q73" s="4">
        <v>2020</v>
      </c>
      <c r="R73" s="4" t="s">
        <v>93</v>
      </c>
    </row>
    <row r="74" spans="1:18" x14ac:dyDescent="0.35">
      <c r="A74" s="1" t="s">
        <v>62</v>
      </c>
      <c r="B74" s="2" t="s">
        <v>4</v>
      </c>
      <c r="C74" s="2" t="s">
        <v>6</v>
      </c>
      <c r="D74" s="2">
        <v>1026</v>
      </c>
      <c r="E74" s="2">
        <v>739</v>
      </c>
      <c r="F74" s="2">
        <v>747130.2</v>
      </c>
      <c r="G74" s="2">
        <v>3803039.8</v>
      </c>
      <c r="H74" s="2">
        <v>1726467.2</v>
      </c>
      <c r="I74" s="2">
        <v>266834</v>
      </c>
      <c r="J74" s="2">
        <v>0</v>
      </c>
      <c r="K74" s="2">
        <v>626</v>
      </c>
      <c r="L74" s="2">
        <v>0</v>
      </c>
      <c r="M74" s="2"/>
      <c r="N74" s="2"/>
      <c r="O74" s="2"/>
      <c r="P74" s="2">
        <v>6545862.2000000002</v>
      </c>
      <c r="Q74" s="2">
        <v>2020</v>
      </c>
      <c r="R74" s="2" t="s">
        <v>93</v>
      </c>
    </row>
    <row r="75" spans="1:18" x14ac:dyDescent="0.35">
      <c r="A75" s="3" t="s">
        <v>64</v>
      </c>
      <c r="B75" s="4" t="s">
        <v>4</v>
      </c>
      <c r="C75" s="4" t="s">
        <v>6</v>
      </c>
      <c r="D75" s="4">
        <v>0</v>
      </c>
      <c r="E75" s="4">
        <v>0</v>
      </c>
      <c r="F75" s="4">
        <v>239</v>
      </c>
      <c r="G75" s="4">
        <v>2072.4</v>
      </c>
      <c r="H75" s="4">
        <v>0</v>
      </c>
      <c r="I75" s="4">
        <v>2952</v>
      </c>
      <c r="J75" s="4">
        <v>1635</v>
      </c>
      <c r="K75" s="4">
        <v>274</v>
      </c>
      <c r="L75" s="4">
        <v>335</v>
      </c>
      <c r="M75" s="4"/>
      <c r="N75" s="4"/>
      <c r="O75" s="4"/>
      <c r="P75" s="4">
        <v>7507.4</v>
      </c>
      <c r="Q75" s="4">
        <v>2020</v>
      </c>
      <c r="R75" s="4" t="s">
        <v>93</v>
      </c>
    </row>
    <row r="76" spans="1:18" x14ac:dyDescent="0.35">
      <c r="A76" s="1" t="s">
        <v>66</v>
      </c>
      <c r="B76" s="2" t="s">
        <v>4</v>
      </c>
      <c r="C76" s="2" t="s">
        <v>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49862</v>
      </c>
      <c r="J76" s="2">
        <v>0</v>
      </c>
      <c r="K76" s="2">
        <v>0</v>
      </c>
      <c r="L76" s="2">
        <v>24242</v>
      </c>
      <c r="M76" s="2"/>
      <c r="N76" s="2"/>
      <c r="O76" s="2"/>
      <c r="P76" s="2">
        <v>74104</v>
      </c>
      <c r="Q76" s="2">
        <v>2020</v>
      </c>
      <c r="R76" s="2" t="s">
        <v>93</v>
      </c>
    </row>
    <row r="77" spans="1:18" x14ac:dyDescent="0.35">
      <c r="A77" s="3" t="s">
        <v>68</v>
      </c>
      <c r="B77" s="4" t="s">
        <v>4</v>
      </c>
      <c r="C77" s="4" t="s">
        <v>6</v>
      </c>
      <c r="D77" s="4">
        <v>13860</v>
      </c>
      <c r="E77" s="4">
        <v>16242.5</v>
      </c>
      <c r="F77" s="4">
        <v>92682.5</v>
      </c>
      <c r="G77" s="4">
        <v>17881.5</v>
      </c>
      <c r="H77" s="4">
        <v>16242.5</v>
      </c>
      <c r="I77" s="4">
        <v>0</v>
      </c>
      <c r="J77" s="4">
        <v>16242.5</v>
      </c>
      <c r="K77" s="4">
        <v>6327.5</v>
      </c>
      <c r="L77" s="4">
        <v>0</v>
      </c>
      <c r="M77" s="4"/>
      <c r="N77" s="4"/>
      <c r="O77" s="4"/>
      <c r="P77" s="4">
        <v>179479</v>
      </c>
      <c r="Q77" s="4">
        <v>2020</v>
      </c>
      <c r="R77" s="4" t="s">
        <v>93</v>
      </c>
    </row>
    <row r="78" spans="1:18" x14ac:dyDescent="0.35">
      <c r="A78" s="1" t="s">
        <v>70</v>
      </c>
      <c r="B78" s="2" t="s">
        <v>4</v>
      </c>
      <c r="C78" s="2" t="s">
        <v>6</v>
      </c>
      <c r="D78" s="2">
        <v>0</v>
      </c>
      <c r="E78" s="2">
        <v>0</v>
      </c>
      <c r="F78" s="2">
        <v>0</v>
      </c>
      <c r="G78" s="2">
        <v>21200</v>
      </c>
      <c r="H78" s="2">
        <v>0</v>
      </c>
      <c r="I78" s="2">
        <v>21200</v>
      </c>
      <c r="J78" s="2">
        <v>21200</v>
      </c>
      <c r="K78" s="2">
        <v>0</v>
      </c>
      <c r="L78" s="2">
        <v>0</v>
      </c>
      <c r="M78" s="2"/>
      <c r="N78" s="2"/>
      <c r="O78" s="2"/>
      <c r="P78" s="2">
        <v>63600</v>
      </c>
      <c r="Q78" s="2">
        <v>2020</v>
      </c>
      <c r="R78" s="2" t="s">
        <v>93</v>
      </c>
    </row>
    <row r="79" spans="1:18" x14ac:dyDescent="0.35">
      <c r="A79" s="3" t="s">
        <v>71</v>
      </c>
      <c r="B79" s="4" t="s">
        <v>4</v>
      </c>
      <c r="C79" s="4" t="s">
        <v>6</v>
      </c>
      <c r="D79" s="4">
        <v>25200</v>
      </c>
      <c r="E79" s="4">
        <v>0</v>
      </c>
      <c r="F79" s="4">
        <v>0</v>
      </c>
      <c r="G79" s="4">
        <v>51000</v>
      </c>
      <c r="H79" s="4">
        <v>101200</v>
      </c>
      <c r="I79" s="4">
        <v>0</v>
      </c>
      <c r="J79" s="4">
        <v>0</v>
      </c>
      <c r="K79" s="4">
        <v>0</v>
      </c>
      <c r="L79" s="4">
        <v>0</v>
      </c>
      <c r="M79" s="4"/>
      <c r="N79" s="4"/>
      <c r="O79" s="4"/>
      <c r="P79" s="4">
        <v>177400</v>
      </c>
      <c r="Q79" s="4">
        <v>2020</v>
      </c>
      <c r="R79" s="4" t="s">
        <v>93</v>
      </c>
    </row>
    <row r="80" spans="1:18" x14ac:dyDescent="0.35">
      <c r="A80" s="1" t="s">
        <v>75</v>
      </c>
      <c r="B80" s="2" t="s">
        <v>4</v>
      </c>
      <c r="C80" s="2" t="s">
        <v>6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>
        <v>1</v>
      </c>
      <c r="Q80" s="2">
        <v>2020</v>
      </c>
      <c r="R80" s="2" t="s">
        <v>93</v>
      </c>
    </row>
    <row r="81" spans="1:18" x14ac:dyDescent="0.35">
      <c r="A81" s="3" t="s">
        <v>76</v>
      </c>
      <c r="B81" s="4" t="s">
        <v>4</v>
      </c>
      <c r="C81" s="4" t="s">
        <v>6</v>
      </c>
      <c r="D81" s="4">
        <v>5250</v>
      </c>
      <c r="E81" s="4">
        <v>7419</v>
      </c>
      <c r="F81" s="4">
        <v>1277</v>
      </c>
      <c r="G81" s="4">
        <v>76560</v>
      </c>
      <c r="H81" s="4">
        <v>520727.5</v>
      </c>
      <c r="I81" s="4">
        <v>212973</v>
      </c>
      <c r="J81" s="4">
        <v>200497.2</v>
      </c>
      <c r="K81" s="4">
        <v>51000</v>
      </c>
      <c r="L81" s="4">
        <v>0</v>
      </c>
      <c r="M81" s="4"/>
      <c r="N81" s="4"/>
      <c r="O81" s="4"/>
      <c r="P81" s="4">
        <v>1075703.7</v>
      </c>
      <c r="Q81" s="4">
        <v>2020</v>
      </c>
      <c r="R81" s="4" t="s">
        <v>93</v>
      </c>
    </row>
    <row r="82" spans="1:18" x14ac:dyDescent="0.35">
      <c r="A82" s="1" t="s">
        <v>77</v>
      </c>
      <c r="B82" s="2" t="s">
        <v>4</v>
      </c>
      <c r="C82" s="2" t="s">
        <v>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2900.71</v>
      </c>
      <c r="K82" s="2">
        <v>3602.62</v>
      </c>
      <c r="L82" s="2">
        <v>926.95</v>
      </c>
      <c r="M82" s="2"/>
      <c r="N82" s="2"/>
      <c r="O82" s="2"/>
      <c r="P82" s="2">
        <v>7430.28</v>
      </c>
      <c r="Q82" s="2">
        <v>2020</v>
      </c>
      <c r="R82" s="2" t="s">
        <v>93</v>
      </c>
    </row>
    <row r="83" spans="1:18" x14ac:dyDescent="0.35">
      <c r="A83" s="3" t="s">
        <v>18</v>
      </c>
      <c r="B83" s="4" t="s">
        <v>4</v>
      </c>
      <c r="C83" s="4" t="s">
        <v>5</v>
      </c>
      <c r="D83" s="4">
        <v>105260</v>
      </c>
      <c r="E83" s="4">
        <v>130504</v>
      </c>
      <c r="F83" s="4">
        <v>78544</v>
      </c>
      <c r="G83" s="4">
        <v>260830</v>
      </c>
      <c r="H83" s="4">
        <v>469704</v>
      </c>
      <c r="I83" s="4">
        <v>914792</v>
      </c>
      <c r="J83" s="4">
        <v>780900</v>
      </c>
      <c r="K83" s="4">
        <v>965731.6</v>
      </c>
      <c r="L83" s="4">
        <v>1200678</v>
      </c>
      <c r="M83" s="4">
        <v>288867.5</v>
      </c>
      <c r="N83" s="4">
        <v>679127</v>
      </c>
      <c r="O83" s="4">
        <v>600023</v>
      </c>
      <c r="P83" s="4">
        <v>6474961.0999999996</v>
      </c>
      <c r="Q83" s="4">
        <v>2019</v>
      </c>
      <c r="R83" s="4" t="s">
        <v>93</v>
      </c>
    </row>
    <row r="84" spans="1:18" x14ac:dyDescent="0.35">
      <c r="A84" s="1" t="s">
        <v>30</v>
      </c>
      <c r="B84" s="2" t="s">
        <v>4</v>
      </c>
      <c r="C84" s="2" t="s">
        <v>5</v>
      </c>
      <c r="D84" s="2">
        <v>1.52</v>
      </c>
      <c r="E84" s="2">
        <v>0</v>
      </c>
      <c r="F84" s="2">
        <v>1065.5999999999999</v>
      </c>
      <c r="G84" s="2">
        <v>2459.8000000000002</v>
      </c>
      <c r="H84" s="2">
        <v>0</v>
      </c>
      <c r="I84" s="2">
        <v>14.95</v>
      </c>
      <c r="J84" s="2">
        <v>0</v>
      </c>
      <c r="K84" s="2">
        <v>390.73</v>
      </c>
      <c r="L84" s="2">
        <v>37.15</v>
      </c>
      <c r="M84" s="2">
        <v>0</v>
      </c>
      <c r="N84" s="2">
        <v>243</v>
      </c>
      <c r="O84" s="2">
        <v>0</v>
      </c>
      <c r="P84" s="2">
        <v>4212.75</v>
      </c>
      <c r="Q84" s="2">
        <v>2019</v>
      </c>
      <c r="R84" s="2" t="s">
        <v>93</v>
      </c>
    </row>
    <row r="85" spans="1:18" x14ac:dyDescent="0.35">
      <c r="A85" s="3" t="s">
        <v>15</v>
      </c>
      <c r="B85" s="4" t="s">
        <v>4</v>
      </c>
      <c r="C85" s="4" t="s">
        <v>5</v>
      </c>
      <c r="D85" s="4">
        <v>183540</v>
      </c>
      <c r="E85" s="4">
        <v>228511</v>
      </c>
      <c r="F85" s="4">
        <v>79910</v>
      </c>
      <c r="G85" s="4">
        <v>53280</v>
      </c>
      <c r="H85" s="4">
        <v>0</v>
      </c>
      <c r="I85" s="4">
        <v>53651</v>
      </c>
      <c r="J85" s="4">
        <v>0</v>
      </c>
      <c r="K85" s="4">
        <v>80301</v>
      </c>
      <c r="L85" s="4">
        <v>460.75</v>
      </c>
      <c r="M85" s="4">
        <v>0</v>
      </c>
      <c r="N85" s="4">
        <v>0</v>
      </c>
      <c r="O85" s="4">
        <v>0</v>
      </c>
      <c r="P85" s="4">
        <v>679653.75</v>
      </c>
      <c r="Q85" s="4">
        <v>2019</v>
      </c>
      <c r="R85" s="4" t="s">
        <v>93</v>
      </c>
    </row>
    <row r="86" spans="1:18" x14ac:dyDescent="0.35">
      <c r="A86" s="1" t="s">
        <v>20</v>
      </c>
      <c r="B86" s="2" t="s">
        <v>4</v>
      </c>
      <c r="C86" s="4" t="s">
        <v>5</v>
      </c>
      <c r="D86" s="4">
        <v>359600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359600</v>
      </c>
      <c r="Q86" s="4">
        <v>2019</v>
      </c>
      <c r="R86" s="4" t="s">
        <v>93</v>
      </c>
    </row>
    <row r="87" spans="1:18" x14ac:dyDescent="0.35">
      <c r="A87" s="3" t="s">
        <v>17</v>
      </c>
      <c r="B87" s="4" t="s">
        <v>4</v>
      </c>
      <c r="C87" s="2" t="s">
        <v>5</v>
      </c>
      <c r="D87" s="2">
        <v>0</v>
      </c>
      <c r="E87" s="2">
        <v>0</v>
      </c>
      <c r="F87" s="2">
        <v>0</v>
      </c>
      <c r="G87" s="2">
        <v>132</v>
      </c>
      <c r="H87" s="2">
        <v>165</v>
      </c>
      <c r="I87" s="2">
        <v>213.68</v>
      </c>
      <c r="J87" s="2">
        <v>0</v>
      </c>
      <c r="K87" s="2">
        <v>1</v>
      </c>
      <c r="L87" s="2">
        <v>0</v>
      </c>
      <c r="M87" s="2">
        <v>295</v>
      </c>
      <c r="N87" s="2">
        <v>4</v>
      </c>
      <c r="O87" s="2">
        <v>0</v>
      </c>
      <c r="P87" s="2">
        <v>810.68000000000006</v>
      </c>
      <c r="Q87" s="2">
        <v>2019</v>
      </c>
      <c r="R87" s="2" t="s">
        <v>93</v>
      </c>
    </row>
    <row r="88" spans="1:18" x14ac:dyDescent="0.35">
      <c r="A88" s="1" t="s">
        <v>58</v>
      </c>
      <c r="B88" s="2" t="s">
        <v>4</v>
      </c>
      <c r="C88" s="4" t="s">
        <v>5</v>
      </c>
      <c r="D88" s="4">
        <v>941428.83000000007</v>
      </c>
      <c r="E88" s="4">
        <v>1846740.56</v>
      </c>
      <c r="F88" s="4">
        <v>1463136.35</v>
      </c>
      <c r="G88" s="4">
        <v>7629295</v>
      </c>
      <c r="H88" s="4">
        <v>2183125.2300000004</v>
      </c>
      <c r="I88" s="4">
        <v>2218345.1</v>
      </c>
      <c r="J88" s="4">
        <v>2064306.63</v>
      </c>
      <c r="K88" s="4">
        <v>2992797.24</v>
      </c>
      <c r="L88" s="4">
        <v>1745694.27</v>
      </c>
      <c r="M88" s="4">
        <v>2119891.5099999998</v>
      </c>
      <c r="N88" s="4">
        <v>2884420.48</v>
      </c>
      <c r="O88" s="4">
        <v>2035592.05</v>
      </c>
      <c r="P88" s="4">
        <v>30124773.25</v>
      </c>
      <c r="Q88" s="4">
        <v>2019</v>
      </c>
      <c r="R88" s="4" t="s">
        <v>93</v>
      </c>
    </row>
    <row r="89" spans="1:18" x14ac:dyDescent="0.35">
      <c r="A89" s="3" t="s">
        <v>50</v>
      </c>
      <c r="B89" s="4" t="s">
        <v>4</v>
      </c>
      <c r="C89" s="4" t="s">
        <v>5</v>
      </c>
      <c r="D89" s="4">
        <v>0</v>
      </c>
      <c r="E89" s="4">
        <v>0</v>
      </c>
      <c r="F89" s="4">
        <v>0</v>
      </c>
      <c r="G89" s="4">
        <v>250</v>
      </c>
      <c r="H89" s="4">
        <v>134.99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384.99</v>
      </c>
      <c r="Q89" s="4">
        <v>2019</v>
      </c>
      <c r="R89" s="4" t="s">
        <v>93</v>
      </c>
    </row>
    <row r="90" spans="1:18" x14ac:dyDescent="0.35">
      <c r="A90" s="1" t="s">
        <v>36</v>
      </c>
      <c r="B90" s="2" t="s">
        <v>4</v>
      </c>
      <c r="C90" s="2" t="s">
        <v>5</v>
      </c>
      <c r="D90" s="2">
        <v>26</v>
      </c>
      <c r="E90" s="2">
        <v>475.25</v>
      </c>
      <c r="F90" s="2">
        <v>0</v>
      </c>
      <c r="G90" s="2">
        <v>1519</v>
      </c>
      <c r="H90" s="2">
        <v>26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2046.25</v>
      </c>
      <c r="Q90" s="2">
        <v>2019</v>
      </c>
      <c r="R90" s="2" t="s">
        <v>93</v>
      </c>
    </row>
    <row r="91" spans="1:18" x14ac:dyDescent="0.35">
      <c r="A91" s="3" t="s">
        <v>40</v>
      </c>
      <c r="B91" s="4" t="s">
        <v>4</v>
      </c>
      <c r="C91" s="4" t="s">
        <v>5</v>
      </c>
      <c r="D91" s="4">
        <v>1025990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1025990</v>
      </c>
      <c r="Q91" s="4">
        <v>2019</v>
      </c>
      <c r="R91" s="4" t="s">
        <v>93</v>
      </c>
    </row>
    <row r="92" spans="1:18" x14ac:dyDescent="0.35">
      <c r="A92" s="1" t="s">
        <v>71</v>
      </c>
      <c r="B92" s="2" t="s">
        <v>4</v>
      </c>
      <c r="C92" s="4" t="s">
        <v>5</v>
      </c>
      <c r="D92" s="4">
        <v>0</v>
      </c>
      <c r="E92" s="4">
        <v>0</v>
      </c>
      <c r="F92" s="4">
        <v>67770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67770</v>
      </c>
      <c r="Q92" s="4">
        <v>2019</v>
      </c>
      <c r="R92" s="4" t="s">
        <v>93</v>
      </c>
    </row>
    <row r="93" spans="1:18" x14ac:dyDescent="0.35">
      <c r="A93" s="3" t="s">
        <v>29</v>
      </c>
      <c r="B93" s="4" t="s">
        <v>4</v>
      </c>
      <c r="C93" s="2" t="s">
        <v>5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10040</v>
      </c>
      <c r="M93" s="2">
        <v>0</v>
      </c>
      <c r="N93" s="2">
        <v>0</v>
      </c>
      <c r="O93" s="2">
        <v>0</v>
      </c>
      <c r="P93" s="2">
        <v>10040</v>
      </c>
      <c r="Q93" s="2">
        <v>2019</v>
      </c>
      <c r="R93" s="2" t="s">
        <v>93</v>
      </c>
    </row>
    <row r="94" spans="1:18" x14ac:dyDescent="0.35">
      <c r="A94" s="1" t="s">
        <v>3</v>
      </c>
      <c r="B94" s="2" t="s">
        <v>4</v>
      </c>
      <c r="C94" s="4" t="s">
        <v>5</v>
      </c>
      <c r="D94" s="4">
        <v>72.53</v>
      </c>
      <c r="E94" s="4">
        <v>615.20000000000005</v>
      </c>
      <c r="F94" s="4">
        <v>420.20000000000005</v>
      </c>
      <c r="G94" s="4">
        <v>0</v>
      </c>
      <c r="H94" s="4">
        <v>0</v>
      </c>
      <c r="I94" s="4">
        <v>518.5</v>
      </c>
      <c r="J94" s="4">
        <v>0</v>
      </c>
      <c r="K94" s="4">
        <v>0</v>
      </c>
      <c r="L94" s="4">
        <v>0</v>
      </c>
      <c r="M94" s="4">
        <v>0</v>
      </c>
      <c r="N94" s="4">
        <v>21.5</v>
      </c>
      <c r="O94" s="4">
        <v>0</v>
      </c>
      <c r="P94" s="4">
        <v>1647.93</v>
      </c>
      <c r="Q94" s="4">
        <v>2019</v>
      </c>
      <c r="R94" s="4" t="s">
        <v>93</v>
      </c>
    </row>
    <row r="95" spans="1:18" x14ac:dyDescent="0.35">
      <c r="A95" s="3" t="s">
        <v>19</v>
      </c>
      <c r="B95" s="4" t="s">
        <v>4</v>
      </c>
      <c r="C95" s="4" t="s">
        <v>5</v>
      </c>
      <c r="D95" s="4">
        <v>299550.64</v>
      </c>
      <c r="E95" s="4">
        <v>266856.21999999997</v>
      </c>
      <c r="F95" s="4">
        <v>329420.40000000002</v>
      </c>
      <c r="G95" s="4">
        <v>300271.24</v>
      </c>
      <c r="H95" s="4">
        <v>416671.69999999995</v>
      </c>
      <c r="I95" s="4">
        <v>338849.91000000003</v>
      </c>
      <c r="J95" s="4">
        <v>211452.75</v>
      </c>
      <c r="K95" s="4">
        <v>214697.81</v>
      </c>
      <c r="L95" s="4">
        <v>266471.14</v>
      </c>
      <c r="M95" s="4">
        <v>558639.98</v>
      </c>
      <c r="N95" s="4">
        <v>366316.37</v>
      </c>
      <c r="O95" s="4">
        <v>344521.92</v>
      </c>
      <c r="P95" s="4">
        <v>3913720.08</v>
      </c>
      <c r="Q95" s="4">
        <v>2019</v>
      </c>
      <c r="R95" s="4" t="s">
        <v>93</v>
      </c>
    </row>
    <row r="96" spans="1:18" x14ac:dyDescent="0.35">
      <c r="A96" s="1" t="s">
        <v>9</v>
      </c>
      <c r="B96" s="2" t="s">
        <v>4</v>
      </c>
      <c r="C96" s="2" t="s">
        <v>5</v>
      </c>
      <c r="D96" s="2">
        <v>106215.9</v>
      </c>
      <c r="E96" s="2">
        <v>0</v>
      </c>
      <c r="F96" s="2">
        <v>32182.799999999999</v>
      </c>
      <c r="G96" s="2">
        <v>79598.2</v>
      </c>
      <c r="H96" s="2">
        <v>49228.6</v>
      </c>
      <c r="I96" s="2">
        <v>14976</v>
      </c>
      <c r="J96" s="2">
        <v>26228.400000000001</v>
      </c>
      <c r="K96" s="2">
        <v>24300</v>
      </c>
      <c r="L96" s="2">
        <v>56109.599999999999</v>
      </c>
      <c r="M96" s="2">
        <v>13116.05</v>
      </c>
      <c r="N96" s="2">
        <v>10673.4</v>
      </c>
      <c r="O96" s="2">
        <v>36219.199999999997</v>
      </c>
      <c r="P96" s="2">
        <v>448848.14999999997</v>
      </c>
      <c r="Q96" s="2">
        <v>2019</v>
      </c>
      <c r="R96" s="2" t="s">
        <v>93</v>
      </c>
    </row>
    <row r="97" spans="1:18" x14ac:dyDescent="0.35">
      <c r="A97" s="3" t="s">
        <v>25</v>
      </c>
      <c r="B97" s="4" t="s">
        <v>4</v>
      </c>
      <c r="C97" s="4" t="s">
        <v>5</v>
      </c>
      <c r="D97" s="4">
        <v>7148009</v>
      </c>
      <c r="E97" s="4">
        <v>33447.379999999997</v>
      </c>
      <c r="F97" s="4">
        <v>336316.38</v>
      </c>
      <c r="G97" s="4">
        <v>232609.82</v>
      </c>
      <c r="H97" s="4">
        <v>157592.57</v>
      </c>
      <c r="I97" s="4">
        <v>142748.24</v>
      </c>
      <c r="J97" s="4">
        <v>108366.48</v>
      </c>
      <c r="K97" s="4">
        <v>379518.23</v>
      </c>
      <c r="L97" s="4">
        <v>106205.62</v>
      </c>
      <c r="M97" s="4">
        <v>297018.32999999996</v>
      </c>
      <c r="N97" s="4">
        <v>132367.04999999999</v>
      </c>
      <c r="O97" s="4">
        <v>96677.420000000013</v>
      </c>
      <c r="P97" s="4">
        <v>9170876.5200000014</v>
      </c>
      <c r="Q97" s="4">
        <v>2019</v>
      </c>
      <c r="R97" s="4" t="s">
        <v>93</v>
      </c>
    </row>
    <row r="98" spans="1:18" x14ac:dyDescent="0.35">
      <c r="A98" s="1" t="s">
        <v>43</v>
      </c>
      <c r="B98" s="2" t="s">
        <v>4</v>
      </c>
      <c r="C98" s="4" t="s">
        <v>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48</v>
      </c>
      <c r="K98" s="4">
        <v>0</v>
      </c>
      <c r="L98" s="4">
        <v>0</v>
      </c>
      <c r="M98" s="4">
        <v>0</v>
      </c>
      <c r="N98" s="4">
        <v>2</v>
      </c>
      <c r="O98" s="4">
        <v>0</v>
      </c>
      <c r="P98" s="4">
        <v>50</v>
      </c>
      <c r="Q98" s="4">
        <v>2019</v>
      </c>
      <c r="R98" s="4" t="s">
        <v>93</v>
      </c>
    </row>
    <row r="99" spans="1:18" x14ac:dyDescent="0.35">
      <c r="A99" s="3" t="s">
        <v>13</v>
      </c>
      <c r="B99" s="4" t="s">
        <v>4</v>
      </c>
      <c r="C99" s="2" t="s">
        <v>5</v>
      </c>
      <c r="D99" s="2">
        <v>65343.12</v>
      </c>
      <c r="E99" s="2">
        <v>12877.699999999999</v>
      </c>
      <c r="F99" s="2">
        <v>48481.4</v>
      </c>
      <c r="G99" s="2">
        <v>171541.28999999998</v>
      </c>
      <c r="H99" s="2">
        <v>63338.46</v>
      </c>
      <c r="I99" s="2">
        <v>33702.79</v>
      </c>
      <c r="J99" s="2">
        <v>108208.98</v>
      </c>
      <c r="K99" s="2">
        <v>51894.7</v>
      </c>
      <c r="L99" s="2">
        <v>152772.38</v>
      </c>
      <c r="M99" s="2">
        <v>44547.1</v>
      </c>
      <c r="N99" s="2">
        <v>38820.800000000003</v>
      </c>
      <c r="O99" s="2">
        <v>9829.2000000000007</v>
      </c>
      <c r="P99" s="2">
        <v>801357.91999999993</v>
      </c>
      <c r="Q99" s="2">
        <v>2019</v>
      </c>
      <c r="R99" s="2" t="s">
        <v>93</v>
      </c>
    </row>
    <row r="100" spans="1:18" x14ac:dyDescent="0.35">
      <c r="A100" s="1" t="s">
        <v>33</v>
      </c>
      <c r="B100" s="2" t="s">
        <v>4</v>
      </c>
      <c r="C100" s="4" t="s">
        <v>5</v>
      </c>
      <c r="D100" s="4">
        <v>0</v>
      </c>
      <c r="E100" s="4">
        <v>10.8</v>
      </c>
      <c r="F100" s="4">
        <v>1.2</v>
      </c>
      <c r="G100" s="4">
        <v>290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302</v>
      </c>
      <c r="Q100" s="4">
        <v>2019</v>
      </c>
      <c r="R100" s="4" t="s">
        <v>93</v>
      </c>
    </row>
    <row r="101" spans="1:18" x14ac:dyDescent="0.35">
      <c r="A101" s="3" t="s">
        <v>55</v>
      </c>
      <c r="B101" s="4" t="s">
        <v>4</v>
      </c>
      <c r="C101" s="4" t="s">
        <v>5</v>
      </c>
      <c r="D101" s="4">
        <v>132158.75</v>
      </c>
      <c r="E101" s="4">
        <v>105784</v>
      </c>
      <c r="F101" s="4">
        <v>79033</v>
      </c>
      <c r="G101" s="4">
        <v>53106</v>
      </c>
      <c r="H101" s="4">
        <v>52625</v>
      </c>
      <c r="I101" s="4">
        <v>79659</v>
      </c>
      <c r="J101" s="4">
        <v>0</v>
      </c>
      <c r="K101" s="4">
        <v>55479</v>
      </c>
      <c r="L101" s="4">
        <v>79486.350000000006</v>
      </c>
      <c r="M101" s="4">
        <v>0</v>
      </c>
      <c r="N101" s="4">
        <v>68406.5</v>
      </c>
      <c r="O101" s="4">
        <v>79659</v>
      </c>
      <c r="P101" s="4">
        <v>785396.6</v>
      </c>
      <c r="Q101" s="4">
        <v>2019</v>
      </c>
      <c r="R101" s="4" t="s">
        <v>93</v>
      </c>
    </row>
    <row r="102" spans="1:18" x14ac:dyDescent="0.35">
      <c r="A102" s="1" t="s">
        <v>10</v>
      </c>
      <c r="B102" s="2" t="s">
        <v>4</v>
      </c>
      <c r="C102" s="2" t="s">
        <v>5</v>
      </c>
      <c r="D102" s="2">
        <v>0</v>
      </c>
      <c r="E102" s="2">
        <v>0</v>
      </c>
      <c r="F102" s="2">
        <v>1232</v>
      </c>
      <c r="G102" s="2">
        <v>0</v>
      </c>
      <c r="H102" s="2">
        <v>0</v>
      </c>
      <c r="I102" s="2">
        <v>1400</v>
      </c>
      <c r="J102" s="2">
        <v>0</v>
      </c>
      <c r="K102" s="2">
        <v>0</v>
      </c>
      <c r="L102" s="2">
        <v>0</v>
      </c>
      <c r="M102" s="2">
        <v>1199</v>
      </c>
      <c r="N102" s="2">
        <v>0</v>
      </c>
      <c r="O102" s="2">
        <v>0</v>
      </c>
      <c r="P102" s="2">
        <v>3831</v>
      </c>
      <c r="Q102" s="2">
        <v>2019</v>
      </c>
      <c r="R102" s="2" t="s">
        <v>93</v>
      </c>
    </row>
    <row r="103" spans="1:18" x14ac:dyDescent="0.35">
      <c r="A103" s="3" t="s">
        <v>34</v>
      </c>
      <c r="B103" s="4" t="s">
        <v>4</v>
      </c>
      <c r="C103" s="4" t="s">
        <v>5</v>
      </c>
      <c r="D103" s="4">
        <v>624000</v>
      </c>
      <c r="E103" s="4">
        <v>52526.720000000001</v>
      </c>
      <c r="F103" s="4">
        <v>52932.04</v>
      </c>
      <c r="G103" s="4">
        <v>1250937</v>
      </c>
      <c r="H103" s="4">
        <v>937321.65</v>
      </c>
      <c r="I103" s="4">
        <v>460.08</v>
      </c>
      <c r="J103" s="4">
        <v>52258</v>
      </c>
      <c r="K103" s="4">
        <v>0</v>
      </c>
      <c r="L103" s="4">
        <v>230.04</v>
      </c>
      <c r="M103" s="4">
        <v>416709.74</v>
      </c>
      <c r="N103" s="4">
        <v>130255.03999999999</v>
      </c>
      <c r="O103" s="4">
        <v>52384.24</v>
      </c>
      <c r="P103" s="4">
        <v>3570014.5500000007</v>
      </c>
      <c r="Q103" s="4">
        <v>2019</v>
      </c>
      <c r="R103" s="4" t="s">
        <v>93</v>
      </c>
    </row>
    <row r="104" spans="1:18" x14ac:dyDescent="0.35">
      <c r="A104" s="1" t="s">
        <v>67</v>
      </c>
      <c r="B104" s="2" t="s">
        <v>4</v>
      </c>
      <c r="C104" s="4" t="s">
        <v>5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50160</v>
      </c>
      <c r="J104" s="4">
        <v>25090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75250</v>
      </c>
      <c r="Q104" s="4">
        <v>2019</v>
      </c>
      <c r="R104" s="4" t="s">
        <v>93</v>
      </c>
    </row>
    <row r="105" spans="1:18" x14ac:dyDescent="0.35">
      <c r="A105" s="3" t="s">
        <v>49</v>
      </c>
      <c r="B105" s="4" t="s">
        <v>4</v>
      </c>
      <c r="C105" s="2" t="s">
        <v>5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26.4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26.4</v>
      </c>
      <c r="Q105" s="2">
        <v>2019</v>
      </c>
      <c r="R105" s="2" t="s">
        <v>93</v>
      </c>
    </row>
    <row r="106" spans="1:18" x14ac:dyDescent="0.35">
      <c r="A106" s="1" t="s">
        <v>32</v>
      </c>
      <c r="B106" s="2" t="s">
        <v>4</v>
      </c>
      <c r="C106" s="4" t="s">
        <v>5</v>
      </c>
      <c r="D106" s="4">
        <v>0</v>
      </c>
      <c r="E106" s="4">
        <v>0</v>
      </c>
      <c r="F106" s="4">
        <v>0</v>
      </c>
      <c r="G106" s="4">
        <v>973.33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973.33</v>
      </c>
      <c r="Q106" s="4">
        <v>2019</v>
      </c>
      <c r="R106" s="4" t="s">
        <v>93</v>
      </c>
    </row>
    <row r="107" spans="1:18" x14ac:dyDescent="0.35">
      <c r="A107" s="3" t="s">
        <v>22</v>
      </c>
      <c r="B107" s="4" t="s">
        <v>4</v>
      </c>
      <c r="C107" s="4" t="s">
        <v>5</v>
      </c>
      <c r="D107" s="4">
        <v>2349.6</v>
      </c>
      <c r="E107" s="4">
        <v>0</v>
      </c>
      <c r="F107" s="4">
        <v>5873.98</v>
      </c>
      <c r="G107" s="4">
        <v>40107.599999999999</v>
      </c>
      <c r="H107" s="4">
        <v>0</v>
      </c>
      <c r="I107" s="4">
        <v>0</v>
      </c>
      <c r="J107" s="4">
        <v>0</v>
      </c>
      <c r="K107" s="4">
        <v>28056</v>
      </c>
      <c r="L107" s="4">
        <v>38874</v>
      </c>
      <c r="M107" s="4">
        <v>0</v>
      </c>
      <c r="N107" s="4">
        <v>41382</v>
      </c>
      <c r="O107" s="4">
        <v>0</v>
      </c>
      <c r="P107" s="4">
        <v>156643.18</v>
      </c>
      <c r="Q107" s="4">
        <v>2019</v>
      </c>
      <c r="R107" s="4" t="s">
        <v>93</v>
      </c>
    </row>
    <row r="108" spans="1:18" x14ac:dyDescent="0.35">
      <c r="A108" s="5" t="s">
        <v>76</v>
      </c>
      <c r="B108" s="5" t="s">
        <v>4</v>
      </c>
      <c r="C108" s="2" t="s">
        <v>5</v>
      </c>
      <c r="D108" s="2">
        <v>30674.49</v>
      </c>
      <c r="E108" s="2">
        <v>12621.75</v>
      </c>
      <c r="F108" s="2">
        <v>10786</v>
      </c>
      <c r="G108" s="2">
        <v>24237.61</v>
      </c>
      <c r="H108" s="2">
        <v>25639.119999999999</v>
      </c>
      <c r="I108" s="2">
        <v>2642.4</v>
      </c>
      <c r="J108" s="2">
        <v>23343.25</v>
      </c>
      <c r="K108" s="2">
        <v>4532.46</v>
      </c>
      <c r="L108" s="2">
        <v>18298.43</v>
      </c>
      <c r="M108" s="2">
        <v>9833.76</v>
      </c>
      <c r="N108" s="2">
        <v>4318.5600000000004</v>
      </c>
      <c r="O108" s="2">
        <v>12550.740000000002</v>
      </c>
      <c r="P108" s="2">
        <v>179478.56999999998</v>
      </c>
      <c r="Q108" s="2">
        <v>2019</v>
      </c>
      <c r="R108" s="2" t="s">
        <v>93</v>
      </c>
    </row>
    <row r="109" spans="1:18" x14ac:dyDescent="0.35">
      <c r="A109" s="6" t="s">
        <v>31</v>
      </c>
      <c r="B109" s="6" t="s">
        <v>4</v>
      </c>
      <c r="C109" s="4" t="s">
        <v>5</v>
      </c>
      <c r="D109" s="4">
        <v>53860</v>
      </c>
      <c r="E109" s="4">
        <v>0</v>
      </c>
      <c r="F109" s="4">
        <v>22590</v>
      </c>
      <c r="G109" s="4">
        <v>0</v>
      </c>
      <c r="H109" s="4">
        <v>2.2799999999999998</v>
      </c>
      <c r="I109" s="4">
        <v>0</v>
      </c>
      <c r="J109" s="4">
        <v>32640.2</v>
      </c>
      <c r="K109" s="4">
        <v>87730</v>
      </c>
      <c r="L109" s="4">
        <v>0</v>
      </c>
      <c r="M109" s="4">
        <v>0</v>
      </c>
      <c r="N109" s="4">
        <v>0</v>
      </c>
      <c r="O109" s="4">
        <v>0</v>
      </c>
      <c r="P109" s="4">
        <v>196822.47999999998</v>
      </c>
      <c r="Q109" s="4">
        <v>2019</v>
      </c>
      <c r="R109" s="4" t="s">
        <v>93</v>
      </c>
    </row>
    <row r="110" spans="1:18" x14ac:dyDescent="0.35">
      <c r="A110" s="5" t="s">
        <v>64</v>
      </c>
      <c r="B110" s="5" t="s">
        <v>4</v>
      </c>
      <c r="C110" s="4" t="s">
        <v>5</v>
      </c>
      <c r="D110" s="4">
        <v>29019.63</v>
      </c>
      <c r="E110" s="4">
        <v>30744.42</v>
      </c>
      <c r="F110" s="4">
        <v>26784.9</v>
      </c>
      <c r="G110" s="4">
        <v>53467.25</v>
      </c>
      <c r="H110" s="4">
        <v>6730.22</v>
      </c>
      <c r="I110" s="4">
        <v>1286.5</v>
      </c>
      <c r="J110" s="4">
        <v>135215</v>
      </c>
      <c r="K110" s="4">
        <v>56469.33</v>
      </c>
      <c r="L110" s="4">
        <v>0</v>
      </c>
      <c r="M110" s="4">
        <v>53929.45</v>
      </c>
      <c r="N110" s="4">
        <v>299.05</v>
      </c>
      <c r="O110" s="4">
        <v>26072</v>
      </c>
      <c r="P110" s="4">
        <v>420017.75000000006</v>
      </c>
      <c r="Q110" s="4">
        <v>2019</v>
      </c>
      <c r="R110" s="4" t="s">
        <v>93</v>
      </c>
    </row>
    <row r="111" spans="1:18" x14ac:dyDescent="0.35">
      <c r="A111" s="6" t="s">
        <v>26</v>
      </c>
      <c r="B111" s="6" t="s">
        <v>4</v>
      </c>
      <c r="C111" s="2" t="s">
        <v>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2643.29</v>
      </c>
      <c r="J111" s="2">
        <v>0</v>
      </c>
      <c r="K111" s="2">
        <v>0</v>
      </c>
      <c r="L111" s="2">
        <v>24090</v>
      </c>
      <c r="M111" s="2">
        <v>0</v>
      </c>
      <c r="N111" s="2">
        <v>0</v>
      </c>
      <c r="O111" s="2">
        <v>0</v>
      </c>
      <c r="P111" s="2">
        <v>26733.29</v>
      </c>
      <c r="Q111" s="2">
        <v>2019</v>
      </c>
      <c r="R111" s="2" t="s">
        <v>93</v>
      </c>
    </row>
    <row r="112" spans="1:18" x14ac:dyDescent="0.35">
      <c r="A112" s="5" t="s">
        <v>42</v>
      </c>
      <c r="B112" s="5" t="s">
        <v>4</v>
      </c>
      <c r="C112" s="4" t="s">
        <v>5</v>
      </c>
      <c r="D112" s="4">
        <v>88777.8</v>
      </c>
      <c r="E112" s="4">
        <v>0</v>
      </c>
      <c r="F112" s="4">
        <v>41025.599999999999</v>
      </c>
      <c r="G112" s="4">
        <v>70329.600000000006</v>
      </c>
      <c r="H112" s="4">
        <v>99892.6</v>
      </c>
      <c r="I112" s="4">
        <v>23443.200000000001</v>
      </c>
      <c r="J112" s="4">
        <v>54700.800000000003</v>
      </c>
      <c r="K112" s="4">
        <v>61487.040000000001</v>
      </c>
      <c r="L112" s="4">
        <v>45950.55</v>
      </c>
      <c r="M112" s="4">
        <v>124394</v>
      </c>
      <c r="N112" s="4">
        <v>132844.79999999999</v>
      </c>
      <c r="O112" s="4">
        <v>0</v>
      </c>
      <c r="P112" s="4">
        <v>742845.99</v>
      </c>
      <c r="Q112" s="4">
        <v>2019</v>
      </c>
      <c r="R112" s="4" t="s">
        <v>93</v>
      </c>
    </row>
    <row r="113" spans="1:18" x14ac:dyDescent="0.35">
      <c r="A113" s="6" t="s">
        <v>57</v>
      </c>
      <c r="B113" s="6" t="s">
        <v>4</v>
      </c>
      <c r="C113" s="4" t="s">
        <v>5</v>
      </c>
      <c r="D113" s="4">
        <v>59318.22</v>
      </c>
      <c r="E113" s="4">
        <v>7766.64</v>
      </c>
      <c r="F113" s="4">
        <v>36692.26</v>
      </c>
      <c r="G113" s="4">
        <v>32003.65</v>
      </c>
      <c r="H113" s="4">
        <v>39909.11</v>
      </c>
      <c r="I113" s="4">
        <v>30925.31</v>
      </c>
      <c r="J113" s="4">
        <v>16532.25</v>
      </c>
      <c r="K113" s="4">
        <v>17717.59</v>
      </c>
      <c r="L113" s="4">
        <v>26919.1</v>
      </c>
      <c r="M113" s="4">
        <v>35700.35</v>
      </c>
      <c r="N113" s="4">
        <v>32344.729999999996</v>
      </c>
      <c r="O113" s="4">
        <v>27719.72</v>
      </c>
      <c r="P113" s="4">
        <v>363548.92999999993</v>
      </c>
      <c r="Q113" s="4">
        <v>2019</v>
      </c>
      <c r="R113" s="4" t="s">
        <v>93</v>
      </c>
    </row>
    <row r="114" spans="1:18" x14ac:dyDescent="0.35">
      <c r="A114" s="5" t="s">
        <v>59</v>
      </c>
      <c r="B114" s="5" t="s">
        <v>4</v>
      </c>
      <c r="C114" s="2" t="s">
        <v>5</v>
      </c>
      <c r="D114" s="2">
        <v>0</v>
      </c>
      <c r="E114" s="2">
        <v>0</v>
      </c>
      <c r="F114" s="2">
        <v>106.15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106.15</v>
      </c>
      <c r="Q114" s="2">
        <v>2019</v>
      </c>
      <c r="R114" s="2" t="s">
        <v>93</v>
      </c>
    </row>
    <row r="115" spans="1:18" x14ac:dyDescent="0.35">
      <c r="A115" s="6" t="s">
        <v>61</v>
      </c>
      <c r="B115" s="6" t="s">
        <v>4</v>
      </c>
      <c r="C115" s="4" t="s">
        <v>5</v>
      </c>
      <c r="D115" s="4">
        <v>2762.53</v>
      </c>
      <c r="E115" s="4">
        <v>0</v>
      </c>
      <c r="F115" s="4">
        <v>864.57</v>
      </c>
      <c r="G115" s="4">
        <v>3120.07</v>
      </c>
      <c r="H115" s="4">
        <v>2089.5299999999997</v>
      </c>
      <c r="I115" s="4">
        <v>0</v>
      </c>
      <c r="J115" s="4">
        <v>0</v>
      </c>
      <c r="K115" s="4">
        <v>0</v>
      </c>
      <c r="L115" s="4">
        <v>0</v>
      </c>
      <c r="M115" s="4">
        <v>1859.88</v>
      </c>
      <c r="N115" s="4">
        <v>0</v>
      </c>
      <c r="O115" s="4">
        <v>0</v>
      </c>
      <c r="P115" s="4">
        <v>10696.580000000002</v>
      </c>
      <c r="Q115" s="4">
        <v>2019</v>
      </c>
      <c r="R115" s="4" t="s">
        <v>93</v>
      </c>
    </row>
    <row r="116" spans="1:18" x14ac:dyDescent="0.35">
      <c r="A116" s="5" t="s">
        <v>77</v>
      </c>
      <c r="B116" s="5" t="s">
        <v>4</v>
      </c>
      <c r="C116" s="4" t="s">
        <v>5</v>
      </c>
      <c r="D116" s="4">
        <v>762635</v>
      </c>
      <c r="E116" s="4">
        <v>127551</v>
      </c>
      <c r="F116" s="4">
        <v>1470589</v>
      </c>
      <c r="G116" s="4">
        <v>101478</v>
      </c>
      <c r="H116" s="4">
        <v>56897</v>
      </c>
      <c r="I116" s="4">
        <v>31493</v>
      </c>
      <c r="J116" s="4">
        <v>27672.67</v>
      </c>
      <c r="K116" s="4">
        <v>295</v>
      </c>
      <c r="L116" s="4">
        <v>1066.67</v>
      </c>
      <c r="M116" s="4">
        <v>154224.79</v>
      </c>
      <c r="N116" s="4">
        <v>7523.19</v>
      </c>
      <c r="O116" s="4">
        <v>3147.8399999999997</v>
      </c>
      <c r="P116" s="4">
        <v>2744573.1599999997</v>
      </c>
      <c r="Q116" s="4">
        <v>2019</v>
      </c>
      <c r="R116" s="4" t="s">
        <v>93</v>
      </c>
    </row>
    <row r="117" spans="1:18" x14ac:dyDescent="0.35">
      <c r="A117" s="6" t="s">
        <v>23</v>
      </c>
      <c r="B117" s="6" t="s">
        <v>4</v>
      </c>
      <c r="C117" s="2" t="s">
        <v>5</v>
      </c>
      <c r="D117" s="2">
        <v>2408.7800000000002</v>
      </c>
      <c r="E117" s="2">
        <v>251483.08</v>
      </c>
      <c r="F117" s="2">
        <v>0</v>
      </c>
      <c r="G117" s="2">
        <v>628.26</v>
      </c>
      <c r="H117" s="2">
        <v>52939.6</v>
      </c>
      <c r="I117" s="2">
        <v>302125.56</v>
      </c>
      <c r="J117" s="2">
        <v>1048.3499999999999</v>
      </c>
      <c r="K117" s="2">
        <v>0</v>
      </c>
      <c r="L117" s="2">
        <v>181953</v>
      </c>
      <c r="M117" s="2">
        <v>2795.6</v>
      </c>
      <c r="N117" s="2">
        <v>0</v>
      </c>
      <c r="O117" s="2">
        <v>0</v>
      </c>
      <c r="P117" s="2">
        <v>795382.23</v>
      </c>
      <c r="Q117" s="2">
        <v>2019</v>
      </c>
      <c r="R117" s="2" t="s">
        <v>93</v>
      </c>
    </row>
    <row r="118" spans="1:18" x14ac:dyDescent="0.35">
      <c r="A118" s="5" t="s">
        <v>51</v>
      </c>
      <c r="B118" s="5" t="s">
        <v>4</v>
      </c>
      <c r="C118" s="4" t="s">
        <v>5</v>
      </c>
      <c r="D118" s="4">
        <v>0</v>
      </c>
      <c r="E118" s="4">
        <v>3524.38</v>
      </c>
      <c r="F118" s="4">
        <v>8810.9699999999993</v>
      </c>
      <c r="G118" s="4">
        <v>0</v>
      </c>
      <c r="H118" s="4">
        <v>0</v>
      </c>
      <c r="I118" s="4">
        <v>23092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35427.35</v>
      </c>
      <c r="Q118" s="4">
        <v>2019</v>
      </c>
      <c r="R118" s="4" t="s">
        <v>93</v>
      </c>
    </row>
    <row r="119" spans="1:18" x14ac:dyDescent="0.35">
      <c r="A119" s="7" t="s">
        <v>37</v>
      </c>
      <c r="B119" s="7" t="s">
        <v>4</v>
      </c>
      <c r="C119" s="4" t="s">
        <v>5</v>
      </c>
      <c r="D119" s="4">
        <v>822.28</v>
      </c>
      <c r="E119" s="4">
        <v>129.6</v>
      </c>
      <c r="F119" s="4">
        <v>7715.12</v>
      </c>
      <c r="G119" s="4">
        <v>346.02</v>
      </c>
      <c r="H119" s="4">
        <v>129.6</v>
      </c>
      <c r="I119" s="4">
        <v>56384.549999999996</v>
      </c>
      <c r="J119" s="4">
        <v>0</v>
      </c>
      <c r="K119" s="4">
        <v>364.48</v>
      </c>
      <c r="L119" s="4">
        <v>0</v>
      </c>
      <c r="M119" s="4">
        <v>3500.85</v>
      </c>
      <c r="N119" s="4">
        <v>3075.93</v>
      </c>
      <c r="O119" s="4">
        <v>194.39999999999998</v>
      </c>
      <c r="P119" s="4">
        <v>72662.829999999987</v>
      </c>
      <c r="Q119" s="4">
        <v>2019</v>
      </c>
      <c r="R119" s="4" t="s">
        <v>93</v>
      </c>
    </row>
    <row r="120" spans="1:18" x14ac:dyDescent="0.35">
      <c r="A120" s="5" t="s">
        <v>69</v>
      </c>
      <c r="B120" s="5" t="s">
        <v>4</v>
      </c>
      <c r="C120" s="2" t="s">
        <v>5</v>
      </c>
      <c r="D120" s="2">
        <v>0</v>
      </c>
      <c r="E120" s="2">
        <v>0</v>
      </c>
      <c r="F120" s="2">
        <v>0</v>
      </c>
      <c r="G120" s="2">
        <v>740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740</v>
      </c>
      <c r="Q120" s="2">
        <v>2019</v>
      </c>
      <c r="R120" s="2" t="s">
        <v>93</v>
      </c>
    </row>
    <row r="121" spans="1:18" x14ac:dyDescent="0.35">
      <c r="A121" s="6" t="s">
        <v>11</v>
      </c>
      <c r="B121" s="6" t="s">
        <v>4</v>
      </c>
      <c r="C121" s="4" t="s">
        <v>5</v>
      </c>
      <c r="D121" s="4">
        <v>0</v>
      </c>
      <c r="E121" s="4">
        <v>190.01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190.01</v>
      </c>
      <c r="Q121" s="4">
        <v>2019</v>
      </c>
      <c r="R121" s="4" t="s">
        <v>93</v>
      </c>
    </row>
    <row r="122" spans="1:18" x14ac:dyDescent="0.35">
      <c r="A122" s="8" t="s">
        <v>63</v>
      </c>
      <c r="B122" s="8" t="s">
        <v>4</v>
      </c>
      <c r="C122" s="4" t="s">
        <v>5</v>
      </c>
      <c r="D122" s="4">
        <v>0</v>
      </c>
      <c r="E122" s="4">
        <v>153.66999999999999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153.66999999999999</v>
      </c>
      <c r="Q122" s="4">
        <v>2019</v>
      </c>
      <c r="R122" s="4" t="s">
        <v>93</v>
      </c>
    </row>
    <row r="123" spans="1:18" x14ac:dyDescent="0.35">
      <c r="A123" s="6" t="s">
        <v>39</v>
      </c>
      <c r="B123" s="6" t="s">
        <v>4</v>
      </c>
      <c r="C123" s="2" t="s">
        <v>5</v>
      </c>
      <c r="D123" s="2">
        <v>0</v>
      </c>
      <c r="E123" s="2">
        <v>0</v>
      </c>
      <c r="F123" s="2">
        <v>0</v>
      </c>
      <c r="G123" s="2">
        <v>291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291</v>
      </c>
      <c r="Q123" s="2">
        <v>2019</v>
      </c>
      <c r="R123" s="2" t="s">
        <v>93</v>
      </c>
    </row>
    <row r="124" spans="1:18" x14ac:dyDescent="0.35">
      <c r="A124" s="8" t="s">
        <v>7</v>
      </c>
      <c r="B124" s="8" t="s">
        <v>4</v>
      </c>
      <c r="C124" s="4" t="s">
        <v>5</v>
      </c>
      <c r="D124" s="4">
        <v>0</v>
      </c>
      <c r="E124" s="4">
        <v>0</v>
      </c>
      <c r="F124" s="4">
        <v>0</v>
      </c>
      <c r="G124" s="4">
        <v>76.680000000000007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95.85</v>
      </c>
      <c r="O124" s="4">
        <v>0</v>
      </c>
      <c r="P124" s="4">
        <v>172.53</v>
      </c>
      <c r="Q124" s="4">
        <v>2019</v>
      </c>
      <c r="R124" s="4" t="s">
        <v>93</v>
      </c>
    </row>
    <row r="125" spans="1:18" x14ac:dyDescent="0.35">
      <c r="A125" s="6" t="s">
        <v>56</v>
      </c>
      <c r="B125" s="6" t="s">
        <v>4</v>
      </c>
      <c r="C125" s="4" t="s">
        <v>5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18950</v>
      </c>
      <c r="J125" s="4">
        <v>0</v>
      </c>
      <c r="K125" s="4">
        <v>18950</v>
      </c>
      <c r="L125" s="4">
        <v>0</v>
      </c>
      <c r="M125" s="4">
        <v>0</v>
      </c>
      <c r="N125" s="4">
        <v>18950</v>
      </c>
      <c r="O125" s="4">
        <v>18950</v>
      </c>
      <c r="P125" s="4">
        <v>75800</v>
      </c>
      <c r="Q125" s="4">
        <v>2019</v>
      </c>
      <c r="R125" s="4" t="s">
        <v>93</v>
      </c>
    </row>
    <row r="126" spans="1:18" x14ac:dyDescent="0.35">
      <c r="A126" s="5" t="s">
        <v>18</v>
      </c>
      <c r="B126" s="5" t="s">
        <v>4</v>
      </c>
      <c r="C126" s="2" t="s">
        <v>6</v>
      </c>
      <c r="D126" s="2">
        <v>8400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8400</v>
      </c>
      <c r="Q126" s="2">
        <v>2019</v>
      </c>
      <c r="R126" s="2" t="s">
        <v>93</v>
      </c>
    </row>
    <row r="127" spans="1:18" x14ac:dyDescent="0.35">
      <c r="A127" s="6" t="s">
        <v>30</v>
      </c>
      <c r="B127" s="6" t="s">
        <v>4</v>
      </c>
      <c r="C127" s="4" t="s">
        <v>6</v>
      </c>
      <c r="D127" s="4">
        <v>327196.07</v>
      </c>
      <c r="E127" s="4">
        <v>148070.17000000001</v>
      </c>
      <c r="F127" s="4">
        <v>580303.05000000005</v>
      </c>
      <c r="G127" s="4">
        <v>2063913.53</v>
      </c>
      <c r="H127" s="4">
        <v>1684063.3899999997</v>
      </c>
      <c r="I127" s="4">
        <v>350857.24</v>
      </c>
      <c r="J127" s="4">
        <v>459609.64</v>
      </c>
      <c r="K127" s="4">
        <v>354199.24000000005</v>
      </c>
      <c r="L127" s="4">
        <v>258626.52</v>
      </c>
      <c r="M127" s="4">
        <v>531061.73</v>
      </c>
      <c r="N127" s="4">
        <v>687405.74000000011</v>
      </c>
      <c r="O127" s="4">
        <v>1043250.1599999999</v>
      </c>
      <c r="P127" s="4">
        <v>8488556.4800000004</v>
      </c>
      <c r="Q127" s="4">
        <v>2019</v>
      </c>
      <c r="R127" s="4" t="s">
        <v>93</v>
      </c>
    </row>
    <row r="128" spans="1:18" x14ac:dyDescent="0.35">
      <c r="A128" s="5" t="s">
        <v>45</v>
      </c>
      <c r="B128" s="5" t="s">
        <v>4</v>
      </c>
      <c r="C128" s="4" t="s">
        <v>6</v>
      </c>
      <c r="D128" s="4">
        <v>165619.5</v>
      </c>
      <c r="E128" s="4">
        <v>168441.8</v>
      </c>
      <c r="F128" s="4">
        <v>137366.79</v>
      </c>
      <c r="G128" s="4">
        <v>77866.36</v>
      </c>
      <c r="H128" s="4">
        <v>140994.30000000002</v>
      </c>
      <c r="I128" s="4">
        <v>49200.33</v>
      </c>
      <c r="J128" s="4">
        <v>113917</v>
      </c>
      <c r="K128" s="4">
        <v>112070.7</v>
      </c>
      <c r="L128" s="4">
        <v>19485</v>
      </c>
      <c r="M128" s="4">
        <v>69874.3</v>
      </c>
      <c r="N128" s="4">
        <v>48101</v>
      </c>
      <c r="O128" s="4">
        <v>200274</v>
      </c>
      <c r="P128" s="4">
        <v>1303211.0799999998</v>
      </c>
      <c r="Q128" s="4">
        <v>2019</v>
      </c>
      <c r="R128" s="4" t="s">
        <v>93</v>
      </c>
    </row>
    <row r="129" spans="1:18" x14ac:dyDescent="0.35">
      <c r="A129" s="6" t="s">
        <v>15</v>
      </c>
      <c r="B129" s="6" t="s">
        <v>4</v>
      </c>
      <c r="C129" s="2" t="s">
        <v>6</v>
      </c>
      <c r="D129" s="2">
        <v>698947.5</v>
      </c>
      <c r="E129" s="2">
        <v>352082</v>
      </c>
      <c r="F129" s="2">
        <v>2578828.4</v>
      </c>
      <c r="G129" s="2">
        <v>6829490</v>
      </c>
      <c r="H129" s="2">
        <v>1752106.0200000003</v>
      </c>
      <c r="I129" s="2">
        <v>256527</v>
      </c>
      <c r="J129" s="2">
        <v>725820</v>
      </c>
      <c r="K129" s="2">
        <v>907214</v>
      </c>
      <c r="L129" s="2">
        <v>32169.379999999997</v>
      </c>
      <c r="M129" s="2">
        <v>2124.1999999999998</v>
      </c>
      <c r="N129" s="2">
        <v>26481</v>
      </c>
      <c r="O129" s="2">
        <v>1145286.3</v>
      </c>
      <c r="P129" s="2">
        <v>15307075.800000001</v>
      </c>
      <c r="Q129" s="2">
        <v>2019</v>
      </c>
      <c r="R129" s="2" t="s">
        <v>93</v>
      </c>
    </row>
    <row r="130" spans="1:18" x14ac:dyDescent="0.35">
      <c r="A130" s="5" t="s">
        <v>20</v>
      </c>
      <c r="B130" s="5" t="s">
        <v>4</v>
      </c>
      <c r="C130" s="4" t="s">
        <v>6</v>
      </c>
      <c r="D130" s="4">
        <v>5952</v>
      </c>
      <c r="E130" s="4">
        <v>0</v>
      </c>
      <c r="F130" s="4">
        <v>0</v>
      </c>
      <c r="G130" s="4">
        <v>130</v>
      </c>
      <c r="H130" s="4">
        <v>6337</v>
      </c>
      <c r="I130" s="4">
        <v>0</v>
      </c>
      <c r="J130" s="4">
        <v>6337</v>
      </c>
      <c r="K130" s="4">
        <v>0</v>
      </c>
      <c r="L130" s="4">
        <v>11609</v>
      </c>
      <c r="M130" s="4">
        <v>0</v>
      </c>
      <c r="N130" s="4">
        <v>0</v>
      </c>
      <c r="O130" s="4">
        <v>0</v>
      </c>
      <c r="P130" s="4">
        <v>30365</v>
      </c>
      <c r="Q130" s="4">
        <v>2019</v>
      </c>
      <c r="R130" s="4" t="s">
        <v>93</v>
      </c>
    </row>
    <row r="131" spans="1:18" x14ac:dyDescent="0.35">
      <c r="A131" s="6" t="s">
        <v>17</v>
      </c>
      <c r="B131" s="6" t="s">
        <v>4</v>
      </c>
      <c r="C131" s="4" t="s">
        <v>6</v>
      </c>
      <c r="D131" s="4">
        <v>91045.1</v>
      </c>
      <c r="E131" s="4">
        <v>0</v>
      </c>
      <c r="F131" s="4">
        <v>21481.7</v>
      </c>
      <c r="G131" s="4">
        <v>117717.1</v>
      </c>
      <c r="H131" s="4">
        <v>2574.8000000000002</v>
      </c>
      <c r="I131" s="4">
        <v>0</v>
      </c>
      <c r="J131" s="4">
        <v>22260</v>
      </c>
      <c r="K131" s="4">
        <v>100</v>
      </c>
      <c r="L131" s="4">
        <v>0</v>
      </c>
      <c r="M131" s="4">
        <v>0</v>
      </c>
      <c r="N131" s="4">
        <v>0</v>
      </c>
      <c r="O131" s="4">
        <v>0</v>
      </c>
      <c r="P131" s="4">
        <v>255178.7</v>
      </c>
      <c r="Q131" s="4">
        <v>2019</v>
      </c>
      <c r="R131" s="4" t="s">
        <v>93</v>
      </c>
    </row>
    <row r="132" spans="1:18" x14ac:dyDescent="0.35">
      <c r="A132" s="5" t="s">
        <v>58</v>
      </c>
      <c r="B132" s="5" t="s">
        <v>4</v>
      </c>
      <c r="C132" s="2" t="s">
        <v>6</v>
      </c>
      <c r="D132" s="2">
        <v>0</v>
      </c>
      <c r="E132" s="2">
        <v>0</v>
      </c>
      <c r="F132" s="2">
        <v>0</v>
      </c>
      <c r="G132" s="2">
        <v>3345.8</v>
      </c>
      <c r="H132" s="2">
        <v>8316.1</v>
      </c>
      <c r="I132" s="2">
        <v>0</v>
      </c>
      <c r="J132" s="2">
        <v>0</v>
      </c>
      <c r="K132" s="2">
        <v>6148.3</v>
      </c>
      <c r="L132" s="2">
        <v>1072</v>
      </c>
      <c r="M132" s="2">
        <v>0</v>
      </c>
      <c r="N132" s="2">
        <v>10</v>
      </c>
      <c r="O132" s="2">
        <v>5075</v>
      </c>
      <c r="P132" s="2">
        <v>23967.200000000001</v>
      </c>
      <c r="Q132" s="2">
        <v>2019</v>
      </c>
      <c r="R132" s="2" t="s">
        <v>93</v>
      </c>
    </row>
    <row r="133" spans="1:18" x14ac:dyDescent="0.35">
      <c r="A133" s="6" t="s">
        <v>50</v>
      </c>
      <c r="B133" s="6" t="s">
        <v>4</v>
      </c>
      <c r="C133" s="4" t="s">
        <v>6</v>
      </c>
      <c r="D133" s="4">
        <v>4769051</v>
      </c>
      <c r="E133" s="4">
        <v>2309105</v>
      </c>
      <c r="F133" s="4">
        <v>360930</v>
      </c>
      <c r="G133" s="4">
        <v>579600</v>
      </c>
      <c r="H133" s="4">
        <v>27413.5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3174756.2</v>
      </c>
      <c r="P133" s="4">
        <v>11220855.699999999</v>
      </c>
      <c r="Q133" s="4">
        <v>2019</v>
      </c>
      <c r="R133" s="4" t="s">
        <v>93</v>
      </c>
    </row>
    <row r="134" spans="1:18" x14ac:dyDescent="0.35">
      <c r="A134" s="8" t="s">
        <v>36</v>
      </c>
      <c r="B134" s="8" t="s">
        <v>4</v>
      </c>
      <c r="C134" s="4" t="s">
        <v>6</v>
      </c>
      <c r="D134" s="4">
        <v>24571.4</v>
      </c>
      <c r="E134" s="4">
        <v>60966.81</v>
      </c>
      <c r="F134" s="4">
        <v>206124</v>
      </c>
      <c r="G134" s="4">
        <v>1053688.2</v>
      </c>
      <c r="H134" s="4">
        <v>180160</v>
      </c>
      <c r="I134" s="4">
        <v>45364.460000000006</v>
      </c>
      <c r="J134" s="4">
        <v>45647</v>
      </c>
      <c r="K134" s="4">
        <v>3.65</v>
      </c>
      <c r="L134" s="4">
        <v>0</v>
      </c>
      <c r="M134" s="4">
        <v>0</v>
      </c>
      <c r="N134" s="4">
        <v>0</v>
      </c>
      <c r="O134" s="4">
        <v>44700</v>
      </c>
      <c r="P134" s="4">
        <v>1661225.5199999998</v>
      </c>
      <c r="Q134" s="4">
        <v>2019</v>
      </c>
      <c r="R134" s="4" t="s">
        <v>93</v>
      </c>
    </row>
    <row r="135" spans="1:18" x14ac:dyDescent="0.35">
      <c r="A135" s="7" t="s">
        <v>71</v>
      </c>
      <c r="B135" s="7" t="s">
        <v>4</v>
      </c>
      <c r="C135" s="2" t="s">
        <v>6</v>
      </c>
      <c r="D135" s="2">
        <v>0</v>
      </c>
      <c r="E135" s="2">
        <v>25200</v>
      </c>
      <c r="F135" s="2">
        <v>0</v>
      </c>
      <c r="G135" s="2">
        <v>332391</v>
      </c>
      <c r="H135" s="2">
        <v>102060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50400</v>
      </c>
      <c r="P135" s="2">
        <v>510051</v>
      </c>
      <c r="Q135" s="2">
        <v>2019</v>
      </c>
      <c r="R135" s="2" t="s">
        <v>93</v>
      </c>
    </row>
    <row r="136" spans="1:18" x14ac:dyDescent="0.35">
      <c r="A136" s="5" t="s">
        <v>29</v>
      </c>
      <c r="B136" s="5" t="s">
        <v>4</v>
      </c>
      <c r="C136" s="4" t="s">
        <v>6</v>
      </c>
      <c r="D136" s="4">
        <v>483136</v>
      </c>
      <c r="E136" s="4">
        <v>4495421.46</v>
      </c>
      <c r="F136" s="4">
        <v>5222642.5</v>
      </c>
      <c r="G136" s="4">
        <v>1761482</v>
      </c>
      <c r="H136" s="4">
        <v>166176</v>
      </c>
      <c r="I136" s="4">
        <v>84842</v>
      </c>
      <c r="J136" s="4">
        <v>222702.75</v>
      </c>
      <c r="K136" s="4">
        <v>137935</v>
      </c>
      <c r="L136" s="4">
        <v>0</v>
      </c>
      <c r="M136" s="4">
        <v>40140</v>
      </c>
      <c r="N136" s="4">
        <v>197066.6</v>
      </c>
      <c r="O136" s="4">
        <v>453828.5</v>
      </c>
      <c r="P136" s="4">
        <v>13265372.810000001</v>
      </c>
      <c r="Q136" s="4">
        <v>2019</v>
      </c>
      <c r="R136" s="4" t="s">
        <v>93</v>
      </c>
    </row>
    <row r="137" spans="1:18" x14ac:dyDescent="0.35">
      <c r="A137" s="7" t="s">
        <v>3</v>
      </c>
      <c r="B137" s="7" t="s">
        <v>4</v>
      </c>
      <c r="C137" s="4" t="s">
        <v>6</v>
      </c>
      <c r="D137" s="4">
        <v>85343.25</v>
      </c>
      <c r="E137" s="4">
        <v>0</v>
      </c>
      <c r="F137" s="4">
        <v>187293.4</v>
      </c>
      <c r="G137" s="4">
        <v>953438</v>
      </c>
      <c r="H137" s="4">
        <v>12183.6</v>
      </c>
      <c r="I137" s="4">
        <v>12768</v>
      </c>
      <c r="J137" s="4">
        <v>219281.91999999998</v>
      </c>
      <c r="K137" s="4">
        <v>28547.360000000001</v>
      </c>
      <c r="L137" s="4">
        <v>48717</v>
      </c>
      <c r="M137" s="4">
        <v>48737</v>
      </c>
      <c r="N137" s="4">
        <v>0</v>
      </c>
      <c r="O137" s="4">
        <v>11305</v>
      </c>
      <c r="P137" s="4">
        <v>1607614.53</v>
      </c>
      <c r="Q137" s="4">
        <v>2019</v>
      </c>
      <c r="R137" s="4" t="s">
        <v>93</v>
      </c>
    </row>
    <row r="138" spans="1:18" x14ac:dyDescent="0.35">
      <c r="A138" s="5" t="s">
        <v>19</v>
      </c>
      <c r="B138" s="5" t="s">
        <v>4</v>
      </c>
      <c r="C138" s="2" t="s">
        <v>6</v>
      </c>
      <c r="D138" s="2">
        <v>59022</v>
      </c>
      <c r="E138" s="2">
        <v>97149</v>
      </c>
      <c r="F138" s="2">
        <v>197961</v>
      </c>
      <c r="G138" s="2">
        <v>113608.8</v>
      </c>
      <c r="H138" s="2">
        <v>59254.229999999996</v>
      </c>
      <c r="I138" s="2">
        <v>95242.53</v>
      </c>
      <c r="J138" s="2">
        <v>45828</v>
      </c>
      <c r="K138" s="2">
        <v>120360</v>
      </c>
      <c r="L138" s="2">
        <v>23142</v>
      </c>
      <c r="M138" s="2">
        <v>116250</v>
      </c>
      <c r="N138" s="2">
        <v>43196.5</v>
      </c>
      <c r="O138" s="2">
        <v>46208.5</v>
      </c>
      <c r="P138" s="2">
        <v>1017222.56</v>
      </c>
      <c r="Q138" s="2">
        <v>2019</v>
      </c>
      <c r="R138" s="2" t="s">
        <v>93</v>
      </c>
    </row>
    <row r="139" spans="1:18" x14ac:dyDescent="0.35">
      <c r="A139" s="6" t="s">
        <v>9</v>
      </c>
      <c r="B139" s="6" t="s">
        <v>4</v>
      </c>
      <c r="C139" s="4" t="s">
        <v>6</v>
      </c>
      <c r="D139" s="4">
        <v>43732.759999999995</v>
      </c>
      <c r="E139" s="4">
        <v>22480</v>
      </c>
      <c r="F139" s="4">
        <v>33073</v>
      </c>
      <c r="G139" s="4">
        <v>47321</v>
      </c>
      <c r="H139" s="4">
        <v>127751.7</v>
      </c>
      <c r="I139" s="4">
        <v>0</v>
      </c>
      <c r="J139" s="4">
        <v>21270</v>
      </c>
      <c r="K139" s="4">
        <v>48573</v>
      </c>
      <c r="L139" s="4">
        <v>2030</v>
      </c>
      <c r="M139" s="4">
        <v>14305</v>
      </c>
      <c r="N139" s="4">
        <v>4299</v>
      </c>
      <c r="O139" s="4">
        <v>63729.4</v>
      </c>
      <c r="P139" s="4">
        <v>428564.86000000004</v>
      </c>
      <c r="Q139" s="4">
        <v>2019</v>
      </c>
      <c r="R139" s="4" t="s">
        <v>93</v>
      </c>
    </row>
    <row r="140" spans="1:18" x14ac:dyDescent="0.35">
      <c r="A140" s="8" t="s">
        <v>25</v>
      </c>
      <c r="B140" s="8" t="s">
        <v>4</v>
      </c>
      <c r="C140" s="4" t="s">
        <v>6</v>
      </c>
      <c r="D140" s="4">
        <v>0</v>
      </c>
      <c r="E140" s="4">
        <v>0</v>
      </c>
      <c r="F140" s="4">
        <v>0</v>
      </c>
      <c r="G140" s="4">
        <v>0</v>
      </c>
      <c r="H140" s="4">
        <v>122613</v>
      </c>
      <c r="I140" s="4">
        <v>0</v>
      </c>
      <c r="J140" s="4">
        <v>0</v>
      </c>
      <c r="K140" s="4">
        <v>0</v>
      </c>
      <c r="L140" s="4">
        <v>23629.95</v>
      </c>
      <c r="M140" s="4">
        <v>0</v>
      </c>
      <c r="N140" s="4">
        <v>0</v>
      </c>
      <c r="O140" s="4">
        <v>0</v>
      </c>
      <c r="P140" s="4">
        <v>146242.95000000001</v>
      </c>
      <c r="Q140" s="4">
        <v>2019</v>
      </c>
      <c r="R140" s="4" t="s">
        <v>93</v>
      </c>
    </row>
    <row r="141" spans="1:18" x14ac:dyDescent="0.35">
      <c r="A141" s="6" t="s">
        <v>62</v>
      </c>
      <c r="B141" s="6" t="s">
        <v>4</v>
      </c>
      <c r="C141" s="2" t="s">
        <v>6</v>
      </c>
      <c r="D141" s="2">
        <v>2298</v>
      </c>
      <c r="E141" s="2">
        <v>50713</v>
      </c>
      <c r="F141" s="2">
        <v>1293394.8</v>
      </c>
      <c r="G141" s="2">
        <v>4949535.5</v>
      </c>
      <c r="H141" s="2">
        <v>426760.8</v>
      </c>
      <c r="I141" s="2">
        <v>0</v>
      </c>
      <c r="J141" s="2">
        <v>7457</v>
      </c>
      <c r="K141" s="2">
        <v>2251</v>
      </c>
      <c r="L141" s="2">
        <v>1894</v>
      </c>
      <c r="M141" s="2">
        <v>38320</v>
      </c>
      <c r="N141" s="2">
        <v>3449</v>
      </c>
      <c r="O141" s="2">
        <v>1758</v>
      </c>
      <c r="P141" s="2">
        <v>6777831.0999999996</v>
      </c>
      <c r="Q141" s="2">
        <v>2019</v>
      </c>
      <c r="R141" s="2" t="s">
        <v>93</v>
      </c>
    </row>
    <row r="142" spans="1:18" x14ac:dyDescent="0.35">
      <c r="A142" s="5" t="s">
        <v>43</v>
      </c>
      <c r="B142" s="5" t="s">
        <v>4</v>
      </c>
      <c r="C142" s="4" t="s">
        <v>6</v>
      </c>
      <c r="D142" s="4">
        <v>361145.1</v>
      </c>
      <c r="E142" s="4">
        <v>224769.6</v>
      </c>
      <c r="F142" s="4">
        <v>205228.3</v>
      </c>
      <c r="G142" s="4">
        <v>131906.20000000001</v>
      </c>
      <c r="H142" s="4">
        <v>88429</v>
      </c>
      <c r="I142" s="4">
        <v>109773.9</v>
      </c>
      <c r="J142" s="4">
        <v>409108.56</v>
      </c>
      <c r="K142" s="4">
        <v>310455</v>
      </c>
      <c r="L142" s="4">
        <v>195718</v>
      </c>
      <c r="M142" s="4">
        <v>65731.3</v>
      </c>
      <c r="N142" s="4">
        <v>287141.8</v>
      </c>
      <c r="O142" s="4">
        <v>401209.45</v>
      </c>
      <c r="P142" s="4">
        <v>2790616.21</v>
      </c>
      <c r="Q142" s="4">
        <v>2019</v>
      </c>
      <c r="R142" s="4" t="s">
        <v>93</v>
      </c>
    </row>
    <row r="143" spans="1:18" x14ac:dyDescent="0.35">
      <c r="A143" s="6" t="s">
        <v>66</v>
      </c>
      <c r="B143" s="6" t="s">
        <v>4</v>
      </c>
      <c r="C143" s="4" t="s">
        <v>6</v>
      </c>
      <c r="D143" s="4">
        <v>23100</v>
      </c>
      <c r="E143" s="4">
        <v>41163.199999999997</v>
      </c>
      <c r="F143" s="4">
        <v>0</v>
      </c>
      <c r="G143" s="4">
        <v>22327.5</v>
      </c>
      <c r="H143" s="4">
        <v>0</v>
      </c>
      <c r="I143" s="4">
        <v>0</v>
      </c>
      <c r="J143" s="4">
        <v>48929</v>
      </c>
      <c r="K143" s="4">
        <v>24150</v>
      </c>
      <c r="L143" s="4">
        <v>24150</v>
      </c>
      <c r="M143" s="4">
        <v>48112.5</v>
      </c>
      <c r="N143" s="4">
        <v>44498.5</v>
      </c>
      <c r="O143" s="4">
        <v>0</v>
      </c>
      <c r="P143" s="4">
        <v>276430.7</v>
      </c>
      <c r="Q143" s="4">
        <v>2019</v>
      </c>
      <c r="R143" s="4" t="s">
        <v>93</v>
      </c>
    </row>
    <row r="144" spans="1:18" x14ac:dyDescent="0.35">
      <c r="A144" s="5" t="s">
        <v>13</v>
      </c>
      <c r="B144" s="5" t="s">
        <v>4</v>
      </c>
      <c r="C144" s="2" t="s">
        <v>6</v>
      </c>
      <c r="D144" s="2">
        <v>0</v>
      </c>
      <c r="E144" s="2">
        <v>0</v>
      </c>
      <c r="F144" s="2">
        <v>0</v>
      </c>
      <c r="G144" s="2">
        <v>4315</v>
      </c>
      <c r="H144" s="2">
        <v>0</v>
      </c>
      <c r="I144" s="2">
        <v>0</v>
      </c>
      <c r="J144" s="2">
        <v>5735</v>
      </c>
      <c r="K144" s="2">
        <v>0</v>
      </c>
      <c r="L144" s="2">
        <v>0</v>
      </c>
      <c r="M144" s="2">
        <v>0</v>
      </c>
      <c r="N144" s="2">
        <v>0</v>
      </c>
      <c r="O144" s="2">
        <v>4627</v>
      </c>
      <c r="P144" s="2">
        <v>14677</v>
      </c>
      <c r="Q144" s="2">
        <v>2019</v>
      </c>
      <c r="R144" s="2" t="s">
        <v>93</v>
      </c>
    </row>
    <row r="145" spans="1:18" x14ac:dyDescent="0.35">
      <c r="A145" s="6" t="s">
        <v>33</v>
      </c>
      <c r="B145" s="6" t="s">
        <v>4</v>
      </c>
      <c r="C145" s="4" t="s">
        <v>6</v>
      </c>
      <c r="D145" s="4">
        <v>232071.07</v>
      </c>
      <c r="E145" s="4">
        <v>186402.47999999998</v>
      </c>
      <c r="F145" s="4">
        <v>67702.649999999994</v>
      </c>
      <c r="G145" s="4">
        <v>303007.02</v>
      </c>
      <c r="H145" s="4">
        <v>101214.5</v>
      </c>
      <c r="I145" s="4">
        <v>47558.5</v>
      </c>
      <c r="J145" s="4">
        <v>285839.8</v>
      </c>
      <c r="K145" s="4">
        <v>400948.9</v>
      </c>
      <c r="L145" s="4">
        <v>108788.55</v>
      </c>
      <c r="M145" s="4">
        <v>157732.5</v>
      </c>
      <c r="N145" s="4">
        <v>146077.45000000001</v>
      </c>
      <c r="O145" s="4">
        <v>213504.5</v>
      </c>
      <c r="P145" s="4">
        <v>2250847.92</v>
      </c>
      <c r="Q145" s="4">
        <v>2019</v>
      </c>
      <c r="R145" s="4" t="s">
        <v>93</v>
      </c>
    </row>
    <row r="146" spans="1:18" x14ac:dyDescent="0.35">
      <c r="A146" s="5" t="s">
        <v>55</v>
      </c>
      <c r="B146" s="5" t="s">
        <v>4</v>
      </c>
      <c r="C146" s="4" t="s">
        <v>6</v>
      </c>
      <c r="D146" s="4">
        <v>13.53</v>
      </c>
      <c r="E146" s="4">
        <v>15203.14</v>
      </c>
      <c r="F146" s="4">
        <v>64227.040000000001</v>
      </c>
      <c r="G146" s="4">
        <v>277666.40000000002</v>
      </c>
      <c r="H146" s="4">
        <v>466718.89999999997</v>
      </c>
      <c r="I146" s="4">
        <v>291939.92</v>
      </c>
      <c r="J146" s="4">
        <v>672207.14000000025</v>
      </c>
      <c r="K146" s="4">
        <v>1108886.1099999999</v>
      </c>
      <c r="L146" s="4">
        <v>1620</v>
      </c>
      <c r="M146" s="4">
        <v>29042.759999999995</v>
      </c>
      <c r="N146" s="4">
        <v>0</v>
      </c>
      <c r="O146" s="4">
        <v>24079.79</v>
      </c>
      <c r="P146" s="4">
        <v>2951604.73</v>
      </c>
      <c r="Q146" s="4">
        <v>2019</v>
      </c>
      <c r="R146" s="4" t="s">
        <v>93</v>
      </c>
    </row>
    <row r="147" spans="1:18" x14ac:dyDescent="0.35">
      <c r="A147" s="6" t="s">
        <v>10</v>
      </c>
      <c r="B147" s="6" t="s">
        <v>4</v>
      </c>
      <c r="C147" s="2" t="s">
        <v>6</v>
      </c>
      <c r="D147" s="2">
        <v>21120</v>
      </c>
      <c r="E147" s="2">
        <v>42240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63360</v>
      </c>
      <c r="Q147" s="2">
        <v>2019</v>
      </c>
      <c r="R147" s="2" t="s">
        <v>93</v>
      </c>
    </row>
    <row r="148" spans="1:18" x14ac:dyDescent="0.35">
      <c r="A148" s="5" t="s">
        <v>34</v>
      </c>
      <c r="B148" s="5" t="s">
        <v>4</v>
      </c>
      <c r="C148" s="4" t="s">
        <v>6</v>
      </c>
      <c r="D148" s="4">
        <v>0</v>
      </c>
      <c r="E148" s="4">
        <v>1603.5</v>
      </c>
      <c r="F148" s="4">
        <v>0</v>
      </c>
      <c r="G148" s="4">
        <v>766</v>
      </c>
      <c r="H148" s="4">
        <v>0</v>
      </c>
      <c r="I148" s="4">
        <v>0</v>
      </c>
      <c r="J148" s="4">
        <v>3229</v>
      </c>
      <c r="K148" s="4">
        <v>5325</v>
      </c>
      <c r="L148" s="4">
        <v>0</v>
      </c>
      <c r="M148" s="4">
        <v>4895</v>
      </c>
      <c r="N148" s="4">
        <v>0</v>
      </c>
      <c r="O148" s="4">
        <v>6291</v>
      </c>
      <c r="P148" s="4">
        <v>22109.5</v>
      </c>
      <c r="Q148" s="4">
        <v>2019</v>
      </c>
      <c r="R148" s="4" t="s">
        <v>93</v>
      </c>
    </row>
    <row r="149" spans="1:18" x14ac:dyDescent="0.35">
      <c r="A149" s="6" t="s">
        <v>70</v>
      </c>
      <c r="B149" s="6" t="s">
        <v>4</v>
      </c>
      <c r="C149" s="4" t="s">
        <v>6</v>
      </c>
      <c r="D149" s="4">
        <v>21200</v>
      </c>
      <c r="E149" s="4">
        <v>0</v>
      </c>
      <c r="F149" s="4">
        <v>21200</v>
      </c>
      <c r="G149" s="4">
        <v>0</v>
      </c>
      <c r="H149" s="4">
        <v>21200</v>
      </c>
      <c r="I149" s="4">
        <v>21200</v>
      </c>
      <c r="J149" s="4">
        <v>21200</v>
      </c>
      <c r="K149" s="4">
        <v>21200</v>
      </c>
      <c r="L149" s="4">
        <v>0</v>
      </c>
      <c r="M149" s="4">
        <v>0</v>
      </c>
      <c r="N149" s="4">
        <v>0</v>
      </c>
      <c r="O149" s="4">
        <v>0</v>
      </c>
      <c r="P149" s="4">
        <v>127200</v>
      </c>
      <c r="Q149" s="4">
        <v>2019</v>
      </c>
      <c r="R149" s="4" t="s">
        <v>93</v>
      </c>
    </row>
    <row r="150" spans="1:18" x14ac:dyDescent="0.35">
      <c r="A150" s="5" t="s">
        <v>49</v>
      </c>
      <c r="B150" s="5" t="s">
        <v>4</v>
      </c>
      <c r="C150" s="2" t="s">
        <v>6</v>
      </c>
      <c r="D150" s="2">
        <v>0</v>
      </c>
      <c r="E150" s="2">
        <v>0</v>
      </c>
      <c r="F150" s="2">
        <v>0</v>
      </c>
      <c r="G150" s="2">
        <v>25250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25250</v>
      </c>
      <c r="Q150" s="2">
        <v>2019</v>
      </c>
      <c r="R150" s="2" t="s">
        <v>93</v>
      </c>
    </row>
    <row r="151" spans="1:18" x14ac:dyDescent="0.35">
      <c r="A151" s="6" t="s">
        <v>22</v>
      </c>
      <c r="B151" s="6" t="s">
        <v>4</v>
      </c>
      <c r="C151" s="4" t="s">
        <v>6</v>
      </c>
      <c r="D151" s="4">
        <v>80521.45</v>
      </c>
      <c r="E151" s="4">
        <v>45234</v>
      </c>
      <c r="F151" s="4">
        <v>21194.5</v>
      </c>
      <c r="G151" s="4">
        <v>40843.479999999996</v>
      </c>
      <c r="H151" s="4">
        <v>40043</v>
      </c>
      <c r="I151" s="4">
        <v>0</v>
      </c>
      <c r="J151" s="4">
        <v>0</v>
      </c>
      <c r="K151" s="4">
        <v>13692</v>
      </c>
      <c r="L151" s="4">
        <v>0</v>
      </c>
      <c r="M151" s="4">
        <v>9318.4599999999991</v>
      </c>
      <c r="N151" s="4">
        <v>28917</v>
      </c>
      <c r="O151" s="4">
        <v>0</v>
      </c>
      <c r="P151" s="4">
        <v>279763.89</v>
      </c>
      <c r="Q151" s="4">
        <v>2019</v>
      </c>
      <c r="R151" s="4" t="s">
        <v>93</v>
      </c>
    </row>
    <row r="152" spans="1:18" x14ac:dyDescent="0.35">
      <c r="A152" s="5" t="s">
        <v>76</v>
      </c>
      <c r="B152" s="5" t="s">
        <v>4</v>
      </c>
      <c r="C152" s="4" t="s">
        <v>6</v>
      </c>
      <c r="D152" s="4">
        <v>2030</v>
      </c>
      <c r="E152" s="4">
        <v>5968</v>
      </c>
      <c r="F152" s="4">
        <v>1059.0999999999999</v>
      </c>
      <c r="G152" s="4">
        <v>7007.4</v>
      </c>
      <c r="H152" s="4">
        <v>295</v>
      </c>
      <c r="I152" s="4">
        <v>6275</v>
      </c>
      <c r="J152" s="4">
        <v>459</v>
      </c>
      <c r="K152" s="4">
        <v>6830</v>
      </c>
      <c r="L152" s="4">
        <v>0</v>
      </c>
      <c r="M152" s="4">
        <v>21</v>
      </c>
      <c r="N152" s="4">
        <v>5286</v>
      </c>
      <c r="O152" s="4">
        <v>6365.6</v>
      </c>
      <c r="P152" s="4">
        <v>41596.1</v>
      </c>
      <c r="Q152" s="4">
        <v>2019</v>
      </c>
      <c r="R152" s="4" t="s">
        <v>93</v>
      </c>
    </row>
    <row r="153" spans="1:18" x14ac:dyDescent="0.35">
      <c r="A153" s="7" t="s">
        <v>16</v>
      </c>
      <c r="B153" s="7" t="s">
        <v>4</v>
      </c>
      <c r="C153" s="2" t="s">
        <v>6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23000</v>
      </c>
      <c r="N153" s="2">
        <v>0</v>
      </c>
      <c r="O153" s="2">
        <v>0</v>
      </c>
      <c r="P153" s="2">
        <v>23000</v>
      </c>
      <c r="Q153" s="2">
        <v>2019</v>
      </c>
      <c r="R153" s="2" t="s">
        <v>93</v>
      </c>
    </row>
    <row r="154" spans="1:18" x14ac:dyDescent="0.35">
      <c r="A154" s="5" t="s">
        <v>12</v>
      </c>
      <c r="B154" s="5" t="s">
        <v>4</v>
      </c>
      <c r="C154" s="4" t="s">
        <v>6</v>
      </c>
      <c r="D154" s="4">
        <v>141887.1</v>
      </c>
      <c r="E154" s="4">
        <v>125084.4</v>
      </c>
      <c r="F154" s="4">
        <v>88524.6</v>
      </c>
      <c r="G154" s="4">
        <v>134529.4</v>
      </c>
      <c r="H154" s="4">
        <v>0</v>
      </c>
      <c r="I154" s="4">
        <v>80657.5</v>
      </c>
      <c r="J154" s="4">
        <v>113557.6</v>
      </c>
      <c r="K154" s="4">
        <v>95161.3</v>
      </c>
      <c r="L154" s="4">
        <v>25567</v>
      </c>
      <c r="M154" s="4">
        <v>82275.100000000006</v>
      </c>
      <c r="N154" s="4">
        <v>201467.52000000002</v>
      </c>
      <c r="O154" s="4">
        <v>127762.4</v>
      </c>
      <c r="P154" s="4">
        <v>1216473.92</v>
      </c>
      <c r="Q154" s="4">
        <v>2019</v>
      </c>
      <c r="R154" s="4" t="s">
        <v>93</v>
      </c>
    </row>
    <row r="155" spans="1:18" x14ac:dyDescent="0.35">
      <c r="A155" s="7" t="s">
        <v>64</v>
      </c>
      <c r="B155" s="7" t="s">
        <v>4</v>
      </c>
      <c r="C155" s="4" t="s">
        <v>6</v>
      </c>
      <c r="D155" s="4">
        <v>5101.9799999999996</v>
      </c>
      <c r="E155" s="4">
        <v>0</v>
      </c>
      <c r="F155" s="4">
        <v>239</v>
      </c>
      <c r="G155" s="4">
        <v>1333.5</v>
      </c>
      <c r="H155" s="4">
        <v>0</v>
      </c>
      <c r="I155" s="4">
        <v>25520</v>
      </c>
      <c r="J155" s="4">
        <v>197200</v>
      </c>
      <c r="K155" s="4">
        <v>172459</v>
      </c>
      <c r="L155" s="4">
        <v>0</v>
      </c>
      <c r="M155" s="4">
        <v>0</v>
      </c>
      <c r="N155" s="4">
        <v>229</v>
      </c>
      <c r="O155" s="4">
        <v>5473</v>
      </c>
      <c r="P155" s="4">
        <v>407555.48</v>
      </c>
      <c r="Q155" s="4">
        <v>2019</v>
      </c>
      <c r="R155" s="4" t="s">
        <v>93</v>
      </c>
    </row>
    <row r="156" spans="1:18" x14ac:dyDescent="0.35">
      <c r="A156" s="8" t="s">
        <v>26</v>
      </c>
      <c r="B156" s="8" t="s">
        <v>4</v>
      </c>
      <c r="C156" s="2" t="s">
        <v>6</v>
      </c>
      <c r="D156" s="2">
        <v>65</v>
      </c>
      <c r="E156" s="2">
        <v>68.34</v>
      </c>
      <c r="F156" s="2">
        <v>157.80000000000001</v>
      </c>
      <c r="G156" s="2">
        <v>68.34</v>
      </c>
      <c r="H156" s="2">
        <v>126</v>
      </c>
      <c r="I156" s="2">
        <v>0</v>
      </c>
      <c r="J156" s="2">
        <v>0</v>
      </c>
      <c r="K156" s="2">
        <v>0</v>
      </c>
      <c r="L156" s="2">
        <v>41</v>
      </c>
      <c r="M156" s="2">
        <v>20</v>
      </c>
      <c r="N156" s="2">
        <v>0</v>
      </c>
      <c r="O156" s="2">
        <v>21</v>
      </c>
      <c r="P156" s="2">
        <v>567.48</v>
      </c>
      <c r="Q156" s="2">
        <v>2019</v>
      </c>
      <c r="R156" s="2" t="s">
        <v>93</v>
      </c>
    </row>
    <row r="157" spans="1:18" x14ac:dyDescent="0.35">
      <c r="A157" s="6" t="s">
        <v>75</v>
      </c>
      <c r="B157" s="6" t="s">
        <v>4</v>
      </c>
      <c r="C157" s="4" t="s">
        <v>6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</v>
      </c>
      <c r="Q157" s="4">
        <v>2019</v>
      </c>
      <c r="R157" s="4" t="s">
        <v>93</v>
      </c>
    </row>
    <row r="158" spans="1:18" x14ac:dyDescent="0.35">
      <c r="A158" s="5" t="s">
        <v>53</v>
      </c>
      <c r="B158" s="5" t="s">
        <v>4</v>
      </c>
      <c r="C158" s="4" t="s">
        <v>6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2.5</v>
      </c>
      <c r="J158" s="4">
        <v>0</v>
      </c>
      <c r="K158" s="4">
        <v>0</v>
      </c>
      <c r="L158" s="4">
        <v>211.6</v>
      </c>
      <c r="M158" s="4">
        <v>0</v>
      </c>
      <c r="N158" s="4">
        <v>0</v>
      </c>
      <c r="O158" s="4">
        <v>0</v>
      </c>
      <c r="P158" s="4">
        <v>214.1</v>
      </c>
      <c r="Q158" s="4">
        <v>2019</v>
      </c>
      <c r="R158" s="4" t="s">
        <v>93</v>
      </c>
    </row>
    <row r="159" spans="1:18" x14ac:dyDescent="0.35">
      <c r="A159" s="7" t="s">
        <v>57</v>
      </c>
      <c r="B159" s="7" t="s">
        <v>4</v>
      </c>
      <c r="C159" s="2" t="s">
        <v>6</v>
      </c>
      <c r="D159" s="2">
        <v>28125.200000000001</v>
      </c>
      <c r="E159" s="2">
        <v>0</v>
      </c>
      <c r="F159" s="2">
        <v>27486.11</v>
      </c>
      <c r="G159" s="2">
        <v>98192.799999999988</v>
      </c>
      <c r="H159" s="2">
        <v>22630.189999999995</v>
      </c>
      <c r="I159" s="2">
        <v>60673.68</v>
      </c>
      <c r="J159" s="2">
        <v>20050</v>
      </c>
      <c r="K159" s="2">
        <v>64441</v>
      </c>
      <c r="L159" s="2">
        <v>19178.100000000002</v>
      </c>
      <c r="M159" s="2">
        <v>39970.15</v>
      </c>
      <c r="N159" s="2">
        <v>25080</v>
      </c>
      <c r="O159" s="2">
        <v>68364.66</v>
      </c>
      <c r="P159" s="2">
        <v>474191.89</v>
      </c>
      <c r="Q159" s="2">
        <v>2019</v>
      </c>
      <c r="R159" s="2" t="s">
        <v>93</v>
      </c>
    </row>
    <row r="160" spans="1:18" x14ac:dyDescent="0.35">
      <c r="A160" s="5" t="s">
        <v>38</v>
      </c>
      <c r="B160" s="5" t="s">
        <v>4</v>
      </c>
      <c r="C160" s="4" t="s">
        <v>6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6</v>
      </c>
      <c r="J160" s="4">
        <v>18</v>
      </c>
      <c r="K160" s="4">
        <v>28</v>
      </c>
      <c r="L160" s="4">
        <v>0</v>
      </c>
      <c r="M160" s="4">
        <v>0</v>
      </c>
      <c r="N160" s="4">
        <v>0</v>
      </c>
      <c r="O160" s="4">
        <v>250</v>
      </c>
      <c r="P160" s="4">
        <v>302</v>
      </c>
      <c r="Q160" s="4">
        <v>2019</v>
      </c>
      <c r="R160" s="4" t="s">
        <v>93</v>
      </c>
    </row>
    <row r="161" spans="1:18" x14ac:dyDescent="0.35">
      <c r="A161" s="6" t="s">
        <v>68</v>
      </c>
      <c r="B161" s="6" t="s">
        <v>4</v>
      </c>
      <c r="C161" s="4" t="s">
        <v>6</v>
      </c>
      <c r="D161" s="4">
        <v>13860</v>
      </c>
      <c r="E161" s="4">
        <v>17881.5</v>
      </c>
      <c r="F161" s="4">
        <v>30100</v>
      </c>
      <c r="G161" s="4">
        <v>115780</v>
      </c>
      <c r="H161" s="4">
        <v>0</v>
      </c>
      <c r="I161" s="4">
        <v>34121.9</v>
      </c>
      <c r="J161" s="4">
        <v>0</v>
      </c>
      <c r="K161" s="4">
        <v>0</v>
      </c>
      <c r="L161" s="4">
        <v>32477.5</v>
      </c>
      <c r="M161" s="4">
        <v>16584.54</v>
      </c>
      <c r="N161" s="4">
        <v>0</v>
      </c>
      <c r="O161" s="4">
        <v>34124</v>
      </c>
      <c r="P161" s="4">
        <v>294929.44</v>
      </c>
      <c r="Q161" s="4">
        <v>2019</v>
      </c>
      <c r="R161" s="4" t="s">
        <v>93</v>
      </c>
    </row>
    <row r="162" spans="1:18" x14ac:dyDescent="0.35">
      <c r="A162" s="5" t="s">
        <v>59</v>
      </c>
      <c r="B162" s="5" t="s">
        <v>4</v>
      </c>
      <c r="C162" s="2" t="s">
        <v>6</v>
      </c>
      <c r="D162" s="2">
        <v>34498.36</v>
      </c>
      <c r="E162" s="2">
        <v>19446.849999999999</v>
      </c>
      <c r="F162" s="2">
        <v>4743</v>
      </c>
      <c r="G162" s="2">
        <v>0</v>
      </c>
      <c r="H162" s="2">
        <v>0</v>
      </c>
      <c r="I162" s="2">
        <v>0</v>
      </c>
      <c r="J162" s="2">
        <v>44895</v>
      </c>
      <c r="K162" s="2">
        <v>20400</v>
      </c>
      <c r="L162" s="2">
        <v>0</v>
      </c>
      <c r="M162" s="2">
        <v>0</v>
      </c>
      <c r="N162" s="2">
        <v>0</v>
      </c>
      <c r="O162" s="2">
        <v>0</v>
      </c>
      <c r="P162" s="2">
        <v>123983.20999999999</v>
      </c>
      <c r="Q162" s="2">
        <v>2019</v>
      </c>
      <c r="R162" s="2" t="s">
        <v>93</v>
      </c>
    </row>
    <row r="163" spans="1:18" x14ac:dyDescent="0.35">
      <c r="A163" s="6" t="s">
        <v>61</v>
      </c>
      <c r="B163" s="6" t="s">
        <v>4</v>
      </c>
      <c r="C163" s="4" t="s">
        <v>6</v>
      </c>
      <c r="D163" s="4">
        <v>23100</v>
      </c>
      <c r="E163" s="4">
        <v>60180</v>
      </c>
      <c r="F163" s="4">
        <v>102080</v>
      </c>
      <c r="G163" s="4">
        <v>376837.6</v>
      </c>
      <c r="H163" s="4">
        <v>199394</v>
      </c>
      <c r="I163" s="4">
        <v>100335.4</v>
      </c>
      <c r="J163" s="4">
        <v>223587</v>
      </c>
      <c r="K163" s="4">
        <v>75000</v>
      </c>
      <c r="L163" s="4">
        <v>0</v>
      </c>
      <c r="M163" s="4">
        <v>0</v>
      </c>
      <c r="N163" s="4">
        <v>0</v>
      </c>
      <c r="O163" s="4">
        <v>0</v>
      </c>
      <c r="P163" s="4">
        <v>1160514</v>
      </c>
      <c r="Q163" s="4">
        <v>2019</v>
      </c>
      <c r="R163" s="4" t="s">
        <v>93</v>
      </c>
    </row>
    <row r="164" spans="1:18" x14ac:dyDescent="0.35">
      <c r="A164" s="5" t="s">
        <v>77</v>
      </c>
      <c r="B164" s="5" t="s">
        <v>4</v>
      </c>
      <c r="C164" s="4" t="s">
        <v>6</v>
      </c>
      <c r="D164" s="4">
        <v>762132</v>
      </c>
      <c r="E164" s="4">
        <v>100977</v>
      </c>
      <c r="F164" s="4">
        <v>1443979</v>
      </c>
      <c r="G164" s="4">
        <v>100977</v>
      </c>
      <c r="H164" s="4">
        <v>30294</v>
      </c>
      <c r="I164" s="4">
        <v>30294</v>
      </c>
      <c r="J164" s="4">
        <v>0</v>
      </c>
      <c r="K164" s="4">
        <v>0</v>
      </c>
      <c r="L164" s="4">
        <v>0</v>
      </c>
      <c r="M164" s="4">
        <v>153120</v>
      </c>
      <c r="N164" s="4">
        <v>0</v>
      </c>
      <c r="O164" s="4">
        <v>114.78999999999999</v>
      </c>
      <c r="P164" s="4">
        <v>2621887.79</v>
      </c>
      <c r="Q164" s="4">
        <v>2019</v>
      </c>
      <c r="R164" s="4" t="s">
        <v>93</v>
      </c>
    </row>
    <row r="165" spans="1:18" x14ac:dyDescent="0.35">
      <c r="A165" s="6" t="s">
        <v>23</v>
      </c>
      <c r="B165" s="6" t="s">
        <v>4</v>
      </c>
      <c r="C165" s="2" t="s">
        <v>6</v>
      </c>
      <c r="D165" s="2">
        <v>0</v>
      </c>
      <c r="E165" s="2">
        <v>5861.41</v>
      </c>
      <c r="F165" s="2">
        <v>0</v>
      </c>
      <c r="G165" s="2">
        <v>1784.6</v>
      </c>
      <c r="H165" s="2">
        <v>0</v>
      </c>
      <c r="I165" s="2">
        <v>0</v>
      </c>
      <c r="J165" s="2">
        <v>51576</v>
      </c>
      <c r="K165" s="2">
        <v>65849.84</v>
      </c>
      <c r="L165" s="2">
        <v>0</v>
      </c>
      <c r="M165" s="2">
        <v>0</v>
      </c>
      <c r="N165" s="2">
        <v>0</v>
      </c>
      <c r="O165" s="2">
        <v>0</v>
      </c>
      <c r="P165" s="2">
        <v>125071.85</v>
      </c>
      <c r="Q165" s="2">
        <v>2019</v>
      </c>
      <c r="R165" s="2" t="s">
        <v>93</v>
      </c>
    </row>
    <row r="166" spans="1:18" x14ac:dyDescent="0.35">
      <c r="A166" s="5" t="s">
        <v>41</v>
      </c>
      <c r="B166" s="5" t="s">
        <v>4</v>
      </c>
      <c r="C166" s="4" t="s">
        <v>6</v>
      </c>
      <c r="D166" s="4">
        <v>0</v>
      </c>
      <c r="E166" s="4">
        <v>0</v>
      </c>
      <c r="F166" s="4">
        <v>145473.60000000001</v>
      </c>
      <c r="G166" s="4">
        <v>412412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557885.6</v>
      </c>
      <c r="Q166" s="4">
        <v>2019</v>
      </c>
      <c r="R166" s="4" t="s">
        <v>93</v>
      </c>
    </row>
    <row r="167" spans="1:18" x14ac:dyDescent="0.35">
      <c r="A167" s="6" t="s">
        <v>51</v>
      </c>
      <c r="B167" s="6" t="s">
        <v>4</v>
      </c>
      <c r="C167" s="4" t="s">
        <v>6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153120</v>
      </c>
      <c r="K167" s="4">
        <v>43710</v>
      </c>
      <c r="L167" s="4">
        <v>0</v>
      </c>
      <c r="M167" s="4">
        <v>0</v>
      </c>
      <c r="N167" s="4">
        <v>0</v>
      </c>
      <c r="O167" s="4">
        <v>0</v>
      </c>
      <c r="P167" s="4">
        <v>196830</v>
      </c>
      <c r="Q167" s="4">
        <v>2019</v>
      </c>
      <c r="R167" s="4" t="s">
        <v>93</v>
      </c>
    </row>
    <row r="168" spans="1:18" x14ac:dyDescent="0.35">
      <c r="A168" s="5" t="s">
        <v>37</v>
      </c>
      <c r="B168" s="5" t="s">
        <v>4</v>
      </c>
      <c r="C168" s="2" t="s">
        <v>6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125000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125000</v>
      </c>
      <c r="Q168" s="2">
        <v>2019</v>
      </c>
      <c r="R168" s="2" t="s">
        <v>93</v>
      </c>
    </row>
    <row r="169" spans="1:18" x14ac:dyDescent="0.35">
      <c r="A169" s="6" t="s">
        <v>65</v>
      </c>
      <c r="B169" s="6" t="s">
        <v>4</v>
      </c>
      <c r="C169" s="4" t="s">
        <v>6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25100</v>
      </c>
      <c r="L169" s="4">
        <v>25100</v>
      </c>
      <c r="M169" s="4">
        <v>0</v>
      </c>
      <c r="N169" s="4">
        <v>0</v>
      </c>
      <c r="O169" s="4">
        <v>0</v>
      </c>
      <c r="P169" s="4">
        <v>50200</v>
      </c>
      <c r="Q169" s="4">
        <v>2019</v>
      </c>
      <c r="R169" s="4" t="s">
        <v>93</v>
      </c>
    </row>
    <row r="170" spans="1:18" x14ac:dyDescent="0.35">
      <c r="A170" s="5" t="s">
        <v>69</v>
      </c>
      <c r="B170" s="5" t="s">
        <v>4</v>
      </c>
      <c r="C170" s="4" t="s">
        <v>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960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960</v>
      </c>
      <c r="Q170" s="4">
        <v>2019</v>
      </c>
      <c r="R170" s="4" t="s">
        <v>93</v>
      </c>
    </row>
    <row r="171" spans="1:18" x14ac:dyDescent="0.35">
      <c r="A171" s="6" t="s">
        <v>47</v>
      </c>
      <c r="B171" s="6" t="s">
        <v>4</v>
      </c>
      <c r="C171" s="2" t="s">
        <v>6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20540.8</v>
      </c>
      <c r="L171" s="2">
        <v>0</v>
      </c>
      <c r="M171" s="2">
        <v>0</v>
      </c>
      <c r="N171" s="2">
        <v>0</v>
      </c>
      <c r="O171" s="2">
        <v>0</v>
      </c>
      <c r="P171" s="2">
        <v>20540.8</v>
      </c>
      <c r="Q171" s="2">
        <v>2019</v>
      </c>
      <c r="R171" s="2" t="s">
        <v>93</v>
      </c>
    </row>
    <row r="172" spans="1:18" x14ac:dyDescent="0.35">
      <c r="A172" s="8" t="s">
        <v>44</v>
      </c>
      <c r="B172" s="8" t="s">
        <v>4</v>
      </c>
      <c r="C172" s="4" t="s">
        <v>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1100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1100</v>
      </c>
      <c r="Q172" s="4">
        <v>2019</v>
      </c>
      <c r="R172" s="4" t="s">
        <v>93</v>
      </c>
    </row>
    <row r="173" spans="1:18" x14ac:dyDescent="0.35">
      <c r="A173" s="6" t="s">
        <v>46</v>
      </c>
      <c r="B173" s="6" t="s">
        <v>4</v>
      </c>
      <c r="C173" s="4" t="s">
        <v>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22339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22339</v>
      </c>
      <c r="Q173" s="4">
        <v>2019</v>
      </c>
      <c r="R173" s="4" t="s">
        <v>93</v>
      </c>
    </row>
    <row r="174" spans="1:18" x14ac:dyDescent="0.35">
      <c r="A174" s="8" t="s">
        <v>11</v>
      </c>
      <c r="B174" s="8" t="s">
        <v>4</v>
      </c>
      <c r="C174" s="2" t="s">
        <v>6</v>
      </c>
      <c r="D174" s="2">
        <v>0</v>
      </c>
      <c r="E174" s="2">
        <v>240</v>
      </c>
      <c r="F174" s="2">
        <v>0</v>
      </c>
      <c r="G174" s="2">
        <v>0</v>
      </c>
      <c r="H174" s="2">
        <v>0</v>
      </c>
      <c r="I174" s="2">
        <v>23430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364</v>
      </c>
      <c r="P174" s="2">
        <v>24034</v>
      </c>
      <c r="Q174" s="2">
        <v>2019</v>
      </c>
      <c r="R174" s="2" t="s">
        <v>93</v>
      </c>
    </row>
    <row r="175" spans="1:18" x14ac:dyDescent="0.35">
      <c r="A175" s="6" t="s">
        <v>63</v>
      </c>
      <c r="B175" s="6" t="s">
        <v>4</v>
      </c>
      <c r="C175" s="4" t="s">
        <v>6</v>
      </c>
      <c r="D175" s="4">
        <v>0</v>
      </c>
      <c r="E175" s="4">
        <v>116.9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116.9</v>
      </c>
      <c r="Q175" s="4">
        <v>2019</v>
      </c>
      <c r="R175" s="4" t="s">
        <v>93</v>
      </c>
    </row>
    <row r="176" spans="1:18" x14ac:dyDescent="0.35">
      <c r="A176" s="5" t="s">
        <v>73</v>
      </c>
      <c r="B176" s="5" t="s">
        <v>4</v>
      </c>
      <c r="C176" s="4" t="s">
        <v>6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24270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24270</v>
      </c>
      <c r="Q176" s="4">
        <v>2019</v>
      </c>
      <c r="R176" s="4" t="s">
        <v>93</v>
      </c>
    </row>
    <row r="177" spans="1:18" x14ac:dyDescent="0.35">
      <c r="A177" s="7" t="s">
        <v>28</v>
      </c>
      <c r="B177" s="7" t="s">
        <v>4</v>
      </c>
      <c r="C177" s="2" t="s">
        <v>6</v>
      </c>
      <c r="D177" s="2">
        <v>42303</v>
      </c>
      <c r="E177" s="2">
        <v>21110</v>
      </c>
      <c r="F177" s="2">
        <v>0</v>
      </c>
      <c r="G177" s="2">
        <v>0</v>
      </c>
      <c r="H177" s="2">
        <v>16041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79454</v>
      </c>
      <c r="Q177" s="2">
        <v>2019</v>
      </c>
      <c r="R177" s="2" t="s">
        <v>93</v>
      </c>
    </row>
    <row r="178" spans="1:18" x14ac:dyDescent="0.35">
      <c r="A178" s="5" t="s">
        <v>14</v>
      </c>
      <c r="B178" s="5" t="s">
        <v>4</v>
      </c>
      <c r="C178" s="4" t="s">
        <v>6</v>
      </c>
      <c r="D178" s="4">
        <v>471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471</v>
      </c>
      <c r="Q178" s="4">
        <v>2019</v>
      </c>
      <c r="R178" s="4" t="s">
        <v>93</v>
      </c>
    </row>
    <row r="179" spans="1:18" x14ac:dyDescent="0.35">
      <c r="A179" s="6" t="s">
        <v>72</v>
      </c>
      <c r="B179" s="6" t="s">
        <v>4</v>
      </c>
      <c r="C179" s="4" t="s">
        <v>6</v>
      </c>
      <c r="D179" s="4">
        <v>625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625</v>
      </c>
      <c r="Q179" s="4">
        <v>2019</v>
      </c>
      <c r="R179" s="4" t="s">
        <v>93</v>
      </c>
    </row>
    <row r="180" spans="1:18" x14ac:dyDescent="0.35">
      <c r="A180" s="8" t="s">
        <v>18</v>
      </c>
      <c r="B180" s="8" t="s">
        <v>4</v>
      </c>
      <c r="C180" s="2" t="s">
        <v>5</v>
      </c>
      <c r="D180" s="2">
        <v>0</v>
      </c>
      <c r="E180" s="2">
        <v>182581</v>
      </c>
      <c r="F180" s="2">
        <v>417328</v>
      </c>
      <c r="G180" s="2">
        <v>0</v>
      </c>
      <c r="H180" s="2">
        <v>235655</v>
      </c>
      <c r="I180" s="2">
        <v>52740</v>
      </c>
      <c r="J180" s="2">
        <v>78249</v>
      </c>
      <c r="K180" s="2">
        <v>157470</v>
      </c>
      <c r="L180" s="2">
        <v>105204</v>
      </c>
      <c r="M180" s="2">
        <v>52590</v>
      </c>
      <c r="N180" s="2">
        <v>314972</v>
      </c>
      <c r="O180" s="2">
        <v>284878</v>
      </c>
      <c r="P180" s="2">
        <v>1881667</v>
      </c>
      <c r="Q180" s="2">
        <v>2018</v>
      </c>
      <c r="R180" s="2" t="s">
        <v>93</v>
      </c>
    </row>
    <row r="181" spans="1:18" x14ac:dyDescent="0.35">
      <c r="A181" s="7" t="s">
        <v>30</v>
      </c>
      <c r="B181" s="7" t="s">
        <v>4</v>
      </c>
      <c r="C181" s="4" t="s">
        <v>5</v>
      </c>
      <c r="D181" s="4">
        <v>483.63</v>
      </c>
      <c r="E181" s="4">
        <v>89.85</v>
      </c>
      <c r="F181" s="4">
        <v>856</v>
      </c>
      <c r="G181" s="4">
        <v>638.29999999999995</v>
      </c>
      <c r="H181" s="4">
        <v>375.94000000000005</v>
      </c>
      <c r="I181" s="4">
        <v>395.34</v>
      </c>
      <c r="J181" s="4">
        <v>87</v>
      </c>
      <c r="K181" s="4">
        <v>467.5</v>
      </c>
      <c r="L181" s="4">
        <v>8098.56</v>
      </c>
      <c r="M181" s="4">
        <v>1100.23</v>
      </c>
      <c r="N181" s="4">
        <v>352.15</v>
      </c>
      <c r="O181" s="4">
        <v>414</v>
      </c>
      <c r="P181" s="4">
        <v>13358.5</v>
      </c>
      <c r="Q181" s="4">
        <v>2018</v>
      </c>
      <c r="R181" s="4" t="s">
        <v>93</v>
      </c>
    </row>
    <row r="182" spans="1:18" x14ac:dyDescent="0.35">
      <c r="A182" s="5" t="s">
        <v>45</v>
      </c>
      <c r="B182" s="5" t="s">
        <v>4</v>
      </c>
      <c r="C182" s="4" t="s">
        <v>5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0.35</v>
      </c>
      <c r="M182" s="4">
        <v>0</v>
      </c>
      <c r="N182" s="4">
        <v>0</v>
      </c>
      <c r="O182" s="4">
        <v>0</v>
      </c>
      <c r="P182" s="4">
        <v>0.35</v>
      </c>
      <c r="Q182" s="4">
        <v>2018</v>
      </c>
      <c r="R182" s="4" t="s">
        <v>93</v>
      </c>
    </row>
    <row r="183" spans="1:18" x14ac:dyDescent="0.35">
      <c r="A183" s="7" t="s">
        <v>20</v>
      </c>
      <c r="B183" s="7" t="s">
        <v>4</v>
      </c>
      <c r="C183" s="2" t="s">
        <v>5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423030</v>
      </c>
      <c r="L183" s="2">
        <v>0</v>
      </c>
      <c r="M183" s="2">
        <v>111890</v>
      </c>
      <c r="N183" s="2">
        <v>0</v>
      </c>
      <c r="O183" s="2">
        <v>237040</v>
      </c>
      <c r="P183" s="2">
        <v>771960</v>
      </c>
      <c r="Q183" s="2">
        <v>2018</v>
      </c>
      <c r="R183" s="2" t="s">
        <v>93</v>
      </c>
    </row>
    <row r="184" spans="1:18" x14ac:dyDescent="0.35">
      <c r="A184" s="8" t="s">
        <v>15</v>
      </c>
      <c r="B184" s="8" t="s">
        <v>4</v>
      </c>
      <c r="C184" s="4" t="s">
        <v>5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53280</v>
      </c>
      <c r="K184" s="4">
        <v>53280</v>
      </c>
      <c r="L184" s="4">
        <v>53280</v>
      </c>
      <c r="M184" s="4">
        <v>0</v>
      </c>
      <c r="N184" s="4">
        <v>0</v>
      </c>
      <c r="O184" s="4">
        <v>128379</v>
      </c>
      <c r="P184" s="4">
        <v>288219</v>
      </c>
      <c r="Q184" s="4">
        <v>2018</v>
      </c>
      <c r="R184" s="4" t="s">
        <v>93</v>
      </c>
    </row>
    <row r="185" spans="1:18" x14ac:dyDescent="0.35">
      <c r="A185" s="6" t="s">
        <v>17</v>
      </c>
      <c r="B185" s="6" t="s">
        <v>4</v>
      </c>
      <c r="C185" s="4" t="s">
        <v>5</v>
      </c>
      <c r="D185" s="4">
        <v>0</v>
      </c>
      <c r="E185" s="4">
        <v>0</v>
      </c>
      <c r="F185" s="4">
        <v>20761</v>
      </c>
      <c r="G185" s="4">
        <v>434.5</v>
      </c>
      <c r="H185" s="4">
        <v>190</v>
      </c>
      <c r="I185" s="4">
        <v>0</v>
      </c>
      <c r="J185" s="4">
        <v>0</v>
      </c>
      <c r="K185" s="4">
        <v>95.7</v>
      </c>
      <c r="L185" s="4">
        <v>0</v>
      </c>
      <c r="M185" s="4">
        <v>0</v>
      </c>
      <c r="N185" s="4">
        <v>437.45</v>
      </c>
      <c r="O185" s="4">
        <v>0</v>
      </c>
      <c r="P185" s="4">
        <v>21918.65</v>
      </c>
      <c r="Q185" s="4">
        <v>2018</v>
      </c>
      <c r="R185" s="4" t="s">
        <v>93</v>
      </c>
    </row>
    <row r="186" spans="1:18" x14ac:dyDescent="0.35">
      <c r="A186" s="8" t="s">
        <v>58</v>
      </c>
      <c r="B186" s="8" t="s">
        <v>4</v>
      </c>
      <c r="C186" s="2" t="s">
        <v>5</v>
      </c>
      <c r="D186" s="2">
        <v>1930172.65</v>
      </c>
      <c r="E186" s="2">
        <v>2929505.66</v>
      </c>
      <c r="F186" s="2">
        <v>2246657.7199999997</v>
      </c>
      <c r="G186" s="2">
        <v>12569796.770000001</v>
      </c>
      <c r="H186" s="2">
        <v>1546578.17</v>
      </c>
      <c r="I186" s="2">
        <v>2341189.5700000003</v>
      </c>
      <c r="J186" s="2">
        <v>1338635.01</v>
      </c>
      <c r="K186" s="2">
        <v>3437551.8899999997</v>
      </c>
      <c r="L186" s="2">
        <v>2635023.58</v>
      </c>
      <c r="M186" s="2">
        <v>13160030.85</v>
      </c>
      <c r="N186" s="2">
        <v>1719552.97</v>
      </c>
      <c r="O186" s="2">
        <v>1506375.25</v>
      </c>
      <c r="P186" s="2">
        <v>47361070.090000004</v>
      </c>
      <c r="Q186" s="2">
        <v>2018</v>
      </c>
      <c r="R186" s="2" t="s">
        <v>93</v>
      </c>
    </row>
    <row r="187" spans="1:18" x14ac:dyDescent="0.35">
      <c r="A187" s="6" t="s">
        <v>36</v>
      </c>
      <c r="B187" s="6" t="s">
        <v>4</v>
      </c>
      <c r="C187" s="4" t="s">
        <v>5</v>
      </c>
      <c r="D187" s="4">
        <v>0</v>
      </c>
      <c r="E187" s="4">
        <v>277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0.32</v>
      </c>
      <c r="M187" s="4">
        <v>0</v>
      </c>
      <c r="N187" s="4">
        <v>0</v>
      </c>
      <c r="O187" s="4">
        <v>0</v>
      </c>
      <c r="P187" s="4">
        <v>277.32</v>
      </c>
      <c r="Q187" s="4">
        <v>2018</v>
      </c>
      <c r="R187" s="4" t="s">
        <v>93</v>
      </c>
    </row>
    <row r="188" spans="1:18" x14ac:dyDescent="0.35">
      <c r="A188" s="8" t="s">
        <v>29</v>
      </c>
      <c r="B188" s="8" t="s">
        <v>4</v>
      </c>
      <c r="C188" s="4" t="s">
        <v>5</v>
      </c>
      <c r="D188" s="4">
        <v>0</v>
      </c>
      <c r="E188" s="4">
        <v>667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667</v>
      </c>
      <c r="Q188" s="4">
        <v>2018</v>
      </c>
      <c r="R188" s="4" t="s">
        <v>93</v>
      </c>
    </row>
    <row r="189" spans="1:18" x14ac:dyDescent="0.35">
      <c r="A189" s="6" t="s">
        <v>40</v>
      </c>
      <c r="B189" s="6" t="s">
        <v>4</v>
      </c>
      <c r="C189" s="2" t="s">
        <v>5</v>
      </c>
      <c r="D189" s="2">
        <v>260830</v>
      </c>
      <c r="E189" s="2">
        <v>104332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365162</v>
      </c>
      <c r="Q189" s="2">
        <v>2018</v>
      </c>
      <c r="R189" s="2" t="s">
        <v>93</v>
      </c>
    </row>
    <row r="190" spans="1:18" x14ac:dyDescent="0.35">
      <c r="A190" s="8" t="s">
        <v>50</v>
      </c>
      <c r="B190" s="8" t="s">
        <v>4</v>
      </c>
      <c r="C190" s="4" t="s">
        <v>5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502580</v>
      </c>
      <c r="K190" s="4">
        <v>0</v>
      </c>
      <c r="L190" s="4">
        <v>755060</v>
      </c>
      <c r="M190" s="4">
        <v>0</v>
      </c>
      <c r="N190" s="4">
        <v>0</v>
      </c>
      <c r="O190" s="4">
        <v>0</v>
      </c>
      <c r="P190" s="4">
        <v>1257640</v>
      </c>
      <c r="Q190" s="4">
        <v>2018</v>
      </c>
      <c r="R190" s="4" t="s">
        <v>93</v>
      </c>
    </row>
    <row r="191" spans="1:18" x14ac:dyDescent="0.35">
      <c r="A191" s="7" t="s">
        <v>9</v>
      </c>
      <c r="B191" s="7" t="s">
        <v>4</v>
      </c>
      <c r="C191" s="4" t="s">
        <v>5</v>
      </c>
      <c r="D191" s="4">
        <v>89843.03</v>
      </c>
      <c r="E191" s="4">
        <v>93294.31</v>
      </c>
      <c r="F191" s="4">
        <v>44748.19</v>
      </c>
      <c r="G191" s="4">
        <v>128260.29000000001</v>
      </c>
      <c r="H191" s="4">
        <v>116334.8</v>
      </c>
      <c r="I191" s="4">
        <v>120736.65</v>
      </c>
      <c r="J191" s="4">
        <v>152021.51999999999</v>
      </c>
      <c r="K191" s="4">
        <v>940551.07000000007</v>
      </c>
      <c r="L191" s="4">
        <v>127376.24</v>
      </c>
      <c r="M191" s="4">
        <v>53043.64</v>
      </c>
      <c r="N191" s="4">
        <v>0</v>
      </c>
      <c r="O191" s="4">
        <v>0</v>
      </c>
      <c r="P191" s="4">
        <v>1866209.74</v>
      </c>
      <c r="Q191" s="4">
        <v>2018</v>
      </c>
      <c r="R191" s="4" t="s">
        <v>93</v>
      </c>
    </row>
    <row r="192" spans="1:18" x14ac:dyDescent="0.35">
      <c r="A192" s="5" t="s">
        <v>71</v>
      </c>
      <c r="B192" s="5" t="s">
        <v>4</v>
      </c>
      <c r="C192" s="2" t="s">
        <v>5</v>
      </c>
      <c r="D192" s="2">
        <v>0</v>
      </c>
      <c r="E192" s="2">
        <v>69222</v>
      </c>
      <c r="F192" s="2">
        <v>46148</v>
      </c>
      <c r="G192" s="2">
        <v>23037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138407</v>
      </c>
      <c r="Q192" s="2">
        <v>2018</v>
      </c>
      <c r="R192" s="2" t="s">
        <v>93</v>
      </c>
    </row>
    <row r="193" spans="1:18" x14ac:dyDescent="0.35">
      <c r="A193" s="7" t="s">
        <v>19</v>
      </c>
      <c r="B193" s="7" t="s">
        <v>4</v>
      </c>
      <c r="C193" s="4" t="s">
        <v>5</v>
      </c>
      <c r="D193" s="4">
        <v>2161286.86</v>
      </c>
      <c r="E193" s="4">
        <v>272869.93</v>
      </c>
      <c r="F193" s="4">
        <v>213250.48</v>
      </c>
      <c r="G193" s="4">
        <v>857526.37</v>
      </c>
      <c r="H193" s="4">
        <v>630088.64</v>
      </c>
      <c r="I193" s="4">
        <v>213509.35</v>
      </c>
      <c r="J193" s="4">
        <v>260717.75999999998</v>
      </c>
      <c r="K193" s="4">
        <v>238507.79</v>
      </c>
      <c r="L193" s="4">
        <v>187395.58000000002</v>
      </c>
      <c r="M193" s="4">
        <v>204549.1</v>
      </c>
      <c r="N193" s="4">
        <v>295075.92</v>
      </c>
      <c r="O193" s="4">
        <v>296975.58999999997</v>
      </c>
      <c r="P193" s="4">
        <v>5831753.3699999992</v>
      </c>
      <c r="Q193" s="4">
        <v>2018</v>
      </c>
      <c r="R193" s="4" t="s">
        <v>93</v>
      </c>
    </row>
    <row r="194" spans="1:18" x14ac:dyDescent="0.35">
      <c r="A194" s="8" t="s">
        <v>3</v>
      </c>
      <c r="B194" s="8" t="s">
        <v>4</v>
      </c>
      <c r="C194" s="4" t="s">
        <v>5</v>
      </c>
      <c r="D194" s="4">
        <v>0</v>
      </c>
      <c r="E194" s="4">
        <v>88.1</v>
      </c>
      <c r="F194" s="4">
        <v>444.09000000000003</v>
      </c>
      <c r="G194" s="4">
        <v>0</v>
      </c>
      <c r="H194" s="4">
        <v>0</v>
      </c>
      <c r="I194" s="4">
        <v>0</v>
      </c>
      <c r="J194" s="4">
        <v>0</v>
      </c>
      <c r="K194" s="4">
        <v>92</v>
      </c>
      <c r="L194" s="4">
        <v>0</v>
      </c>
      <c r="M194" s="4">
        <v>0</v>
      </c>
      <c r="N194" s="4">
        <v>0</v>
      </c>
      <c r="O194" s="4">
        <v>0</v>
      </c>
      <c r="P194" s="4">
        <v>624.19000000000005</v>
      </c>
      <c r="Q194" s="4">
        <v>2018</v>
      </c>
      <c r="R194" s="4" t="s">
        <v>93</v>
      </c>
    </row>
    <row r="195" spans="1:18" x14ac:dyDescent="0.35">
      <c r="A195" s="6" t="s">
        <v>25</v>
      </c>
      <c r="B195" s="6" t="s">
        <v>4</v>
      </c>
      <c r="C195" s="2" t="s">
        <v>5</v>
      </c>
      <c r="D195" s="2">
        <v>772257.2</v>
      </c>
      <c r="E195" s="2">
        <v>160844.29</v>
      </c>
      <c r="F195" s="2">
        <v>7694803.79</v>
      </c>
      <c r="G195" s="2">
        <v>116116.58</v>
      </c>
      <c r="H195" s="2">
        <v>113753.48</v>
      </c>
      <c r="I195" s="2">
        <v>200695.31</v>
      </c>
      <c r="J195" s="2">
        <v>229105.03</v>
      </c>
      <c r="K195" s="2">
        <v>181585.53</v>
      </c>
      <c r="L195" s="2">
        <v>429949.3</v>
      </c>
      <c r="M195" s="2">
        <v>130198.39999999999</v>
      </c>
      <c r="N195" s="2">
        <v>196524.64</v>
      </c>
      <c r="O195" s="2">
        <v>432952.68</v>
      </c>
      <c r="P195" s="2">
        <v>10658786.23</v>
      </c>
      <c r="Q195" s="2">
        <v>2018</v>
      </c>
      <c r="R195" s="2" t="s">
        <v>93</v>
      </c>
    </row>
    <row r="196" spans="1:18" x14ac:dyDescent="0.35">
      <c r="A196" s="8" t="s">
        <v>43</v>
      </c>
      <c r="B196" s="8" t="s">
        <v>4</v>
      </c>
      <c r="C196" s="4" t="s">
        <v>5</v>
      </c>
      <c r="D196" s="4">
        <v>0</v>
      </c>
      <c r="E196" s="4">
        <v>0</v>
      </c>
      <c r="F196" s="4">
        <v>158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42</v>
      </c>
      <c r="M196" s="4">
        <v>0</v>
      </c>
      <c r="N196" s="4">
        <v>0</v>
      </c>
      <c r="O196" s="4">
        <v>0</v>
      </c>
      <c r="P196" s="4">
        <v>200</v>
      </c>
      <c r="Q196" s="4">
        <v>2018</v>
      </c>
      <c r="R196" s="4" t="s">
        <v>93</v>
      </c>
    </row>
    <row r="197" spans="1:18" x14ac:dyDescent="0.35">
      <c r="A197" s="6" t="s">
        <v>55</v>
      </c>
      <c r="B197" s="6" t="s">
        <v>4</v>
      </c>
      <c r="C197" s="4" t="s">
        <v>5</v>
      </c>
      <c r="D197" s="4">
        <v>105706.79000000001</v>
      </c>
      <c r="E197" s="4">
        <v>548.73</v>
      </c>
      <c r="F197" s="4">
        <v>105286.5</v>
      </c>
      <c r="G197" s="4">
        <v>105731</v>
      </c>
      <c r="H197" s="4">
        <v>52577.599999999999</v>
      </c>
      <c r="I197" s="4">
        <v>105683.6</v>
      </c>
      <c r="J197" s="4">
        <v>26553</v>
      </c>
      <c r="K197" s="4">
        <v>105583.4</v>
      </c>
      <c r="L197" s="4">
        <v>79178</v>
      </c>
      <c r="M197" s="4">
        <v>0</v>
      </c>
      <c r="N197" s="4">
        <v>105480.5</v>
      </c>
      <c r="O197" s="4">
        <v>79231</v>
      </c>
      <c r="P197" s="4">
        <v>871560.12</v>
      </c>
      <c r="Q197" s="4">
        <v>2018</v>
      </c>
      <c r="R197" s="4" t="s">
        <v>93</v>
      </c>
    </row>
    <row r="198" spans="1:18" x14ac:dyDescent="0.35">
      <c r="A198" s="8" t="s">
        <v>33</v>
      </c>
      <c r="B198" s="8" t="s">
        <v>4</v>
      </c>
      <c r="C198" s="2" t="s">
        <v>5</v>
      </c>
      <c r="D198" s="2">
        <v>0</v>
      </c>
      <c r="E198" s="2">
        <v>0</v>
      </c>
      <c r="F198" s="2">
        <v>0</v>
      </c>
      <c r="G198" s="2">
        <v>390.3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7</v>
      </c>
      <c r="P198" s="2">
        <v>397.3</v>
      </c>
      <c r="Q198" s="2">
        <v>2018</v>
      </c>
      <c r="R198" s="2" t="s">
        <v>93</v>
      </c>
    </row>
    <row r="199" spans="1:18" x14ac:dyDescent="0.35">
      <c r="A199" s="6" t="s">
        <v>13</v>
      </c>
      <c r="B199" s="6" t="s">
        <v>4</v>
      </c>
      <c r="C199" s="4" t="s">
        <v>5</v>
      </c>
      <c r="D199" s="4">
        <v>185714.1</v>
      </c>
      <c r="E199" s="4">
        <v>58475.130000000005</v>
      </c>
      <c r="F199" s="4">
        <v>145842.15</v>
      </c>
      <c r="G199" s="4">
        <v>31832.71</v>
      </c>
      <c r="H199" s="4">
        <v>99238.28</v>
      </c>
      <c r="I199" s="4">
        <v>46719.21</v>
      </c>
      <c r="J199" s="4">
        <v>65811.08</v>
      </c>
      <c r="K199" s="4">
        <v>192251.82</v>
      </c>
      <c r="L199" s="4">
        <v>77265.75</v>
      </c>
      <c r="M199" s="4">
        <v>105743.1</v>
      </c>
      <c r="N199" s="4">
        <v>72225.240000000005</v>
      </c>
      <c r="O199" s="4">
        <v>144977</v>
      </c>
      <c r="P199" s="4">
        <v>1226095.57</v>
      </c>
      <c r="Q199" s="4">
        <v>2018</v>
      </c>
      <c r="R199" s="4" t="s">
        <v>93</v>
      </c>
    </row>
    <row r="200" spans="1:18" x14ac:dyDescent="0.35">
      <c r="A200" s="5" t="s">
        <v>67</v>
      </c>
      <c r="B200" s="5" t="s">
        <v>4</v>
      </c>
      <c r="C200" s="4" t="s">
        <v>5</v>
      </c>
      <c r="D200" s="4">
        <v>24000</v>
      </c>
      <c r="E200" s="4">
        <v>0</v>
      </c>
      <c r="F200" s="4">
        <v>72228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96228</v>
      </c>
      <c r="Q200" s="4">
        <v>2018</v>
      </c>
      <c r="R200" s="4" t="s">
        <v>93</v>
      </c>
    </row>
    <row r="201" spans="1:18" x14ac:dyDescent="0.35">
      <c r="A201" s="6" t="s">
        <v>10</v>
      </c>
      <c r="B201" s="6" t="s">
        <v>4</v>
      </c>
      <c r="C201" s="2" t="s">
        <v>5</v>
      </c>
      <c r="D201" s="2">
        <v>0</v>
      </c>
      <c r="E201" s="2">
        <v>600</v>
      </c>
      <c r="F201" s="2">
        <v>0</v>
      </c>
      <c r="G201" s="2">
        <v>0</v>
      </c>
      <c r="H201" s="2">
        <v>0</v>
      </c>
      <c r="I201" s="2">
        <v>1050</v>
      </c>
      <c r="J201" s="2">
        <v>0</v>
      </c>
      <c r="K201" s="2">
        <v>0</v>
      </c>
      <c r="L201" s="2">
        <v>0</v>
      </c>
      <c r="M201" s="2">
        <v>900</v>
      </c>
      <c r="N201" s="2">
        <v>0</v>
      </c>
      <c r="O201" s="2">
        <v>0</v>
      </c>
      <c r="P201" s="2">
        <v>2550</v>
      </c>
      <c r="Q201" s="2">
        <v>2018</v>
      </c>
      <c r="R201" s="2" t="s">
        <v>93</v>
      </c>
    </row>
    <row r="202" spans="1:18" x14ac:dyDescent="0.35">
      <c r="A202" s="5" t="s">
        <v>22</v>
      </c>
      <c r="B202" s="5" t="s">
        <v>4</v>
      </c>
      <c r="C202" s="4" t="s">
        <v>5</v>
      </c>
      <c r="D202" s="4">
        <v>26083</v>
      </c>
      <c r="E202" s="4">
        <v>0</v>
      </c>
      <c r="F202" s="4">
        <v>119741</v>
      </c>
      <c r="G202" s="4">
        <v>0</v>
      </c>
      <c r="H202" s="4">
        <v>0</v>
      </c>
      <c r="I202" s="4">
        <v>0</v>
      </c>
      <c r="J202" s="4">
        <v>21593.79</v>
      </c>
      <c r="K202" s="4">
        <v>98.4</v>
      </c>
      <c r="L202" s="4">
        <v>0</v>
      </c>
      <c r="M202" s="4">
        <v>17034</v>
      </c>
      <c r="N202" s="4">
        <v>0</v>
      </c>
      <c r="O202" s="4">
        <v>8873.7800000000007</v>
      </c>
      <c r="P202" s="4">
        <v>193423.97</v>
      </c>
      <c r="Q202" s="4">
        <v>2018</v>
      </c>
      <c r="R202" s="4" t="s">
        <v>93</v>
      </c>
    </row>
    <row r="203" spans="1:18" x14ac:dyDescent="0.35">
      <c r="A203" s="6" t="s">
        <v>34</v>
      </c>
      <c r="B203" s="6" t="s">
        <v>4</v>
      </c>
      <c r="C203" s="4" t="s">
        <v>5</v>
      </c>
      <c r="D203" s="4">
        <v>624200.4</v>
      </c>
      <c r="E203" s="4">
        <v>451710</v>
      </c>
      <c r="F203" s="4">
        <v>916480</v>
      </c>
      <c r="G203" s="4">
        <v>448387.97</v>
      </c>
      <c r="H203" s="4">
        <v>569385.5</v>
      </c>
      <c r="I203" s="4">
        <v>2995.73</v>
      </c>
      <c r="J203" s="4">
        <v>3298.46</v>
      </c>
      <c r="K203" s="4">
        <v>211248.65</v>
      </c>
      <c r="L203" s="4">
        <v>117140</v>
      </c>
      <c r="M203" s="4">
        <v>6080.23</v>
      </c>
      <c r="N203" s="4">
        <v>230.04</v>
      </c>
      <c r="O203" s="4">
        <v>624000</v>
      </c>
      <c r="P203" s="4">
        <v>3975156.98</v>
      </c>
      <c r="Q203" s="4">
        <v>2018</v>
      </c>
      <c r="R203" s="4" t="s">
        <v>93</v>
      </c>
    </row>
    <row r="204" spans="1:18" x14ac:dyDescent="0.35">
      <c r="A204" s="5" t="s">
        <v>27</v>
      </c>
      <c r="B204" s="5" t="s">
        <v>4</v>
      </c>
      <c r="C204" s="2" t="s">
        <v>5</v>
      </c>
      <c r="D204" s="2">
        <v>0</v>
      </c>
      <c r="E204" s="2">
        <v>0</v>
      </c>
      <c r="F204" s="2">
        <v>0.88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101.36</v>
      </c>
      <c r="N204" s="2">
        <v>0</v>
      </c>
      <c r="O204" s="2">
        <v>0</v>
      </c>
      <c r="P204" s="2">
        <v>102.24</v>
      </c>
      <c r="Q204" s="2">
        <v>2018</v>
      </c>
      <c r="R204" s="2" t="s">
        <v>93</v>
      </c>
    </row>
    <row r="205" spans="1:18" x14ac:dyDescent="0.35">
      <c r="A205" s="6" t="s">
        <v>76</v>
      </c>
      <c r="B205" s="6" t="s">
        <v>4</v>
      </c>
      <c r="C205" s="4" t="s">
        <v>5</v>
      </c>
      <c r="D205" s="4">
        <v>38264.759999999995</v>
      </c>
      <c r="E205" s="4">
        <v>9955.42</v>
      </c>
      <c r="F205" s="4">
        <v>56307.979999999996</v>
      </c>
      <c r="G205" s="4">
        <v>3550.39</v>
      </c>
      <c r="H205" s="4">
        <v>9938.2199999999993</v>
      </c>
      <c r="I205" s="4">
        <v>19165.21</v>
      </c>
      <c r="J205" s="4">
        <v>2746.2</v>
      </c>
      <c r="K205" s="4">
        <v>52837.440000000002</v>
      </c>
      <c r="L205" s="4">
        <v>32607.3</v>
      </c>
      <c r="M205" s="4">
        <v>39195.68</v>
      </c>
      <c r="N205" s="4">
        <v>1948.28</v>
      </c>
      <c r="O205" s="4">
        <v>18036.240000000002</v>
      </c>
      <c r="P205" s="4">
        <v>284553.12</v>
      </c>
      <c r="Q205" s="4">
        <v>2018</v>
      </c>
      <c r="R205" s="4" t="s">
        <v>93</v>
      </c>
    </row>
    <row r="206" spans="1:18" x14ac:dyDescent="0.35">
      <c r="A206" s="8" t="s">
        <v>64</v>
      </c>
      <c r="B206" s="8" t="s">
        <v>4</v>
      </c>
      <c r="C206" s="4" t="s">
        <v>5</v>
      </c>
      <c r="D206" s="4">
        <v>1234722.53</v>
      </c>
      <c r="E206" s="4">
        <v>798634.51</v>
      </c>
      <c r="F206" s="4">
        <v>63071.799999999996</v>
      </c>
      <c r="G206" s="4">
        <v>948659.98</v>
      </c>
      <c r="H206" s="4">
        <v>151144</v>
      </c>
      <c r="I206" s="4">
        <v>111933.14</v>
      </c>
      <c r="J206" s="4">
        <v>78248</v>
      </c>
      <c r="K206" s="4">
        <v>52144</v>
      </c>
      <c r="L206" s="4">
        <v>26104</v>
      </c>
      <c r="M206" s="4">
        <v>111202.87000000001</v>
      </c>
      <c r="N206" s="4">
        <v>79604.800000000003</v>
      </c>
      <c r="O206" s="4">
        <v>0</v>
      </c>
      <c r="P206" s="4">
        <v>3655469.6300000004</v>
      </c>
      <c r="Q206" s="4">
        <v>2018</v>
      </c>
      <c r="R206" s="4" t="s">
        <v>93</v>
      </c>
    </row>
    <row r="207" spans="1:18" x14ac:dyDescent="0.35">
      <c r="A207" s="6" t="s">
        <v>26</v>
      </c>
      <c r="B207" s="6" t="s">
        <v>4</v>
      </c>
      <c r="C207" s="2" t="s">
        <v>5</v>
      </c>
      <c r="D207" s="2">
        <v>777.83</v>
      </c>
      <c r="E207" s="2">
        <v>639.70000000000005</v>
      </c>
      <c r="F207" s="2">
        <v>0</v>
      </c>
      <c r="G207" s="2">
        <v>462.33</v>
      </c>
      <c r="H207" s="2">
        <v>0</v>
      </c>
      <c r="I207" s="2">
        <v>314.04000000000002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2193.9</v>
      </c>
      <c r="Q207" s="2">
        <v>2018</v>
      </c>
      <c r="R207" s="2" t="s">
        <v>93</v>
      </c>
    </row>
    <row r="208" spans="1:18" x14ac:dyDescent="0.35">
      <c r="A208" s="8" t="s">
        <v>42</v>
      </c>
      <c r="B208" s="8" t="s">
        <v>4</v>
      </c>
      <c r="C208" s="4" t="s">
        <v>5</v>
      </c>
      <c r="D208" s="4">
        <v>0</v>
      </c>
      <c r="E208" s="4">
        <v>0</v>
      </c>
      <c r="F208" s="4">
        <v>0</v>
      </c>
      <c r="G208" s="4">
        <v>0</v>
      </c>
      <c r="H208" s="4">
        <v>48129.599999999999</v>
      </c>
      <c r="I208" s="4">
        <v>31945.800000000003</v>
      </c>
      <c r="J208" s="4">
        <v>41025.599999999999</v>
      </c>
      <c r="K208" s="4">
        <v>82051.199999999997</v>
      </c>
      <c r="L208" s="4">
        <v>34128.800000000003</v>
      </c>
      <c r="M208" s="4">
        <v>13675.2</v>
      </c>
      <c r="N208" s="4">
        <v>42976.4</v>
      </c>
      <c r="O208" s="4">
        <v>134761.4</v>
      </c>
      <c r="P208" s="4">
        <v>428694</v>
      </c>
      <c r="Q208" s="4">
        <v>2018</v>
      </c>
      <c r="R208" s="4" t="s">
        <v>93</v>
      </c>
    </row>
    <row r="209" spans="1:18" x14ac:dyDescent="0.35">
      <c r="A209" s="7" t="s">
        <v>57</v>
      </c>
      <c r="B209" s="7" t="s">
        <v>4</v>
      </c>
      <c r="C209" s="4" t="s">
        <v>5</v>
      </c>
      <c r="D209" s="4">
        <v>46358.17</v>
      </c>
      <c r="E209" s="4">
        <v>29768.7</v>
      </c>
      <c r="F209" s="4">
        <v>38887.54</v>
      </c>
      <c r="G209" s="4">
        <v>32729.25</v>
      </c>
      <c r="H209" s="4">
        <v>59963.18</v>
      </c>
      <c r="I209" s="4">
        <v>23493.98</v>
      </c>
      <c r="J209" s="4">
        <v>43923.460000000006</v>
      </c>
      <c r="K209" s="4">
        <v>29408.44</v>
      </c>
      <c r="L209" s="4">
        <v>31045.829999999998</v>
      </c>
      <c r="M209" s="4">
        <v>37153.11</v>
      </c>
      <c r="N209" s="4">
        <v>29614.35</v>
      </c>
      <c r="O209" s="4">
        <v>12791.329999999998</v>
      </c>
      <c r="P209" s="4">
        <v>415137.34</v>
      </c>
      <c r="Q209" s="4">
        <v>2018</v>
      </c>
      <c r="R209" s="4" t="s">
        <v>93</v>
      </c>
    </row>
    <row r="210" spans="1:18" x14ac:dyDescent="0.35">
      <c r="A210" s="8" t="s">
        <v>61</v>
      </c>
      <c r="B210" s="8" t="s">
        <v>4</v>
      </c>
      <c r="C210" s="2" t="s">
        <v>5</v>
      </c>
      <c r="D210" s="2">
        <v>2599.35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789.48</v>
      </c>
      <c r="L210" s="2">
        <v>0</v>
      </c>
      <c r="M210" s="2">
        <v>4394</v>
      </c>
      <c r="N210" s="2">
        <v>6242.2</v>
      </c>
      <c r="O210" s="2">
        <v>0</v>
      </c>
      <c r="P210" s="2">
        <v>14025.029999999999</v>
      </c>
      <c r="Q210" s="2">
        <v>2018</v>
      </c>
      <c r="R210" s="2" t="s">
        <v>93</v>
      </c>
    </row>
    <row r="211" spans="1:18" x14ac:dyDescent="0.35">
      <c r="A211" s="7" t="s">
        <v>77</v>
      </c>
      <c r="B211" s="7" t="s">
        <v>4</v>
      </c>
      <c r="C211" s="4" t="s">
        <v>5</v>
      </c>
      <c r="D211" s="4">
        <v>1048227</v>
      </c>
      <c r="E211" s="4">
        <v>657934</v>
      </c>
      <c r="F211" s="4">
        <v>131166</v>
      </c>
      <c r="G211" s="4">
        <v>26097</v>
      </c>
      <c r="H211" s="4">
        <v>0</v>
      </c>
      <c r="I211" s="4">
        <v>707561</v>
      </c>
      <c r="J211" s="4">
        <v>391920</v>
      </c>
      <c r="K211" s="4">
        <v>0</v>
      </c>
      <c r="L211" s="4">
        <v>26606</v>
      </c>
      <c r="M211" s="4">
        <v>449351</v>
      </c>
      <c r="N211" s="4">
        <v>522200.9</v>
      </c>
      <c r="O211" s="4">
        <v>449375</v>
      </c>
      <c r="P211" s="4">
        <v>4410437.9000000004</v>
      </c>
      <c r="Q211" s="4">
        <v>2018</v>
      </c>
      <c r="R211" s="4" t="s">
        <v>93</v>
      </c>
    </row>
    <row r="212" spans="1:18" x14ac:dyDescent="0.35">
      <c r="A212" s="8" t="s">
        <v>54</v>
      </c>
      <c r="B212" s="8" t="s">
        <v>4</v>
      </c>
      <c r="C212" s="4" t="s">
        <v>5</v>
      </c>
      <c r="D212" s="4">
        <v>1000.26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1000.26</v>
      </c>
      <c r="Q212" s="4">
        <v>2018</v>
      </c>
      <c r="R212" s="4" t="s">
        <v>93</v>
      </c>
    </row>
    <row r="213" spans="1:18" x14ac:dyDescent="0.35">
      <c r="A213" s="6" t="s">
        <v>31</v>
      </c>
      <c r="B213" s="6" t="s">
        <v>4</v>
      </c>
      <c r="C213" s="2" t="s">
        <v>5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285736</v>
      </c>
      <c r="O213" s="2">
        <v>128628</v>
      </c>
      <c r="P213" s="2">
        <v>414364</v>
      </c>
      <c r="Q213" s="2">
        <v>2018</v>
      </c>
      <c r="R213" s="2" t="s">
        <v>93</v>
      </c>
    </row>
    <row r="214" spans="1:18" x14ac:dyDescent="0.35">
      <c r="A214" s="8" t="s">
        <v>51</v>
      </c>
      <c r="B214" s="8" t="s">
        <v>4</v>
      </c>
      <c r="C214" s="4" t="s">
        <v>5</v>
      </c>
      <c r="D214" s="4">
        <v>1309117</v>
      </c>
      <c r="E214" s="4">
        <v>399978.89</v>
      </c>
      <c r="F214" s="4">
        <v>762754</v>
      </c>
      <c r="G214" s="4">
        <v>0</v>
      </c>
      <c r="H214" s="4">
        <v>1200746.1600000001</v>
      </c>
      <c r="I214" s="4">
        <v>1308.5</v>
      </c>
      <c r="J214" s="4">
        <v>0</v>
      </c>
      <c r="K214" s="4">
        <v>104.68</v>
      </c>
      <c r="L214" s="4">
        <v>0</v>
      </c>
      <c r="M214" s="4">
        <v>0</v>
      </c>
      <c r="N214" s="4">
        <v>0</v>
      </c>
      <c r="O214" s="4">
        <v>0</v>
      </c>
      <c r="P214" s="4">
        <v>3674009.2300000004</v>
      </c>
      <c r="Q214" s="4">
        <v>2018</v>
      </c>
      <c r="R214" s="4" t="s">
        <v>93</v>
      </c>
    </row>
    <row r="215" spans="1:18" x14ac:dyDescent="0.35">
      <c r="A215" s="6" t="s">
        <v>37</v>
      </c>
      <c r="B215" s="6" t="s">
        <v>4</v>
      </c>
      <c r="C215" s="4" t="s">
        <v>5</v>
      </c>
      <c r="D215" s="4">
        <v>57.66</v>
      </c>
      <c r="E215" s="4">
        <v>405.42999999999995</v>
      </c>
      <c r="F215" s="4">
        <v>0</v>
      </c>
      <c r="G215" s="4">
        <v>123.28</v>
      </c>
      <c r="H215" s="4">
        <v>526.04</v>
      </c>
      <c r="I215" s="4">
        <v>152.11000000000001</v>
      </c>
      <c r="J215" s="4">
        <v>0</v>
      </c>
      <c r="K215" s="4">
        <v>276.08999999999997</v>
      </c>
      <c r="L215" s="4">
        <v>0</v>
      </c>
      <c r="M215" s="4">
        <v>8635.4599999999991</v>
      </c>
      <c r="N215" s="4">
        <v>3596.2</v>
      </c>
      <c r="O215" s="4">
        <v>0</v>
      </c>
      <c r="P215" s="4">
        <v>13772.27</v>
      </c>
      <c r="Q215" s="4">
        <v>2018</v>
      </c>
      <c r="R215" s="4" t="s">
        <v>93</v>
      </c>
    </row>
    <row r="216" spans="1:18" x14ac:dyDescent="0.35">
      <c r="A216" s="5" t="s">
        <v>52</v>
      </c>
      <c r="B216" s="5" t="s">
        <v>4</v>
      </c>
      <c r="C216" s="2" t="s">
        <v>5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16.850000000000001</v>
      </c>
      <c r="K216" s="2">
        <v>0</v>
      </c>
      <c r="L216" s="2">
        <v>0</v>
      </c>
      <c r="M216" s="2">
        <v>0</v>
      </c>
      <c r="N216" s="2">
        <v>0</v>
      </c>
      <c r="O216" s="2">
        <v>20.399999999999999</v>
      </c>
      <c r="P216" s="2">
        <v>37.25</v>
      </c>
      <c r="Q216" s="2">
        <v>2018</v>
      </c>
      <c r="R216" s="2" t="s">
        <v>93</v>
      </c>
    </row>
    <row r="217" spans="1:18" x14ac:dyDescent="0.35">
      <c r="A217" s="7" t="s">
        <v>74</v>
      </c>
      <c r="B217" s="7" t="s">
        <v>4</v>
      </c>
      <c r="C217" s="4" t="s">
        <v>5</v>
      </c>
      <c r="D217" s="4">
        <v>34269.4</v>
      </c>
      <c r="E217" s="4">
        <v>0</v>
      </c>
      <c r="F217" s="4">
        <v>0</v>
      </c>
      <c r="G217" s="4">
        <v>7434</v>
      </c>
      <c r="H217" s="4">
        <v>0</v>
      </c>
      <c r="I217" s="4">
        <v>0</v>
      </c>
      <c r="J217" s="4">
        <v>0</v>
      </c>
      <c r="K217" s="4">
        <v>2973.6</v>
      </c>
      <c r="L217" s="4">
        <v>0</v>
      </c>
      <c r="M217" s="4">
        <v>4425</v>
      </c>
      <c r="N217" s="4">
        <v>0</v>
      </c>
      <c r="O217" s="4">
        <v>1006.08</v>
      </c>
      <c r="P217" s="4">
        <v>50108.08</v>
      </c>
      <c r="Q217" s="4">
        <v>2018</v>
      </c>
      <c r="R217" s="4" t="s">
        <v>93</v>
      </c>
    </row>
    <row r="218" spans="1:18" x14ac:dyDescent="0.35">
      <c r="A218" s="5" t="s">
        <v>23</v>
      </c>
      <c r="B218" s="5" t="s">
        <v>4</v>
      </c>
      <c r="C218" s="4" t="s">
        <v>5</v>
      </c>
      <c r="D218" s="4">
        <v>1217.5999999999999</v>
      </c>
      <c r="E218" s="4">
        <v>834.78</v>
      </c>
      <c r="F218" s="4">
        <v>2188.39</v>
      </c>
      <c r="G218" s="4">
        <v>358.62</v>
      </c>
      <c r="H218" s="4">
        <v>1308.6500000000001</v>
      </c>
      <c r="I218" s="4">
        <v>1603.0500000000002</v>
      </c>
      <c r="J218" s="4">
        <v>224679</v>
      </c>
      <c r="K218" s="4">
        <v>279285.42000000004</v>
      </c>
      <c r="L218" s="4">
        <v>181183.72</v>
      </c>
      <c r="M218" s="4">
        <v>2476.19</v>
      </c>
      <c r="N218" s="4">
        <v>2329.2800000000002</v>
      </c>
      <c r="O218" s="4">
        <v>2408.7800000000002</v>
      </c>
      <c r="P218" s="4">
        <v>699873.48</v>
      </c>
      <c r="Q218" s="4">
        <v>2018</v>
      </c>
      <c r="R218" s="4" t="s">
        <v>93</v>
      </c>
    </row>
    <row r="219" spans="1:18" x14ac:dyDescent="0.35">
      <c r="A219" s="6" t="s">
        <v>44</v>
      </c>
      <c r="B219" s="6" t="s">
        <v>4</v>
      </c>
      <c r="C219" s="2" t="s">
        <v>5</v>
      </c>
      <c r="D219" s="2">
        <v>58859.1</v>
      </c>
      <c r="E219" s="2">
        <v>0</v>
      </c>
      <c r="F219" s="2">
        <v>52080</v>
      </c>
      <c r="G219" s="2">
        <v>55797</v>
      </c>
      <c r="H219" s="2">
        <v>0</v>
      </c>
      <c r="I219" s="2">
        <v>0</v>
      </c>
      <c r="J219" s="2">
        <v>0</v>
      </c>
      <c r="K219" s="2">
        <v>6513.6</v>
      </c>
      <c r="L219" s="2">
        <v>0</v>
      </c>
      <c r="M219" s="2">
        <v>0</v>
      </c>
      <c r="N219" s="2">
        <v>0</v>
      </c>
      <c r="O219" s="2">
        <v>0</v>
      </c>
      <c r="P219" s="2">
        <v>173249.7</v>
      </c>
      <c r="Q219" s="2">
        <v>2018</v>
      </c>
      <c r="R219" s="2" t="s">
        <v>93</v>
      </c>
    </row>
    <row r="220" spans="1:18" x14ac:dyDescent="0.35">
      <c r="A220" s="5" t="s">
        <v>11</v>
      </c>
      <c r="B220" s="5" t="s">
        <v>4</v>
      </c>
      <c r="C220" s="4" t="s">
        <v>5</v>
      </c>
      <c r="D220" s="4">
        <v>0</v>
      </c>
      <c r="E220" s="4">
        <v>162.55000000000001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162.55000000000001</v>
      </c>
      <c r="Q220" s="4">
        <v>2018</v>
      </c>
      <c r="R220" s="4" t="s">
        <v>93</v>
      </c>
    </row>
    <row r="221" spans="1:18" x14ac:dyDescent="0.35">
      <c r="A221" s="6" t="s">
        <v>7</v>
      </c>
      <c r="B221" s="6" t="s">
        <v>4</v>
      </c>
      <c r="C221" s="4" t="s">
        <v>5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115.02</v>
      </c>
      <c r="L221" s="4">
        <v>0</v>
      </c>
      <c r="M221" s="4">
        <v>0</v>
      </c>
      <c r="N221" s="4">
        <v>0</v>
      </c>
      <c r="O221" s="4">
        <v>0</v>
      </c>
      <c r="P221" s="4">
        <v>115.02</v>
      </c>
      <c r="Q221" s="4">
        <v>2018</v>
      </c>
      <c r="R221" s="4" t="s">
        <v>93</v>
      </c>
    </row>
    <row r="222" spans="1:18" x14ac:dyDescent="0.35">
      <c r="A222" s="5" t="s">
        <v>35</v>
      </c>
      <c r="B222" s="5" t="s">
        <v>4</v>
      </c>
      <c r="C222" s="2" t="s">
        <v>5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1145</v>
      </c>
      <c r="M222" s="2">
        <v>0</v>
      </c>
      <c r="N222" s="2">
        <v>0</v>
      </c>
      <c r="O222" s="2">
        <v>0</v>
      </c>
      <c r="P222" s="2">
        <v>1145</v>
      </c>
      <c r="Q222" s="2">
        <v>2018</v>
      </c>
      <c r="R222" s="2" t="s">
        <v>93</v>
      </c>
    </row>
    <row r="223" spans="1:18" x14ac:dyDescent="0.35">
      <c r="A223" s="6" t="s">
        <v>56</v>
      </c>
      <c r="B223" s="6" t="s">
        <v>4</v>
      </c>
      <c r="C223" s="4" t="s">
        <v>5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19084.8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19084.8</v>
      </c>
      <c r="Q223" s="4">
        <v>2018</v>
      </c>
      <c r="R223" s="4" t="s">
        <v>93</v>
      </c>
    </row>
    <row r="224" spans="1:18" x14ac:dyDescent="0.35">
      <c r="A224" s="5" t="s">
        <v>72</v>
      </c>
      <c r="B224" s="5" t="s">
        <v>4</v>
      </c>
      <c r="C224" s="4" t="s">
        <v>5</v>
      </c>
      <c r="D224" s="4">
        <v>0</v>
      </c>
      <c r="E224" s="4">
        <v>0</v>
      </c>
      <c r="F224" s="4">
        <v>205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205</v>
      </c>
      <c r="Q224" s="4">
        <v>2018</v>
      </c>
      <c r="R224" s="4" t="s">
        <v>93</v>
      </c>
    </row>
    <row r="225" spans="1:18" x14ac:dyDescent="0.35">
      <c r="A225" s="6" t="s">
        <v>18</v>
      </c>
      <c r="B225" s="6" t="s">
        <v>4</v>
      </c>
      <c r="C225" s="2" t="s">
        <v>6</v>
      </c>
      <c r="D225" s="2">
        <v>320</v>
      </c>
      <c r="E225" s="2">
        <v>0</v>
      </c>
      <c r="F225" s="2">
        <v>0</v>
      </c>
      <c r="G225" s="2">
        <v>0</v>
      </c>
      <c r="H225" s="2">
        <v>120</v>
      </c>
      <c r="I225" s="2">
        <v>0</v>
      </c>
      <c r="J225" s="2">
        <v>0</v>
      </c>
      <c r="K225" s="2">
        <v>0</v>
      </c>
      <c r="L225" s="2">
        <v>21963.200000000001</v>
      </c>
      <c r="M225" s="2">
        <v>0</v>
      </c>
      <c r="N225" s="2">
        <v>0</v>
      </c>
      <c r="O225" s="2">
        <v>0</v>
      </c>
      <c r="P225" s="2">
        <v>22403.200000000001</v>
      </c>
      <c r="Q225" s="2">
        <v>2018</v>
      </c>
      <c r="R225" s="2" t="s">
        <v>93</v>
      </c>
    </row>
    <row r="226" spans="1:18" x14ac:dyDescent="0.35">
      <c r="A226" s="5" t="s">
        <v>30</v>
      </c>
      <c r="B226" s="5" t="s">
        <v>4</v>
      </c>
      <c r="C226" s="4" t="s">
        <v>6</v>
      </c>
      <c r="D226" s="4">
        <v>1502136.02</v>
      </c>
      <c r="E226" s="4">
        <v>225604.56999999998</v>
      </c>
      <c r="F226" s="4">
        <v>543671.06000000006</v>
      </c>
      <c r="G226" s="4">
        <v>371488.62</v>
      </c>
      <c r="H226" s="4">
        <v>218500.59999999998</v>
      </c>
      <c r="I226" s="4">
        <v>411650.22</v>
      </c>
      <c r="J226" s="4">
        <v>851497.04</v>
      </c>
      <c r="K226" s="4">
        <v>838772.77</v>
      </c>
      <c r="L226" s="4">
        <v>493796.48</v>
      </c>
      <c r="M226" s="4">
        <v>546457.82999999996</v>
      </c>
      <c r="N226" s="4">
        <v>210275.43</v>
      </c>
      <c r="O226" s="4">
        <v>168798.40000000002</v>
      </c>
      <c r="P226" s="4">
        <v>6382649.040000001</v>
      </c>
      <c r="Q226" s="4">
        <v>2018</v>
      </c>
      <c r="R226" s="4" t="s">
        <v>93</v>
      </c>
    </row>
    <row r="227" spans="1:18" x14ac:dyDescent="0.35">
      <c r="A227" s="6" t="s">
        <v>45</v>
      </c>
      <c r="B227" s="6" t="s">
        <v>4</v>
      </c>
      <c r="C227" s="4" t="s">
        <v>6</v>
      </c>
      <c r="D227" s="4">
        <v>271228.87999999995</v>
      </c>
      <c r="E227" s="4">
        <v>12094.05</v>
      </c>
      <c r="F227" s="4">
        <v>57288.53</v>
      </c>
      <c r="G227" s="4">
        <v>103469.1</v>
      </c>
      <c r="H227" s="4">
        <v>211242.34</v>
      </c>
      <c r="I227" s="4">
        <v>117215.5</v>
      </c>
      <c r="J227" s="4">
        <v>137910.6</v>
      </c>
      <c r="K227" s="4">
        <v>189411.3</v>
      </c>
      <c r="L227" s="4">
        <v>51278.94</v>
      </c>
      <c r="M227" s="4">
        <v>116102.62000000001</v>
      </c>
      <c r="N227" s="4">
        <v>66554.5</v>
      </c>
      <c r="O227" s="4">
        <v>102006.09</v>
      </c>
      <c r="P227" s="4">
        <v>1435802.45</v>
      </c>
      <c r="Q227" s="4">
        <v>2018</v>
      </c>
      <c r="R227" s="4" t="s">
        <v>93</v>
      </c>
    </row>
    <row r="228" spans="1:18" x14ac:dyDescent="0.35">
      <c r="A228" s="8" t="s">
        <v>20</v>
      </c>
      <c r="B228" s="8" t="s">
        <v>4</v>
      </c>
      <c r="C228" s="2" t="s">
        <v>6</v>
      </c>
      <c r="D228" s="2">
        <v>0</v>
      </c>
      <c r="E228" s="2">
        <v>4.2</v>
      </c>
      <c r="F228" s="2">
        <v>0</v>
      </c>
      <c r="G228" s="2">
        <v>124.2</v>
      </c>
      <c r="H228" s="2">
        <v>50008.7</v>
      </c>
      <c r="I228" s="2">
        <v>0</v>
      </c>
      <c r="J228" s="2">
        <v>0</v>
      </c>
      <c r="K228" s="2">
        <v>0</v>
      </c>
      <c r="L228" s="2">
        <v>0</v>
      </c>
      <c r="M228" s="2">
        <v>4193.3999999999996</v>
      </c>
      <c r="N228" s="2">
        <v>1411</v>
      </c>
      <c r="O228" s="2">
        <v>0</v>
      </c>
      <c r="P228" s="2">
        <v>55741.5</v>
      </c>
      <c r="Q228" s="2">
        <v>2018</v>
      </c>
      <c r="R228" s="2" t="s">
        <v>93</v>
      </c>
    </row>
    <row r="229" spans="1:18" x14ac:dyDescent="0.35">
      <c r="A229" s="7" t="s">
        <v>15</v>
      </c>
      <c r="B229" s="7" t="s">
        <v>4</v>
      </c>
      <c r="C229" s="4" t="s">
        <v>6</v>
      </c>
      <c r="D229" s="4">
        <v>817986.95</v>
      </c>
      <c r="E229" s="4">
        <v>532068</v>
      </c>
      <c r="F229" s="4">
        <v>843015.29999999993</v>
      </c>
      <c r="G229" s="4">
        <v>1785105</v>
      </c>
      <c r="H229" s="4">
        <v>3445573.1</v>
      </c>
      <c r="I229" s="4">
        <v>488410</v>
      </c>
      <c r="J229" s="4">
        <v>128233.9</v>
      </c>
      <c r="K229" s="4">
        <v>16698</v>
      </c>
      <c r="L229" s="4">
        <v>31111</v>
      </c>
      <c r="M229" s="4">
        <v>7425.36</v>
      </c>
      <c r="N229" s="4">
        <v>24300</v>
      </c>
      <c r="O229" s="4">
        <v>332508</v>
      </c>
      <c r="P229" s="4">
        <v>8452434.6099999994</v>
      </c>
      <c r="Q229" s="4">
        <v>2018</v>
      </c>
      <c r="R229" s="4" t="s">
        <v>93</v>
      </c>
    </row>
    <row r="230" spans="1:18" x14ac:dyDescent="0.35">
      <c r="A230" s="5" t="s">
        <v>17</v>
      </c>
      <c r="B230" s="5" t="s">
        <v>4</v>
      </c>
      <c r="C230" s="4" t="s">
        <v>6</v>
      </c>
      <c r="D230" s="4">
        <v>44424.91</v>
      </c>
      <c r="E230" s="4">
        <v>23480.6</v>
      </c>
      <c r="F230" s="4">
        <v>0</v>
      </c>
      <c r="G230" s="4">
        <v>4</v>
      </c>
      <c r="H230" s="4">
        <v>39713.1</v>
      </c>
      <c r="I230" s="4">
        <v>43579.17</v>
      </c>
      <c r="J230" s="4">
        <v>63699.199999999997</v>
      </c>
      <c r="K230" s="4">
        <v>15818.24</v>
      </c>
      <c r="L230" s="4">
        <v>175.16</v>
      </c>
      <c r="M230" s="4">
        <v>0</v>
      </c>
      <c r="N230" s="4">
        <v>0</v>
      </c>
      <c r="O230" s="4">
        <v>0</v>
      </c>
      <c r="P230" s="4">
        <v>230894.38000000003</v>
      </c>
      <c r="Q230" s="4">
        <v>2018</v>
      </c>
      <c r="R230" s="4" t="s">
        <v>93</v>
      </c>
    </row>
    <row r="231" spans="1:18" x14ac:dyDescent="0.35">
      <c r="A231" s="6" t="s">
        <v>58</v>
      </c>
      <c r="B231" s="6" t="s">
        <v>4</v>
      </c>
      <c r="C231" s="2" t="s">
        <v>6</v>
      </c>
      <c r="D231" s="2">
        <v>22480</v>
      </c>
      <c r="E231" s="2">
        <v>44960</v>
      </c>
      <c r="F231" s="2">
        <v>0</v>
      </c>
      <c r="G231" s="2">
        <v>10476.4</v>
      </c>
      <c r="H231" s="2">
        <v>72518</v>
      </c>
      <c r="I231" s="2">
        <v>0</v>
      </c>
      <c r="J231" s="2">
        <v>0</v>
      </c>
      <c r="K231" s="2">
        <v>5075</v>
      </c>
      <c r="L231" s="2">
        <v>0</v>
      </c>
      <c r="M231" s="2">
        <v>23.52</v>
      </c>
      <c r="N231" s="2">
        <v>0</v>
      </c>
      <c r="O231" s="2">
        <v>0</v>
      </c>
      <c r="P231" s="2">
        <v>155532.91999999998</v>
      </c>
      <c r="Q231" s="2">
        <v>2018</v>
      </c>
      <c r="R231" s="2" t="s">
        <v>93</v>
      </c>
    </row>
    <row r="232" spans="1:18" x14ac:dyDescent="0.35">
      <c r="A232" s="8" t="s">
        <v>36</v>
      </c>
      <c r="B232" s="8" t="s">
        <v>4</v>
      </c>
      <c r="C232" s="4" t="s">
        <v>6</v>
      </c>
      <c r="D232" s="4">
        <v>124023</v>
      </c>
      <c r="E232" s="4">
        <v>62413.8</v>
      </c>
      <c r="F232" s="4">
        <v>126011.78</v>
      </c>
      <c r="G232" s="4">
        <v>819782.5</v>
      </c>
      <c r="H232" s="4">
        <v>265693.68</v>
      </c>
      <c r="I232" s="4">
        <v>21643</v>
      </c>
      <c r="J232" s="4">
        <v>0.62</v>
      </c>
      <c r="K232" s="4">
        <v>42386.22</v>
      </c>
      <c r="L232" s="4">
        <v>1.54</v>
      </c>
      <c r="M232" s="4">
        <v>6.33</v>
      </c>
      <c r="N232" s="4">
        <v>11.7</v>
      </c>
      <c r="O232" s="4">
        <v>102934.6</v>
      </c>
      <c r="P232" s="4">
        <v>1564908.7700000003</v>
      </c>
      <c r="Q232" s="4">
        <v>2018</v>
      </c>
      <c r="R232" s="4" t="s">
        <v>93</v>
      </c>
    </row>
    <row r="233" spans="1:18" x14ac:dyDescent="0.35">
      <c r="A233" s="6" t="s">
        <v>29</v>
      </c>
      <c r="B233" s="6" t="s">
        <v>4</v>
      </c>
      <c r="C233" s="4" t="s">
        <v>6</v>
      </c>
      <c r="D233" s="4">
        <v>308839.3</v>
      </c>
      <c r="E233" s="4">
        <v>2492785</v>
      </c>
      <c r="F233" s="4">
        <v>2908330.5</v>
      </c>
      <c r="G233" s="4">
        <v>1140041.7</v>
      </c>
      <c r="H233" s="4">
        <v>341914.87</v>
      </c>
      <c r="I233" s="4">
        <v>159777.9</v>
      </c>
      <c r="J233" s="4">
        <v>505303</v>
      </c>
      <c r="K233" s="4">
        <v>345263</v>
      </c>
      <c r="L233" s="4">
        <v>90556</v>
      </c>
      <c r="M233" s="4">
        <v>105000</v>
      </c>
      <c r="N233" s="4">
        <v>260878</v>
      </c>
      <c r="O233" s="4">
        <v>374077.6</v>
      </c>
      <c r="P233" s="4">
        <v>9032766.8699999992</v>
      </c>
      <c r="Q233" s="4">
        <v>2018</v>
      </c>
      <c r="R233" s="4" t="s">
        <v>93</v>
      </c>
    </row>
    <row r="234" spans="1:18" x14ac:dyDescent="0.35">
      <c r="A234" s="5" t="s">
        <v>50</v>
      </c>
      <c r="B234" s="5" t="s">
        <v>4</v>
      </c>
      <c r="C234" s="2" t="s">
        <v>6</v>
      </c>
      <c r="D234" s="2">
        <v>4131694.6</v>
      </c>
      <c r="E234" s="2">
        <v>2824763.5</v>
      </c>
      <c r="F234" s="2">
        <v>311964</v>
      </c>
      <c r="G234" s="2">
        <v>96600</v>
      </c>
      <c r="H234" s="2">
        <v>144900</v>
      </c>
      <c r="I234" s="2">
        <v>144900</v>
      </c>
      <c r="J234" s="2">
        <v>0</v>
      </c>
      <c r="K234" s="2">
        <v>0</v>
      </c>
      <c r="L234" s="2">
        <v>0</v>
      </c>
      <c r="M234" s="2">
        <v>0</v>
      </c>
      <c r="N234" s="2">
        <v>92856</v>
      </c>
      <c r="O234" s="2">
        <v>3607200</v>
      </c>
      <c r="P234" s="2">
        <v>11354878.1</v>
      </c>
      <c r="Q234" s="2">
        <v>2018</v>
      </c>
      <c r="R234" s="2" t="s">
        <v>93</v>
      </c>
    </row>
    <row r="235" spans="1:18" x14ac:dyDescent="0.35">
      <c r="A235" s="6" t="s">
        <v>9</v>
      </c>
      <c r="B235" s="6" t="s">
        <v>4</v>
      </c>
      <c r="C235" s="4" t="s">
        <v>6</v>
      </c>
      <c r="D235" s="4">
        <v>50849</v>
      </c>
      <c r="E235" s="4">
        <v>77007.34</v>
      </c>
      <c r="F235" s="4">
        <v>194460.2</v>
      </c>
      <c r="G235" s="4">
        <v>71515.94</v>
      </c>
      <c r="H235" s="4">
        <v>105005.40000000001</v>
      </c>
      <c r="I235" s="4">
        <v>68238.8</v>
      </c>
      <c r="J235" s="4">
        <v>18689.57</v>
      </c>
      <c r="K235" s="4">
        <v>10281.34</v>
      </c>
      <c r="L235" s="4">
        <v>6959.4</v>
      </c>
      <c r="M235" s="4">
        <v>13425.7</v>
      </c>
      <c r="N235" s="4">
        <v>40375.599999999999</v>
      </c>
      <c r="O235" s="4">
        <v>12685</v>
      </c>
      <c r="P235" s="4">
        <v>669493.28999999992</v>
      </c>
      <c r="Q235" s="4">
        <v>2018</v>
      </c>
      <c r="R235" s="4" t="s">
        <v>93</v>
      </c>
    </row>
    <row r="236" spans="1:18" x14ac:dyDescent="0.35">
      <c r="A236" s="5" t="s">
        <v>19</v>
      </c>
      <c r="B236" s="5" t="s">
        <v>4</v>
      </c>
      <c r="C236" s="4" t="s">
        <v>6</v>
      </c>
      <c r="D236" s="4">
        <v>47449.5</v>
      </c>
      <c r="E236" s="4">
        <v>10577</v>
      </c>
      <c r="F236" s="4">
        <v>76880.56</v>
      </c>
      <c r="G236" s="4">
        <v>46681.1</v>
      </c>
      <c r="H236" s="4">
        <v>23560</v>
      </c>
      <c r="I236" s="4">
        <v>39999</v>
      </c>
      <c r="J236" s="4">
        <v>68876.039999999994</v>
      </c>
      <c r="K236" s="4">
        <v>92636.65</v>
      </c>
      <c r="L236" s="4">
        <v>37449</v>
      </c>
      <c r="M236" s="4">
        <v>46500.34</v>
      </c>
      <c r="N236" s="4">
        <v>55903</v>
      </c>
      <c r="O236" s="4">
        <v>33383</v>
      </c>
      <c r="P236" s="4">
        <v>579895.18999999994</v>
      </c>
      <c r="Q236" s="4">
        <v>2018</v>
      </c>
      <c r="R236" s="4" t="s">
        <v>93</v>
      </c>
    </row>
    <row r="237" spans="1:18" x14ac:dyDescent="0.35">
      <c r="A237" s="6" t="s">
        <v>3</v>
      </c>
      <c r="B237" s="6" t="s">
        <v>4</v>
      </c>
      <c r="C237" s="2" t="s">
        <v>6</v>
      </c>
      <c r="D237" s="2">
        <v>29087.25</v>
      </c>
      <c r="E237" s="2">
        <v>80375.8</v>
      </c>
      <c r="F237" s="2">
        <v>48850.799999999996</v>
      </c>
      <c r="G237" s="2">
        <v>582680</v>
      </c>
      <c r="H237" s="2">
        <v>395714</v>
      </c>
      <c r="I237" s="2">
        <v>226787.8</v>
      </c>
      <c r="J237" s="2">
        <v>269249.5</v>
      </c>
      <c r="K237" s="2">
        <v>133209.92000000001</v>
      </c>
      <c r="L237" s="2">
        <v>7420</v>
      </c>
      <c r="M237" s="2">
        <v>46232</v>
      </c>
      <c r="N237" s="2">
        <v>0</v>
      </c>
      <c r="O237" s="2">
        <v>70683.399999999994</v>
      </c>
      <c r="P237" s="2">
        <v>1890290.47</v>
      </c>
      <c r="Q237" s="2">
        <v>2018</v>
      </c>
      <c r="R237" s="2" t="s">
        <v>93</v>
      </c>
    </row>
    <row r="238" spans="1:18" x14ac:dyDescent="0.35">
      <c r="A238" s="5" t="s">
        <v>25</v>
      </c>
      <c r="B238" s="5" t="s">
        <v>4</v>
      </c>
      <c r="C238" s="4" t="s">
        <v>6</v>
      </c>
      <c r="D238" s="4">
        <v>0</v>
      </c>
      <c r="E238" s="4">
        <v>0</v>
      </c>
      <c r="F238" s="4">
        <v>50250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25844.5</v>
      </c>
      <c r="O238" s="4">
        <v>0</v>
      </c>
      <c r="P238" s="4">
        <v>76094.5</v>
      </c>
      <c r="Q238" s="4">
        <v>2018</v>
      </c>
      <c r="R238" s="4" t="s">
        <v>93</v>
      </c>
    </row>
    <row r="239" spans="1:18" x14ac:dyDescent="0.35">
      <c r="A239" s="6" t="s">
        <v>43</v>
      </c>
      <c r="B239" s="6" t="s">
        <v>4</v>
      </c>
      <c r="C239" s="4" t="s">
        <v>6</v>
      </c>
      <c r="D239" s="4">
        <v>258207.49</v>
      </c>
      <c r="E239" s="4">
        <v>157187.9</v>
      </c>
      <c r="F239" s="4">
        <v>211444.5</v>
      </c>
      <c r="G239" s="4">
        <v>258546.18000000002</v>
      </c>
      <c r="H239" s="4">
        <v>317995.10000000003</v>
      </c>
      <c r="I239" s="4">
        <v>424362.85</v>
      </c>
      <c r="J239" s="4">
        <v>342328</v>
      </c>
      <c r="K239" s="4">
        <v>282897.8</v>
      </c>
      <c r="L239" s="4">
        <v>102829.2</v>
      </c>
      <c r="M239" s="4">
        <v>236145.38</v>
      </c>
      <c r="N239" s="4">
        <v>403955.9</v>
      </c>
      <c r="O239" s="4">
        <v>570462.80000000005</v>
      </c>
      <c r="P239" s="4">
        <v>3566363.0999999996</v>
      </c>
      <c r="Q239" s="4">
        <v>2018</v>
      </c>
      <c r="R239" s="4" t="s">
        <v>93</v>
      </c>
    </row>
    <row r="240" spans="1:18" x14ac:dyDescent="0.35">
      <c r="A240" s="5" t="s">
        <v>62</v>
      </c>
      <c r="B240" s="5" t="s">
        <v>4</v>
      </c>
      <c r="C240" s="2" t="s">
        <v>6</v>
      </c>
      <c r="D240" s="2">
        <v>0</v>
      </c>
      <c r="E240" s="2">
        <v>65</v>
      </c>
      <c r="F240" s="2">
        <v>343420</v>
      </c>
      <c r="G240" s="2">
        <v>1641351.4</v>
      </c>
      <c r="H240" s="2">
        <v>1161395.3999999999</v>
      </c>
      <c r="I240" s="2">
        <v>1301</v>
      </c>
      <c r="J240" s="2">
        <v>4183</v>
      </c>
      <c r="K240" s="2">
        <v>3682</v>
      </c>
      <c r="L240" s="2">
        <v>1415.5</v>
      </c>
      <c r="M240" s="2">
        <v>5476</v>
      </c>
      <c r="N240" s="2">
        <v>2167</v>
      </c>
      <c r="O240" s="2">
        <v>0</v>
      </c>
      <c r="P240" s="2">
        <v>3164456.3</v>
      </c>
      <c r="Q240" s="2">
        <v>2018</v>
      </c>
      <c r="R240" s="2" t="s">
        <v>93</v>
      </c>
    </row>
    <row r="241" spans="1:18" x14ac:dyDescent="0.35">
      <c r="A241" s="6" t="s">
        <v>66</v>
      </c>
      <c r="B241" s="6" t="s">
        <v>4</v>
      </c>
      <c r="C241" s="4" t="s">
        <v>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46420</v>
      </c>
      <c r="J241" s="4">
        <v>24931</v>
      </c>
      <c r="K241" s="4">
        <v>94887.74</v>
      </c>
      <c r="L241" s="4">
        <v>0</v>
      </c>
      <c r="M241" s="4">
        <v>24380</v>
      </c>
      <c r="N241" s="4">
        <v>92764.800000000003</v>
      </c>
      <c r="O241" s="4">
        <v>46288</v>
      </c>
      <c r="P241" s="4">
        <v>329671.53999999998</v>
      </c>
      <c r="Q241" s="4">
        <v>2018</v>
      </c>
      <c r="R241" s="4" t="s">
        <v>93</v>
      </c>
    </row>
    <row r="242" spans="1:18" x14ac:dyDescent="0.35">
      <c r="A242" s="8" t="s">
        <v>55</v>
      </c>
      <c r="B242" s="8" t="s">
        <v>4</v>
      </c>
      <c r="C242" s="4" t="s">
        <v>6</v>
      </c>
      <c r="D242" s="4">
        <v>24387.72</v>
      </c>
      <c r="E242" s="4">
        <v>10215.32</v>
      </c>
      <c r="F242" s="4">
        <v>12919.25</v>
      </c>
      <c r="G242" s="4">
        <v>111911</v>
      </c>
      <c r="H242" s="4">
        <v>99701.340000000011</v>
      </c>
      <c r="I242" s="4">
        <v>59682.35</v>
      </c>
      <c r="J242" s="4">
        <v>50.05</v>
      </c>
      <c r="K242" s="4">
        <v>25359.25</v>
      </c>
      <c r="L242" s="4">
        <v>0</v>
      </c>
      <c r="M242" s="4">
        <v>37880.550000000003</v>
      </c>
      <c r="N242" s="4">
        <v>0</v>
      </c>
      <c r="O242" s="4">
        <v>28814</v>
      </c>
      <c r="P242" s="4">
        <v>410920.82999999996</v>
      </c>
      <c r="Q242" s="4">
        <v>2018</v>
      </c>
      <c r="R242" s="4" t="s">
        <v>93</v>
      </c>
    </row>
    <row r="243" spans="1:18" x14ac:dyDescent="0.35">
      <c r="A243" s="7" t="s">
        <v>33</v>
      </c>
      <c r="B243" s="7" t="s">
        <v>4</v>
      </c>
      <c r="C243" s="2" t="s">
        <v>6</v>
      </c>
      <c r="D243" s="2">
        <v>264893.59999999998</v>
      </c>
      <c r="E243" s="2">
        <v>75541.5</v>
      </c>
      <c r="F243" s="2">
        <v>155271.17000000001</v>
      </c>
      <c r="G243" s="2">
        <v>99849.600000000006</v>
      </c>
      <c r="H243" s="2">
        <v>157147.65000000002</v>
      </c>
      <c r="I243" s="2">
        <v>298061.58999999997</v>
      </c>
      <c r="J243" s="2">
        <v>330120.09999999998</v>
      </c>
      <c r="K243" s="2">
        <v>300652.03000000003</v>
      </c>
      <c r="L243" s="2">
        <v>271807.8</v>
      </c>
      <c r="M243" s="2">
        <v>193378.55</v>
      </c>
      <c r="N243" s="2">
        <v>138568.70000000001</v>
      </c>
      <c r="O243" s="2">
        <v>197222.78</v>
      </c>
      <c r="P243" s="2">
        <v>2482515.0699999998</v>
      </c>
      <c r="Q243" s="2">
        <v>2018</v>
      </c>
      <c r="R243" s="2" t="s">
        <v>93</v>
      </c>
    </row>
    <row r="244" spans="1:18" x14ac:dyDescent="0.35">
      <c r="A244" s="5" t="s">
        <v>13</v>
      </c>
      <c r="B244" s="5" t="s">
        <v>4</v>
      </c>
      <c r="C244" s="4" t="s">
        <v>6</v>
      </c>
      <c r="D244" s="4">
        <v>0</v>
      </c>
      <c r="E244" s="4">
        <v>0</v>
      </c>
      <c r="F244" s="4">
        <v>3639.5</v>
      </c>
      <c r="G244" s="4">
        <v>0</v>
      </c>
      <c r="H244" s="4">
        <v>0</v>
      </c>
      <c r="I244" s="4">
        <v>0</v>
      </c>
      <c r="J244" s="4">
        <v>0</v>
      </c>
      <c r="K244" s="4">
        <v>7256.47</v>
      </c>
      <c r="L244" s="4">
        <v>0</v>
      </c>
      <c r="M244" s="4">
        <v>0</v>
      </c>
      <c r="N244" s="4">
        <v>890</v>
      </c>
      <c r="O244" s="4">
        <v>0</v>
      </c>
      <c r="P244" s="4">
        <v>11785.970000000001</v>
      </c>
      <c r="Q244" s="4">
        <v>2018</v>
      </c>
      <c r="R244" s="4" t="s">
        <v>93</v>
      </c>
    </row>
    <row r="245" spans="1:18" x14ac:dyDescent="0.35">
      <c r="A245" s="6" t="s">
        <v>70</v>
      </c>
      <c r="B245" s="6" t="s">
        <v>4</v>
      </c>
      <c r="C245" s="4" t="s">
        <v>6</v>
      </c>
      <c r="D245" s="4">
        <v>21200</v>
      </c>
      <c r="E245" s="4">
        <v>0</v>
      </c>
      <c r="F245" s="4">
        <v>21200</v>
      </c>
      <c r="G245" s="4">
        <v>21200</v>
      </c>
      <c r="H245" s="4">
        <v>21200</v>
      </c>
      <c r="I245" s="4">
        <v>0</v>
      </c>
      <c r="J245" s="4">
        <v>21200</v>
      </c>
      <c r="K245" s="4">
        <v>21200</v>
      </c>
      <c r="L245" s="4">
        <v>0</v>
      </c>
      <c r="M245" s="4">
        <v>0</v>
      </c>
      <c r="N245" s="4">
        <v>0</v>
      </c>
      <c r="O245" s="4">
        <v>0</v>
      </c>
      <c r="P245" s="4">
        <v>127200</v>
      </c>
      <c r="Q245" s="4">
        <v>2018</v>
      </c>
      <c r="R245" s="4" t="s">
        <v>93</v>
      </c>
    </row>
    <row r="246" spans="1:18" x14ac:dyDescent="0.35">
      <c r="A246" s="5" t="s">
        <v>16</v>
      </c>
      <c r="B246" s="5" t="s">
        <v>4</v>
      </c>
      <c r="C246" s="2" t="s">
        <v>6</v>
      </c>
      <c r="D246" s="2">
        <v>21500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21000</v>
      </c>
      <c r="N246" s="2">
        <v>0</v>
      </c>
      <c r="O246" s="2">
        <v>0</v>
      </c>
      <c r="P246" s="2">
        <v>42500</v>
      </c>
      <c r="Q246" s="2">
        <v>2018</v>
      </c>
      <c r="R246" s="2" t="s">
        <v>93</v>
      </c>
    </row>
    <row r="247" spans="1:18" x14ac:dyDescent="0.35">
      <c r="A247" s="6" t="s">
        <v>12</v>
      </c>
      <c r="B247" s="6" t="s">
        <v>4</v>
      </c>
      <c r="C247" s="4" t="s">
        <v>6</v>
      </c>
      <c r="D247" s="4">
        <v>169652.3</v>
      </c>
      <c r="E247" s="4">
        <v>158669.96</v>
      </c>
      <c r="F247" s="4">
        <v>138893.95000000001</v>
      </c>
      <c r="G247" s="4">
        <v>121236.1</v>
      </c>
      <c r="H247" s="4">
        <v>84301.2</v>
      </c>
      <c r="I247" s="4">
        <v>130433.8</v>
      </c>
      <c r="J247" s="4">
        <v>44139.1</v>
      </c>
      <c r="K247" s="4">
        <v>84500.6</v>
      </c>
      <c r="L247" s="4">
        <v>88000.9</v>
      </c>
      <c r="M247" s="4">
        <v>22260</v>
      </c>
      <c r="N247" s="4">
        <v>95275.45</v>
      </c>
      <c r="O247" s="4">
        <v>139435.70000000001</v>
      </c>
      <c r="P247" s="4">
        <v>1276799.06</v>
      </c>
      <c r="Q247" s="4">
        <v>2018</v>
      </c>
      <c r="R247" s="4" t="s">
        <v>93</v>
      </c>
    </row>
    <row r="248" spans="1:18" x14ac:dyDescent="0.35">
      <c r="A248" s="5" t="s">
        <v>10</v>
      </c>
      <c r="B248" s="5" t="s">
        <v>4</v>
      </c>
      <c r="C248" s="4" t="s">
        <v>6</v>
      </c>
      <c r="D248" s="4">
        <v>45906</v>
      </c>
      <c r="E248" s="4">
        <v>23100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50</v>
      </c>
      <c r="M248" s="4">
        <v>0</v>
      </c>
      <c r="N248" s="4">
        <v>0</v>
      </c>
      <c r="O248" s="4">
        <v>0</v>
      </c>
      <c r="P248" s="4">
        <v>69056</v>
      </c>
      <c r="Q248" s="4">
        <v>2018</v>
      </c>
      <c r="R248" s="4" t="s">
        <v>93</v>
      </c>
    </row>
    <row r="249" spans="1:18" x14ac:dyDescent="0.35">
      <c r="A249" s="6" t="s">
        <v>22</v>
      </c>
      <c r="B249" s="6" t="s">
        <v>4</v>
      </c>
      <c r="C249" s="2" t="s">
        <v>6</v>
      </c>
      <c r="D249" s="2">
        <v>57924</v>
      </c>
      <c r="E249" s="2">
        <v>16643</v>
      </c>
      <c r="F249" s="2">
        <v>42166.400000000001</v>
      </c>
      <c r="G249" s="2">
        <v>125</v>
      </c>
      <c r="H249" s="2">
        <v>44959</v>
      </c>
      <c r="I249" s="2">
        <v>40449.1</v>
      </c>
      <c r="J249" s="2">
        <v>36162</v>
      </c>
      <c r="K249" s="2">
        <v>0</v>
      </c>
      <c r="L249" s="2">
        <v>32648.489999999998</v>
      </c>
      <c r="M249" s="2">
        <v>60942</v>
      </c>
      <c r="N249" s="2">
        <v>37275</v>
      </c>
      <c r="O249" s="2">
        <v>44112.7</v>
      </c>
      <c r="P249" s="2">
        <v>413406.69</v>
      </c>
      <c r="Q249" s="2">
        <v>2018</v>
      </c>
      <c r="R249" s="2" t="s">
        <v>93</v>
      </c>
    </row>
    <row r="250" spans="1:18" x14ac:dyDescent="0.35">
      <c r="A250" s="5" t="s">
        <v>34</v>
      </c>
      <c r="B250" s="5" t="s">
        <v>4</v>
      </c>
      <c r="C250" s="4" t="s">
        <v>6</v>
      </c>
      <c r="D250" s="4">
        <v>1208</v>
      </c>
      <c r="E250" s="4">
        <v>2075</v>
      </c>
      <c r="F250" s="4">
        <v>520</v>
      </c>
      <c r="G250" s="4">
        <v>443</v>
      </c>
      <c r="H250" s="4">
        <v>0</v>
      </c>
      <c r="I250" s="4">
        <v>3140.5</v>
      </c>
      <c r="J250" s="4">
        <v>329</v>
      </c>
      <c r="K250" s="4">
        <v>2164.5</v>
      </c>
      <c r="L250" s="4">
        <v>0</v>
      </c>
      <c r="M250" s="4">
        <v>3024</v>
      </c>
      <c r="N250" s="4">
        <v>0</v>
      </c>
      <c r="O250" s="4">
        <v>1620</v>
      </c>
      <c r="P250" s="4">
        <v>14524</v>
      </c>
      <c r="Q250" s="4">
        <v>2018</v>
      </c>
      <c r="R250" s="4" t="s">
        <v>93</v>
      </c>
    </row>
    <row r="251" spans="1:18" x14ac:dyDescent="0.35">
      <c r="A251" s="7" t="s">
        <v>32</v>
      </c>
      <c r="B251" s="7" t="s">
        <v>4</v>
      </c>
      <c r="C251" s="4" t="s">
        <v>6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43600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43600</v>
      </c>
      <c r="Q251" s="4">
        <v>2018</v>
      </c>
      <c r="R251" s="4" t="s">
        <v>93</v>
      </c>
    </row>
    <row r="252" spans="1:18" x14ac:dyDescent="0.35">
      <c r="A252" s="5" t="s">
        <v>76</v>
      </c>
      <c r="B252" s="5" t="s">
        <v>4</v>
      </c>
      <c r="C252" s="2" t="s">
        <v>6</v>
      </c>
      <c r="D252" s="2">
        <v>0</v>
      </c>
      <c r="E252" s="2">
        <v>0</v>
      </c>
      <c r="F252" s="2">
        <v>5216</v>
      </c>
      <c r="G252" s="2">
        <v>0</v>
      </c>
      <c r="H252" s="2">
        <v>6287</v>
      </c>
      <c r="I252" s="2">
        <v>6919</v>
      </c>
      <c r="J252" s="2">
        <v>0</v>
      </c>
      <c r="K252" s="2">
        <v>0</v>
      </c>
      <c r="L252" s="2">
        <v>6464</v>
      </c>
      <c r="M252" s="2">
        <v>0</v>
      </c>
      <c r="N252" s="2">
        <v>4557.7</v>
      </c>
      <c r="O252" s="2">
        <v>5741</v>
      </c>
      <c r="P252" s="2">
        <v>35184.699999999997</v>
      </c>
      <c r="Q252" s="2">
        <v>2018</v>
      </c>
      <c r="R252" s="2" t="s">
        <v>93</v>
      </c>
    </row>
    <row r="253" spans="1:18" x14ac:dyDescent="0.35">
      <c r="A253" s="6" t="s">
        <v>64</v>
      </c>
      <c r="B253" s="6" t="s">
        <v>4</v>
      </c>
      <c r="C253" s="4" t="s">
        <v>6</v>
      </c>
      <c r="D253" s="4">
        <v>1701</v>
      </c>
      <c r="E253" s="4">
        <v>1085.05</v>
      </c>
      <c r="F253" s="4">
        <v>1281</v>
      </c>
      <c r="G253" s="4">
        <v>0</v>
      </c>
      <c r="H253" s="4">
        <v>1458.6599999999999</v>
      </c>
      <c r="I253" s="4">
        <v>2187.61</v>
      </c>
      <c r="J253" s="4">
        <v>1294.8499999999999</v>
      </c>
      <c r="K253" s="4">
        <v>1337.35</v>
      </c>
      <c r="L253" s="4">
        <v>191</v>
      </c>
      <c r="M253" s="4">
        <v>4025.97</v>
      </c>
      <c r="N253" s="4">
        <v>1899.69</v>
      </c>
      <c r="O253" s="4">
        <v>368</v>
      </c>
      <c r="P253" s="4">
        <v>16830.18</v>
      </c>
      <c r="Q253" s="4">
        <v>2018</v>
      </c>
      <c r="R253" s="4" t="s">
        <v>93</v>
      </c>
    </row>
    <row r="254" spans="1:18" x14ac:dyDescent="0.35">
      <c r="A254" s="5" t="s">
        <v>26</v>
      </c>
      <c r="B254" s="5" t="s">
        <v>4</v>
      </c>
      <c r="C254" s="4" t="s">
        <v>6</v>
      </c>
      <c r="D254" s="4">
        <v>160</v>
      </c>
      <c r="E254" s="4">
        <v>0</v>
      </c>
      <c r="F254" s="4">
        <v>83.5</v>
      </c>
      <c r="G254" s="4">
        <v>0</v>
      </c>
      <c r="H254" s="4">
        <v>0</v>
      </c>
      <c r="I254" s="4">
        <v>101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344.5</v>
      </c>
      <c r="Q254" s="4">
        <v>2018</v>
      </c>
      <c r="R254" s="4" t="s">
        <v>93</v>
      </c>
    </row>
    <row r="255" spans="1:18" x14ac:dyDescent="0.35">
      <c r="A255" s="6" t="s">
        <v>24</v>
      </c>
      <c r="B255" s="6" t="s">
        <v>4</v>
      </c>
      <c r="C255" s="2" t="s">
        <v>6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41734</v>
      </c>
      <c r="P255" s="2">
        <v>41734</v>
      </c>
      <c r="Q255" s="2">
        <v>2018</v>
      </c>
      <c r="R255" s="2" t="s">
        <v>93</v>
      </c>
    </row>
    <row r="256" spans="1:18" x14ac:dyDescent="0.35">
      <c r="A256" s="5" t="s">
        <v>57</v>
      </c>
      <c r="B256" s="5" t="s">
        <v>4</v>
      </c>
      <c r="C256" s="4" t="s">
        <v>6</v>
      </c>
      <c r="D256" s="4">
        <v>36407.700000000004</v>
      </c>
      <c r="E256" s="4">
        <v>20539.500000000004</v>
      </c>
      <c r="F256" s="4">
        <v>36575.199999999997</v>
      </c>
      <c r="G256" s="4">
        <v>66026.460000000006</v>
      </c>
      <c r="H256" s="4">
        <v>75185.48000000001</v>
      </c>
      <c r="I256" s="4">
        <v>13610.419999999998</v>
      </c>
      <c r="J256" s="4">
        <v>27944.01</v>
      </c>
      <c r="K256" s="4">
        <v>81845.700000000012</v>
      </c>
      <c r="L256" s="4">
        <v>0</v>
      </c>
      <c r="M256" s="4">
        <v>72005.890000000014</v>
      </c>
      <c r="N256" s="4">
        <v>16814.329999999998</v>
      </c>
      <c r="O256" s="4">
        <v>63713.4</v>
      </c>
      <c r="P256" s="4">
        <v>510668.09000000008</v>
      </c>
      <c r="Q256" s="4">
        <v>2018</v>
      </c>
      <c r="R256" s="4" t="s">
        <v>93</v>
      </c>
    </row>
    <row r="257" spans="1:18" x14ac:dyDescent="0.35">
      <c r="A257" s="6" t="s">
        <v>61</v>
      </c>
      <c r="B257" s="6" t="s">
        <v>4</v>
      </c>
      <c r="C257" s="4" t="s">
        <v>6</v>
      </c>
      <c r="D257" s="4">
        <v>39600</v>
      </c>
      <c r="E257" s="4">
        <v>20262</v>
      </c>
      <c r="F257" s="4">
        <v>46860</v>
      </c>
      <c r="G257" s="4">
        <v>149348.4</v>
      </c>
      <c r="H257" s="4">
        <v>74680</v>
      </c>
      <c r="I257" s="4">
        <v>25000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355750.40000000002</v>
      </c>
      <c r="Q257" s="4">
        <v>2018</v>
      </c>
      <c r="R257" s="4" t="s">
        <v>93</v>
      </c>
    </row>
    <row r="258" spans="1:18" x14ac:dyDescent="0.35">
      <c r="A258" s="8" t="s">
        <v>77</v>
      </c>
      <c r="B258" s="8" t="s">
        <v>4</v>
      </c>
      <c r="C258" s="2" t="s">
        <v>6</v>
      </c>
      <c r="D258" s="2">
        <v>1048226</v>
      </c>
      <c r="E258" s="2">
        <v>657933</v>
      </c>
      <c r="F258" s="2">
        <v>130956</v>
      </c>
      <c r="G258" s="2">
        <v>0</v>
      </c>
      <c r="H258" s="2">
        <v>0</v>
      </c>
      <c r="I258" s="2">
        <v>707558</v>
      </c>
      <c r="J258" s="2">
        <v>391918</v>
      </c>
      <c r="K258" s="2">
        <v>0</v>
      </c>
      <c r="L258" s="2">
        <v>0</v>
      </c>
      <c r="M258" s="2">
        <v>449351</v>
      </c>
      <c r="N258" s="2">
        <v>469543</v>
      </c>
      <c r="O258" s="2">
        <v>449352</v>
      </c>
      <c r="P258" s="2">
        <v>4304837</v>
      </c>
      <c r="Q258" s="2">
        <v>2018</v>
      </c>
      <c r="R258" s="2" t="s">
        <v>93</v>
      </c>
    </row>
    <row r="259" spans="1:18" x14ac:dyDescent="0.35">
      <c r="A259" s="7" t="s">
        <v>68</v>
      </c>
      <c r="B259" s="7" t="s">
        <v>4</v>
      </c>
      <c r="C259" s="4" t="s">
        <v>6</v>
      </c>
      <c r="D259" s="4">
        <v>0</v>
      </c>
      <c r="E259" s="4">
        <v>16245</v>
      </c>
      <c r="F259" s="4">
        <v>50352</v>
      </c>
      <c r="G259" s="4">
        <v>80625</v>
      </c>
      <c r="H259" s="4">
        <v>0</v>
      </c>
      <c r="I259" s="4">
        <v>16245</v>
      </c>
      <c r="J259" s="4">
        <v>22407.32</v>
      </c>
      <c r="K259" s="4">
        <v>15665</v>
      </c>
      <c r="L259" s="4">
        <v>13860</v>
      </c>
      <c r="M259" s="4">
        <v>0</v>
      </c>
      <c r="N259" s="4">
        <v>34121.5</v>
      </c>
      <c r="O259" s="4">
        <v>13860</v>
      </c>
      <c r="P259" s="4">
        <v>263380.82</v>
      </c>
      <c r="Q259" s="4">
        <v>2018</v>
      </c>
      <c r="R259" s="4" t="s">
        <v>93</v>
      </c>
    </row>
    <row r="260" spans="1:18" x14ac:dyDescent="0.35">
      <c r="A260" s="5" t="s">
        <v>59</v>
      </c>
      <c r="B260" s="5" t="s">
        <v>4</v>
      </c>
      <c r="C260" s="4" t="s">
        <v>6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22365</v>
      </c>
      <c r="K260" s="4">
        <v>39800</v>
      </c>
      <c r="L260" s="4">
        <v>0</v>
      </c>
      <c r="M260" s="4">
        <v>18550</v>
      </c>
      <c r="N260" s="4">
        <v>69430</v>
      </c>
      <c r="O260" s="4">
        <v>4771.3500000000004</v>
      </c>
      <c r="P260" s="4">
        <v>154916.35</v>
      </c>
      <c r="Q260" s="4">
        <v>2018</v>
      </c>
      <c r="R260" s="4" t="s">
        <v>93</v>
      </c>
    </row>
    <row r="261" spans="1:18" x14ac:dyDescent="0.35">
      <c r="A261" s="6" t="s">
        <v>38</v>
      </c>
      <c r="B261" s="6" t="s">
        <v>4</v>
      </c>
      <c r="C261" s="2" t="s">
        <v>6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240</v>
      </c>
      <c r="O261" s="2">
        <v>0</v>
      </c>
      <c r="P261" s="2">
        <v>240</v>
      </c>
      <c r="Q261" s="2">
        <v>2018</v>
      </c>
      <c r="R261" s="2" t="s">
        <v>93</v>
      </c>
    </row>
    <row r="262" spans="1:18" x14ac:dyDescent="0.35">
      <c r="A262" s="5" t="s">
        <v>41</v>
      </c>
      <c r="B262" s="5" t="s">
        <v>4</v>
      </c>
      <c r="C262" s="4" t="s">
        <v>6</v>
      </c>
      <c r="D262" s="4">
        <v>0</v>
      </c>
      <c r="E262" s="4">
        <v>0</v>
      </c>
      <c r="F262" s="4">
        <v>0</v>
      </c>
      <c r="G262" s="4">
        <v>291069.59999999998</v>
      </c>
      <c r="H262" s="4">
        <v>194318.40000000002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485388</v>
      </c>
      <c r="Q262" s="4">
        <v>2018</v>
      </c>
      <c r="R262" s="4" t="s">
        <v>93</v>
      </c>
    </row>
    <row r="263" spans="1:18" x14ac:dyDescent="0.35">
      <c r="A263" s="7" t="s">
        <v>21</v>
      </c>
      <c r="B263" s="7" t="s">
        <v>4</v>
      </c>
      <c r="C263" s="4" t="s">
        <v>6</v>
      </c>
      <c r="D263" s="4">
        <v>0</v>
      </c>
      <c r="E263" s="4">
        <v>0</v>
      </c>
      <c r="F263" s="4">
        <v>0</v>
      </c>
      <c r="G263" s="4">
        <v>0</v>
      </c>
      <c r="H263" s="4">
        <v>23103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23103</v>
      </c>
      <c r="Q263" s="4">
        <v>2018</v>
      </c>
      <c r="R263" s="4" t="s">
        <v>93</v>
      </c>
    </row>
    <row r="264" spans="1:18" x14ac:dyDescent="0.35">
      <c r="A264" s="5" t="s">
        <v>60</v>
      </c>
      <c r="B264" s="5" t="s">
        <v>4</v>
      </c>
      <c r="C264" s="2" t="s">
        <v>6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10040</v>
      </c>
      <c r="L264" s="2">
        <v>0</v>
      </c>
      <c r="M264" s="2">
        <v>0</v>
      </c>
      <c r="N264" s="2">
        <v>0</v>
      </c>
      <c r="O264" s="2">
        <v>0</v>
      </c>
      <c r="P264" s="2">
        <v>10040</v>
      </c>
      <c r="Q264" s="2">
        <v>2018</v>
      </c>
      <c r="R264" s="2" t="s">
        <v>93</v>
      </c>
    </row>
    <row r="265" spans="1:18" x14ac:dyDescent="0.35">
      <c r="A265" s="6" t="s">
        <v>52</v>
      </c>
      <c r="B265" s="6" t="s">
        <v>4</v>
      </c>
      <c r="C265" s="4" t="s">
        <v>6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74.16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74.16</v>
      </c>
      <c r="Q265" s="4">
        <v>2018</v>
      </c>
      <c r="R265" s="4" t="s">
        <v>93</v>
      </c>
    </row>
    <row r="266" spans="1:18" x14ac:dyDescent="0.35">
      <c r="A266" s="5" t="s">
        <v>23</v>
      </c>
      <c r="B266" s="5" t="s">
        <v>4</v>
      </c>
      <c r="C266" s="4" t="s">
        <v>6</v>
      </c>
      <c r="D266" s="4">
        <v>0</v>
      </c>
      <c r="E266" s="4">
        <v>0</v>
      </c>
      <c r="F266" s="4">
        <v>0</v>
      </c>
      <c r="G266" s="4">
        <v>1530</v>
      </c>
      <c r="H266" s="4">
        <v>0</v>
      </c>
      <c r="I266" s="4">
        <v>0</v>
      </c>
      <c r="J266" s="4">
        <v>675.78</v>
      </c>
      <c r="K266" s="4">
        <v>317.08000000000004</v>
      </c>
      <c r="L266" s="4">
        <v>0</v>
      </c>
      <c r="M266" s="4">
        <v>1437.3200000000002</v>
      </c>
      <c r="N266" s="4">
        <v>2957.34</v>
      </c>
      <c r="O266" s="4">
        <v>7281.9</v>
      </c>
      <c r="P266" s="4">
        <v>14199.42</v>
      </c>
      <c r="Q266" s="4">
        <v>2018</v>
      </c>
      <c r="R266" s="4" t="s">
        <v>93</v>
      </c>
    </row>
    <row r="267" spans="1:18" x14ac:dyDescent="0.35">
      <c r="A267" s="6" t="s">
        <v>47</v>
      </c>
      <c r="B267" s="6" t="s">
        <v>4</v>
      </c>
      <c r="C267" s="2" t="s">
        <v>6</v>
      </c>
      <c r="D267" s="2">
        <v>0</v>
      </c>
      <c r="E267" s="2">
        <v>20540.8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20540.8</v>
      </c>
      <c r="Q267" s="2">
        <v>2018</v>
      </c>
      <c r="R267" s="2" t="s">
        <v>93</v>
      </c>
    </row>
    <row r="268" spans="1:18" x14ac:dyDescent="0.35">
      <c r="A268" s="5" t="s">
        <v>46</v>
      </c>
      <c r="B268" s="5" t="s">
        <v>4</v>
      </c>
      <c r="C268" s="4" t="s">
        <v>6</v>
      </c>
      <c r="D268" s="4">
        <v>0</v>
      </c>
      <c r="E268" s="4">
        <v>0</v>
      </c>
      <c r="F268" s="4">
        <v>0</v>
      </c>
      <c r="G268" s="4">
        <v>23194.400000000001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23194.400000000001</v>
      </c>
      <c r="Q268" s="4">
        <v>2018</v>
      </c>
      <c r="R268" s="4" t="s">
        <v>93</v>
      </c>
    </row>
    <row r="269" spans="1:18" x14ac:dyDescent="0.35">
      <c r="A269" s="6" t="s">
        <v>11</v>
      </c>
      <c r="B269" s="6" t="s">
        <v>4</v>
      </c>
      <c r="C269" s="4" t="s">
        <v>6</v>
      </c>
      <c r="D269" s="4">
        <v>370</v>
      </c>
      <c r="E269" s="4">
        <v>0</v>
      </c>
      <c r="F269" s="4">
        <v>0</v>
      </c>
      <c r="G269" s="4">
        <v>0</v>
      </c>
      <c r="H269" s="4">
        <v>19462.5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19832.5</v>
      </c>
      <c r="Q269" s="4">
        <v>2018</v>
      </c>
      <c r="R269" s="4" t="s">
        <v>93</v>
      </c>
    </row>
    <row r="270" spans="1:18" x14ac:dyDescent="0.35">
      <c r="A270" s="5" t="s">
        <v>69</v>
      </c>
      <c r="B270" s="5" t="s">
        <v>4</v>
      </c>
      <c r="C270" s="2" t="s">
        <v>6</v>
      </c>
      <c r="D270" s="2">
        <v>942</v>
      </c>
      <c r="E270" s="2">
        <v>1229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2171</v>
      </c>
      <c r="Q270" s="2">
        <v>2018</v>
      </c>
      <c r="R270" s="2" t="s">
        <v>93</v>
      </c>
    </row>
    <row r="271" spans="1:18" x14ac:dyDescent="0.35">
      <c r="A271" s="6" t="s">
        <v>63</v>
      </c>
      <c r="B271" s="6" t="s">
        <v>4</v>
      </c>
      <c r="C271" s="4" t="s">
        <v>6</v>
      </c>
      <c r="D271" s="4">
        <v>0</v>
      </c>
      <c r="E271" s="4">
        <v>146.69999999999999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146.69999999999999</v>
      </c>
      <c r="Q271" s="4">
        <v>2018</v>
      </c>
      <c r="R271" s="4" t="s">
        <v>93</v>
      </c>
    </row>
    <row r="272" spans="1:18" x14ac:dyDescent="0.35">
      <c r="A272" s="5" t="s">
        <v>65</v>
      </c>
      <c r="B272" s="5" t="s">
        <v>4</v>
      </c>
      <c r="C272" s="4" t="s">
        <v>6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24130.14</v>
      </c>
      <c r="L272" s="4">
        <v>0</v>
      </c>
      <c r="M272" s="4">
        <v>0</v>
      </c>
      <c r="N272" s="4">
        <v>0</v>
      </c>
      <c r="O272" s="4">
        <v>0</v>
      </c>
      <c r="P272" s="4">
        <v>24130.14</v>
      </c>
      <c r="Q272" s="4">
        <v>2018</v>
      </c>
      <c r="R272" s="4" t="s">
        <v>93</v>
      </c>
    </row>
    <row r="273" spans="1:18" x14ac:dyDescent="0.35">
      <c r="A273" s="7" t="s">
        <v>28</v>
      </c>
      <c r="B273" s="7" t="s">
        <v>4</v>
      </c>
      <c r="C273" s="2" t="s">
        <v>6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18402</v>
      </c>
      <c r="O273" s="2">
        <v>0</v>
      </c>
      <c r="P273" s="2">
        <v>18402</v>
      </c>
      <c r="Q273" s="2">
        <v>2018</v>
      </c>
      <c r="R273" s="2" t="s">
        <v>93</v>
      </c>
    </row>
    <row r="274" spans="1:18" x14ac:dyDescent="0.35">
      <c r="A274" s="5" t="s">
        <v>14</v>
      </c>
      <c r="B274" s="5" t="s">
        <v>4</v>
      </c>
      <c r="C274" s="4" t="s">
        <v>6</v>
      </c>
      <c r="D274" s="4">
        <v>0</v>
      </c>
      <c r="E274" s="4">
        <v>422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422</v>
      </c>
      <c r="Q274" s="4">
        <v>2018</v>
      </c>
      <c r="R274" s="4" t="s">
        <v>93</v>
      </c>
    </row>
    <row r="275" spans="1:18" x14ac:dyDescent="0.35">
      <c r="A275" s="19" t="s">
        <v>72</v>
      </c>
      <c r="B275" s="19" t="s">
        <v>4</v>
      </c>
      <c r="C275" s="20" t="s">
        <v>6</v>
      </c>
      <c r="D275" s="20">
        <v>372</v>
      </c>
      <c r="E275" s="20">
        <v>675</v>
      </c>
      <c r="F275" s="20">
        <v>41</v>
      </c>
      <c r="G275" s="20">
        <v>9491</v>
      </c>
      <c r="H275" s="20">
        <v>10419</v>
      </c>
      <c r="I275" s="20">
        <v>568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0</v>
      </c>
      <c r="P275" s="20">
        <v>21566</v>
      </c>
      <c r="Q275" s="20">
        <v>2018</v>
      </c>
      <c r="R275" s="20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R275"/>
  <sheetViews>
    <sheetView zoomScale="64" zoomScaleNormal="64" workbookViewId="0">
      <selection activeCell="O10" sqref="O10"/>
    </sheetView>
  </sheetViews>
  <sheetFormatPr baseColWidth="10" defaultRowHeight="14.5" x14ac:dyDescent="0.35"/>
  <cols>
    <col min="1" max="1" width="16.26953125" customWidth="1"/>
    <col min="2" max="2" width="22.1796875" customWidth="1"/>
    <col min="3" max="3" width="15.90625" customWidth="1"/>
    <col min="12" max="12" width="12.6328125" customWidth="1"/>
    <col min="14" max="14" width="12.1796875" customWidth="1"/>
    <col min="15" max="15" width="11.36328125" customWidth="1"/>
  </cols>
  <sheetData>
    <row r="1" spans="1:18" ht="15" thickBot="1" x14ac:dyDescent="0.4">
      <c r="A1" s="30" t="s">
        <v>0</v>
      </c>
      <c r="B1" s="31" t="s">
        <v>1</v>
      </c>
      <c r="C1" s="31" t="s">
        <v>2</v>
      </c>
      <c r="D1" s="31" t="s">
        <v>86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83</v>
      </c>
      <c r="K1" s="31" t="s">
        <v>84</v>
      </c>
      <c r="L1" s="31" t="s">
        <v>85</v>
      </c>
      <c r="M1" s="31" t="s">
        <v>80</v>
      </c>
      <c r="N1" s="31" t="s">
        <v>81</v>
      </c>
      <c r="O1" s="31" t="s">
        <v>82</v>
      </c>
      <c r="P1" s="31" t="s">
        <v>96</v>
      </c>
      <c r="Q1" s="31" t="s">
        <v>92</v>
      </c>
      <c r="R1" s="32" t="s">
        <v>79</v>
      </c>
    </row>
    <row r="2" spans="1:18" ht="15" thickTop="1" x14ac:dyDescent="0.35">
      <c r="A2" s="21" t="s">
        <v>3</v>
      </c>
      <c r="B2" s="10" t="s">
        <v>4</v>
      </c>
      <c r="C2" s="10" t="s">
        <v>5</v>
      </c>
      <c r="D2" s="10">
        <v>42.75</v>
      </c>
      <c r="E2" s="10">
        <v>63.92</v>
      </c>
      <c r="F2" s="10">
        <v>0</v>
      </c>
      <c r="G2" s="10">
        <v>6.34</v>
      </c>
      <c r="H2" s="10">
        <v>57815</v>
      </c>
      <c r="I2" s="10">
        <v>0</v>
      </c>
      <c r="J2" s="10">
        <v>0</v>
      </c>
      <c r="K2" s="10">
        <v>0</v>
      </c>
      <c r="L2" s="10">
        <v>0</v>
      </c>
      <c r="M2" s="10"/>
      <c r="N2" s="10"/>
      <c r="O2" s="10"/>
      <c r="P2" s="10">
        <v>57928.01</v>
      </c>
      <c r="Q2" s="10" t="s">
        <v>98</v>
      </c>
      <c r="R2" s="27">
        <v>2020</v>
      </c>
    </row>
    <row r="3" spans="1:18" hidden="1" x14ac:dyDescent="0.35">
      <c r="A3" s="22" t="s">
        <v>3</v>
      </c>
      <c r="B3" s="9" t="s">
        <v>4</v>
      </c>
      <c r="C3" s="9" t="s">
        <v>6</v>
      </c>
      <c r="D3" s="9">
        <v>128445</v>
      </c>
      <c r="E3" s="9">
        <v>105012</v>
      </c>
      <c r="F3" s="9">
        <v>158739.43</v>
      </c>
      <c r="G3" s="9">
        <v>157575.19</v>
      </c>
      <c r="H3" s="9">
        <v>0</v>
      </c>
      <c r="I3" s="9">
        <v>26635.4</v>
      </c>
      <c r="J3" s="9">
        <v>27205</v>
      </c>
      <c r="K3" s="9">
        <v>82843</v>
      </c>
      <c r="L3" s="9">
        <v>117140</v>
      </c>
      <c r="M3" s="9"/>
      <c r="N3" s="9"/>
      <c r="O3" s="9"/>
      <c r="P3" s="9">
        <v>803595.02</v>
      </c>
      <c r="Q3" s="9" t="s">
        <v>98</v>
      </c>
      <c r="R3" s="28">
        <v>2020</v>
      </c>
    </row>
    <row r="4" spans="1:18" x14ac:dyDescent="0.35">
      <c r="A4" s="21" t="s">
        <v>7</v>
      </c>
      <c r="B4" s="10" t="s">
        <v>4</v>
      </c>
      <c r="C4" s="10" t="s">
        <v>5</v>
      </c>
      <c r="D4" s="10">
        <v>0</v>
      </c>
      <c r="E4" s="10">
        <v>0</v>
      </c>
      <c r="F4" s="10">
        <v>140</v>
      </c>
      <c r="G4" s="10">
        <v>0</v>
      </c>
      <c r="H4" s="10">
        <v>0</v>
      </c>
      <c r="I4" s="10">
        <v>0</v>
      </c>
      <c r="J4" s="10">
        <v>0</v>
      </c>
      <c r="K4" s="10">
        <v>280</v>
      </c>
      <c r="L4" s="10">
        <v>0</v>
      </c>
      <c r="M4" s="10"/>
      <c r="N4" s="10"/>
      <c r="O4" s="10"/>
      <c r="P4" s="10">
        <v>420</v>
      </c>
      <c r="Q4" s="10" t="s">
        <v>98</v>
      </c>
      <c r="R4" s="27">
        <v>2020</v>
      </c>
    </row>
    <row r="5" spans="1:18" hidden="1" x14ac:dyDescent="0.35">
      <c r="A5" s="22" t="s">
        <v>8</v>
      </c>
      <c r="B5" s="9" t="s">
        <v>4</v>
      </c>
      <c r="C5" s="9" t="s">
        <v>6</v>
      </c>
      <c r="D5" s="9">
        <v>0</v>
      </c>
      <c r="E5" s="9">
        <v>0</v>
      </c>
      <c r="F5" s="9">
        <v>0</v>
      </c>
      <c r="G5" s="9">
        <v>30009.96</v>
      </c>
      <c r="H5" s="9">
        <v>25560.78</v>
      </c>
      <c r="I5" s="9">
        <v>0</v>
      </c>
      <c r="J5" s="9">
        <v>0</v>
      </c>
      <c r="K5" s="9">
        <v>0</v>
      </c>
      <c r="L5" s="9">
        <v>0</v>
      </c>
      <c r="M5" s="9"/>
      <c r="N5" s="9"/>
      <c r="O5" s="9"/>
      <c r="P5" s="9">
        <v>55570.74</v>
      </c>
      <c r="Q5" s="9" t="s">
        <v>98</v>
      </c>
      <c r="R5" s="28">
        <v>2020</v>
      </c>
    </row>
    <row r="6" spans="1:18" x14ac:dyDescent="0.35">
      <c r="A6" s="21" t="s">
        <v>9</v>
      </c>
      <c r="B6" s="10" t="s">
        <v>4</v>
      </c>
      <c r="C6" s="10" t="s">
        <v>5</v>
      </c>
      <c r="D6" s="10">
        <v>93065.88</v>
      </c>
      <c r="E6" s="10">
        <v>14655.32</v>
      </c>
      <c r="F6" s="10">
        <v>33248</v>
      </c>
      <c r="G6" s="10">
        <v>0</v>
      </c>
      <c r="H6" s="10">
        <v>13829.29</v>
      </c>
      <c r="I6" s="10">
        <v>128534.40000000001</v>
      </c>
      <c r="J6" s="10">
        <v>181407.8</v>
      </c>
      <c r="K6" s="10">
        <v>71471.820000000007</v>
      </c>
      <c r="L6" s="10">
        <v>145460.57999999999</v>
      </c>
      <c r="M6" s="10"/>
      <c r="N6" s="10"/>
      <c r="O6" s="10"/>
      <c r="P6" s="10">
        <v>681673.09</v>
      </c>
      <c r="Q6" s="10" t="s">
        <v>98</v>
      </c>
      <c r="R6" s="27">
        <v>2020</v>
      </c>
    </row>
    <row r="7" spans="1:18" hidden="1" x14ac:dyDescent="0.35">
      <c r="A7" s="22" t="s">
        <v>9</v>
      </c>
      <c r="B7" s="9" t="s">
        <v>4</v>
      </c>
      <c r="C7" s="9" t="s">
        <v>6</v>
      </c>
      <c r="D7" s="9">
        <v>44358</v>
      </c>
      <c r="E7" s="9">
        <v>54069.2</v>
      </c>
      <c r="F7" s="9">
        <v>115490.23999999999</v>
      </c>
      <c r="G7" s="9">
        <v>110700.08</v>
      </c>
      <c r="H7" s="9">
        <v>301939.49000000005</v>
      </c>
      <c r="I7" s="9">
        <v>158008.5</v>
      </c>
      <c r="J7" s="9">
        <v>196364</v>
      </c>
      <c r="K7" s="9">
        <v>110369</v>
      </c>
      <c r="L7" s="9">
        <v>175401.97</v>
      </c>
      <c r="M7" s="9"/>
      <c r="N7" s="9"/>
      <c r="O7" s="9"/>
      <c r="P7" s="9">
        <v>1266700.48</v>
      </c>
      <c r="Q7" s="9" t="s">
        <v>98</v>
      </c>
      <c r="R7" s="28">
        <v>2020</v>
      </c>
    </row>
    <row r="8" spans="1:18" x14ac:dyDescent="0.35">
      <c r="A8" s="21" t="s">
        <v>10</v>
      </c>
      <c r="B8" s="10" t="s">
        <v>4</v>
      </c>
      <c r="C8" s="10" t="s">
        <v>5</v>
      </c>
      <c r="D8" s="10">
        <v>0</v>
      </c>
      <c r="E8" s="10">
        <v>0</v>
      </c>
      <c r="F8" s="10">
        <v>1382</v>
      </c>
      <c r="G8" s="10">
        <v>0</v>
      </c>
      <c r="H8" s="10">
        <v>0</v>
      </c>
      <c r="I8" s="10">
        <v>611</v>
      </c>
      <c r="J8" s="10">
        <v>0</v>
      </c>
      <c r="K8" s="10">
        <v>0</v>
      </c>
      <c r="L8" s="10">
        <v>0</v>
      </c>
      <c r="M8" s="10"/>
      <c r="N8" s="10"/>
      <c r="O8" s="10"/>
      <c r="P8" s="10">
        <v>1993</v>
      </c>
      <c r="Q8" s="10" t="s">
        <v>98</v>
      </c>
      <c r="R8" s="27">
        <v>2020</v>
      </c>
    </row>
    <row r="9" spans="1:18" hidden="1" x14ac:dyDescent="0.35">
      <c r="A9" s="22" t="s">
        <v>10</v>
      </c>
      <c r="B9" s="9" t="s">
        <v>4</v>
      </c>
      <c r="C9" s="9" t="s">
        <v>6</v>
      </c>
      <c r="D9" s="9">
        <v>105600</v>
      </c>
      <c r="E9" s="9">
        <v>52800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/>
      <c r="N9" s="9"/>
      <c r="O9" s="9"/>
      <c r="P9" s="9">
        <v>158400</v>
      </c>
      <c r="Q9" s="9" t="s">
        <v>98</v>
      </c>
      <c r="R9" s="28">
        <v>2020</v>
      </c>
    </row>
    <row r="10" spans="1:18" x14ac:dyDescent="0.35">
      <c r="A10" s="21" t="s">
        <v>11</v>
      </c>
      <c r="B10" s="10" t="s">
        <v>4</v>
      </c>
      <c r="C10" s="10" t="s">
        <v>5</v>
      </c>
      <c r="D10" s="10">
        <v>0</v>
      </c>
      <c r="E10" s="10">
        <v>64.02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/>
      <c r="N10" s="10"/>
      <c r="O10" s="10"/>
      <c r="P10" s="10">
        <v>64.02</v>
      </c>
      <c r="Q10" s="10" t="s">
        <v>98</v>
      </c>
      <c r="R10" s="27">
        <v>2020</v>
      </c>
    </row>
    <row r="11" spans="1:18" hidden="1" x14ac:dyDescent="0.35">
      <c r="A11" s="22" t="s">
        <v>12</v>
      </c>
      <c r="B11" s="9" t="s">
        <v>4</v>
      </c>
      <c r="C11" s="9" t="s">
        <v>6</v>
      </c>
      <c r="D11" s="9">
        <v>363502.2</v>
      </c>
      <c r="E11" s="9">
        <v>250886.67</v>
      </c>
      <c r="F11" s="9">
        <v>218290.33000000002</v>
      </c>
      <c r="G11" s="9">
        <v>446552.41</v>
      </c>
      <c r="H11" s="9">
        <v>290409.71000000002</v>
      </c>
      <c r="I11" s="9">
        <v>41828.400000000001</v>
      </c>
      <c r="J11" s="9">
        <v>92720.2</v>
      </c>
      <c r="K11" s="9">
        <v>56769</v>
      </c>
      <c r="L11" s="9">
        <v>39075</v>
      </c>
      <c r="M11" s="9"/>
      <c r="N11" s="9"/>
      <c r="O11" s="9"/>
      <c r="P11" s="9">
        <v>1800033.9199999997</v>
      </c>
      <c r="Q11" s="9" t="s">
        <v>98</v>
      </c>
      <c r="R11" s="28">
        <v>2020</v>
      </c>
    </row>
    <row r="12" spans="1:18" x14ac:dyDescent="0.35">
      <c r="A12" s="21" t="s">
        <v>13</v>
      </c>
      <c r="B12" s="10" t="s">
        <v>4</v>
      </c>
      <c r="C12" s="10" t="s">
        <v>5</v>
      </c>
      <c r="D12" s="10">
        <v>178928.16999999998</v>
      </c>
      <c r="E12" s="10">
        <v>163840.63999999998</v>
      </c>
      <c r="F12" s="10">
        <v>38768.57</v>
      </c>
      <c r="G12" s="10">
        <v>62282.740000000005</v>
      </c>
      <c r="H12" s="10">
        <v>157913.40000000002</v>
      </c>
      <c r="I12" s="10">
        <v>308864.51</v>
      </c>
      <c r="J12" s="10">
        <v>112933.9</v>
      </c>
      <c r="K12" s="10">
        <v>437486.70999999996</v>
      </c>
      <c r="L12" s="10">
        <v>332285.85000000003</v>
      </c>
      <c r="M12" s="10"/>
      <c r="N12" s="10"/>
      <c r="O12" s="10"/>
      <c r="P12" s="10">
        <v>1793304.4900000002</v>
      </c>
      <c r="Q12" s="10" t="s">
        <v>98</v>
      </c>
      <c r="R12" s="27">
        <v>2020</v>
      </c>
    </row>
    <row r="13" spans="1:18" hidden="1" x14ac:dyDescent="0.35">
      <c r="A13" s="22" t="s">
        <v>13</v>
      </c>
      <c r="B13" s="9" t="s">
        <v>4</v>
      </c>
      <c r="C13" s="9" t="s">
        <v>6</v>
      </c>
      <c r="D13" s="9">
        <v>0</v>
      </c>
      <c r="E13" s="9">
        <v>0</v>
      </c>
      <c r="F13" s="9">
        <v>0</v>
      </c>
      <c r="G13" s="9">
        <v>0</v>
      </c>
      <c r="H13" s="9">
        <v>6519.2</v>
      </c>
      <c r="I13" s="9">
        <v>0</v>
      </c>
      <c r="J13" s="9">
        <v>0</v>
      </c>
      <c r="K13" s="9">
        <v>0</v>
      </c>
      <c r="L13" s="9">
        <v>8927.6</v>
      </c>
      <c r="M13" s="9"/>
      <c r="N13" s="9"/>
      <c r="O13" s="9"/>
      <c r="P13" s="9">
        <v>15446.8</v>
      </c>
      <c r="Q13" s="9" t="s">
        <v>98</v>
      </c>
      <c r="R13" s="28">
        <v>2020</v>
      </c>
    </row>
    <row r="14" spans="1:18" x14ac:dyDescent="0.35">
      <c r="A14" s="21" t="s">
        <v>15</v>
      </c>
      <c r="B14" s="10" t="s">
        <v>4</v>
      </c>
      <c r="C14" s="10" t="s">
        <v>5</v>
      </c>
      <c r="D14" s="10">
        <v>576</v>
      </c>
      <c r="E14" s="10">
        <v>0</v>
      </c>
      <c r="F14" s="10">
        <v>1282.3599999999999</v>
      </c>
      <c r="G14" s="10">
        <v>0</v>
      </c>
      <c r="H14" s="10">
        <v>840.5</v>
      </c>
      <c r="I14" s="10">
        <v>0</v>
      </c>
      <c r="J14" s="10">
        <v>0</v>
      </c>
      <c r="K14" s="10">
        <v>236</v>
      </c>
      <c r="L14" s="10">
        <v>0</v>
      </c>
      <c r="M14" s="10"/>
      <c r="N14" s="10"/>
      <c r="O14" s="10"/>
      <c r="P14" s="10">
        <v>2934.8599999999997</v>
      </c>
      <c r="Q14" s="10" t="s">
        <v>98</v>
      </c>
      <c r="R14" s="27">
        <v>2020</v>
      </c>
    </row>
    <row r="15" spans="1:18" hidden="1" x14ac:dyDescent="0.35">
      <c r="A15" s="22" t="s">
        <v>15</v>
      </c>
      <c r="B15" s="9" t="s">
        <v>4</v>
      </c>
      <c r="C15" s="9" t="s">
        <v>6</v>
      </c>
      <c r="D15" s="9">
        <v>6020500.0100000007</v>
      </c>
      <c r="E15" s="9">
        <v>2453443</v>
      </c>
      <c r="F15" s="9">
        <v>1407520.74</v>
      </c>
      <c r="G15" s="9">
        <v>2176171.7999999998</v>
      </c>
      <c r="H15" s="9">
        <v>4243622</v>
      </c>
      <c r="I15" s="9">
        <v>1547453.07</v>
      </c>
      <c r="J15" s="9">
        <v>406074.85</v>
      </c>
      <c r="K15" s="9">
        <v>54566.73</v>
      </c>
      <c r="L15" s="9">
        <v>80011.8</v>
      </c>
      <c r="M15" s="9"/>
      <c r="N15" s="9"/>
      <c r="O15" s="9"/>
      <c r="P15" s="9">
        <v>18389364.000000004</v>
      </c>
      <c r="Q15" s="9" t="s">
        <v>98</v>
      </c>
      <c r="R15" s="28">
        <v>2020</v>
      </c>
    </row>
    <row r="16" spans="1:18" x14ac:dyDescent="0.35">
      <c r="A16" s="21" t="s">
        <v>17</v>
      </c>
      <c r="B16" s="10" t="s">
        <v>4</v>
      </c>
      <c r="C16" s="10" t="s">
        <v>5</v>
      </c>
      <c r="D16" s="10">
        <v>0</v>
      </c>
      <c r="E16" s="10">
        <v>143.6</v>
      </c>
      <c r="F16" s="10">
        <v>193845</v>
      </c>
      <c r="G16" s="10">
        <v>0</v>
      </c>
      <c r="H16" s="10">
        <v>22472</v>
      </c>
      <c r="I16" s="10">
        <v>839.75</v>
      </c>
      <c r="J16" s="10">
        <v>0</v>
      </c>
      <c r="K16" s="10">
        <v>0</v>
      </c>
      <c r="L16" s="10">
        <v>0</v>
      </c>
      <c r="M16" s="10"/>
      <c r="N16" s="10"/>
      <c r="O16" s="10"/>
      <c r="P16" s="10">
        <v>217300.35</v>
      </c>
      <c r="Q16" s="10" t="s">
        <v>98</v>
      </c>
      <c r="R16" s="27">
        <v>2020</v>
      </c>
    </row>
    <row r="17" spans="1:18" hidden="1" x14ac:dyDescent="0.35">
      <c r="A17" s="22" t="s">
        <v>17</v>
      </c>
      <c r="B17" s="9" t="s">
        <v>4</v>
      </c>
      <c r="C17" s="9" t="s">
        <v>6</v>
      </c>
      <c r="D17" s="9">
        <v>137590.39999999999</v>
      </c>
      <c r="E17" s="9">
        <v>69036.599999999991</v>
      </c>
      <c r="F17" s="9">
        <v>0</v>
      </c>
      <c r="G17" s="9">
        <v>93864.39</v>
      </c>
      <c r="H17" s="9">
        <v>19787</v>
      </c>
      <c r="I17" s="9">
        <v>0</v>
      </c>
      <c r="J17" s="9">
        <v>0</v>
      </c>
      <c r="K17" s="9">
        <v>520.44000000000005</v>
      </c>
      <c r="L17" s="9">
        <v>0</v>
      </c>
      <c r="M17" s="9"/>
      <c r="N17" s="9"/>
      <c r="O17" s="9"/>
      <c r="P17" s="9">
        <v>320798.83</v>
      </c>
      <c r="Q17" s="9" t="s">
        <v>98</v>
      </c>
      <c r="R17" s="28">
        <v>2020</v>
      </c>
    </row>
    <row r="18" spans="1:18" x14ac:dyDescent="0.35">
      <c r="A18" s="21" t="s">
        <v>18</v>
      </c>
      <c r="B18" s="10" t="s">
        <v>4</v>
      </c>
      <c r="C18" s="10" t="s">
        <v>5</v>
      </c>
      <c r="D18" s="10">
        <v>127134.9</v>
      </c>
      <c r="E18" s="10">
        <v>162471.82</v>
      </c>
      <c r="F18" s="10">
        <v>208401.04</v>
      </c>
      <c r="G18" s="10">
        <v>362669.11</v>
      </c>
      <c r="H18" s="10">
        <v>370860.65</v>
      </c>
      <c r="I18" s="10">
        <v>515593.7</v>
      </c>
      <c r="J18" s="10">
        <v>518735.64</v>
      </c>
      <c r="K18" s="10">
        <v>313352.09999999998</v>
      </c>
      <c r="L18" s="10">
        <v>215655.22999999998</v>
      </c>
      <c r="M18" s="10"/>
      <c r="N18" s="10"/>
      <c r="O18" s="10"/>
      <c r="P18" s="10">
        <v>2794874.19</v>
      </c>
      <c r="Q18" s="10" t="s">
        <v>98</v>
      </c>
      <c r="R18" s="27">
        <v>2020</v>
      </c>
    </row>
    <row r="19" spans="1:18" hidden="1" x14ac:dyDescent="0.35">
      <c r="A19" s="22" t="s">
        <v>18</v>
      </c>
      <c r="B19" s="9" t="s">
        <v>4</v>
      </c>
      <c r="C19" s="9" t="s">
        <v>6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45348</v>
      </c>
      <c r="L19" s="9">
        <v>0</v>
      </c>
      <c r="M19" s="9"/>
      <c r="N19" s="9"/>
      <c r="O19" s="9"/>
      <c r="P19" s="9">
        <v>45348</v>
      </c>
      <c r="Q19" s="9" t="s">
        <v>98</v>
      </c>
      <c r="R19" s="28">
        <v>2020</v>
      </c>
    </row>
    <row r="20" spans="1:18" x14ac:dyDescent="0.35">
      <c r="A20" s="21" t="s">
        <v>19</v>
      </c>
      <c r="B20" s="10" t="s">
        <v>4</v>
      </c>
      <c r="C20" s="10" t="s">
        <v>5</v>
      </c>
      <c r="D20" s="10">
        <v>348428.86</v>
      </c>
      <c r="E20" s="10">
        <v>229728.90000000002</v>
      </c>
      <c r="F20" s="10">
        <v>532035.85</v>
      </c>
      <c r="G20" s="10">
        <v>354215.47</v>
      </c>
      <c r="H20" s="10">
        <v>556757.91</v>
      </c>
      <c r="I20" s="10">
        <v>595029.15</v>
      </c>
      <c r="J20" s="10">
        <v>236437.83000000002</v>
      </c>
      <c r="K20" s="10">
        <v>283282.05</v>
      </c>
      <c r="L20" s="10">
        <v>329302.33999999997</v>
      </c>
      <c r="M20" s="10"/>
      <c r="N20" s="10"/>
      <c r="O20" s="10"/>
      <c r="P20" s="10">
        <v>3465218.3599999994</v>
      </c>
      <c r="Q20" s="10" t="s">
        <v>98</v>
      </c>
      <c r="R20" s="27">
        <v>2020</v>
      </c>
    </row>
    <row r="21" spans="1:18" hidden="1" x14ac:dyDescent="0.35">
      <c r="A21" s="22" t="s">
        <v>19</v>
      </c>
      <c r="B21" s="9" t="s">
        <v>4</v>
      </c>
      <c r="C21" s="9" t="s">
        <v>6</v>
      </c>
      <c r="D21" s="9">
        <v>180002.91</v>
      </c>
      <c r="E21" s="9">
        <v>34177.279999999999</v>
      </c>
      <c r="F21" s="9">
        <v>85652.96</v>
      </c>
      <c r="G21" s="9">
        <v>81379.98000000001</v>
      </c>
      <c r="H21" s="9">
        <v>202603.16999999998</v>
      </c>
      <c r="I21" s="9">
        <v>28313</v>
      </c>
      <c r="J21" s="9">
        <v>76187.540000000008</v>
      </c>
      <c r="K21" s="9">
        <v>112797.81</v>
      </c>
      <c r="L21" s="9">
        <v>99121.05</v>
      </c>
      <c r="M21" s="9"/>
      <c r="N21" s="9"/>
      <c r="O21" s="9"/>
      <c r="P21" s="9">
        <v>900235.70000000019</v>
      </c>
      <c r="Q21" s="9" t="s">
        <v>98</v>
      </c>
      <c r="R21" s="28">
        <v>2020</v>
      </c>
    </row>
    <row r="22" spans="1:18" hidden="1" x14ac:dyDescent="0.35">
      <c r="A22" s="21" t="s">
        <v>20</v>
      </c>
      <c r="B22" s="10" t="s">
        <v>4</v>
      </c>
      <c r="C22" s="10" t="s">
        <v>6</v>
      </c>
      <c r="D22" s="10">
        <v>0</v>
      </c>
      <c r="E22" s="10">
        <v>0</v>
      </c>
      <c r="F22" s="10">
        <v>0</v>
      </c>
      <c r="G22" s="10">
        <v>0</v>
      </c>
      <c r="H22" s="10">
        <v>12343.73</v>
      </c>
      <c r="I22" s="10">
        <v>0</v>
      </c>
      <c r="J22" s="10">
        <v>11922.92</v>
      </c>
      <c r="K22" s="10">
        <v>24974.2</v>
      </c>
      <c r="L22" s="10">
        <v>20056.400000000001</v>
      </c>
      <c r="M22" s="10"/>
      <c r="N22" s="10"/>
      <c r="O22" s="10"/>
      <c r="P22" s="10">
        <v>69297.25</v>
      </c>
      <c r="Q22" s="10" t="s">
        <v>98</v>
      </c>
      <c r="R22" s="27">
        <v>2020</v>
      </c>
    </row>
    <row r="23" spans="1:18" x14ac:dyDescent="0.35">
      <c r="A23" s="22" t="s">
        <v>22</v>
      </c>
      <c r="B23" s="9" t="s">
        <v>4</v>
      </c>
      <c r="C23" s="9" t="s">
        <v>5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9114.19</v>
      </c>
      <c r="M23" s="9"/>
      <c r="N23" s="9"/>
      <c r="O23" s="9"/>
      <c r="P23" s="9">
        <v>9114.19</v>
      </c>
      <c r="Q23" s="9" t="s">
        <v>98</v>
      </c>
      <c r="R23" s="28">
        <v>2020</v>
      </c>
    </row>
    <row r="24" spans="1:18" hidden="1" x14ac:dyDescent="0.35">
      <c r="A24" s="21" t="s">
        <v>22</v>
      </c>
      <c r="B24" s="10" t="s">
        <v>4</v>
      </c>
      <c r="C24" s="10" t="s">
        <v>6</v>
      </c>
      <c r="D24" s="10">
        <v>177399.65000000002</v>
      </c>
      <c r="E24" s="10">
        <v>75521.009999999995</v>
      </c>
      <c r="F24" s="10">
        <v>26645.42</v>
      </c>
      <c r="G24" s="10">
        <v>19504.78</v>
      </c>
      <c r="H24" s="10">
        <v>86214.25</v>
      </c>
      <c r="I24" s="10">
        <v>62987.44</v>
      </c>
      <c r="J24" s="10">
        <v>41650.339999999997</v>
      </c>
      <c r="K24" s="10">
        <v>0</v>
      </c>
      <c r="L24" s="10">
        <v>87475.92</v>
      </c>
      <c r="M24" s="10"/>
      <c r="N24" s="10"/>
      <c r="O24" s="10"/>
      <c r="P24" s="10">
        <v>577398.81000000006</v>
      </c>
      <c r="Q24" s="10" t="s">
        <v>98</v>
      </c>
      <c r="R24" s="27">
        <v>2020</v>
      </c>
    </row>
    <row r="25" spans="1:18" hidden="1" x14ac:dyDescent="0.35">
      <c r="A25" s="22" t="s">
        <v>23</v>
      </c>
      <c r="B25" s="9" t="s">
        <v>4</v>
      </c>
      <c r="C25" s="9" t="s">
        <v>6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1344</v>
      </c>
      <c r="J25" s="9">
        <v>0</v>
      </c>
      <c r="K25" s="9">
        <v>990</v>
      </c>
      <c r="L25" s="9">
        <v>0</v>
      </c>
      <c r="M25" s="9"/>
      <c r="N25" s="9"/>
      <c r="O25" s="9"/>
      <c r="P25" s="9">
        <v>2334</v>
      </c>
      <c r="Q25" s="9" t="s">
        <v>98</v>
      </c>
      <c r="R25" s="28">
        <v>2020</v>
      </c>
    </row>
    <row r="26" spans="1:18" x14ac:dyDescent="0.35">
      <c r="A26" s="21" t="s">
        <v>25</v>
      </c>
      <c r="B26" s="10" t="s">
        <v>4</v>
      </c>
      <c r="C26" s="10" t="s">
        <v>5</v>
      </c>
      <c r="D26" s="10">
        <v>321144.93</v>
      </c>
      <c r="E26" s="10">
        <v>250955.43</v>
      </c>
      <c r="F26" s="10">
        <v>211187.74</v>
      </c>
      <c r="G26" s="10">
        <v>176278.68</v>
      </c>
      <c r="H26" s="10">
        <v>450409.74</v>
      </c>
      <c r="I26" s="10">
        <v>416323.57</v>
      </c>
      <c r="J26" s="10">
        <v>536580.48</v>
      </c>
      <c r="K26" s="10">
        <v>403717.07</v>
      </c>
      <c r="L26" s="10">
        <v>157141.86000000002</v>
      </c>
      <c r="M26" s="10"/>
      <c r="N26" s="10"/>
      <c r="O26" s="10"/>
      <c r="P26" s="10">
        <v>2923739.5</v>
      </c>
      <c r="Q26" s="10" t="s">
        <v>98</v>
      </c>
      <c r="R26" s="27">
        <v>2020</v>
      </c>
    </row>
    <row r="27" spans="1:18" hidden="1" x14ac:dyDescent="0.35">
      <c r="A27" s="22" t="s">
        <v>25</v>
      </c>
      <c r="B27" s="9" t="s">
        <v>4</v>
      </c>
      <c r="C27" s="9" t="s">
        <v>6</v>
      </c>
      <c r="D27" s="9">
        <v>0</v>
      </c>
      <c r="E27" s="9">
        <v>0</v>
      </c>
      <c r="F27" s="9">
        <v>7000</v>
      </c>
      <c r="G27" s="9">
        <v>7500</v>
      </c>
      <c r="H27" s="9">
        <v>93959.28</v>
      </c>
      <c r="I27" s="9">
        <v>83667.600000000006</v>
      </c>
      <c r="J27" s="9">
        <v>8125</v>
      </c>
      <c r="K27" s="9">
        <v>0</v>
      </c>
      <c r="L27" s="9">
        <v>0</v>
      </c>
      <c r="M27" s="9"/>
      <c r="N27" s="9"/>
      <c r="O27" s="9"/>
      <c r="P27" s="9">
        <v>200251.88</v>
      </c>
      <c r="Q27" s="9" t="s">
        <v>98</v>
      </c>
      <c r="R27" s="28">
        <v>2020</v>
      </c>
    </row>
    <row r="28" spans="1:18" x14ac:dyDescent="0.35">
      <c r="A28" s="21" t="s">
        <v>26</v>
      </c>
      <c r="B28" s="10" t="s">
        <v>4</v>
      </c>
      <c r="C28" s="10" t="s">
        <v>5</v>
      </c>
      <c r="D28" s="10">
        <v>0</v>
      </c>
      <c r="E28" s="10">
        <v>0</v>
      </c>
      <c r="F28" s="10">
        <v>0</v>
      </c>
      <c r="G28" s="10">
        <v>0</v>
      </c>
      <c r="H28" s="10">
        <v>111.38</v>
      </c>
      <c r="I28" s="10">
        <v>0</v>
      </c>
      <c r="J28" s="10">
        <v>0</v>
      </c>
      <c r="K28" s="10">
        <v>0</v>
      </c>
      <c r="L28" s="10">
        <v>0</v>
      </c>
      <c r="M28" s="10"/>
      <c r="N28" s="10"/>
      <c r="O28" s="10"/>
      <c r="P28" s="10">
        <v>111.38</v>
      </c>
      <c r="Q28" s="10" t="s">
        <v>98</v>
      </c>
      <c r="R28" s="27">
        <v>2020</v>
      </c>
    </row>
    <row r="29" spans="1:18" hidden="1" x14ac:dyDescent="0.35">
      <c r="A29" s="22" t="s">
        <v>27</v>
      </c>
      <c r="B29" s="9" t="s">
        <v>4</v>
      </c>
      <c r="C29" s="9" t="s">
        <v>6</v>
      </c>
      <c r="D29" s="9">
        <v>0</v>
      </c>
      <c r="E29" s="9">
        <v>0</v>
      </c>
      <c r="F29" s="9">
        <v>0</v>
      </c>
      <c r="G29" s="9">
        <v>17640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/>
      <c r="N29" s="9"/>
      <c r="O29" s="9"/>
      <c r="P29" s="9">
        <v>17640</v>
      </c>
      <c r="Q29" s="9" t="s">
        <v>98</v>
      </c>
      <c r="R29" s="28">
        <v>2020</v>
      </c>
    </row>
    <row r="30" spans="1:18" x14ac:dyDescent="0.35">
      <c r="A30" s="21" t="s">
        <v>29</v>
      </c>
      <c r="B30" s="10" t="s">
        <v>4</v>
      </c>
      <c r="C30" s="10" t="s">
        <v>5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192</v>
      </c>
      <c r="M30" s="10"/>
      <c r="N30" s="10"/>
      <c r="O30" s="10"/>
      <c r="P30" s="10">
        <v>192</v>
      </c>
      <c r="Q30" s="10" t="s">
        <v>98</v>
      </c>
      <c r="R30" s="27">
        <v>2020</v>
      </c>
    </row>
    <row r="31" spans="1:18" hidden="1" x14ac:dyDescent="0.35">
      <c r="A31" s="22" t="s">
        <v>29</v>
      </c>
      <c r="B31" s="9" t="s">
        <v>4</v>
      </c>
      <c r="C31" s="9" t="s">
        <v>6</v>
      </c>
      <c r="D31" s="9">
        <v>1400404.33</v>
      </c>
      <c r="E31" s="9">
        <v>2834546.3299999996</v>
      </c>
      <c r="F31" s="9">
        <v>3039369.0500000003</v>
      </c>
      <c r="G31" s="9">
        <v>687128.99</v>
      </c>
      <c r="H31" s="9">
        <v>628228.29</v>
      </c>
      <c r="I31" s="9">
        <v>156491.97999999998</v>
      </c>
      <c r="J31" s="9">
        <v>241937.80000000002</v>
      </c>
      <c r="K31" s="9">
        <v>72556.25</v>
      </c>
      <c r="L31" s="9">
        <v>117534.31999999999</v>
      </c>
      <c r="M31" s="9"/>
      <c r="N31" s="9"/>
      <c r="O31" s="9"/>
      <c r="P31" s="9">
        <v>9178197.3400000036</v>
      </c>
      <c r="Q31" s="9" t="s">
        <v>98</v>
      </c>
      <c r="R31" s="28">
        <v>2020</v>
      </c>
    </row>
    <row r="32" spans="1:18" x14ac:dyDescent="0.35">
      <c r="A32" s="21" t="s">
        <v>30</v>
      </c>
      <c r="B32" s="10" t="s">
        <v>4</v>
      </c>
      <c r="C32" s="10" t="s">
        <v>5</v>
      </c>
      <c r="D32" s="10">
        <v>3060</v>
      </c>
      <c r="E32" s="10">
        <v>0</v>
      </c>
      <c r="F32" s="10">
        <v>1312.1</v>
      </c>
      <c r="G32" s="10">
        <v>191266.69</v>
      </c>
      <c r="H32" s="10">
        <v>68947.899999999994</v>
      </c>
      <c r="I32" s="10">
        <v>1465</v>
      </c>
      <c r="J32" s="10">
        <v>4302.75</v>
      </c>
      <c r="K32" s="10">
        <v>8633.92</v>
      </c>
      <c r="L32" s="10">
        <v>400.14</v>
      </c>
      <c r="M32" s="10"/>
      <c r="N32" s="10"/>
      <c r="O32" s="10"/>
      <c r="P32" s="10">
        <v>279388.5</v>
      </c>
      <c r="Q32" s="10" t="s">
        <v>98</v>
      </c>
      <c r="R32" s="27">
        <v>2020</v>
      </c>
    </row>
    <row r="33" spans="1:18" hidden="1" x14ac:dyDescent="0.35">
      <c r="A33" s="22" t="s">
        <v>30</v>
      </c>
      <c r="B33" s="9" t="s">
        <v>4</v>
      </c>
      <c r="C33" s="9" t="s">
        <v>6</v>
      </c>
      <c r="D33" s="9">
        <v>1584632.3600000003</v>
      </c>
      <c r="E33" s="9">
        <v>890321.03000000014</v>
      </c>
      <c r="F33" s="9">
        <v>1005721.97</v>
      </c>
      <c r="G33" s="9">
        <v>1127874.52</v>
      </c>
      <c r="H33" s="9">
        <v>1417537.22</v>
      </c>
      <c r="I33" s="9">
        <v>1190691.6500000001</v>
      </c>
      <c r="J33" s="9">
        <v>2181016.29</v>
      </c>
      <c r="K33" s="9">
        <v>1966970.65</v>
      </c>
      <c r="L33" s="9">
        <v>1861644.01</v>
      </c>
      <c r="M33" s="9"/>
      <c r="N33" s="9"/>
      <c r="O33" s="9"/>
      <c r="P33" s="9">
        <v>13226409.700000001</v>
      </c>
      <c r="Q33" s="9" t="s">
        <v>98</v>
      </c>
      <c r="R33" s="28">
        <v>2020</v>
      </c>
    </row>
    <row r="34" spans="1:18" x14ac:dyDescent="0.35">
      <c r="A34" s="21" t="s">
        <v>31</v>
      </c>
      <c r="B34" s="10" t="s">
        <v>4</v>
      </c>
      <c r="C34" s="10" t="s">
        <v>5</v>
      </c>
      <c r="D34" s="10">
        <v>0</v>
      </c>
      <c r="E34" s="10">
        <v>0</v>
      </c>
      <c r="F34" s="10">
        <v>0</v>
      </c>
      <c r="G34" s="10">
        <v>10465.5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/>
      <c r="N34" s="10"/>
      <c r="O34" s="10"/>
      <c r="P34" s="10">
        <v>10465.5</v>
      </c>
      <c r="Q34" s="10" t="s">
        <v>98</v>
      </c>
      <c r="R34" s="27">
        <v>2020</v>
      </c>
    </row>
    <row r="35" spans="1:18" x14ac:dyDescent="0.35">
      <c r="A35" s="22" t="s">
        <v>32</v>
      </c>
      <c r="B35" s="9" t="s">
        <v>4</v>
      </c>
      <c r="C35" s="9" t="s">
        <v>5</v>
      </c>
      <c r="D35" s="9">
        <v>0</v>
      </c>
      <c r="E35" s="9">
        <v>0</v>
      </c>
      <c r="F35" s="9">
        <v>240.72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/>
      <c r="N35" s="9"/>
      <c r="O35" s="9"/>
      <c r="P35" s="9">
        <v>240.72</v>
      </c>
      <c r="Q35" s="9" t="s">
        <v>98</v>
      </c>
      <c r="R35" s="28">
        <v>2020</v>
      </c>
    </row>
    <row r="36" spans="1:18" x14ac:dyDescent="0.35">
      <c r="A36" s="21" t="s">
        <v>33</v>
      </c>
      <c r="B36" s="10" t="s">
        <v>4</v>
      </c>
      <c r="C36" s="10" t="s">
        <v>5</v>
      </c>
      <c r="D36" s="10">
        <v>37.32</v>
      </c>
      <c r="E36" s="10">
        <v>117</v>
      </c>
      <c r="F36" s="10">
        <v>0</v>
      </c>
      <c r="G36" s="10">
        <v>14009.12</v>
      </c>
      <c r="H36" s="10">
        <v>85875.44</v>
      </c>
      <c r="I36" s="10">
        <v>0</v>
      </c>
      <c r="J36" s="10">
        <v>0</v>
      </c>
      <c r="K36" s="10">
        <v>0</v>
      </c>
      <c r="L36" s="10">
        <v>0</v>
      </c>
      <c r="M36" s="10"/>
      <c r="N36" s="10"/>
      <c r="O36" s="10"/>
      <c r="P36" s="10">
        <v>100038.88</v>
      </c>
      <c r="Q36" s="10" t="s">
        <v>98</v>
      </c>
      <c r="R36" s="27">
        <v>2020</v>
      </c>
    </row>
    <row r="37" spans="1:18" hidden="1" x14ac:dyDescent="0.35">
      <c r="A37" s="22" t="s">
        <v>33</v>
      </c>
      <c r="B37" s="9" t="s">
        <v>4</v>
      </c>
      <c r="C37" s="9" t="s">
        <v>6</v>
      </c>
      <c r="D37" s="9">
        <v>880208.30999999994</v>
      </c>
      <c r="E37" s="9">
        <v>317763.23</v>
      </c>
      <c r="F37" s="9">
        <v>517434.57999999996</v>
      </c>
      <c r="G37" s="9">
        <v>517137.94</v>
      </c>
      <c r="H37" s="9">
        <v>80558.09</v>
      </c>
      <c r="I37" s="9">
        <v>57506.14</v>
      </c>
      <c r="J37" s="9">
        <v>202068.91</v>
      </c>
      <c r="K37" s="9">
        <v>504690.96</v>
      </c>
      <c r="L37" s="9">
        <v>99205.790000000008</v>
      </c>
      <c r="M37" s="9"/>
      <c r="N37" s="9"/>
      <c r="O37" s="9"/>
      <c r="P37" s="9">
        <v>3176573.95</v>
      </c>
      <c r="Q37" s="9" t="s">
        <v>98</v>
      </c>
      <c r="R37" s="28">
        <v>2020</v>
      </c>
    </row>
    <row r="38" spans="1:18" x14ac:dyDescent="0.35">
      <c r="A38" s="21" t="s">
        <v>34</v>
      </c>
      <c r="B38" s="10" t="s">
        <v>4</v>
      </c>
      <c r="C38" s="10" t="s">
        <v>5</v>
      </c>
      <c r="D38" s="10">
        <v>13799.76</v>
      </c>
      <c r="E38" s="10">
        <v>68495.960000000006</v>
      </c>
      <c r="F38" s="10">
        <v>141724.09</v>
      </c>
      <c r="G38" s="10">
        <v>88688.66</v>
      </c>
      <c r="H38" s="10">
        <v>765</v>
      </c>
      <c r="I38" s="10">
        <v>12731.41</v>
      </c>
      <c r="J38" s="10">
        <v>170</v>
      </c>
      <c r="K38" s="10">
        <v>680</v>
      </c>
      <c r="L38" s="10">
        <v>850</v>
      </c>
      <c r="M38" s="10"/>
      <c r="N38" s="10"/>
      <c r="O38" s="10"/>
      <c r="P38" s="10">
        <v>327904.87999999995</v>
      </c>
      <c r="Q38" s="10" t="s">
        <v>98</v>
      </c>
      <c r="R38" s="27">
        <v>2020</v>
      </c>
    </row>
    <row r="39" spans="1:18" hidden="1" x14ac:dyDescent="0.35">
      <c r="A39" s="22" t="s">
        <v>34</v>
      </c>
      <c r="B39" s="9" t="s">
        <v>4</v>
      </c>
      <c r="C39" s="9" t="s">
        <v>6</v>
      </c>
      <c r="D39" s="9">
        <v>11285</v>
      </c>
      <c r="E39" s="9">
        <v>34093.800000000003</v>
      </c>
      <c r="F39" s="9">
        <v>25630</v>
      </c>
      <c r="G39" s="9">
        <v>0</v>
      </c>
      <c r="H39" s="9">
        <v>4310</v>
      </c>
      <c r="I39" s="9">
        <v>56618.799999999996</v>
      </c>
      <c r="J39" s="9">
        <v>25635</v>
      </c>
      <c r="K39" s="9">
        <v>52639.199999999997</v>
      </c>
      <c r="L39" s="9">
        <v>20170.02</v>
      </c>
      <c r="M39" s="9"/>
      <c r="N39" s="9"/>
      <c r="O39" s="9"/>
      <c r="P39" s="9">
        <v>230381.81999999998</v>
      </c>
      <c r="Q39" s="9" t="s">
        <v>98</v>
      </c>
      <c r="R39" s="28">
        <v>2020</v>
      </c>
    </row>
    <row r="40" spans="1:18" x14ac:dyDescent="0.35">
      <c r="A40" s="21" t="s">
        <v>36</v>
      </c>
      <c r="B40" s="10" t="s">
        <v>4</v>
      </c>
      <c r="C40" s="10" t="s">
        <v>5</v>
      </c>
      <c r="D40" s="10">
        <v>64.3</v>
      </c>
      <c r="E40" s="10">
        <v>192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/>
      <c r="N40" s="10"/>
      <c r="O40" s="10"/>
      <c r="P40" s="10">
        <v>256.3</v>
      </c>
      <c r="Q40" s="10" t="s">
        <v>98</v>
      </c>
      <c r="R40" s="27">
        <v>2020</v>
      </c>
    </row>
    <row r="41" spans="1:18" hidden="1" x14ac:dyDescent="0.35">
      <c r="A41" s="22" t="s">
        <v>36</v>
      </c>
      <c r="B41" s="9" t="s">
        <v>4</v>
      </c>
      <c r="C41" s="9" t="s">
        <v>6</v>
      </c>
      <c r="D41" s="9">
        <v>202401.63</v>
      </c>
      <c r="E41" s="9">
        <v>41887.729999999996</v>
      </c>
      <c r="F41" s="9">
        <v>77973.320000000007</v>
      </c>
      <c r="G41" s="9">
        <v>306801.13</v>
      </c>
      <c r="H41" s="9">
        <v>108675.39</v>
      </c>
      <c r="I41" s="9">
        <v>9900</v>
      </c>
      <c r="J41" s="9">
        <v>38372.550000000003</v>
      </c>
      <c r="K41" s="9">
        <v>0</v>
      </c>
      <c r="L41" s="9">
        <v>0</v>
      </c>
      <c r="M41" s="9"/>
      <c r="N41" s="9"/>
      <c r="O41" s="9"/>
      <c r="P41" s="9">
        <v>786011.75000000012</v>
      </c>
      <c r="Q41" s="9" t="s">
        <v>98</v>
      </c>
      <c r="R41" s="28">
        <v>2020</v>
      </c>
    </row>
    <row r="42" spans="1:18" x14ac:dyDescent="0.35">
      <c r="A42" s="21" t="s">
        <v>37</v>
      </c>
      <c r="B42" s="10" t="s">
        <v>4</v>
      </c>
      <c r="C42" s="10" t="s">
        <v>5</v>
      </c>
      <c r="D42" s="10">
        <v>300</v>
      </c>
      <c r="E42" s="10">
        <v>0</v>
      </c>
      <c r="F42" s="10">
        <v>810.5</v>
      </c>
      <c r="G42" s="10">
        <v>1835</v>
      </c>
      <c r="H42" s="10">
        <v>0</v>
      </c>
      <c r="I42" s="10">
        <v>750</v>
      </c>
      <c r="J42" s="10">
        <v>0</v>
      </c>
      <c r="K42" s="10">
        <v>750</v>
      </c>
      <c r="L42" s="10">
        <v>2156</v>
      </c>
      <c r="M42" s="10"/>
      <c r="N42" s="10"/>
      <c r="O42" s="10"/>
      <c r="P42" s="10">
        <v>6601.5</v>
      </c>
      <c r="Q42" s="10" t="s">
        <v>98</v>
      </c>
      <c r="R42" s="27">
        <v>2020</v>
      </c>
    </row>
    <row r="43" spans="1:18" hidden="1" x14ac:dyDescent="0.35">
      <c r="A43" s="22" t="s">
        <v>37</v>
      </c>
      <c r="B43" s="9" t="s">
        <v>4</v>
      </c>
      <c r="C43" s="9" t="s">
        <v>6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23112</v>
      </c>
      <c r="J43" s="9">
        <v>0</v>
      </c>
      <c r="K43" s="9">
        <v>0</v>
      </c>
      <c r="L43" s="9">
        <v>0</v>
      </c>
      <c r="M43" s="9"/>
      <c r="N43" s="9"/>
      <c r="O43" s="9"/>
      <c r="P43" s="9">
        <v>23112</v>
      </c>
      <c r="Q43" s="9" t="s">
        <v>98</v>
      </c>
      <c r="R43" s="28">
        <v>2020</v>
      </c>
    </row>
    <row r="44" spans="1:18" hidden="1" x14ac:dyDescent="0.35">
      <c r="A44" s="21" t="s">
        <v>38</v>
      </c>
      <c r="B44" s="10" t="s">
        <v>4</v>
      </c>
      <c r="C44" s="10" t="s">
        <v>6</v>
      </c>
      <c r="D44" s="10">
        <v>32550.12</v>
      </c>
      <c r="E44" s="10">
        <v>0</v>
      </c>
      <c r="F44" s="10">
        <v>0</v>
      </c>
      <c r="G44" s="10">
        <v>0</v>
      </c>
      <c r="H44" s="10">
        <v>0</v>
      </c>
      <c r="I44" s="10">
        <v>2567</v>
      </c>
      <c r="J44" s="10">
        <v>13171.1</v>
      </c>
      <c r="K44" s="10">
        <v>0</v>
      </c>
      <c r="L44" s="10">
        <v>1951</v>
      </c>
      <c r="M44" s="10"/>
      <c r="N44" s="10"/>
      <c r="O44" s="10"/>
      <c r="P44" s="10">
        <v>50239.219999999994</v>
      </c>
      <c r="Q44" s="10" t="s">
        <v>98</v>
      </c>
      <c r="R44" s="27">
        <v>2020</v>
      </c>
    </row>
    <row r="45" spans="1:18" x14ac:dyDescent="0.35">
      <c r="A45" s="22" t="s">
        <v>39</v>
      </c>
      <c r="B45" s="9" t="s">
        <v>4</v>
      </c>
      <c r="C45" s="9" t="s">
        <v>5</v>
      </c>
      <c r="D45" s="9">
        <v>0</v>
      </c>
      <c r="E45" s="9">
        <v>0</v>
      </c>
      <c r="F45" s="9">
        <v>0</v>
      </c>
      <c r="G45" s="9">
        <v>0</v>
      </c>
      <c r="H45" s="9">
        <v>88312</v>
      </c>
      <c r="I45" s="9">
        <v>0</v>
      </c>
      <c r="J45" s="9">
        <v>0</v>
      </c>
      <c r="K45" s="9">
        <v>0</v>
      </c>
      <c r="L45" s="9">
        <v>0</v>
      </c>
      <c r="M45" s="9"/>
      <c r="N45" s="9"/>
      <c r="O45" s="9"/>
      <c r="P45" s="9">
        <v>88312</v>
      </c>
      <c r="Q45" s="9" t="s">
        <v>98</v>
      </c>
      <c r="R45" s="28">
        <v>2020</v>
      </c>
    </row>
    <row r="46" spans="1:18" hidden="1" x14ac:dyDescent="0.35">
      <c r="A46" s="21" t="s">
        <v>41</v>
      </c>
      <c r="B46" s="10" t="s">
        <v>4</v>
      </c>
      <c r="C46" s="10" t="s">
        <v>6</v>
      </c>
      <c r="D46" s="10">
        <v>0</v>
      </c>
      <c r="E46" s="10">
        <v>0</v>
      </c>
      <c r="F46" s="10">
        <v>42700.31</v>
      </c>
      <c r="G46" s="10">
        <v>140784.66</v>
      </c>
      <c r="H46" s="10">
        <v>9331.43</v>
      </c>
      <c r="I46" s="10">
        <v>0</v>
      </c>
      <c r="J46" s="10">
        <v>0</v>
      </c>
      <c r="K46" s="10">
        <v>0</v>
      </c>
      <c r="L46" s="10">
        <v>0</v>
      </c>
      <c r="M46" s="10"/>
      <c r="N46" s="10"/>
      <c r="O46" s="10"/>
      <c r="P46" s="10">
        <v>192816.4</v>
      </c>
      <c r="Q46" s="10" t="s">
        <v>98</v>
      </c>
      <c r="R46" s="27">
        <v>2020</v>
      </c>
    </row>
    <row r="47" spans="1:18" x14ac:dyDescent="0.35">
      <c r="A47" s="22" t="s">
        <v>42</v>
      </c>
      <c r="B47" s="9" t="s">
        <v>4</v>
      </c>
      <c r="C47" s="9" t="s">
        <v>5</v>
      </c>
      <c r="D47" s="9">
        <v>159353.84</v>
      </c>
      <c r="E47" s="9">
        <v>156710.39999999999</v>
      </c>
      <c r="F47" s="9">
        <v>0</v>
      </c>
      <c r="G47" s="9">
        <v>108979.2</v>
      </c>
      <c r="H47" s="9">
        <v>68112</v>
      </c>
      <c r="I47" s="9">
        <v>118800</v>
      </c>
      <c r="J47" s="9">
        <v>184800</v>
      </c>
      <c r="K47" s="9">
        <v>117907.41</v>
      </c>
      <c r="L47" s="9">
        <v>39314.879999999997</v>
      </c>
      <c r="M47" s="9"/>
      <c r="N47" s="9"/>
      <c r="O47" s="9"/>
      <c r="P47" s="9">
        <v>953977.73</v>
      </c>
      <c r="Q47" s="9" t="s">
        <v>98</v>
      </c>
      <c r="R47" s="28">
        <v>2020</v>
      </c>
    </row>
    <row r="48" spans="1:18" hidden="1" x14ac:dyDescent="0.35">
      <c r="A48" s="21" t="s">
        <v>42</v>
      </c>
      <c r="B48" s="10" t="s">
        <v>4</v>
      </c>
      <c r="C48" s="10" t="s">
        <v>6</v>
      </c>
      <c r="D48" s="10">
        <v>0</v>
      </c>
      <c r="E48" s="10">
        <v>0</v>
      </c>
      <c r="F48" s="10">
        <v>0</v>
      </c>
      <c r="G48" s="10">
        <v>0</v>
      </c>
      <c r="H48" s="10">
        <v>3432</v>
      </c>
      <c r="I48" s="10">
        <v>0</v>
      </c>
      <c r="J48" s="10">
        <v>0</v>
      </c>
      <c r="K48" s="10">
        <v>0</v>
      </c>
      <c r="L48" s="10">
        <v>0</v>
      </c>
      <c r="M48" s="10"/>
      <c r="N48" s="10"/>
      <c r="O48" s="10"/>
      <c r="P48" s="10">
        <v>3432</v>
      </c>
      <c r="Q48" s="10" t="s">
        <v>98</v>
      </c>
      <c r="R48" s="27">
        <v>2020</v>
      </c>
    </row>
    <row r="49" spans="1:18" x14ac:dyDescent="0.35">
      <c r="A49" s="22" t="s">
        <v>43</v>
      </c>
      <c r="B49" s="9" t="s">
        <v>4</v>
      </c>
      <c r="C49" s="9" t="s">
        <v>5</v>
      </c>
      <c r="D49" s="9">
        <v>0</v>
      </c>
      <c r="E49" s="9">
        <v>0</v>
      </c>
      <c r="F49" s="9">
        <v>0</v>
      </c>
      <c r="G49" s="9">
        <v>29146.080000000002</v>
      </c>
      <c r="H49" s="9">
        <v>28037.919999999998</v>
      </c>
      <c r="I49" s="9">
        <v>0</v>
      </c>
      <c r="J49" s="9">
        <v>0</v>
      </c>
      <c r="K49" s="9">
        <v>0</v>
      </c>
      <c r="L49" s="9">
        <v>0</v>
      </c>
      <c r="M49" s="9"/>
      <c r="N49" s="9"/>
      <c r="O49" s="9"/>
      <c r="P49" s="9">
        <v>57184</v>
      </c>
      <c r="Q49" s="9" t="s">
        <v>98</v>
      </c>
      <c r="R49" s="28">
        <v>2020</v>
      </c>
    </row>
    <row r="50" spans="1:18" hidden="1" x14ac:dyDescent="0.35">
      <c r="A50" s="21" t="s">
        <v>43</v>
      </c>
      <c r="B50" s="10" t="s">
        <v>4</v>
      </c>
      <c r="C50" s="10" t="s">
        <v>6</v>
      </c>
      <c r="D50" s="10">
        <v>901589.71</v>
      </c>
      <c r="E50" s="10">
        <v>573813.62</v>
      </c>
      <c r="F50" s="10">
        <v>223339.33000000002</v>
      </c>
      <c r="G50" s="10">
        <v>303386.23999999999</v>
      </c>
      <c r="H50" s="10">
        <v>81589.820000000007</v>
      </c>
      <c r="I50" s="10">
        <v>270034.14</v>
      </c>
      <c r="J50" s="10">
        <v>331089.93</v>
      </c>
      <c r="K50" s="10">
        <v>519167.29000000004</v>
      </c>
      <c r="L50" s="10">
        <v>89068.12</v>
      </c>
      <c r="M50" s="10"/>
      <c r="N50" s="10"/>
      <c r="O50" s="10"/>
      <c r="P50" s="10">
        <v>3293078.2000000007</v>
      </c>
      <c r="Q50" s="10" t="s">
        <v>98</v>
      </c>
      <c r="R50" s="27">
        <v>2020</v>
      </c>
    </row>
    <row r="51" spans="1:18" hidden="1" x14ac:dyDescent="0.35">
      <c r="A51" s="22" t="s">
        <v>44</v>
      </c>
      <c r="B51" s="9" t="s">
        <v>4</v>
      </c>
      <c r="C51" s="9" t="s">
        <v>6</v>
      </c>
      <c r="D51" s="9">
        <v>0</v>
      </c>
      <c r="E51" s="9">
        <v>2339.94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/>
      <c r="N51" s="9"/>
      <c r="O51" s="9"/>
      <c r="P51" s="9">
        <v>2339.94</v>
      </c>
      <c r="Q51" s="9" t="s">
        <v>98</v>
      </c>
      <c r="R51" s="28">
        <v>2020</v>
      </c>
    </row>
    <row r="52" spans="1:18" x14ac:dyDescent="0.35">
      <c r="A52" s="21" t="s">
        <v>45</v>
      </c>
      <c r="B52" s="10" t="s">
        <v>4</v>
      </c>
      <c r="C52" s="10" t="s">
        <v>5</v>
      </c>
      <c r="D52" s="10">
        <v>0</v>
      </c>
      <c r="E52" s="10">
        <v>0</v>
      </c>
      <c r="F52" s="10">
        <v>0</v>
      </c>
      <c r="G52" s="10">
        <v>11660</v>
      </c>
      <c r="H52" s="10">
        <v>3379.2</v>
      </c>
      <c r="I52" s="10">
        <v>0</v>
      </c>
      <c r="J52" s="10">
        <v>0</v>
      </c>
      <c r="K52" s="10">
        <v>0</v>
      </c>
      <c r="L52" s="10">
        <v>0</v>
      </c>
      <c r="M52" s="10"/>
      <c r="N52" s="10"/>
      <c r="O52" s="10"/>
      <c r="P52" s="10">
        <v>15039.2</v>
      </c>
      <c r="Q52" s="10" t="s">
        <v>98</v>
      </c>
      <c r="R52" s="27">
        <v>2020</v>
      </c>
    </row>
    <row r="53" spans="1:18" hidden="1" x14ac:dyDescent="0.35">
      <c r="A53" s="22" t="s">
        <v>45</v>
      </c>
      <c r="B53" s="9" t="s">
        <v>4</v>
      </c>
      <c r="C53" s="9" t="s">
        <v>6</v>
      </c>
      <c r="D53" s="9">
        <v>418463.12</v>
      </c>
      <c r="E53" s="9">
        <v>379117.9</v>
      </c>
      <c r="F53" s="9">
        <v>212763.66</v>
      </c>
      <c r="G53" s="9">
        <v>856069.35000000009</v>
      </c>
      <c r="H53" s="9">
        <v>165010.03</v>
      </c>
      <c r="I53" s="9">
        <v>405879.82000000007</v>
      </c>
      <c r="J53" s="9">
        <v>680445.64</v>
      </c>
      <c r="K53" s="9">
        <v>683599.4</v>
      </c>
      <c r="L53" s="9">
        <v>307652.7</v>
      </c>
      <c r="M53" s="9"/>
      <c r="N53" s="9"/>
      <c r="O53" s="9"/>
      <c r="P53" s="9">
        <v>4109001.6200000006</v>
      </c>
      <c r="Q53" s="9" t="s">
        <v>98</v>
      </c>
      <c r="R53" s="28">
        <v>2020</v>
      </c>
    </row>
    <row r="54" spans="1:18" hidden="1" x14ac:dyDescent="0.35">
      <c r="A54" s="21" t="s">
        <v>47</v>
      </c>
      <c r="B54" s="10" t="s">
        <v>4</v>
      </c>
      <c r="C54" s="10" t="s">
        <v>6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18615</v>
      </c>
      <c r="M54" s="10"/>
      <c r="N54" s="10"/>
      <c r="O54" s="10"/>
      <c r="P54" s="10">
        <v>18615</v>
      </c>
      <c r="Q54" s="10" t="s">
        <v>98</v>
      </c>
      <c r="R54" s="27">
        <v>2020</v>
      </c>
    </row>
    <row r="55" spans="1:18" x14ac:dyDescent="0.35">
      <c r="A55" s="22" t="s">
        <v>48</v>
      </c>
      <c r="B55" s="9" t="s">
        <v>4</v>
      </c>
      <c r="C55" s="9" t="s">
        <v>5</v>
      </c>
      <c r="D55" s="9">
        <v>0</v>
      </c>
      <c r="E55" s="9">
        <v>7.76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/>
      <c r="N55" s="9"/>
      <c r="O55" s="9"/>
      <c r="P55" s="9">
        <v>7.76</v>
      </c>
      <c r="Q55" s="9" t="s">
        <v>98</v>
      </c>
      <c r="R55" s="28">
        <v>2020</v>
      </c>
    </row>
    <row r="56" spans="1:18" x14ac:dyDescent="0.35">
      <c r="A56" s="21" t="s">
        <v>50</v>
      </c>
      <c r="B56" s="10" t="s">
        <v>4</v>
      </c>
      <c r="C56" s="10" t="s">
        <v>5</v>
      </c>
      <c r="D56" s="10">
        <v>0</v>
      </c>
      <c r="E56" s="10">
        <v>0</v>
      </c>
      <c r="F56" s="10">
        <v>656.59</v>
      </c>
      <c r="G56" s="10">
        <v>0</v>
      </c>
      <c r="H56" s="10">
        <v>0</v>
      </c>
      <c r="I56" s="10">
        <v>15922</v>
      </c>
      <c r="J56" s="10">
        <v>0</v>
      </c>
      <c r="K56" s="10">
        <v>0</v>
      </c>
      <c r="L56" s="10">
        <v>122449.60000000001</v>
      </c>
      <c r="M56" s="10"/>
      <c r="N56" s="10"/>
      <c r="O56" s="10"/>
      <c r="P56" s="10">
        <v>139028.19</v>
      </c>
      <c r="Q56" s="10" t="s">
        <v>98</v>
      </c>
      <c r="R56" s="27">
        <v>2020</v>
      </c>
    </row>
    <row r="57" spans="1:18" hidden="1" x14ac:dyDescent="0.35">
      <c r="A57" s="22" t="s">
        <v>50</v>
      </c>
      <c r="B57" s="9" t="s">
        <v>4</v>
      </c>
      <c r="C57" s="9" t="s">
        <v>6</v>
      </c>
      <c r="D57" s="9">
        <v>8759140.2799999993</v>
      </c>
      <c r="E57" s="9">
        <v>5848527.9200000009</v>
      </c>
      <c r="F57" s="9">
        <v>904779.12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/>
      <c r="N57" s="9"/>
      <c r="O57" s="9"/>
      <c r="P57" s="9">
        <v>15512447.319999998</v>
      </c>
      <c r="Q57" s="9" t="s">
        <v>98</v>
      </c>
      <c r="R57" s="28">
        <v>2020</v>
      </c>
    </row>
    <row r="58" spans="1:18" x14ac:dyDescent="0.35">
      <c r="A58" s="21" t="s">
        <v>55</v>
      </c>
      <c r="B58" s="10" t="s">
        <v>4</v>
      </c>
      <c r="C58" s="10" t="s">
        <v>5</v>
      </c>
      <c r="D58" s="10">
        <v>8225</v>
      </c>
      <c r="E58" s="10">
        <v>58017.4</v>
      </c>
      <c r="F58" s="10">
        <v>31856.7</v>
      </c>
      <c r="G58" s="10">
        <v>29422.67</v>
      </c>
      <c r="H58" s="10">
        <v>0</v>
      </c>
      <c r="I58" s="10">
        <v>42470</v>
      </c>
      <c r="J58" s="10">
        <v>18900</v>
      </c>
      <c r="K58" s="10">
        <v>7330.5</v>
      </c>
      <c r="L58" s="10">
        <v>12152</v>
      </c>
      <c r="M58" s="10"/>
      <c r="N58" s="10"/>
      <c r="O58" s="10"/>
      <c r="P58" s="10">
        <v>208374.27</v>
      </c>
      <c r="Q58" s="10" t="s">
        <v>98</v>
      </c>
      <c r="R58" s="27">
        <v>2020</v>
      </c>
    </row>
    <row r="59" spans="1:18" hidden="1" x14ac:dyDescent="0.35">
      <c r="A59" s="22" t="s">
        <v>55</v>
      </c>
      <c r="B59" s="9" t="s">
        <v>4</v>
      </c>
      <c r="C59" s="9" t="s">
        <v>6</v>
      </c>
      <c r="D59" s="9">
        <v>21337.8</v>
      </c>
      <c r="E59" s="9">
        <v>20768.599999999999</v>
      </c>
      <c r="F59" s="9">
        <v>0</v>
      </c>
      <c r="G59" s="9">
        <v>24861.5</v>
      </c>
      <c r="H59" s="9">
        <v>748.82</v>
      </c>
      <c r="I59" s="9">
        <v>0</v>
      </c>
      <c r="J59" s="9">
        <v>32142</v>
      </c>
      <c r="K59" s="9">
        <v>1071.5</v>
      </c>
      <c r="L59" s="9">
        <v>0</v>
      </c>
      <c r="M59" s="9"/>
      <c r="N59" s="9"/>
      <c r="O59" s="9"/>
      <c r="P59" s="9">
        <v>100930.22</v>
      </c>
      <c r="Q59" s="9" t="s">
        <v>98</v>
      </c>
      <c r="R59" s="28">
        <v>2020</v>
      </c>
    </row>
    <row r="60" spans="1:18" x14ac:dyDescent="0.35">
      <c r="A60" s="21" t="s">
        <v>56</v>
      </c>
      <c r="B60" s="10" t="s">
        <v>4</v>
      </c>
      <c r="C60" s="10" t="s">
        <v>5</v>
      </c>
      <c r="D60" s="10">
        <v>0</v>
      </c>
      <c r="E60" s="10">
        <v>0</v>
      </c>
      <c r="F60" s="10">
        <v>23520</v>
      </c>
      <c r="G60" s="10">
        <v>23520</v>
      </c>
      <c r="H60" s="10">
        <v>23520</v>
      </c>
      <c r="I60" s="10">
        <v>0</v>
      </c>
      <c r="J60" s="10">
        <v>0</v>
      </c>
      <c r="K60" s="10">
        <v>0</v>
      </c>
      <c r="L60" s="10">
        <v>0</v>
      </c>
      <c r="M60" s="10"/>
      <c r="N60" s="10"/>
      <c r="O60" s="10"/>
      <c r="P60" s="10">
        <v>70560</v>
      </c>
      <c r="Q60" s="10" t="s">
        <v>98</v>
      </c>
      <c r="R60" s="27">
        <v>2020</v>
      </c>
    </row>
    <row r="61" spans="1:18" x14ac:dyDescent="0.35">
      <c r="A61" s="22" t="s">
        <v>57</v>
      </c>
      <c r="B61" s="9" t="s">
        <v>4</v>
      </c>
      <c r="C61" s="9" t="s">
        <v>5</v>
      </c>
      <c r="D61" s="9">
        <v>32669.100000000002</v>
      </c>
      <c r="E61" s="9">
        <v>84891.59</v>
      </c>
      <c r="F61" s="9">
        <v>70696.290000000008</v>
      </c>
      <c r="G61" s="9">
        <v>73680.31</v>
      </c>
      <c r="H61" s="9">
        <v>65367.180000000008</v>
      </c>
      <c r="I61" s="9">
        <v>101130.51999999999</v>
      </c>
      <c r="J61" s="9">
        <v>68058.5</v>
      </c>
      <c r="K61" s="9">
        <v>67310.12</v>
      </c>
      <c r="L61" s="9">
        <v>82655.260000000009</v>
      </c>
      <c r="M61" s="9"/>
      <c r="N61" s="9"/>
      <c r="O61" s="9"/>
      <c r="P61" s="9">
        <v>646458.87</v>
      </c>
      <c r="Q61" s="9" t="s">
        <v>98</v>
      </c>
      <c r="R61" s="28">
        <v>2020</v>
      </c>
    </row>
    <row r="62" spans="1:18" hidden="1" x14ac:dyDescent="0.35">
      <c r="A62" s="21" t="s">
        <v>57</v>
      </c>
      <c r="B62" s="10" t="s">
        <v>4</v>
      </c>
      <c r="C62" s="10" t="s">
        <v>6</v>
      </c>
      <c r="D62" s="10">
        <v>41903.22</v>
      </c>
      <c r="E62" s="10">
        <v>19332.41</v>
      </c>
      <c r="F62" s="10">
        <v>24429</v>
      </c>
      <c r="G62" s="10">
        <v>15971.92</v>
      </c>
      <c r="H62" s="10">
        <v>42381</v>
      </c>
      <c r="I62" s="10">
        <v>10397.299999999999</v>
      </c>
      <c r="J62" s="10">
        <v>33610</v>
      </c>
      <c r="K62" s="10">
        <v>70222.02</v>
      </c>
      <c r="L62" s="10">
        <v>38682</v>
      </c>
      <c r="M62" s="10"/>
      <c r="N62" s="10"/>
      <c r="O62" s="10"/>
      <c r="P62" s="10">
        <v>296928.87</v>
      </c>
      <c r="Q62" s="10" t="s">
        <v>98</v>
      </c>
      <c r="R62" s="27">
        <v>2020</v>
      </c>
    </row>
    <row r="63" spans="1:18" x14ac:dyDescent="0.35">
      <c r="A63" s="22" t="s">
        <v>58</v>
      </c>
      <c r="B63" s="9" t="s">
        <v>4</v>
      </c>
      <c r="C63" s="9" t="s">
        <v>5</v>
      </c>
      <c r="D63" s="9">
        <v>1406711.5</v>
      </c>
      <c r="E63" s="9">
        <v>93706.55</v>
      </c>
      <c r="F63" s="9">
        <v>1560831.09</v>
      </c>
      <c r="G63" s="9">
        <v>815308.9</v>
      </c>
      <c r="H63" s="9">
        <v>1508964.28</v>
      </c>
      <c r="I63" s="9">
        <v>1840807.1900000002</v>
      </c>
      <c r="J63" s="9">
        <v>2038268.58</v>
      </c>
      <c r="K63" s="9">
        <v>1422350.15</v>
      </c>
      <c r="L63" s="9">
        <v>2006843.66</v>
      </c>
      <c r="M63" s="9"/>
      <c r="N63" s="9"/>
      <c r="O63" s="9"/>
      <c r="P63" s="9">
        <v>12693791.9</v>
      </c>
      <c r="Q63" s="9" t="s">
        <v>98</v>
      </c>
      <c r="R63" s="28">
        <v>2020</v>
      </c>
    </row>
    <row r="64" spans="1:18" hidden="1" x14ac:dyDescent="0.35">
      <c r="A64" s="21" t="s">
        <v>58</v>
      </c>
      <c r="B64" s="10" t="s">
        <v>4</v>
      </c>
      <c r="C64" s="10" t="s">
        <v>6</v>
      </c>
      <c r="D64" s="10">
        <v>0</v>
      </c>
      <c r="E64" s="10">
        <v>0</v>
      </c>
      <c r="F64" s="10">
        <v>0</v>
      </c>
      <c r="G64" s="10">
        <v>0</v>
      </c>
      <c r="H64" s="10">
        <v>1527</v>
      </c>
      <c r="I64" s="10">
        <v>623</v>
      </c>
      <c r="J64" s="10">
        <v>3113</v>
      </c>
      <c r="K64" s="10">
        <v>2925</v>
      </c>
      <c r="L64" s="10">
        <v>1613</v>
      </c>
      <c r="M64" s="10"/>
      <c r="N64" s="10"/>
      <c r="O64" s="10"/>
      <c r="P64" s="10">
        <v>9801</v>
      </c>
      <c r="Q64" s="10" t="s">
        <v>98</v>
      </c>
      <c r="R64" s="27">
        <v>2020</v>
      </c>
    </row>
    <row r="65" spans="1:18" hidden="1" x14ac:dyDescent="0.35">
      <c r="A65" s="22" t="s">
        <v>59</v>
      </c>
      <c r="B65" s="9" t="s">
        <v>4</v>
      </c>
      <c r="C65" s="9" t="s">
        <v>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29805</v>
      </c>
      <c r="K65" s="9">
        <v>26720</v>
      </c>
      <c r="L65" s="9">
        <v>30988</v>
      </c>
      <c r="M65" s="9"/>
      <c r="N65" s="9"/>
      <c r="O65" s="9"/>
      <c r="P65" s="9">
        <v>87513</v>
      </c>
      <c r="Q65" s="9" t="s">
        <v>98</v>
      </c>
      <c r="R65" s="28">
        <v>2020</v>
      </c>
    </row>
    <row r="66" spans="1:18" x14ac:dyDescent="0.35">
      <c r="A66" s="21" t="s">
        <v>61</v>
      </c>
      <c r="B66" s="10" t="s">
        <v>4</v>
      </c>
      <c r="C66" s="10" t="s">
        <v>5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4637.75</v>
      </c>
      <c r="K66" s="10">
        <v>0</v>
      </c>
      <c r="L66" s="10">
        <v>0</v>
      </c>
      <c r="M66" s="10"/>
      <c r="N66" s="10"/>
      <c r="O66" s="10"/>
      <c r="P66" s="10">
        <v>4637.75</v>
      </c>
      <c r="Q66" s="10" t="s">
        <v>98</v>
      </c>
      <c r="R66" s="27">
        <v>2020</v>
      </c>
    </row>
    <row r="67" spans="1:18" hidden="1" x14ac:dyDescent="0.35">
      <c r="A67" s="22" t="s">
        <v>61</v>
      </c>
      <c r="B67" s="9" t="s">
        <v>4</v>
      </c>
      <c r="C67" s="9" t="s">
        <v>6</v>
      </c>
      <c r="D67" s="9">
        <v>144982.41</v>
      </c>
      <c r="E67" s="9">
        <v>0</v>
      </c>
      <c r="F67" s="9">
        <v>80936.2</v>
      </c>
      <c r="G67" s="9">
        <v>108646.06</v>
      </c>
      <c r="H67" s="9">
        <v>70304.78</v>
      </c>
      <c r="I67" s="9">
        <v>69903.760000000009</v>
      </c>
      <c r="J67" s="9">
        <v>21450</v>
      </c>
      <c r="K67" s="9">
        <v>0</v>
      </c>
      <c r="L67" s="9">
        <v>0</v>
      </c>
      <c r="M67" s="9"/>
      <c r="N67" s="9"/>
      <c r="O67" s="9"/>
      <c r="P67" s="9">
        <v>496223.20999999996</v>
      </c>
      <c r="Q67" s="9" t="s">
        <v>98</v>
      </c>
      <c r="R67" s="28">
        <v>2020</v>
      </c>
    </row>
    <row r="68" spans="1:18" hidden="1" x14ac:dyDescent="0.35">
      <c r="A68" s="21" t="s">
        <v>62</v>
      </c>
      <c r="B68" s="10" t="s">
        <v>4</v>
      </c>
      <c r="C68" s="10" t="s">
        <v>6</v>
      </c>
      <c r="D68" s="10">
        <v>4536.5</v>
      </c>
      <c r="E68" s="10">
        <v>2145</v>
      </c>
      <c r="F68" s="10">
        <v>322715.05</v>
      </c>
      <c r="G68" s="10">
        <v>1347475.72</v>
      </c>
      <c r="H68" s="10">
        <v>731597.5</v>
      </c>
      <c r="I68" s="10">
        <v>258089.32</v>
      </c>
      <c r="J68" s="10">
        <v>0</v>
      </c>
      <c r="K68" s="10">
        <v>9761.32</v>
      </c>
      <c r="L68" s="10">
        <v>0</v>
      </c>
      <c r="M68" s="10"/>
      <c r="N68" s="10"/>
      <c r="O68" s="10"/>
      <c r="P68" s="10">
        <v>2676320.4099999997</v>
      </c>
      <c r="Q68" s="10" t="s">
        <v>98</v>
      </c>
      <c r="R68" s="27">
        <v>2020</v>
      </c>
    </row>
    <row r="69" spans="1:18" x14ac:dyDescent="0.35">
      <c r="A69" s="22" t="s">
        <v>63</v>
      </c>
      <c r="B69" s="9" t="s">
        <v>4</v>
      </c>
      <c r="C69" s="9" t="s">
        <v>5</v>
      </c>
      <c r="D69" s="9">
        <v>0</v>
      </c>
      <c r="E69" s="9">
        <v>88.16</v>
      </c>
      <c r="F69" s="9">
        <v>380.12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/>
      <c r="N69" s="9"/>
      <c r="O69" s="9"/>
      <c r="P69" s="9">
        <v>468.28</v>
      </c>
      <c r="Q69" s="9" t="s">
        <v>98</v>
      </c>
      <c r="R69" s="28">
        <v>2020</v>
      </c>
    </row>
    <row r="70" spans="1:18" x14ac:dyDescent="0.35">
      <c r="A70" s="21" t="s">
        <v>64</v>
      </c>
      <c r="B70" s="10" t="s">
        <v>4</v>
      </c>
      <c r="C70" s="10" t="s">
        <v>5</v>
      </c>
      <c r="D70" s="10">
        <v>8113.04</v>
      </c>
      <c r="E70" s="10">
        <v>34915</v>
      </c>
      <c r="F70" s="10">
        <v>0</v>
      </c>
      <c r="G70" s="10">
        <v>13093.23</v>
      </c>
      <c r="H70" s="10">
        <v>8611.27</v>
      </c>
      <c r="I70" s="10">
        <v>16450</v>
      </c>
      <c r="J70" s="10">
        <v>14938.25</v>
      </c>
      <c r="K70" s="10">
        <v>21136.65</v>
      </c>
      <c r="L70" s="10">
        <v>0</v>
      </c>
      <c r="M70" s="10"/>
      <c r="N70" s="10"/>
      <c r="O70" s="10"/>
      <c r="P70" s="10">
        <v>117257.44</v>
      </c>
      <c r="Q70" s="10" t="s">
        <v>98</v>
      </c>
      <c r="R70" s="27">
        <v>2020</v>
      </c>
    </row>
    <row r="71" spans="1:18" hidden="1" x14ac:dyDescent="0.35">
      <c r="A71" s="22" t="s">
        <v>64</v>
      </c>
      <c r="B71" s="9" t="s">
        <v>4</v>
      </c>
      <c r="C71" s="9" t="s">
        <v>6</v>
      </c>
      <c r="D71" s="9">
        <v>0</v>
      </c>
      <c r="E71" s="9">
        <v>0</v>
      </c>
      <c r="F71" s="9">
        <v>2345.5700000000002</v>
      </c>
      <c r="G71" s="9">
        <v>13234.75</v>
      </c>
      <c r="H71" s="9">
        <v>0</v>
      </c>
      <c r="I71" s="9">
        <v>15150</v>
      </c>
      <c r="J71" s="9">
        <v>8720</v>
      </c>
      <c r="K71" s="9">
        <v>3268</v>
      </c>
      <c r="L71" s="9">
        <v>3485</v>
      </c>
      <c r="M71" s="9"/>
      <c r="N71" s="9"/>
      <c r="O71" s="9"/>
      <c r="P71" s="9">
        <v>46203.32</v>
      </c>
      <c r="Q71" s="9" t="s">
        <v>98</v>
      </c>
      <c r="R71" s="28">
        <v>2020</v>
      </c>
    </row>
    <row r="72" spans="1:18" x14ac:dyDescent="0.35">
      <c r="A72" s="21" t="s">
        <v>65</v>
      </c>
      <c r="B72" s="10" t="s">
        <v>4</v>
      </c>
      <c r="C72" s="10" t="s">
        <v>5</v>
      </c>
      <c r="D72" s="10">
        <v>0</v>
      </c>
      <c r="E72" s="10">
        <v>0</v>
      </c>
      <c r="F72" s="10">
        <v>0</v>
      </c>
      <c r="G72" s="10">
        <v>0</v>
      </c>
      <c r="H72" s="10">
        <v>593271.19999999995</v>
      </c>
      <c r="I72" s="10">
        <v>0</v>
      </c>
      <c r="J72" s="10">
        <v>0</v>
      </c>
      <c r="K72" s="10">
        <v>0</v>
      </c>
      <c r="L72" s="10">
        <v>0</v>
      </c>
      <c r="M72" s="10"/>
      <c r="N72" s="10"/>
      <c r="O72" s="10"/>
      <c r="P72" s="10">
        <v>593271.19999999995</v>
      </c>
      <c r="Q72" s="10" t="s">
        <v>98</v>
      </c>
      <c r="R72" s="27">
        <v>2020</v>
      </c>
    </row>
    <row r="73" spans="1:18" hidden="1" x14ac:dyDescent="0.35">
      <c r="A73" s="22" t="s">
        <v>66</v>
      </c>
      <c r="B73" s="9" t="s">
        <v>4</v>
      </c>
      <c r="C73" s="9" t="s">
        <v>6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57445.2</v>
      </c>
      <c r="J73" s="9">
        <v>0</v>
      </c>
      <c r="K73" s="9">
        <v>0</v>
      </c>
      <c r="L73" s="9">
        <v>31986</v>
      </c>
      <c r="M73" s="9"/>
      <c r="N73" s="9"/>
      <c r="O73" s="9"/>
      <c r="P73" s="9">
        <v>89431.2</v>
      </c>
      <c r="Q73" s="9" t="s">
        <v>98</v>
      </c>
      <c r="R73" s="28">
        <v>2020</v>
      </c>
    </row>
    <row r="74" spans="1:18" hidden="1" x14ac:dyDescent="0.35">
      <c r="A74" s="21" t="s">
        <v>68</v>
      </c>
      <c r="B74" s="10" t="s">
        <v>4</v>
      </c>
      <c r="C74" s="10" t="s">
        <v>6</v>
      </c>
      <c r="D74" s="10">
        <v>67703.039999999994</v>
      </c>
      <c r="E74" s="10">
        <v>82752.92</v>
      </c>
      <c r="F74" s="10">
        <v>131298.85999999999</v>
      </c>
      <c r="G74" s="10">
        <v>89291.02</v>
      </c>
      <c r="H74" s="10">
        <v>82084.92</v>
      </c>
      <c r="I74" s="10">
        <v>0</v>
      </c>
      <c r="J74" s="10">
        <v>82054.92</v>
      </c>
      <c r="K74" s="10">
        <v>29285.16</v>
      </c>
      <c r="L74" s="10">
        <v>0</v>
      </c>
      <c r="M74" s="10"/>
      <c r="N74" s="10"/>
      <c r="O74" s="10"/>
      <c r="P74" s="10">
        <v>564470.84</v>
      </c>
      <c r="Q74" s="10" t="s">
        <v>98</v>
      </c>
      <c r="R74" s="27">
        <v>2020</v>
      </c>
    </row>
    <row r="75" spans="1:18" hidden="1" x14ac:dyDescent="0.35">
      <c r="A75" s="22" t="s">
        <v>70</v>
      </c>
      <c r="B75" s="9" t="s">
        <v>4</v>
      </c>
      <c r="C75" s="9" t="s">
        <v>6</v>
      </c>
      <c r="D75" s="9">
        <v>0</v>
      </c>
      <c r="E75" s="9">
        <v>0</v>
      </c>
      <c r="F75" s="9">
        <v>0</v>
      </c>
      <c r="G75" s="9">
        <v>70285</v>
      </c>
      <c r="H75" s="9">
        <v>0</v>
      </c>
      <c r="I75" s="9">
        <v>70785</v>
      </c>
      <c r="J75" s="9">
        <v>70689</v>
      </c>
      <c r="K75" s="9">
        <v>0</v>
      </c>
      <c r="L75" s="9">
        <v>0</v>
      </c>
      <c r="M75" s="9"/>
      <c r="N75" s="9"/>
      <c r="O75" s="9"/>
      <c r="P75" s="9">
        <v>211759</v>
      </c>
      <c r="Q75" s="9" t="s">
        <v>98</v>
      </c>
      <c r="R75" s="28">
        <v>2020</v>
      </c>
    </row>
    <row r="76" spans="1:18" hidden="1" x14ac:dyDescent="0.35">
      <c r="A76" s="21" t="s">
        <v>71</v>
      </c>
      <c r="B76" s="10" t="s">
        <v>4</v>
      </c>
      <c r="C76" s="10" t="s">
        <v>6</v>
      </c>
      <c r="D76" s="10">
        <v>41320</v>
      </c>
      <c r="E76" s="10">
        <v>0</v>
      </c>
      <c r="F76" s="10">
        <v>0</v>
      </c>
      <c r="G76" s="10">
        <v>22680</v>
      </c>
      <c r="H76" s="10">
        <v>26838</v>
      </c>
      <c r="I76" s="10">
        <v>0</v>
      </c>
      <c r="J76" s="10">
        <v>0</v>
      </c>
      <c r="K76" s="10">
        <v>0</v>
      </c>
      <c r="L76" s="10">
        <v>0</v>
      </c>
      <c r="M76" s="10"/>
      <c r="N76" s="10"/>
      <c r="O76" s="10"/>
      <c r="P76" s="10">
        <v>90838</v>
      </c>
      <c r="Q76" s="10" t="s">
        <v>98</v>
      </c>
      <c r="R76" s="27">
        <v>2020</v>
      </c>
    </row>
    <row r="77" spans="1:18" hidden="1" x14ac:dyDescent="0.35">
      <c r="A77" s="22" t="s">
        <v>75</v>
      </c>
      <c r="B77" s="9" t="s">
        <v>4</v>
      </c>
      <c r="C77" s="9" t="s">
        <v>6</v>
      </c>
      <c r="D77" s="9">
        <v>188.76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/>
      <c r="N77" s="9"/>
      <c r="O77" s="9"/>
      <c r="P77" s="9">
        <v>188.76</v>
      </c>
      <c r="Q77" s="9" t="s">
        <v>98</v>
      </c>
      <c r="R77" s="28">
        <v>2020</v>
      </c>
    </row>
    <row r="78" spans="1:18" x14ac:dyDescent="0.35">
      <c r="A78" s="21" t="s">
        <v>76</v>
      </c>
      <c r="B78" s="10" t="s">
        <v>4</v>
      </c>
      <c r="C78" s="10" t="s">
        <v>5</v>
      </c>
      <c r="D78" s="10">
        <v>47528.22</v>
      </c>
      <c r="E78" s="10">
        <v>32546.92</v>
      </c>
      <c r="F78" s="10">
        <v>2129.92</v>
      </c>
      <c r="G78" s="10">
        <v>35723.839999999997</v>
      </c>
      <c r="H78" s="10">
        <v>13052.52</v>
      </c>
      <c r="I78" s="10">
        <v>45798.22</v>
      </c>
      <c r="J78" s="10">
        <v>43973.279999999999</v>
      </c>
      <c r="K78" s="10">
        <v>23411.43</v>
      </c>
      <c r="L78" s="10">
        <v>21608.720000000001</v>
      </c>
      <c r="M78" s="10"/>
      <c r="N78" s="10"/>
      <c r="O78" s="10"/>
      <c r="P78" s="10">
        <v>265773.07</v>
      </c>
      <c r="Q78" s="10" t="s">
        <v>98</v>
      </c>
      <c r="R78" s="27">
        <v>2020</v>
      </c>
    </row>
    <row r="79" spans="1:18" hidden="1" x14ac:dyDescent="0.35">
      <c r="A79" s="22" t="s">
        <v>76</v>
      </c>
      <c r="B79" s="9" t="s">
        <v>4</v>
      </c>
      <c r="C79" s="9" t="s">
        <v>6</v>
      </c>
      <c r="D79" s="9">
        <v>8005.6</v>
      </c>
      <c r="E79" s="9">
        <v>22885.15</v>
      </c>
      <c r="F79" s="9">
        <v>6872.6500000000005</v>
      </c>
      <c r="G79" s="9">
        <v>29700</v>
      </c>
      <c r="H79" s="9">
        <v>224396.7</v>
      </c>
      <c r="I79" s="9">
        <v>86040</v>
      </c>
      <c r="J79" s="9">
        <v>102346.89</v>
      </c>
      <c r="K79" s="9">
        <v>20750</v>
      </c>
      <c r="L79" s="9">
        <v>0</v>
      </c>
      <c r="M79" s="9"/>
      <c r="N79" s="9"/>
      <c r="O79" s="9"/>
      <c r="P79" s="9">
        <v>500996.99</v>
      </c>
      <c r="Q79" s="9" t="s">
        <v>98</v>
      </c>
      <c r="R79" s="28">
        <v>2020</v>
      </c>
    </row>
    <row r="80" spans="1:18" x14ac:dyDescent="0.35">
      <c r="A80" s="21" t="s">
        <v>77</v>
      </c>
      <c r="B80" s="10" t="s">
        <v>4</v>
      </c>
      <c r="C80" s="10" t="s">
        <v>5</v>
      </c>
      <c r="D80" s="10">
        <v>14283</v>
      </c>
      <c r="E80" s="10">
        <v>2373</v>
      </c>
      <c r="F80" s="10">
        <v>32187</v>
      </c>
      <c r="G80" s="10">
        <v>11342</v>
      </c>
      <c r="H80" s="10">
        <v>10714.29</v>
      </c>
      <c r="I80" s="10">
        <v>4382.8</v>
      </c>
      <c r="J80" s="10">
        <v>800</v>
      </c>
      <c r="K80" s="10">
        <v>25950</v>
      </c>
      <c r="L80" s="10">
        <v>16957.75</v>
      </c>
      <c r="M80" s="10"/>
      <c r="N80" s="10"/>
      <c r="O80" s="10"/>
      <c r="P80" s="10">
        <v>118989.84000000001</v>
      </c>
      <c r="Q80" s="10" t="s">
        <v>98</v>
      </c>
      <c r="R80" s="27">
        <v>2020</v>
      </c>
    </row>
    <row r="81" spans="1:18" hidden="1" x14ac:dyDescent="0.35">
      <c r="A81" s="22" t="s">
        <v>77</v>
      </c>
      <c r="B81" s="9" t="s">
        <v>4</v>
      </c>
      <c r="C81" s="9" t="s">
        <v>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6350</v>
      </c>
      <c r="K81" s="9">
        <v>8550</v>
      </c>
      <c r="L81" s="9">
        <v>7010</v>
      </c>
      <c r="M81" s="9"/>
      <c r="N81" s="9"/>
      <c r="O81" s="9"/>
      <c r="P81" s="9">
        <v>21910</v>
      </c>
      <c r="Q81" s="9" t="s">
        <v>98</v>
      </c>
      <c r="R81" s="28">
        <v>2020</v>
      </c>
    </row>
    <row r="82" spans="1:18" x14ac:dyDescent="0.35">
      <c r="A82" s="21" t="s">
        <v>78</v>
      </c>
      <c r="B82" s="10" t="s">
        <v>4</v>
      </c>
      <c r="C82" s="10" t="s">
        <v>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813.25</v>
      </c>
      <c r="J82" s="10">
        <v>0</v>
      </c>
      <c r="K82" s="10">
        <v>0</v>
      </c>
      <c r="L82" s="10">
        <v>17505</v>
      </c>
      <c r="M82" s="10"/>
      <c r="N82" s="10"/>
      <c r="O82" s="10"/>
      <c r="P82" s="10">
        <v>18318.25</v>
      </c>
      <c r="Q82" s="10" t="s">
        <v>98</v>
      </c>
      <c r="R82" s="27">
        <v>2020</v>
      </c>
    </row>
    <row r="83" spans="1:18" x14ac:dyDescent="0.35">
      <c r="A83" s="22" t="s">
        <v>18</v>
      </c>
      <c r="B83" s="9" t="s">
        <v>4</v>
      </c>
      <c r="C83" s="9" t="s">
        <v>5</v>
      </c>
      <c r="D83" s="10">
        <v>56680</v>
      </c>
      <c r="E83" s="10">
        <v>62190</v>
      </c>
      <c r="F83" s="10">
        <v>41060</v>
      </c>
      <c r="G83" s="10">
        <v>112939.74</v>
      </c>
      <c r="H83" s="10">
        <v>241795.66</v>
      </c>
      <c r="I83" s="10">
        <v>487194.1</v>
      </c>
      <c r="J83" s="10">
        <v>418381.42</v>
      </c>
      <c r="K83" s="10">
        <v>520385.84</v>
      </c>
      <c r="L83" s="10">
        <v>630705.62</v>
      </c>
      <c r="M83" s="10">
        <v>142632.32000000001</v>
      </c>
      <c r="N83" s="10">
        <v>360979.11</v>
      </c>
      <c r="O83" s="10">
        <v>302711.91000000003</v>
      </c>
      <c r="P83" s="10">
        <v>3377655.7199999997</v>
      </c>
      <c r="Q83" s="10" t="s">
        <v>98</v>
      </c>
      <c r="R83" s="28">
        <v>2019</v>
      </c>
    </row>
    <row r="84" spans="1:18" hidden="1" x14ac:dyDescent="0.35">
      <c r="A84" s="21" t="s">
        <v>18</v>
      </c>
      <c r="B84" s="10" t="s">
        <v>4</v>
      </c>
      <c r="C84" s="10" t="s">
        <v>6</v>
      </c>
      <c r="D84" s="9">
        <v>21930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21930</v>
      </c>
      <c r="Q84" s="9" t="s">
        <v>98</v>
      </c>
      <c r="R84" s="27">
        <v>2019</v>
      </c>
    </row>
    <row r="85" spans="1:18" hidden="1" x14ac:dyDescent="0.35">
      <c r="A85" s="23" t="s">
        <v>30</v>
      </c>
      <c r="B85" s="11" t="s">
        <v>4</v>
      </c>
      <c r="C85" s="11" t="s">
        <v>6</v>
      </c>
      <c r="D85" s="10">
        <v>1243222.3600000001</v>
      </c>
      <c r="E85" s="10">
        <v>673782.08000000007</v>
      </c>
      <c r="F85" s="10">
        <v>2017362.13</v>
      </c>
      <c r="G85" s="10">
        <v>1648981.05</v>
      </c>
      <c r="H85" s="10">
        <v>1787968.7999999996</v>
      </c>
      <c r="I85" s="10">
        <v>1178801.51</v>
      </c>
      <c r="J85" s="10">
        <v>1688193.34</v>
      </c>
      <c r="K85" s="10">
        <v>1010158.8200000002</v>
      </c>
      <c r="L85" s="10">
        <v>872338.84000000008</v>
      </c>
      <c r="M85" s="10">
        <v>1657080.2799999998</v>
      </c>
      <c r="N85" s="10">
        <v>2250234.1</v>
      </c>
      <c r="O85" s="10">
        <v>3544163.1800000006</v>
      </c>
      <c r="P85" s="10">
        <v>19572286.489999998</v>
      </c>
      <c r="Q85" s="10" t="s">
        <v>98</v>
      </c>
      <c r="R85" s="28">
        <v>2019</v>
      </c>
    </row>
    <row r="86" spans="1:18" x14ac:dyDescent="0.35">
      <c r="A86" s="24" t="s">
        <v>30</v>
      </c>
      <c r="B86" s="12" t="s">
        <v>4</v>
      </c>
      <c r="C86" s="12" t="s">
        <v>5</v>
      </c>
      <c r="D86" s="9">
        <v>2.64</v>
      </c>
      <c r="E86" s="9">
        <v>0</v>
      </c>
      <c r="F86" s="9">
        <v>2302.5</v>
      </c>
      <c r="G86" s="9">
        <v>52343.5</v>
      </c>
      <c r="H86" s="9">
        <v>0</v>
      </c>
      <c r="I86" s="9">
        <v>36</v>
      </c>
      <c r="J86" s="9">
        <v>0</v>
      </c>
      <c r="K86" s="9">
        <v>1110.6799999999998</v>
      </c>
      <c r="L86" s="9">
        <v>64</v>
      </c>
      <c r="M86" s="9">
        <v>0</v>
      </c>
      <c r="N86" s="9">
        <v>348.6</v>
      </c>
      <c r="O86" s="9">
        <v>0</v>
      </c>
      <c r="P86" s="9">
        <v>56207.92</v>
      </c>
      <c r="Q86" s="9" t="s">
        <v>98</v>
      </c>
      <c r="R86" s="27">
        <v>2019</v>
      </c>
    </row>
    <row r="87" spans="1:18" hidden="1" x14ac:dyDescent="0.35">
      <c r="A87" s="25" t="s">
        <v>45</v>
      </c>
      <c r="B87" s="13" t="s">
        <v>4</v>
      </c>
      <c r="C87" s="13" t="s">
        <v>6</v>
      </c>
      <c r="D87" s="10">
        <v>647844.61</v>
      </c>
      <c r="E87" s="10">
        <v>676110.45000000007</v>
      </c>
      <c r="F87" s="10">
        <v>693467.89</v>
      </c>
      <c r="G87" s="10">
        <v>382875.63</v>
      </c>
      <c r="H87" s="10">
        <v>672554.42999999993</v>
      </c>
      <c r="I87" s="10">
        <v>395347.68</v>
      </c>
      <c r="J87" s="10">
        <v>419949.29000000004</v>
      </c>
      <c r="K87" s="10">
        <v>457160.37999999989</v>
      </c>
      <c r="L87" s="10">
        <v>116931</v>
      </c>
      <c r="M87" s="10">
        <v>236307.96000000002</v>
      </c>
      <c r="N87" s="10">
        <v>133327</v>
      </c>
      <c r="O87" s="10">
        <v>692558</v>
      </c>
      <c r="P87" s="10">
        <v>5524434.3199999994</v>
      </c>
      <c r="Q87" s="10" t="s">
        <v>98</v>
      </c>
      <c r="R87" s="28">
        <v>2019</v>
      </c>
    </row>
    <row r="88" spans="1:18" hidden="1" x14ac:dyDescent="0.35">
      <c r="A88" s="26" t="s">
        <v>20</v>
      </c>
      <c r="B88" s="14" t="s">
        <v>4</v>
      </c>
      <c r="C88" s="14" t="s">
        <v>6</v>
      </c>
      <c r="D88" s="9">
        <v>17852.400000000001</v>
      </c>
      <c r="E88" s="9">
        <v>0</v>
      </c>
      <c r="F88" s="9">
        <v>0</v>
      </c>
      <c r="G88" s="9">
        <v>100</v>
      </c>
      <c r="H88" s="9">
        <v>34217.089999999997</v>
      </c>
      <c r="I88" s="9">
        <v>0</v>
      </c>
      <c r="J88" s="9">
        <v>33924.94</v>
      </c>
      <c r="K88" s="9">
        <v>0</v>
      </c>
      <c r="L88" s="9">
        <v>62688.6</v>
      </c>
      <c r="M88" s="9">
        <v>0</v>
      </c>
      <c r="N88" s="9">
        <v>0</v>
      </c>
      <c r="O88" s="9">
        <v>0</v>
      </c>
      <c r="P88" s="9">
        <v>148783.03</v>
      </c>
      <c r="Q88" s="9" t="s">
        <v>98</v>
      </c>
      <c r="R88" s="27">
        <v>2019</v>
      </c>
    </row>
    <row r="89" spans="1:18" x14ac:dyDescent="0.35">
      <c r="A89" s="25" t="s">
        <v>20</v>
      </c>
      <c r="B89" s="13" t="s">
        <v>4</v>
      </c>
      <c r="C89" s="13" t="s">
        <v>5</v>
      </c>
      <c r="D89" s="10">
        <v>94380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94380</v>
      </c>
      <c r="Q89" s="10" t="s">
        <v>98</v>
      </c>
      <c r="R89" s="28">
        <v>2019</v>
      </c>
    </row>
    <row r="90" spans="1:18" hidden="1" x14ac:dyDescent="0.35">
      <c r="A90" s="24" t="s">
        <v>15</v>
      </c>
      <c r="B90" s="12" t="s">
        <v>4</v>
      </c>
      <c r="C90" s="12" t="s">
        <v>6</v>
      </c>
      <c r="D90" s="9">
        <v>818283</v>
      </c>
      <c r="E90" s="9">
        <v>427266.4</v>
      </c>
      <c r="F90" s="9">
        <v>1172042.2</v>
      </c>
      <c r="G90" s="9">
        <v>3117075.06</v>
      </c>
      <c r="H90" s="9">
        <v>1028199.67</v>
      </c>
      <c r="I90" s="9">
        <v>258555.65</v>
      </c>
      <c r="J90" s="9">
        <v>393620</v>
      </c>
      <c r="K90" s="9">
        <v>533192</v>
      </c>
      <c r="L90" s="9">
        <v>42680</v>
      </c>
      <c r="M90" s="9">
        <v>6746</v>
      </c>
      <c r="N90" s="9">
        <v>47673.8</v>
      </c>
      <c r="O90" s="9">
        <v>2142168.1799999997</v>
      </c>
      <c r="P90" s="9">
        <v>9987501.9600000009</v>
      </c>
      <c r="Q90" s="9" t="s">
        <v>98</v>
      </c>
      <c r="R90" s="27">
        <v>2019</v>
      </c>
    </row>
    <row r="91" spans="1:18" x14ac:dyDescent="0.35">
      <c r="A91" s="25" t="s">
        <v>15</v>
      </c>
      <c r="B91" s="13" t="s">
        <v>4</v>
      </c>
      <c r="C91" s="13" t="s">
        <v>5</v>
      </c>
      <c r="D91" s="10">
        <v>128356</v>
      </c>
      <c r="E91" s="10">
        <v>159978</v>
      </c>
      <c r="F91" s="10">
        <v>46284</v>
      </c>
      <c r="G91" s="10">
        <v>30856</v>
      </c>
      <c r="H91" s="10">
        <v>0</v>
      </c>
      <c r="I91" s="10">
        <v>32557.27</v>
      </c>
      <c r="J91" s="10">
        <v>0</v>
      </c>
      <c r="K91" s="10">
        <v>47935.64</v>
      </c>
      <c r="L91" s="10">
        <v>5094.8500000000004</v>
      </c>
      <c r="M91" s="10">
        <v>0</v>
      </c>
      <c r="N91" s="10">
        <v>0</v>
      </c>
      <c r="O91" s="10">
        <v>0</v>
      </c>
      <c r="P91" s="10">
        <v>451061.76000000001</v>
      </c>
      <c r="Q91" s="10" t="s">
        <v>98</v>
      </c>
      <c r="R91" s="28">
        <v>2019</v>
      </c>
    </row>
    <row r="92" spans="1:18" x14ac:dyDescent="0.35">
      <c r="A92" s="24" t="s">
        <v>58</v>
      </c>
      <c r="B92" s="12" t="s">
        <v>4</v>
      </c>
      <c r="C92" s="12" t="s">
        <v>5</v>
      </c>
      <c r="D92" s="9">
        <v>538191.89</v>
      </c>
      <c r="E92" s="9">
        <v>905496.94</v>
      </c>
      <c r="F92" s="9">
        <v>793342.78999999992</v>
      </c>
      <c r="G92" s="9">
        <v>2093529.2200000002</v>
      </c>
      <c r="H92" s="9">
        <v>1302338.8399999999</v>
      </c>
      <c r="I92" s="9">
        <v>1144583.2000000002</v>
      </c>
      <c r="J92" s="9">
        <v>1117708.2200000002</v>
      </c>
      <c r="K92" s="9">
        <v>1476940.3199999998</v>
      </c>
      <c r="L92" s="9">
        <v>1059865.9100000001</v>
      </c>
      <c r="M92" s="9">
        <v>1220219.69</v>
      </c>
      <c r="N92" s="9">
        <v>1520002.3399999999</v>
      </c>
      <c r="O92" s="9">
        <v>1099069.1099999999</v>
      </c>
      <c r="P92" s="9">
        <v>14271288.469999999</v>
      </c>
      <c r="Q92" s="9" t="s">
        <v>98</v>
      </c>
      <c r="R92" s="27">
        <v>2019</v>
      </c>
    </row>
    <row r="93" spans="1:18" hidden="1" x14ac:dyDescent="0.35">
      <c r="A93" s="23" t="s">
        <v>58</v>
      </c>
      <c r="B93" s="11" t="s">
        <v>4</v>
      </c>
      <c r="C93" s="11" t="s">
        <v>6</v>
      </c>
      <c r="D93" s="10">
        <v>0</v>
      </c>
      <c r="E93" s="10">
        <v>0</v>
      </c>
      <c r="F93" s="10">
        <v>0</v>
      </c>
      <c r="G93" s="10">
        <v>29320</v>
      </c>
      <c r="H93" s="10">
        <v>7361</v>
      </c>
      <c r="I93" s="10">
        <v>0</v>
      </c>
      <c r="J93" s="10">
        <v>0</v>
      </c>
      <c r="K93" s="10">
        <v>45346.6</v>
      </c>
      <c r="L93" s="10">
        <v>4277</v>
      </c>
      <c r="M93" s="10">
        <v>0</v>
      </c>
      <c r="N93" s="10">
        <v>250</v>
      </c>
      <c r="O93" s="10">
        <v>67150</v>
      </c>
      <c r="P93" s="10">
        <v>153704.6</v>
      </c>
      <c r="Q93" s="10" t="s">
        <v>98</v>
      </c>
      <c r="R93" s="28">
        <v>2019</v>
      </c>
    </row>
    <row r="94" spans="1:18" hidden="1" x14ac:dyDescent="0.35">
      <c r="A94" s="24" t="s">
        <v>29</v>
      </c>
      <c r="B94" s="12" t="s">
        <v>4</v>
      </c>
      <c r="C94" s="12" t="s">
        <v>6</v>
      </c>
      <c r="D94" s="9">
        <v>840252.2</v>
      </c>
      <c r="E94" s="9">
        <v>3215715.14</v>
      </c>
      <c r="F94" s="9">
        <v>3174208.56</v>
      </c>
      <c r="G94" s="9">
        <v>1103992.6199999999</v>
      </c>
      <c r="H94" s="9">
        <v>224119.6</v>
      </c>
      <c r="I94" s="9">
        <v>227366.2</v>
      </c>
      <c r="J94" s="9">
        <v>622386.55000000005</v>
      </c>
      <c r="K94" s="9">
        <v>278440.90000000002</v>
      </c>
      <c r="L94" s="9">
        <v>0</v>
      </c>
      <c r="M94" s="9">
        <v>105577.95</v>
      </c>
      <c r="N94" s="9">
        <v>559988.56000000006</v>
      </c>
      <c r="O94" s="9">
        <v>1148209.74</v>
      </c>
      <c r="P94" s="9">
        <v>11500258.020000001</v>
      </c>
      <c r="Q94" s="9" t="s">
        <v>98</v>
      </c>
      <c r="R94" s="27">
        <v>2019</v>
      </c>
    </row>
    <row r="95" spans="1:18" x14ac:dyDescent="0.35">
      <c r="A95" s="25" t="s">
        <v>29</v>
      </c>
      <c r="B95" s="13" t="s">
        <v>4</v>
      </c>
      <c r="C95" s="13" t="s">
        <v>5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5020</v>
      </c>
      <c r="M95" s="10">
        <v>0</v>
      </c>
      <c r="N95" s="10">
        <v>0</v>
      </c>
      <c r="O95" s="10">
        <v>0</v>
      </c>
      <c r="P95" s="10">
        <v>5020</v>
      </c>
      <c r="Q95" s="10" t="s">
        <v>98</v>
      </c>
      <c r="R95" s="28">
        <v>2019</v>
      </c>
    </row>
    <row r="96" spans="1:18" hidden="1" x14ac:dyDescent="0.35">
      <c r="A96" s="24" t="s">
        <v>36</v>
      </c>
      <c r="B96" s="12" t="s">
        <v>4</v>
      </c>
      <c r="C96" s="12" t="s">
        <v>6</v>
      </c>
      <c r="D96" s="9">
        <v>93788.82</v>
      </c>
      <c r="E96" s="9">
        <v>194636.9</v>
      </c>
      <c r="F96" s="9">
        <v>62835.040000000001</v>
      </c>
      <c r="G96" s="9">
        <v>424016.22</v>
      </c>
      <c r="H96" s="9">
        <v>94800</v>
      </c>
      <c r="I96" s="9">
        <v>22531.1</v>
      </c>
      <c r="J96" s="9">
        <v>95847.85</v>
      </c>
      <c r="K96" s="9">
        <v>37.1</v>
      </c>
      <c r="L96" s="9">
        <v>0</v>
      </c>
      <c r="M96" s="9">
        <v>0</v>
      </c>
      <c r="N96" s="9">
        <v>0</v>
      </c>
      <c r="O96" s="9">
        <v>77327.320000000007</v>
      </c>
      <c r="P96" s="9">
        <v>1065820.3499999999</v>
      </c>
      <c r="Q96" s="9" t="s">
        <v>98</v>
      </c>
      <c r="R96" s="27">
        <v>2019</v>
      </c>
    </row>
    <row r="97" spans="1:18" x14ac:dyDescent="0.35">
      <c r="A97" s="25" t="s">
        <v>36</v>
      </c>
      <c r="B97" s="13" t="s">
        <v>4</v>
      </c>
      <c r="C97" s="13" t="s">
        <v>5</v>
      </c>
      <c r="D97" s="10">
        <v>15.41</v>
      </c>
      <c r="E97" s="10">
        <v>141.44</v>
      </c>
      <c r="F97" s="10">
        <v>0</v>
      </c>
      <c r="G97" s="10">
        <v>5015.2</v>
      </c>
      <c r="H97" s="10">
        <v>245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5417.05</v>
      </c>
      <c r="Q97" s="10" t="s">
        <v>98</v>
      </c>
      <c r="R97" s="28">
        <v>2019</v>
      </c>
    </row>
    <row r="98" spans="1:18" hidden="1" x14ac:dyDescent="0.35">
      <c r="A98" s="26" t="s">
        <v>71</v>
      </c>
      <c r="B98" s="14" t="s">
        <v>4</v>
      </c>
      <c r="C98" s="14" t="s">
        <v>6</v>
      </c>
      <c r="D98" s="9">
        <v>0</v>
      </c>
      <c r="E98" s="9">
        <v>12000</v>
      </c>
      <c r="F98" s="9">
        <v>0</v>
      </c>
      <c r="G98" s="9">
        <v>135112.35999999999</v>
      </c>
      <c r="H98" s="9">
        <v>39584.160000000003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109768</v>
      </c>
      <c r="P98" s="9">
        <v>296464.52</v>
      </c>
      <c r="Q98" s="9" t="s">
        <v>98</v>
      </c>
      <c r="R98" s="27">
        <v>2019</v>
      </c>
    </row>
    <row r="99" spans="1:18" x14ac:dyDescent="0.35">
      <c r="A99" s="25" t="s">
        <v>71</v>
      </c>
      <c r="B99" s="13" t="s">
        <v>4</v>
      </c>
      <c r="C99" s="13" t="s">
        <v>5</v>
      </c>
      <c r="D99" s="10">
        <v>0</v>
      </c>
      <c r="E99" s="10">
        <v>0</v>
      </c>
      <c r="F99" s="10">
        <v>34220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34220</v>
      </c>
      <c r="Q99" s="10" t="s">
        <v>98</v>
      </c>
      <c r="R99" s="28">
        <v>2019</v>
      </c>
    </row>
    <row r="100" spans="1:18" hidden="1" x14ac:dyDescent="0.35">
      <c r="A100" s="24" t="s">
        <v>50</v>
      </c>
      <c r="B100" s="12" t="s">
        <v>4</v>
      </c>
      <c r="C100" s="12" t="s">
        <v>6</v>
      </c>
      <c r="D100" s="9">
        <v>6703130.7800000003</v>
      </c>
      <c r="E100" s="9">
        <v>3211987.02</v>
      </c>
      <c r="F100" s="9">
        <v>542262.4</v>
      </c>
      <c r="G100" s="9">
        <v>1113200</v>
      </c>
      <c r="H100" s="9">
        <v>80753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5786881.4500000002</v>
      </c>
      <c r="P100" s="9">
        <v>17438214.650000002</v>
      </c>
      <c r="Q100" s="9" t="s">
        <v>98</v>
      </c>
      <c r="R100" s="27">
        <v>2019</v>
      </c>
    </row>
    <row r="101" spans="1:18" x14ac:dyDescent="0.35">
      <c r="A101" s="25" t="s">
        <v>50</v>
      </c>
      <c r="B101" s="13" t="s">
        <v>4</v>
      </c>
      <c r="C101" s="13" t="s">
        <v>5</v>
      </c>
      <c r="D101" s="10">
        <v>0</v>
      </c>
      <c r="E101" s="10">
        <v>0</v>
      </c>
      <c r="F101" s="10">
        <v>0</v>
      </c>
      <c r="G101" s="10">
        <v>4.5999999999999996</v>
      </c>
      <c r="H101" s="10">
        <v>458.88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463.48</v>
      </c>
      <c r="Q101" s="10" t="s">
        <v>98</v>
      </c>
      <c r="R101" s="28">
        <v>2019</v>
      </c>
    </row>
    <row r="102" spans="1:18" hidden="1" x14ac:dyDescent="0.35">
      <c r="A102" s="24" t="s">
        <v>33</v>
      </c>
      <c r="B102" s="12" t="s">
        <v>4</v>
      </c>
      <c r="C102" s="12" t="s">
        <v>6</v>
      </c>
      <c r="D102" s="9">
        <v>1351595.82</v>
      </c>
      <c r="E102" s="9">
        <v>1083480.28</v>
      </c>
      <c r="F102" s="9">
        <v>443296.87</v>
      </c>
      <c r="G102" s="9">
        <v>1097306.6299999999</v>
      </c>
      <c r="H102" s="9">
        <v>478591.19000000006</v>
      </c>
      <c r="I102" s="9">
        <v>177504.72999999998</v>
      </c>
      <c r="J102" s="9">
        <v>681838.90999999992</v>
      </c>
      <c r="K102" s="9">
        <v>774458.76</v>
      </c>
      <c r="L102" s="9">
        <v>187186.3</v>
      </c>
      <c r="M102" s="9">
        <v>374424.51</v>
      </c>
      <c r="N102" s="9">
        <v>480440.25</v>
      </c>
      <c r="O102" s="9">
        <v>1050754.4099999999</v>
      </c>
      <c r="P102" s="9">
        <v>8180878.6599999992</v>
      </c>
      <c r="Q102" s="9" t="s">
        <v>98</v>
      </c>
      <c r="R102" s="27">
        <v>2019</v>
      </c>
    </row>
    <row r="103" spans="1:18" x14ac:dyDescent="0.35">
      <c r="A103" s="25" t="s">
        <v>33</v>
      </c>
      <c r="B103" s="13" t="s">
        <v>4</v>
      </c>
      <c r="C103" s="13" t="s">
        <v>5</v>
      </c>
      <c r="D103" s="10">
        <v>0</v>
      </c>
      <c r="E103" s="10">
        <v>17.5</v>
      </c>
      <c r="F103" s="10">
        <v>113.1</v>
      </c>
      <c r="G103" s="10">
        <v>17534.349999999999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17664.949999999997</v>
      </c>
      <c r="Q103" s="10" t="s">
        <v>98</v>
      </c>
      <c r="R103" s="28">
        <v>2019</v>
      </c>
    </row>
    <row r="104" spans="1:18" x14ac:dyDescent="0.35">
      <c r="A104" s="24" t="s">
        <v>40</v>
      </c>
      <c r="B104" s="12" t="s">
        <v>4</v>
      </c>
      <c r="C104" s="12" t="s">
        <v>5</v>
      </c>
      <c r="D104" s="9">
        <v>275245.62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275245.62</v>
      </c>
      <c r="Q104" s="9" t="s">
        <v>98</v>
      </c>
      <c r="R104" s="27">
        <v>2019</v>
      </c>
    </row>
    <row r="105" spans="1:18" hidden="1" x14ac:dyDescent="0.35">
      <c r="A105" s="23" t="s">
        <v>69</v>
      </c>
      <c r="B105" s="11" t="s">
        <v>4</v>
      </c>
      <c r="C105" s="11" t="s">
        <v>6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83342.5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83342.5</v>
      </c>
      <c r="Q105" s="10" t="s">
        <v>98</v>
      </c>
      <c r="R105" s="28">
        <v>2019</v>
      </c>
    </row>
    <row r="106" spans="1:18" x14ac:dyDescent="0.35">
      <c r="A106" s="26" t="s">
        <v>69</v>
      </c>
      <c r="B106" s="14" t="s">
        <v>4</v>
      </c>
      <c r="C106" s="14" t="s">
        <v>5</v>
      </c>
      <c r="D106" s="9">
        <v>0</v>
      </c>
      <c r="E106" s="9">
        <v>0</v>
      </c>
      <c r="F106" s="9">
        <v>0</v>
      </c>
      <c r="G106" s="9">
        <v>1531.01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1531.01</v>
      </c>
      <c r="Q106" s="9" t="s">
        <v>98</v>
      </c>
      <c r="R106" s="27">
        <v>2019</v>
      </c>
    </row>
    <row r="107" spans="1:18" hidden="1" x14ac:dyDescent="0.35">
      <c r="A107" s="25" t="s">
        <v>17</v>
      </c>
      <c r="B107" s="13" t="s">
        <v>4</v>
      </c>
      <c r="C107" s="13" t="s">
        <v>6</v>
      </c>
      <c r="D107" s="10">
        <v>303360.59999999998</v>
      </c>
      <c r="E107" s="10">
        <v>0</v>
      </c>
      <c r="F107" s="10">
        <v>68442.45</v>
      </c>
      <c r="G107" s="10">
        <v>115638.18</v>
      </c>
      <c r="H107" s="10">
        <v>11871.72</v>
      </c>
      <c r="I107" s="10">
        <v>0</v>
      </c>
      <c r="J107" s="10">
        <v>79128.56</v>
      </c>
      <c r="K107" s="10">
        <v>351.4</v>
      </c>
      <c r="L107" s="10">
        <v>0</v>
      </c>
      <c r="M107" s="10">
        <v>0</v>
      </c>
      <c r="N107" s="10">
        <v>0</v>
      </c>
      <c r="O107" s="10">
        <v>0</v>
      </c>
      <c r="P107" s="10">
        <v>578792.91</v>
      </c>
      <c r="Q107" s="10" t="s">
        <v>98</v>
      </c>
      <c r="R107" s="28">
        <v>2019</v>
      </c>
    </row>
    <row r="108" spans="1:18" x14ac:dyDescent="0.35">
      <c r="A108" s="24" t="s">
        <v>17</v>
      </c>
      <c r="B108" s="12" t="s">
        <v>4</v>
      </c>
      <c r="C108" s="12" t="s">
        <v>5</v>
      </c>
      <c r="D108" s="9">
        <v>0</v>
      </c>
      <c r="E108" s="9">
        <v>0</v>
      </c>
      <c r="F108" s="9">
        <v>0</v>
      </c>
      <c r="G108" s="9">
        <v>70.59</v>
      </c>
      <c r="H108" s="9">
        <v>24820</v>
      </c>
      <c r="I108" s="9">
        <v>353.86</v>
      </c>
      <c r="J108" s="9">
        <v>0</v>
      </c>
      <c r="K108" s="9">
        <v>180</v>
      </c>
      <c r="L108" s="9">
        <v>0</v>
      </c>
      <c r="M108" s="9">
        <v>494.79</v>
      </c>
      <c r="N108" s="9">
        <v>600</v>
      </c>
      <c r="O108" s="9">
        <v>0</v>
      </c>
      <c r="P108" s="9">
        <v>26519.24</v>
      </c>
      <c r="Q108" s="9" t="s">
        <v>98</v>
      </c>
      <c r="R108" s="27">
        <v>2019</v>
      </c>
    </row>
    <row r="109" spans="1:18" hidden="1" x14ac:dyDescent="0.35">
      <c r="A109" s="25" t="s">
        <v>3</v>
      </c>
      <c r="B109" s="13" t="s">
        <v>4</v>
      </c>
      <c r="C109" s="13" t="s">
        <v>6</v>
      </c>
      <c r="D109" s="10">
        <v>587037.57999999996</v>
      </c>
      <c r="E109" s="10">
        <v>0</v>
      </c>
      <c r="F109" s="10">
        <v>484910.3</v>
      </c>
      <c r="G109" s="10">
        <v>665544.52</v>
      </c>
      <c r="H109" s="10">
        <v>127931</v>
      </c>
      <c r="I109" s="10">
        <v>145723</v>
      </c>
      <c r="J109" s="10">
        <v>503513.73</v>
      </c>
      <c r="K109" s="10">
        <v>39987.78</v>
      </c>
      <c r="L109" s="10">
        <v>46178.6</v>
      </c>
      <c r="M109" s="10">
        <v>299300</v>
      </c>
      <c r="N109" s="10">
        <v>0</v>
      </c>
      <c r="O109" s="10">
        <v>114604</v>
      </c>
      <c r="P109" s="10">
        <v>3014730.51</v>
      </c>
      <c r="Q109" s="10" t="s">
        <v>98</v>
      </c>
      <c r="R109" s="28">
        <v>2019</v>
      </c>
    </row>
    <row r="110" spans="1:18" x14ac:dyDescent="0.35">
      <c r="A110" s="24" t="s">
        <v>3</v>
      </c>
      <c r="B110" s="12" t="s">
        <v>4</v>
      </c>
      <c r="C110" s="12" t="s">
        <v>5</v>
      </c>
      <c r="D110" s="9">
        <v>81.96</v>
      </c>
      <c r="E110" s="9">
        <v>520.6</v>
      </c>
      <c r="F110" s="9">
        <v>214.01999999999998</v>
      </c>
      <c r="G110" s="9">
        <v>0</v>
      </c>
      <c r="H110" s="9">
        <v>0</v>
      </c>
      <c r="I110" s="9">
        <v>3606.98</v>
      </c>
      <c r="J110" s="9">
        <v>0</v>
      </c>
      <c r="K110" s="9">
        <v>0</v>
      </c>
      <c r="L110" s="9">
        <v>0</v>
      </c>
      <c r="M110" s="9">
        <v>0</v>
      </c>
      <c r="N110" s="9">
        <v>12.68</v>
      </c>
      <c r="O110" s="9">
        <v>0</v>
      </c>
      <c r="P110" s="9">
        <v>4436.2400000000007</v>
      </c>
      <c r="Q110" s="9" t="s">
        <v>98</v>
      </c>
      <c r="R110" s="27">
        <v>2019</v>
      </c>
    </row>
    <row r="111" spans="1:18" hidden="1" x14ac:dyDescent="0.35">
      <c r="A111" s="25" t="s">
        <v>43</v>
      </c>
      <c r="B111" s="13" t="s">
        <v>4</v>
      </c>
      <c r="C111" s="13" t="s">
        <v>6</v>
      </c>
      <c r="D111" s="10">
        <v>951019.33</v>
      </c>
      <c r="E111" s="10">
        <v>525285.31999999995</v>
      </c>
      <c r="F111" s="10">
        <v>513276.33999999997</v>
      </c>
      <c r="G111" s="10">
        <v>252723.5</v>
      </c>
      <c r="H111" s="10">
        <v>179869.73</v>
      </c>
      <c r="I111" s="10">
        <v>228985.1</v>
      </c>
      <c r="J111" s="10">
        <v>625456.66</v>
      </c>
      <c r="K111" s="10">
        <v>615563.70000000007</v>
      </c>
      <c r="L111" s="10">
        <v>426454.54000000004</v>
      </c>
      <c r="M111" s="10">
        <v>140726.70000000001</v>
      </c>
      <c r="N111" s="10">
        <v>626110.12</v>
      </c>
      <c r="O111" s="10">
        <v>1152389.24</v>
      </c>
      <c r="P111" s="10">
        <v>6237860.2800000012</v>
      </c>
      <c r="Q111" s="10" t="s">
        <v>98</v>
      </c>
      <c r="R111" s="28">
        <v>2019</v>
      </c>
    </row>
    <row r="112" spans="1:18" x14ac:dyDescent="0.35">
      <c r="A112" s="24" t="s">
        <v>43</v>
      </c>
      <c r="B112" s="12" t="s">
        <v>4</v>
      </c>
      <c r="C112" s="12" t="s">
        <v>5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22.74</v>
      </c>
      <c r="K112" s="9">
        <v>0</v>
      </c>
      <c r="L112" s="9">
        <v>0</v>
      </c>
      <c r="M112" s="9">
        <v>0</v>
      </c>
      <c r="N112" s="9">
        <v>200</v>
      </c>
      <c r="O112" s="9">
        <v>0</v>
      </c>
      <c r="P112" s="9">
        <v>222.74</v>
      </c>
      <c r="Q112" s="9" t="s">
        <v>98</v>
      </c>
      <c r="R112" s="27">
        <v>2019</v>
      </c>
    </row>
    <row r="113" spans="1:18" hidden="1" x14ac:dyDescent="0.35">
      <c r="A113" s="25" t="s">
        <v>66</v>
      </c>
      <c r="B113" s="13" t="s">
        <v>4</v>
      </c>
      <c r="C113" s="13" t="s">
        <v>6</v>
      </c>
      <c r="D113" s="10">
        <v>32056.27</v>
      </c>
      <c r="E113" s="10">
        <v>52724</v>
      </c>
      <c r="F113" s="10">
        <v>0</v>
      </c>
      <c r="G113" s="10">
        <v>29771</v>
      </c>
      <c r="H113" s="10">
        <v>0</v>
      </c>
      <c r="I113" s="10">
        <v>0</v>
      </c>
      <c r="J113" s="10">
        <v>63519.4</v>
      </c>
      <c r="K113" s="10">
        <v>33879.29</v>
      </c>
      <c r="L113" s="10">
        <v>34500</v>
      </c>
      <c r="M113" s="10">
        <v>67895.14</v>
      </c>
      <c r="N113" s="10">
        <v>60069.74</v>
      </c>
      <c r="O113" s="10">
        <v>0</v>
      </c>
      <c r="P113" s="10">
        <v>374414.84</v>
      </c>
      <c r="Q113" s="10" t="s">
        <v>98</v>
      </c>
      <c r="R113" s="28">
        <v>2019</v>
      </c>
    </row>
    <row r="114" spans="1:18" x14ac:dyDescent="0.35">
      <c r="A114" s="26" t="s">
        <v>19</v>
      </c>
      <c r="B114" s="14" t="s">
        <v>4</v>
      </c>
      <c r="C114" s="14" t="s">
        <v>5</v>
      </c>
      <c r="D114" s="9">
        <v>418421.38</v>
      </c>
      <c r="E114" s="9">
        <v>350553.07</v>
      </c>
      <c r="F114" s="9">
        <v>541521.37</v>
      </c>
      <c r="G114" s="9">
        <v>347313.29000000004</v>
      </c>
      <c r="H114" s="9">
        <v>549990.93000000005</v>
      </c>
      <c r="I114" s="9">
        <v>361236.85000000003</v>
      </c>
      <c r="J114" s="9">
        <v>225225.83</v>
      </c>
      <c r="K114" s="9">
        <v>374817.31</v>
      </c>
      <c r="L114" s="9">
        <v>398450.94999999995</v>
      </c>
      <c r="M114" s="9">
        <v>738068.98</v>
      </c>
      <c r="N114" s="9">
        <v>421951.05000000005</v>
      </c>
      <c r="O114" s="9">
        <v>424718.48000000004</v>
      </c>
      <c r="P114" s="9">
        <v>5152269.4900000012</v>
      </c>
      <c r="Q114" s="9" t="s">
        <v>98</v>
      </c>
      <c r="R114" s="27">
        <v>2019</v>
      </c>
    </row>
    <row r="115" spans="1:18" hidden="1" x14ac:dyDescent="0.35">
      <c r="A115" s="25" t="s">
        <v>19</v>
      </c>
      <c r="B115" s="13" t="s">
        <v>4</v>
      </c>
      <c r="C115" s="13" t="s">
        <v>6</v>
      </c>
      <c r="D115" s="10">
        <v>88265.02</v>
      </c>
      <c r="E115" s="10">
        <v>88469.540000000008</v>
      </c>
      <c r="F115" s="10">
        <v>226015.57</v>
      </c>
      <c r="G115" s="10">
        <v>126741.78</v>
      </c>
      <c r="H115" s="10">
        <v>92291.64</v>
      </c>
      <c r="I115" s="10">
        <v>127678.73000000001</v>
      </c>
      <c r="J115" s="10">
        <v>76708.37000000001</v>
      </c>
      <c r="K115" s="10">
        <v>153633.31</v>
      </c>
      <c r="L115" s="10">
        <v>49800.25</v>
      </c>
      <c r="M115" s="10">
        <v>165223.56</v>
      </c>
      <c r="N115" s="10">
        <v>74552.13</v>
      </c>
      <c r="O115" s="10">
        <v>53353.24</v>
      </c>
      <c r="P115" s="10">
        <v>1322733.1399999999</v>
      </c>
      <c r="Q115" s="10" t="s">
        <v>98</v>
      </c>
      <c r="R115" s="28">
        <v>2019</v>
      </c>
    </row>
    <row r="116" spans="1:18" hidden="1" x14ac:dyDescent="0.35">
      <c r="A116" s="24" t="s">
        <v>9</v>
      </c>
      <c r="B116" s="12" t="s">
        <v>4</v>
      </c>
      <c r="C116" s="12" t="s">
        <v>6</v>
      </c>
      <c r="D116" s="9">
        <v>188956.28</v>
      </c>
      <c r="E116" s="9">
        <v>26097</v>
      </c>
      <c r="F116" s="9">
        <v>51204.639999999999</v>
      </c>
      <c r="G116" s="9">
        <v>89050</v>
      </c>
      <c r="H116" s="9">
        <v>347769.52</v>
      </c>
      <c r="I116" s="9">
        <v>0</v>
      </c>
      <c r="J116" s="9">
        <v>58410</v>
      </c>
      <c r="K116" s="9">
        <v>154782.52000000002</v>
      </c>
      <c r="L116" s="9">
        <v>18300</v>
      </c>
      <c r="M116" s="9">
        <v>42849.599999999999</v>
      </c>
      <c r="N116" s="9">
        <v>15025.76</v>
      </c>
      <c r="O116" s="9">
        <v>166243.65999999997</v>
      </c>
      <c r="P116" s="9">
        <v>1158688.98</v>
      </c>
      <c r="Q116" s="9" t="s">
        <v>98</v>
      </c>
      <c r="R116" s="27">
        <v>2019</v>
      </c>
    </row>
    <row r="117" spans="1:18" x14ac:dyDescent="0.35">
      <c r="A117" s="23" t="s">
        <v>9</v>
      </c>
      <c r="B117" s="11" t="s">
        <v>4</v>
      </c>
      <c r="C117" s="11" t="s">
        <v>5</v>
      </c>
      <c r="D117" s="10">
        <v>240524.06</v>
      </c>
      <c r="E117" s="10">
        <v>0</v>
      </c>
      <c r="F117" s="10">
        <v>76883.100000000006</v>
      </c>
      <c r="G117" s="10">
        <v>175345.29</v>
      </c>
      <c r="H117" s="10">
        <v>116533.75999999999</v>
      </c>
      <c r="I117" s="10">
        <v>38238.720000000001</v>
      </c>
      <c r="J117" s="10">
        <v>59524.08</v>
      </c>
      <c r="K117" s="10">
        <v>62046</v>
      </c>
      <c r="L117" s="10">
        <v>134481.42000000001</v>
      </c>
      <c r="M117" s="10">
        <v>29530.809999999998</v>
      </c>
      <c r="N117" s="10">
        <v>22162.639999999999</v>
      </c>
      <c r="O117" s="10">
        <v>57819.88</v>
      </c>
      <c r="P117" s="10">
        <v>1013089.76</v>
      </c>
      <c r="Q117" s="10" t="s">
        <v>98</v>
      </c>
      <c r="R117" s="28">
        <v>2019</v>
      </c>
    </row>
    <row r="118" spans="1:18" hidden="1" x14ac:dyDescent="0.35">
      <c r="A118" s="24" t="s">
        <v>62</v>
      </c>
      <c r="B118" s="12" t="s">
        <v>4</v>
      </c>
      <c r="C118" s="12" t="s">
        <v>6</v>
      </c>
      <c r="D118" s="9">
        <v>10291.549999999999</v>
      </c>
      <c r="E118" s="9">
        <v>23323.3</v>
      </c>
      <c r="F118" s="9">
        <v>685181.16</v>
      </c>
      <c r="G118" s="9">
        <v>2740308.65</v>
      </c>
      <c r="H118" s="9">
        <v>523877.51</v>
      </c>
      <c r="I118" s="9">
        <v>0</v>
      </c>
      <c r="J118" s="9">
        <v>22820.5</v>
      </c>
      <c r="K118" s="9">
        <v>11299.08</v>
      </c>
      <c r="L118" s="9">
        <v>4703.5</v>
      </c>
      <c r="M118" s="9">
        <v>152951.46000000002</v>
      </c>
      <c r="N118" s="9">
        <v>9750.5</v>
      </c>
      <c r="O118" s="9">
        <v>6822.5</v>
      </c>
      <c r="P118" s="9">
        <v>4191329.71</v>
      </c>
      <c r="Q118" s="9" t="s">
        <v>98</v>
      </c>
      <c r="R118" s="27">
        <v>2019</v>
      </c>
    </row>
    <row r="119" spans="1:18" x14ac:dyDescent="0.35">
      <c r="A119" s="25" t="s">
        <v>25</v>
      </c>
      <c r="B119" s="13" t="s">
        <v>4</v>
      </c>
      <c r="C119" s="13" t="s">
        <v>5</v>
      </c>
      <c r="D119" s="10">
        <v>2034903.21</v>
      </c>
      <c r="E119" s="10">
        <v>84551.17</v>
      </c>
      <c r="F119" s="10">
        <v>337495.78</v>
      </c>
      <c r="G119" s="10">
        <v>348755.4</v>
      </c>
      <c r="H119" s="10">
        <v>351921.57</v>
      </c>
      <c r="I119" s="10">
        <v>178290.72</v>
      </c>
      <c r="J119" s="10">
        <v>249316.3</v>
      </c>
      <c r="K119" s="10">
        <v>338667.83999999997</v>
      </c>
      <c r="L119" s="10">
        <v>237762.12</v>
      </c>
      <c r="M119" s="10">
        <v>489274.80000000005</v>
      </c>
      <c r="N119" s="10">
        <v>281669.30000000005</v>
      </c>
      <c r="O119" s="10">
        <v>166192.67000000001</v>
      </c>
      <c r="P119" s="10">
        <v>5098800.88</v>
      </c>
      <c r="Q119" s="10" t="s">
        <v>98</v>
      </c>
      <c r="R119" s="28">
        <v>2019</v>
      </c>
    </row>
    <row r="120" spans="1:18" hidden="1" x14ac:dyDescent="0.35">
      <c r="A120" s="26" t="s">
        <v>25</v>
      </c>
      <c r="B120" s="14" t="s">
        <v>4</v>
      </c>
      <c r="C120" s="14" t="s">
        <v>6</v>
      </c>
      <c r="D120" s="9">
        <v>0</v>
      </c>
      <c r="E120" s="9">
        <v>0</v>
      </c>
      <c r="F120" s="9">
        <v>0</v>
      </c>
      <c r="G120" s="9">
        <v>0</v>
      </c>
      <c r="H120" s="9">
        <v>51553</v>
      </c>
      <c r="I120" s="9">
        <v>0</v>
      </c>
      <c r="J120" s="9">
        <v>0</v>
      </c>
      <c r="K120" s="9">
        <v>0</v>
      </c>
      <c r="L120" s="9">
        <v>37460</v>
      </c>
      <c r="M120" s="9">
        <v>0</v>
      </c>
      <c r="N120" s="9">
        <v>0</v>
      </c>
      <c r="O120" s="9">
        <v>0</v>
      </c>
      <c r="P120" s="9">
        <v>89013</v>
      </c>
      <c r="Q120" s="9" t="s">
        <v>98</v>
      </c>
      <c r="R120" s="27">
        <v>2019</v>
      </c>
    </row>
    <row r="121" spans="1:18" hidden="1" x14ac:dyDescent="0.35">
      <c r="A121" s="23" t="s">
        <v>12</v>
      </c>
      <c r="B121" s="11" t="s">
        <v>4</v>
      </c>
      <c r="C121" s="11" t="s">
        <v>6</v>
      </c>
      <c r="D121" s="10">
        <v>448036.78</v>
      </c>
      <c r="E121" s="10">
        <v>520048.19</v>
      </c>
      <c r="F121" s="10">
        <v>302971.12</v>
      </c>
      <c r="G121" s="10">
        <v>263995.96000000002</v>
      </c>
      <c r="H121" s="10">
        <v>0</v>
      </c>
      <c r="I121" s="10">
        <v>252920.56</v>
      </c>
      <c r="J121" s="10">
        <v>295383.90999999997</v>
      </c>
      <c r="K121" s="10">
        <v>318367.07</v>
      </c>
      <c r="L121" s="10">
        <v>61775.7</v>
      </c>
      <c r="M121" s="10">
        <v>370822.43</v>
      </c>
      <c r="N121" s="10">
        <v>582410.57000000007</v>
      </c>
      <c r="O121" s="10">
        <v>407778.05</v>
      </c>
      <c r="P121" s="10">
        <v>3824510.34</v>
      </c>
      <c r="Q121" s="10" t="s">
        <v>98</v>
      </c>
      <c r="R121" s="28">
        <v>2019</v>
      </c>
    </row>
    <row r="122" spans="1:18" hidden="1" x14ac:dyDescent="0.35">
      <c r="A122" s="24" t="s">
        <v>70</v>
      </c>
      <c r="B122" s="12" t="s">
        <v>4</v>
      </c>
      <c r="C122" s="12" t="s">
        <v>6</v>
      </c>
      <c r="D122" s="9">
        <v>71045.69</v>
      </c>
      <c r="E122" s="9">
        <v>0</v>
      </c>
      <c r="F122" s="9">
        <v>71045.69</v>
      </c>
      <c r="G122" s="9">
        <v>0</v>
      </c>
      <c r="H122" s="9">
        <v>70987.199999999997</v>
      </c>
      <c r="I122" s="9">
        <v>70987.199999999997</v>
      </c>
      <c r="J122" s="9">
        <v>71087.199999999997</v>
      </c>
      <c r="K122" s="9">
        <v>70987.199999999997</v>
      </c>
      <c r="L122" s="9">
        <v>0</v>
      </c>
      <c r="M122" s="9">
        <v>0</v>
      </c>
      <c r="N122" s="9">
        <v>0</v>
      </c>
      <c r="O122" s="9">
        <v>0</v>
      </c>
      <c r="P122" s="9">
        <v>426140.18000000005</v>
      </c>
      <c r="Q122" s="9" t="s">
        <v>98</v>
      </c>
      <c r="R122" s="27">
        <v>2019</v>
      </c>
    </row>
    <row r="123" spans="1:18" x14ac:dyDescent="0.35">
      <c r="A123" s="25" t="s">
        <v>13</v>
      </c>
      <c r="B123" s="13" t="s">
        <v>4</v>
      </c>
      <c r="C123" s="13" t="s">
        <v>5</v>
      </c>
      <c r="D123" s="10">
        <v>167981.66999999998</v>
      </c>
      <c r="E123" s="10">
        <v>45458.21</v>
      </c>
      <c r="F123" s="10">
        <v>121558.01000000001</v>
      </c>
      <c r="G123" s="10">
        <v>383469.44000000006</v>
      </c>
      <c r="H123" s="10">
        <v>151302.5</v>
      </c>
      <c r="I123" s="10">
        <v>86208.3</v>
      </c>
      <c r="J123" s="10">
        <v>228681.28999999998</v>
      </c>
      <c r="K123" s="10">
        <v>128836.69</v>
      </c>
      <c r="L123" s="10">
        <v>489780.17</v>
      </c>
      <c r="M123" s="10">
        <v>110473.03</v>
      </c>
      <c r="N123" s="10">
        <v>91354.59</v>
      </c>
      <c r="O123" s="10">
        <v>31199.45</v>
      </c>
      <c r="P123" s="10">
        <v>2036303.35</v>
      </c>
      <c r="Q123" s="10" t="s">
        <v>98</v>
      </c>
      <c r="R123" s="28">
        <v>2019</v>
      </c>
    </row>
    <row r="124" spans="1:18" hidden="1" x14ac:dyDescent="0.35">
      <c r="A124" s="24" t="s">
        <v>13</v>
      </c>
      <c r="B124" s="12" t="s">
        <v>4</v>
      </c>
      <c r="C124" s="12" t="s">
        <v>6</v>
      </c>
      <c r="D124" s="9">
        <v>0</v>
      </c>
      <c r="E124" s="9">
        <v>0</v>
      </c>
      <c r="F124" s="9">
        <v>0</v>
      </c>
      <c r="G124" s="9">
        <v>7165</v>
      </c>
      <c r="H124" s="9">
        <v>0</v>
      </c>
      <c r="I124" s="9">
        <v>0</v>
      </c>
      <c r="J124" s="9">
        <v>8854.6</v>
      </c>
      <c r="K124" s="9">
        <v>0</v>
      </c>
      <c r="L124" s="9">
        <v>0</v>
      </c>
      <c r="M124" s="9">
        <v>0</v>
      </c>
      <c r="N124" s="9">
        <v>0</v>
      </c>
      <c r="O124" s="9">
        <v>8549.6</v>
      </c>
      <c r="P124" s="9">
        <v>24569.200000000001</v>
      </c>
      <c r="Q124" s="9" t="s">
        <v>98</v>
      </c>
      <c r="R124" s="27">
        <v>2019</v>
      </c>
    </row>
    <row r="125" spans="1:18" hidden="1" x14ac:dyDescent="0.35">
      <c r="A125" s="23" t="s">
        <v>10</v>
      </c>
      <c r="B125" s="11" t="s">
        <v>4</v>
      </c>
      <c r="C125" s="11" t="s">
        <v>6</v>
      </c>
      <c r="D125" s="10">
        <v>36480</v>
      </c>
      <c r="E125" s="10">
        <v>72960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109440</v>
      </c>
      <c r="Q125" s="10" t="s">
        <v>98</v>
      </c>
      <c r="R125" s="28">
        <v>2019</v>
      </c>
    </row>
    <row r="126" spans="1:18" x14ac:dyDescent="0.35">
      <c r="A126" s="26" t="s">
        <v>10</v>
      </c>
      <c r="B126" s="14" t="s">
        <v>4</v>
      </c>
      <c r="C126" s="14" t="s">
        <v>5</v>
      </c>
      <c r="D126" s="9">
        <v>0</v>
      </c>
      <c r="E126" s="9">
        <v>0</v>
      </c>
      <c r="F126" s="9">
        <v>1598</v>
      </c>
      <c r="G126" s="9">
        <v>0</v>
      </c>
      <c r="H126" s="9">
        <v>0</v>
      </c>
      <c r="I126" s="9">
        <v>1525</v>
      </c>
      <c r="J126" s="9">
        <v>0</v>
      </c>
      <c r="K126" s="9">
        <v>0</v>
      </c>
      <c r="L126" s="9">
        <v>0</v>
      </c>
      <c r="M126" s="9">
        <v>1043</v>
      </c>
      <c r="N126" s="9">
        <v>0</v>
      </c>
      <c r="O126" s="9">
        <v>0</v>
      </c>
      <c r="P126" s="9">
        <v>4166</v>
      </c>
      <c r="Q126" s="9" t="s">
        <v>98</v>
      </c>
      <c r="R126" s="27">
        <v>2019</v>
      </c>
    </row>
    <row r="127" spans="1:18" hidden="1" x14ac:dyDescent="0.35">
      <c r="A127" s="25" t="s">
        <v>75</v>
      </c>
      <c r="B127" s="13" t="s">
        <v>4</v>
      </c>
      <c r="C127" s="13" t="s">
        <v>6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130.28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130.28</v>
      </c>
      <c r="Q127" s="10" t="s">
        <v>98</v>
      </c>
      <c r="R127" s="28">
        <v>2019</v>
      </c>
    </row>
    <row r="128" spans="1:18" x14ac:dyDescent="0.35">
      <c r="A128" s="24" t="s">
        <v>32</v>
      </c>
      <c r="B128" s="12" t="s">
        <v>4</v>
      </c>
      <c r="C128" s="12" t="s">
        <v>5</v>
      </c>
      <c r="D128" s="9">
        <v>0</v>
      </c>
      <c r="E128" s="9">
        <v>0</v>
      </c>
      <c r="F128" s="9">
        <v>0</v>
      </c>
      <c r="G128" s="9">
        <v>398.35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398.35</v>
      </c>
      <c r="Q128" s="9" t="s">
        <v>98</v>
      </c>
      <c r="R128" s="27">
        <v>2019</v>
      </c>
    </row>
    <row r="129" spans="1:18" hidden="1" x14ac:dyDescent="0.35">
      <c r="A129" s="23" t="s">
        <v>49</v>
      </c>
      <c r="B129" s="11" t="s">
        <v>4</v>
      </c>
      <c r="C129" s="11" t="s">
        <v>6</v>
      </c>
      <c r="D129" s="10">
        <v>0</v>
      </c>
      <c r="E129" s="10">
        <v>0</v>
      </c>
      <c r="F129" s="10">
        <v>0</v>
      </c>
      <c r="G129" s="10">
        <v>9251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9251</v>
      </c>
      <c r="Q129" s="10" t="s">
        <v>98</v>
      </c>
      <c r="R129" s="28">
        <v>2019</v>
      </c>
    </row>
    <row r="130" spans="1:18" x14ac:dyDescent="0.35">
      <c r="A130" s="24" t="s">
        <v>49</v>
      </c>
      <c r="B130" s="12" t="s">
        <v>4</v>
      </c>
      <c r="C130" s="12" t="s">
        <v>5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355.31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355.31</v>
      </c>
      <c r="Q130" s="9" t="s">
        <v>98</v>
      </c>
      <c r="R130" s="27">
        <v>2019</v>
      </c>
    </row>
    <row r="131" spans="1:18" hidden="1" x14ac:dyDescent="0.35">
      <c r="A131" s="23" t="s">
        <v>16</v>
      </c>
      <c r="B131" s="11" t="s">
        <v>4</v>
      </c>
      <c r="C131" s="11" t="s">
        <v>6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38438</v>
      </c>
      <c r="N131" s="10">
        <v>0</v>
      </c>
      <c r="O131" s="10">
        <v>0</v>
      </c>
      <c r="P131" s="10">
        <v>38438</v>
      </c>
      <c r="Q131" s="10" t="s">
        <v>98</v>
      </c>
      <c r="R131" s="28">
        <v>2019</v>
      </c>
    </row>
    <row r="132" spans="1:18" hidden="1" x14ac:dyDescent="0.35">
      <c r="A132" s="26" t="s">
        <v>55</v>
      </c>
      <c r="B132" s="14" t="s">
        <v>4</v>
      </c>
      <c r="C132" s="14" t="s">
        <v>6</v>
      </c>
      <c r="D132" s="9">
        <v>13</v>
      </c>
      <c r="E132" s="9">
        <v>21985</v>
      </c>
      <c r="F132" s="9">
        <v>42778</v>
      </c>
      <c r="G132" s="9">
        <v>173402.86000000002</v>
      </c>
      <c r="H132" s="9">
        <v>247824.56</v>
      </c>
      <c r="I132" s="9">
        <v>190072.3</v>
      </c>
      <c r="J132" s="9">
        <v>348710.8</v>
      </c>
      <c r="K132" s="9">
        <v>659276.6</v>
      </c>
      <c r="L132" s="9">
        <v>8070</v>
      </c>
      <c r="M132" s="9">
        <v>43654.9</v>
      </c>
      <c r="N132" s="9">
        <v>0</v>
      </c>
      <c r="O132" s="9">
        <v>35623.300000000003</v>
      </c>
      <c r="P132" s="9">
        <v>1771411.32</v>
      </c>
      <c r="Q132" s="9" t="s">
        <v>98</v>
      </c>
      <c r="R132" s="27">
        <v>2019</v>
      </c>
    </row>
    <row r="133" spans="1:18" x14ac:dyDescent="0.35">
      <c r="A133" s="25" t="s">
        <v>55</v>
      </c>
      <c r="B133" s="13" t="s">
        <v>4</v>
      </c>
      <c r="C133" s="13" t="s">
        <v>5</v>
      </c>
      <c r="D133" s="10">
        <v>38969.21</v>
      </c>
      <c r="E133" s="10">
        <v>31156.12</v>
      </c>
      <c r="F133" s="10">
        <v>23539.78</v>
      </c>
      <c r="G133" s="10">
        <v>16031.97</v>
      </c>
      <c r="H133" s="10">
        <v>15657.84</v>
      </c>
      <c r="I133" s="10">
        <v>24373.38</v>
      </c>
      <c r="J133" s="10">
        <v>0</v>
      </c>
      <c r="K133" s="10">
        <v>16290</v>
      </c>
      <c r="L133" s="10">
        <v>25320.91</v>
      </c>
      <c r="M133" s="10">
        <v>0</v>
      </c>
      <c r="N133" s="10">
        <v>22158.67</v>
      </c>
      <c r="O133" s="10">
        <v>27888.6</v>
      </c>
      <c r="P133" s="10">
        <v>241386.48</v>
      </c>
      <c r="Q133" s="10" t="s">
        <v>98</v>
      </c>
      <c r="R133" s="28">
        <v>2019</v>
      </c>
    </row>
    <row r="134" spans="1:18" hidden="1" x14ac:dyDescent="0.35">
      <c r="A134" s="24" t="s">
        <v>22</v>
      </c>
      <c r="B134" s="12" t="s">
        <v>4</v>
      </c>
      <c r="C134" s="12" t="s">
        <v>6</v>
      </c>
      <c r="D134" s="9">
        <v>182162.65</v>
      </c>
      <c r="E134" s="9">
        <v>103642.48</v>
      </c>
      <c r="F134" s="9">
        <v>41507.699999999997</v>
      </c>
      <c r="G134" s="9">
        <v>84057.329999999987</v>
      </c>
      <c r="H134" s="9">
        <v>75988.76999999999</v>
      </c>
      <c r="I134" s="9">
        <v>0</v>
      </c>
      <c r="J134" s="9">
        <v>0</v>
      </c>
      <c r="K134" s="9">
        <v>29658.670000000002</v>
      </c>
      <c r="L134" s="9">
        <v>0</v>
      </c>
      <c r="M134" s="9">
        <v>13127.79</v>
      </c>
      <c r="N134" s="9">
        <v>59462.27</v>
      </c>
      <c r="O134" s="9">
        <v>0</v>
      </c>
      <c r="P134" s="9">
        <v>589607.66</v>
      </c>
      <c r="Q134" s="9" t="s">
        <v>98</v>
      </c>
      <c r="R134" s="27">
        <v>2019</v>
      </c>
    </row>
    <row r="135" spans="1:18" x14ac:dyDescent="0.35">
      <c r="A135" s="23" t="s">
        <v>22</v>
      </c>
      <c r="B135" s="11" t="s">
        <v>4</v>
      </c>
      <c r="C135" s="11" t="s">
        <v>5</v>
      </c>
      <c r="D135" s="10">
        <v>6800.02</v>
      </c>
      <c r="E135" s="10">
        <v>0</v>
      </c>
      <c r="F135" s="10">
        <v>17000</v>
      </c>
      <c r="G135" s="10">
        <v>16651.900000000001</v>
      </c>
      <c r="H135" s="10">
        <v>0</v>
      </c>
      <c r="I135" s="10">
        <v>0</v>
      </c>
      <c r="J135" s="10">
        <v>0</v>
      </c>
      <c r="K135" s="10">
        <v>9660</v>
      </c>
      <c r="L135" s="10">
        <v>20149.989999999998</v>
      </c>
      <c r="M135" s="10">
        <v>0</v>
      </c>
      <c r="N135" s="10">
        <v>21899.7</v>
      </c>
      <c r="O135" s="10">
        <v>0</v>
      </c>
      <c r="P135" s="10">
        <v>92161.61</v>
      </c>
      <c r="Q135" s="10" t="s">
        <v>98</v>
      </c>
      <c r="R135" s="28">
        <v>2019</v>
      </c>
    </row>
    <row r="136" spans="1:18" x14ac:dyDescent="0.35">
      <c r="A136" s="24" t="s">
        <v>31</v>
      </c>
      <c r="B136" s="12" t="s">
        <v>4</v>
      </c>
      <c r="C136" s="12" t="s">
        <v>5</v>
      </c>
      <c r="D136" s="9">
        <v>13338.7</v>
      </c>
      <c r="E136" s="9">
        <v>0</v>
      </c>
      <c r="F136" s="9">
        <v>11200</v>
      </c>
      <c r="G136" s="9">
        <v>0</v>
      </c>
      <c r="H136" s="9">
        <v>3.9</v>
      </c>
      <c r="I136" s="9">
        <v>0</v>
      </c>
      <c r="J136" s="9">
        <v>7953.25</v>
      </c>
      <c r="K136" s="9">
        <v>20130.349999999999</v>
      </c>
      <c r="L136" s="9">
        <v>0</v>
      </c>
      <c r="M136" s="9">
        <v>0</v>
      </c>
      <c r="N136" s="9">
        <v>0</v>
      </c>
      <c r="O136" s="9">
        <v>0</v>
      </c>
      <c r="P136" s="9">
        <v>52626.2</v>
      </c>
      <c r="Q136" s="9" t="s">
        <v>98</v>
      </c>
      <c r="R136" s="27">
        <v>2019</v>
      </c>
    </row>
    <row r="137" spans="1:18" x14ac:dyDescent="0.35">
      <c r="A137" s="23" t="s">
        <v>57</v>
      </c>
      <c r="B137" s="11" t="s">
        <v>4</v>
      </c>
      <c r="C137" s="11" t="s">
        <v>5</v>
      </c>
      <c r="D137" s="10">
        <v>172764.48</v>
      </c>
      <c r="E137" s="10">
        <v>17742.060000000001</v>
      </c>
      <c r="F137" s="10">
        <v>87755.08</v>
      </c>
      <c r="G137" s="10">
        <v>94787.319999999992</v>
      </c>
      <c r="H137" s="10">
        <v>106731.96</v>
      </c>
      <c r="I137" s="10">
        <v>77634.7</v>
      </c>
      <c r="J137" s="10">
        <v>52390.34</v>
      </c>
      <c r="K137" s="10">
        <v>39514.780000000006</v>
      </c>
      <c r="L137" s="10">
        <v>74822.649999999994</v>
      </c>
      <c r="M137" s="10">
        <v>77865.09</v>
      </c>
      <c r="N137" s="10">
        <v>82132.800000000003</v>
      </c>
      <c r="O137" s="10">
        <v>63159.93</v>
      </c>
      <c r="P137" s="10">
        <v>947301.19000000006</v>
      </c>
      <c r="Q137" s="10" t="s">
        <v>98</v>
      </c>
      <c r="R137" s="28">
        <v>2019</v>
      </c>
    </row>
    <row r="138" spans="1:18" hidden="1" x14ac:dyDescent="0.35">
      <c r="A138" s="24" t="s">
        <v>57</v>
      </c>
      <c r="B138" s="12" t="s">
        <v>4</v>
      </c>
      <c r="C138" s="12" t="s">
        <v>6</v>
      </c>
      <c r="D138" s="9">
        <v>43250.95</v>
      </c>
      <c r="E138" s="9">
        <v>0</v>
      </c>
      <c r="F138" s="9">
        <v>45185.880000000005</v>
      </c>
      <c r="G138" s="9">
        <v>142426.15</v>
      </c>
      <c r="H138" s="9">
        <v>33328.39</v>
      </c>
      <c r="I138" s="9">
        <v>87903.42</v>
      </c>
      <c r="J138" s="9">
        <v>28024.2</v>
      </c>
      <c r="K138" s="9">
        <v>90677.5</v>
      </c>
      <c r="L138" s="9">
        <v>26313.25</v>
      </c>
      <c r="M138" s="9">
        <v>59958.5</v>
      </c>
      <c r="N138" s="9">
        <v>22000</v>
      </c>
      <c r="O138" s="9">
        <v>108974.23</v>
      </c>
      <c r="P138" s="9">
        <v>688042.47</v>
      </c>
      <c r="Q138" s="9" t="s">
        <v>98</v>
      </c>
      <c r="R138" s="27">
        <v>2019</v>
      </c>
    </row>
    <row r="139" spans="1:18" x14ac:dyDescent="0.35">
      <c r="A139" s="23" t="s">
        <v>42</v>
      </c>
      <c r="B139" s="11" t="s">
        <v>4</v>
      </c>
      <c r="C139" s="11" t="s">
        <v>5</v>
      </c>
      <c r="D139" s="10">
        <v>200709.81</v>
      </c>
      <c r="E139" s="10">
        <v>0</v>
      </c>
      <c r="F139" s="10">
        <v>87983.28</v>
      </c>
      <c r="G139" s="10">
        <v>150828.48000000001</v>
      </c>
      <c r="H139" s="10">
        <v>219135.45</v>
      </c>
      <c r="I139" s="10">
        <v>51923.519999999997</v>
      </c>
      <c r="J139" s="10">
        <v>121154.88</v>
      </c>
      <c r="K139" s="10">
        <v>136350.72</v>
      </c>
      <c r="L139" s="10">
        <v>101808.33</v>
      </c>
      <c r="M139" s="10">
        <v>266462.3</v>
      </c>
      <c r="N139" s="10">
        <v>274306.56</v>
      </c>
      <c r="O139" s="10">
        <v>0</v>
      </c>
      <c r="P139" s="10">
        <v>1610663.33</v>
      </c>
      <c r="Q139" s="10" t="s">
        <v>98</v>
      </c>
      <c r="R139" s="28">
        <v>2019</v>
      </c>
    </row>
    <row r="140" spans="1:18" x14ac:dyDescent="0.35">
      <c r="A140" s="24" t="s">
        <v>76</v>
      </c>
      <c r="B140" s="12" t="s">
        <v>4</v>
      </c>
      <c r="C140" s="12" t="s">
        <v>5</v>
      </c>
      <c r="D140" s="9">
        <v>87408.040000000008</v>
      </c>
      <c r="E140" s="9">
        <v>47638.5</v>
      </c>
      <c r="F140" s="9">
        <v>24368.560000000001</v>
      </c>
      <c r="G140" s="9">
        <v>52548.76</v>
      </c>
      <c r="H140" s="9">
        <v>60359.9</v>
      </c>
      <c r="I140" s="9">
        <v>5684.64</v>
      </c>
      <c r="J140" s="9">
        <v>68006.239999999991</v>
      </c>
      <c r="K140" s="9">
        <v>11007.42</v>
      </c>
      <c r="L140" s="9">
        <v>40688.339999999997</v>
      </c>
      <c r="M140" s="9">
        <v>21598.34</v>
      </c>
      <c r="N140" s="9">
        <v>9290.8799999999992</v>
      </c>
      <c r="O140" s="9">
        <v>32268.839999999997</v>
      </c>
      <c r="P140" s="9">
        <v>460868.46000000008</v>
      </c>
      <c r="Q140" s="9" t="s">
        <v>98</v>
      </c>
      <c r="R140" s="27">
        <v>2019</v>
      </c>
    </row>
    <row r="141" spans="1:18" hidden="1" x14ac:dyDescent="0.35">
      <c r="A141" s="23" t="s">
        <v>76</v>
      </c>
      <c r="B141" s="11" t="s">
        <v>4</v>
      </c>
      <c r="C141" s="11" t="s">
        <v>6</v>
      </c>
      <c r="D141" s="10">
        <v>18600</v>
      </c>
      <c r="E141" s="10">
        <v>18650.11</v>
      </c>
      <c r="F141" s="10">
        <v>5997.6</v>
      </c>
      <c r="G141" s="10">
        <v>25150.26</v>
      </c>
      <c r="H141" s="10">
        <v>3746.8</v>
      </c>
      <c r="I141" s="10">
        <v>20663.2</v>
      </c>
      <c r="J141" s="10">
        <v>5800</v>
      </c>
      <c r="K141" s="10">
        <v>20325</v>
      </c>
      <c r="L141" s="10">
        <v>0</v>
      </c>
      <c r="M141" s="10">
        <v>148.80000000000001</v>
      </c>
      <c r="N141" s="10">
        <v>16424.3</v>
      </c>
      <c r="O141" s="10">
        <v>11405.36</v>
      </c>
      <c r="P141" s="10">
        <v>146911.43</v>
      </c>
      <c r="Q141" s="10" t="s">
        <v>98</v>
      </c>
      <c r="R141" s="28">
        <v>2019</v>
      </c>
    </row>
    <row r="142" spans="1:18" x14ac:dyDescent="0.35">
      <c r="A142" s="26" t="s">
        <v>34</v>
      </c>
      <c r="B142" s="14" t="s">
        <v>4</v>
      </c>
      <c r="C142" s="14" t="s">
        <v>5</v>
      </c>
      <c r="D142" s="9">
        <v>121784.64</v>
      </c>
      <c r="E142" s="9">
        <v>17054.96</v>
      </c>
      <c r="F142" s="9">
        <v>23867.37</v>
      </c>
      <c r="G142" s="9">
        <v>289530.43999999994</v>
      </c>
      <c r="H142" s="9">
        <v>215334.65</v>
      </c>
      <c r="I142" s="9">
        <v>1020</v>
      </c>
      <c r="J142" s="9">
        <v>19510.88</v>
      </c>
      <c r="K142" s="9">
        <v>0</v>
      </c>
      <c r="L142" s="9">
        <v>510</v>
      </c>
      <c r="M142" s="9">
        <v>123421.2</v>
      </c>
      <c r="N142" s="9">
        <v>39922.32</v>
      </c>
      <c r="O142" s="9">
        <v>14669.78</v>
      </c>
      <c r="P142" s="9">
        <v>866626.23999999987</v>
      </c>
      <c r="Q142" s="9" t="s">
        <v>98</v>
      </c>
      <c r="R142" s="27">
        <v>2019</v>
      </c>
    </row>
    <row r="143" spans="1:18" hidden="1" x14ac:dyDescent="0.35">
      <c r="A143" s="25" t="s">
        <v>34</v>
      </c>
      <c r="B143" s="13" t="s">
        <v>4</v>
      </c>
      <c r="C143" s="13" t="s">
        <v>6</v>
      </c>
      <c r="D143" s="10">
        <v>0</v>
      </c>
      <c r="E143" s="10">
        <v>8070</v>
      </c>
      <c r="F143" s="10">
        <v>0</v>
      </c>
      <c r="G143" s="10">
        <v>6615</v>
      </c>
      <c r="H143" s="10">
        <v>0</v>
      </c>
      <c r="I143" s="10">
        <v>0</v>
      </c>
      <c r="J143" s="10">
        <v>16140</v>
      </c>
      <c r="K143" s="10">
        <v>33860</v>
      </c>
      <c r="L143" s="10">
        <v>0</v>
      </c>
      <c r="M143" s="10">
        <v>37231.199999999997</v>
      </c>
      <c r="N143" s="10">
        <v>0</v>
      </c>
      <c r="O143" s="10">
        <v>45310.400000000001</v>
      </c>
      <c r="P143" s="10">
        <v>147226.6</v>
      </c>
      <c r="Q143" s="10" t="s">
        <v>98</v>
      </c>
      <c r="R143" s="28">
        <v>2019</v>
      </c>
    </row>
    <row r="144" spans="1:18" hidden="1" x14ac:dyDescent="0.35">
      <c r="A144" s="24" t="s">
        <v>38</v>
      </c>
      <c r="B144" s="12" t="s">
        <v>4</v>
      </c>
      <c r="C144" s="12" t="s">
        <v>6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3198</v>
      </c>
      <c r="J144" s="9">
        <v>4560</v>
      </c>
      <c r="K144" s="9">
        <v>6640</v>
      </c>
      <c r="L144" s="9">
        <v>0</v>
      </c>
      <c r="M144" s="9">
        <v>0</v>
      </c>
      <c r="N144" s="9">
        <v>0</v>
      </c>
      <c r="O144" s="9">
        <v>33181.4</v>
      </c>
      <c r="P144" s="9">
        <v>47579.4</v>
      </c>
      <c r="Q144" s="9" t="s">
        <v>98</v>
      </c>
      <c r="R144" s="27">
        <v>2019</v>
      </c>
    </row>
    <row r="145" spans="1:18" hidden="1" x14ac:dyDescent="0.35">
      <c r="A145" s="25" t="s">
        <v>68</v>
      </c>
      <c r="B145" s="13" t="s">
        <v>4</v>
      </c>
      <c r="C145" s="13" t="s">
        <v>6</v>
      </c>
      <c r="D145" s="10">
        <v>67275.039999999994</v>
      </c>
      <c r="E145" s="10">
        <v>90621.32</v>
      </c>
      <c r="F145" s="10">
        <v>151903.4</v>
      </c>
      <c r="G145" s="10">
        <v>144385.15999999997</v>
      </c>
      <c r="H145" s="10">
        <v>0</v>
      </c>
      <c r="I145" s="10">
        <v>175514.25</v>
      </c>
      <c r="J145" s="10">
        <v>0</v>
      </c>
      <c r="K145" s="10">
        <v>0</v>
      </c>
      <c r="L145" s="10">
        <v>169855.06</v>
      </c>
      <c r="M145" s="10">
        <v>82802.289999999994</v>
      </c>
      <c r="N145" s="10">
        <v>0</v>
      </c>
      <c r="O145" s="10">
        <v>172829.94</v>
      </c>
      <c r="P145" s="10">
        <v>1055186.46</v>
      </c>
      <c r="Q145" s="10" t="s">
        <v>98</v>
      </c>
      <c r="R145" s="28">
        <v>2019</v>
      </c>
    </row>
    <row r="146" spans="1:18" x14ac:dyDescent="0.35">
      <c r="A146" s="26" t="s">
        <v>67</v>
      </c>
      <c r="B146" s="14" t="s">
        <v>4</v>
      </c>
      <c r="C146" s="14" t="s">
        <v>5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25124.2</v>
      </c>
      <c r="J146" s="9">
        <v>12399.6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37523.800000000003</v>
      </c>
      <c r="Q146" s="9" t="s">
        <v>98</v>
      </c>
      <c r="R146" s="27">
        <v>2019</v>
      </c>
    </row>
    <row r="147" spans="1:18" x14ac:dyDescent="0.35">
      <c r="A147" s="25" t="s">
        <v>26</v>
      </c>
      <c r="B147" s="13" t="s">
        <v>4</v>
      </c>
      <c r="C147" s="13" t="s">
        <v>5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6435</v>
      </c>
      <c r="J147" s="10">
        <v>0</v>
      </c>
      <c r="K147" s="10">
        <v>0</v>
      </c>
      <c r="L147" s="10">
        <v>10248</v>
      </c>
      <c r="M147" s="10">
        <v>0</v>
      </c>
      <c r="N147" s="10">
        <v>0</v>
      </c>
      <c r="O147" s="10">
        <v>0</v>
      </c>
      <c r="P147" s="10">
        <v>16683</v>
      </c>
      <c r="Q147" s="10" t="s">
        <v>98</v>
      </c>
      <c r="R147" s="28">
        <v>2019</v>
      </c>
    </row>
    <row r="148" spans="1:18" hidden="1" x14ac:dyDescent="0.35">
      <c r="A148" s="26" t="s">
        <v>26</v>
      </c>
      <c r="B148" s="14" t="s">
        <v>4</v>
      </c>
      <c r="C148" s="14" t="s">
        <v>6</v>
      </c>
      <c r="D148" s="9">
        <v>1689.95</v>
      </c>
      <c r="E148" s="9">
        <v>1742.75</v>
      </c>
      <c r="F148" s="9">
        <v>4402.5</v>
      </c>
      <c r="G148" s="9">
        <v>1663.55</v>
      </c>
      <c r="H148" s="9">
        <v>3824</v>
      </c>
      <c r="I148" s="9">
        <v>0</v>
      </c>
      <c r="J148" s="9">
        <v>0</v>
      </c>
      <c r="K148" s="9">
        <v>0</v>
      </c>
      <c r="L148" s="9">
        <v>1148</v>
      </c>
      <c r="M148" s="9">
        <v>574</v>
      </c>
      <c r="N148" s="9">
        <v>0</v>
      </c>
      <c r="O148" s="9">
        <v>574</v>
      </c>
      <c r="P148" s="9">
        <v>15618.75</v>
      </c>
      <c r="Q148" s="9" t="s">
        <v>98</v>
      </c>
      <c r="R148" s="27">
        <v>2019</v>
      </c>
    </row>
    <row r="149" spans="1:18" hidden="1" x14ac:dyDescent="0.35">
      <c r="A149" s="25" t="s">
        <v>11</v>
      </c>
      <c r="B149" s="13" t="s">
        <v>4</v>
      </c>
      <c r="C149" s="13" t="s">
        <v>6</v>
      </c>
      <c r="D149" s="10">
        <v>0</v>
      </c>
      <c r="E149" s="10">
        <v>40716.800000000003</v>
      </c>
      <c r="F149" s="10">
        <v>0</v>
      </c>
      <c r="G149" s="10">
        <v>0</v>
      </c>
      <c r="H149" s="10">
        <v>0</v>
      </c>
      <c r="I149" s="10">
        <v>32187.4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50977.25</v>
      </c>
      <c r="P149" s="10">
        <v>123881.45000000001</v>
      </c>
      <c r="Q149" s="10" t="s">
        <v>98</v>
      </c>
      <c r="R149" s="28">
        <v>2019</v>
      </c>
    </row>
    <row r="150" spans="1:18" x14ac:dyDescent="0.35">
      <c r="A150" s="26" t="s">
        <v>11</v>
      </c>
      <c r="B150" s="14" t="s">
        <v>4</v>
      </c>
      <c r="C150" s="14" t="s">
        <v>5</v>
      </c>
      <c r="D150" s="9">
        <v>0</v>
      </c>
      <c r="E150" s="9">
        <v>81.93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81.93</v>
      </c>
      <c r="Q150" s="9" t="s">
        <v>98</v>
      </c>
      <c r="R150" s="27">
        <v>2019</v>
      </c>
    </row>
    <row r="151" spans="1:18" hidden="1" x14ac:dyDescent="0.35">
      <c r="A151" s="23" t="s">
        <v>59</v>
      </c>
      <c r="B151" s="11" t="s">
        <v>4</v>
      </c>
      <c r="C151" s="11" t="s">
        <v>6</v>
      </c>
      <c r="D151" s="10">
        <v>34515.31</v>
      </c>
      <c r="E151" s="10">
        <v>62304</v>
      </c>
      <c r="F151" s="10">
        <v>38840</v>
      </c>
      <c r="G151" s="10">
        <v>0</v>
      </c>
      <c r="H151" s="10">
        <v>0</v>
      </c>
      <c r="I151" s="10">
        <v>0</v>
      </c>
      <c r="J151" s="10">
        <v>72043.98000000001</v>
      </c>
      <c r="K151" s="10">
        <v>39016.9</v>
      </c>
      <c r="L151" s="10">
        <v>0</v>
      </c>
      <c r="M151" s="10">
        <v>0</v>
      </c>
      <c r="N151" s="10">
        <v>0</v>
      </c>
      <c r="O151" s="10">
        <v>0</v>
      </c>
      <c r="P151" s="10">
        <v>246720.19</v>
      </c>
      <c r="Q151" s="10" t="s">
        <v>98</v>
      </c>
      <c r="R151" s="28">
        <v>2019</v>
      </c>
    </row>
    <row r="152" spans="1:18" x14ac:dyDescent="0.35">
      <c r="A152" s="24" t="s">
        <v>59</v>
      </c>
      <c r="B152" s="12" t="s">
        <v>4</v>
      </c>
      <c r="C152" s="12" t="s">
        <v>5</v>
      </c>
      <c r="D152" s="9">
        <v>0</v>
      </c>
      <c r="E152" s="9">
        <v>0</v>
      </c>
      <c r="F152" s="9">
        <v>66.47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66.47</v>
      </c>
      <c r="Q152" s="9" t="s">
        <v>98</v>
      </c>
      <c r="R152" s="27">
        <v>2019</v>
      </c>
    </row>
    <row r="153" spans="1:18" hidden="1" x14ac:dyDescent="0.35">
      <c r="A153" s="23" t="s">
        <v>53</v>
      </c>
      <c r="B153" s="11" t="s">
        <v>4</v>
      </c>
      <c r="C153" s="11" t="s">
        <v>6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4.2</v>
      </c>
      <c r="J153" s="10">
        <v>0</v>
      </c>
      <c r="K153" s="10">
        <v>0</v>
      </c>
      <c r="L153" s="10">
        <v>386.02</v>
      </c>
      <c r="M153" s="10">
        <v>0</v>
      </c>
      <c r="N153" s="10">
        <v>0</v>
      </c>
      <c r="O153" s="10">
        <v>0</v>
      </c>
      <c r="P153" s="10">
        <v>390.21999999999997</v>
      </c>
      <c r="Q153" s="10" t="s">
        <v>98</v>
      </c>
      <c r="R153" s="28">
        <v>2019</v>
      </c>
    </row>
    <row r="154" spans="1:18" hidden="1" x14ac:dyDescent="0.35">
      <c r="A154" s="24" t="s">
        <v>61</v>
      </c>
      <c r="B154" s="12" t="s">
        <v>4</v>
      </c>
      <c r="C154" s="12" t="s">
        <v>6</v>
      </c>
      <c r="D154" s="9">
        <v>42869</v>
      </c>
      <c r="E154" s="9">
        <v>62301</v>
      </c>
      <c r="F154" s="9">
        <v>50506</v>
      </c>
      <c r="G154" s="9">
        <v>191075.93</v>
      </c>
      <c r="H154" s="9">
        <v>99404</v>
      </c>
      <c r="I154" s="9">
        <v>55189.4</v>
      </c>
      <c r="J154" s="9">
        <v>130115</v>
      </c>
      <c r="K154" s="9">
        <v>42120</v>
      </c>
      <c r="L154" s="9">
        <v>0</v>
      </c>
      <c r="M154" s="9">
        <v>0</v>
      </c>
      <c r="N154" s="9">
        <v>0</v>
      </c>
      <c r="O154" s="9">
        <v>0</v>
      </c>
      <c r="P154" s="9">
        <v>673580.33000000007</v>
      </c>
      <c r="Q154" s="9" t="s">
        <v>98</v>
      </c>
      <c r="R154" s="27">
        <v>2019</v>
      </c>
    </row>
    <row r="155" spans="1:18" x14ac:dyDescent="0.35">
      <c r="A155" s="23" t="s">
        <v>61</v>
      </c>
      <c r="B155" s="11" t="s">
        <v>4</v>
      </c>
      <c r="C155" s="11" t="s">
        <v>5</v>
      </c>
      <c r="D155" s="10">
        <v>12150</v>
      </c>
      <c r="E155" s="10">
        <v>0</v>
      </c>
      <c r="F155" s="10">
        <v>2679</v>
      </c>
      <c r="G155" s="10">
        <v>13479</v>
      </c>
      <c r="H155" s="10">
        <v>8448.2999999999993</v>
      </c>
      <c r="I155" s="10">
        <v>0</v>
      </c>
      <c r="J155" s="10">
        <v>0</v>
      </c>
      <c r="K155" s="10">
        <v>0</v>
      </c>
      <c r="L155" s="10">
        <v>0</v>
      </c>
      <c r="M155" s="10">
        <v>8183.25</v>
      </c>
      <c r="N155" s="10">
        <v>0</v>
      </c>
      <c r="O155" s="10">
        <v>0</v>
      </c>
      <c r="P155" s="10">
        <v>44939.55</v>
      </c>
      <c r="Q155" s="10" t="s">
        <v>98</v>
      </c>
      <c r="R155" s="28">
        <v>2019</v>
      </c>
    </row>
    <row r="156" spans="1:18" hidden="1" x14ac:dyDescent="0.35">
      <c r="A156" s="26" t="s">
        <v>64</v>
      </c>
      <c r="B156" s="14" t="s">
        <v>4</v>
      </c>
      <c r="C156" s="14" t="s">
        <v>6</v>
      </c>
      <c r="D156" s="9">
        <v>46674.520000000004</v>
      </c>
      <c r="E156" s="9">
        <v>0</v>
      </c>
      <c r="F156" s="9">
        <v>2924.5</v>
      </c>
      <c r="G156" s="9">
        <v>12002.02</v>
      </c>
      <c r="H156" s="9">
        <v>0</v>
      </c>
      <c r="I156" s="9">
        <v>14194</v>
      </c>
      <c r="J156" s="9">
        <v>107192</v>
      </c>
      <c r="K156" s="9">
        <v>100847.5</v>
      </c>
      <c r="L156" s="9">
        <v>0</v>
      </c>
      <c r="M156" s="9">
        <v>0</v>
      </c>
      <c r="N156" s="9">
        <v>2859.5</v>
      </c>
      <c r="O156" s="9">
        <v>32891.440000000002</v>
      </c>
      <c r="P156" s="9">
        <v>319585.48000000004</v>
      </c>
      <c r="Q156" s="9" t="s">
        <v>98</v>
      </c>
      <c r="R156" s="27">
        <v>2019</v>
      </c>
    </row>
    <row r="157" spans="1:18" x14ac:dyDescent="0.35">
      <c r="A157" s="23" t="s">
        <v>64</v>
      </c>
      <c r="B157" s="11" t="s">
        <v>4</v>
      </c>
      <c r="C157" s="11" t="s">
        <v>5</v>
      </c>
      <c r="D157" s="10">
        <v>14270</v>
      </c>
      <c r="E157" s="10">
        <v>17182.25</v>
      </c>
      <c r="F157" s="10">
        <v>9970</v>
      </c>
      <c r="G157" s="10">
        <v>17436.5</v>
      </c>
      <c r="H157" s="10">
        <v>21572.01</v>
      </c>
      <c r="I157" s="10">
        <v>4875</v>
      </c>
      <c r="J157" s="10">
        <v>41708</v>
      </c>
      <c r="K157" s="10">
        <v>27522.010000000002</v>
      </c>
      <c r="L157" s="10">
        <v>0</v>
      </c>
      <c r="M157" s="10">
        <v>24442.600000000002</v>
      </c>
      <c r="N157" s="10">
        <v>1000</v>
      </c>
      <c r="O157" s="10">
        <v>7800</v>
      </c>
      <c r="P157" s="10">
        <v>187778.37</v>
      </c>
      <c r="Q157" s="10" t="s">
        <v>98</v>
      </c>
      <c r="R157" s="28">
        <v>2019</v>
      </c>
    </row>
    <row r="158" spans="1:18" hidden="1" x14ac:dyDescent="0.35">
      <c r="A158" s="26" t="s">
        <v>41</v>
      </c>
      <c r="B158" s="14" t="s">
        <v>4</v>
      </c>
      <c r="C158" s="14" t="s">
        <v>6</v>
      </c>
      <c r="D158" s="9">
        <v>0</v>
      </c>
      <c r="E158" s="9">
        <v>0</v>
      </c>
      <c r="F158" s="9">
        <v>70277.3</v>
      </c>
      <c r="G158" s="9">
        <v>192903.88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263181.18</v>
      </c>
      <c r="Q158" s="9" t="s">
        <v>98</v>
      </c>
      <c r="R158" s="27">
        <v>2019</v>
      </c>
    </row>
    <row r="159" spans="1:18" hidden="1" x14ac:dyDescent="0.35">
      <c r="A159" s="23" t="s">
        <v>77</v>
      </c>
      <c r="B159" s="11" t="s">
        <v>4</v>
      </c>
      <c r="C159" s="11" t="s">
        <v>6</v>
      </c>
      <c r="D159" s="10">
        <v>1499977.93</v>
      </c>
      <c r="E159" s="10">
        <v>200472.22999999998</v>
      </c>
      <c r="F159" s="10">
        <v>2859813.14</v>
      </c>
      <c r="G159" s="10">
        <v>197739.71000000002</v>
      </c>
      <c r="H159" s="10">
        <v>58706.880000000005</v>
      </c>
      <c r="I159" s="10">
        <v>58655.35</v>
      </c>
      <c r="J159" s="10">
        <v>0</v>
      </c>
      <c r="K159" s="10">
        <v>0</v>
      </c>
      <c r="L159" s="10">
        <v>0</v>
      </c>
      <c r="M159" s="10">
        <v>282432.02</v>
      </c>
      <c r="N159" s="10">
        <v>0</v>
      </c>
      <c r="O159" s="10">
        <v>126</v>
      </c>
      <c r="P159" s="10">
        <v>5157923.26</v>
      </c>
      <c r="Q159" s="10" t="s">
        <v>98</v>
      </c>
      <c r="R159" s="28">
        <v>2019</v>
      </c>
    </row>
    <row r="160" spans="1:18" x14ac:dyDescent="0.35">
      <c r="A160" s="24" t="s">
        <v>77</v>
      </c>
      <c r="B160" s="12" t="s">
        <v>4</v>
      </c>
      <c r="C160" s="12" t="s">
        <v>5</v>
      </c>
      <c r="D160" s="9">
        <v>1083573.54</v>
      </c>
      <c r="E160" s="9">
        <v>153185.99</v>
      </c>
      <c r="F160" s="9">
        <v>2073436.04</v>
      </c>
      <c r="G160" s="9">
        <v>143718.6</v>
      </c>
      <c r="H160" s="9">
        <v>50735.31</v>
      </c>
      <c r="I160" s="9">
        <v>44550.81</v>
      </c>
      <c r="J160" s="9">
        <v>10847.5</v>
      </c>
      <c r="K160" s="9">
        <v>2025.4</v>
      </c>
      <c r="L160" s="9">
        <v>2439.25</v>
      </c>
      <c r="M160" s="9">
        <v>212906.82</v>
      </c>
      <c r="N160" s="9">
        <v>17746</v>
      </c>
      <c r="O160" s="9">
        <v>7792</v>
      </c>
      <c r="P160" s="9">
        <v>3802957.2600000002</v>
      </c>
      <c r="Q160" s="9" t="s">
        <v>98</v>
      </c>
      <c r="R160" s="27">
        <v>2019</v>
      </c>
    </row>
    <row r="161" spans="1:18" x14ac:dyDescent="0.35">
      <c r="A161" s="23" t="s">
        <v>23</v>
      </c>
      <c r="B161" s="11" t="s">
        <v>4</v>
      </c>
      <c r="C161" s="11" t="s">
        <v>5</v>
      </c>
      <c r="D161" s="10">
        <v>3920.8</v>
      </c>
      <c r="E161" s="10">
        <v>68748.149999999994</v>
      </c>
      <c r="F161" s="10">
        <v>0</v>
      </c>
      <c r="G161" s="10">
        <v>1008.45</v>
      </c>
      <c r="H161" s="10">
        <v>17928.32</v>
      </c>
      <c r="I161" s="10">
        <v>86317.9</v>
      </c>
      <c r="J161" s="10">
        <v>1473.12</v>
      </c>
      <c r="K161" s="10">
        <v>0</v>
      </c>
      <c r="L161" s="10">
        <v>51713</v>
      </c>
      <c r="M161" s="10">
        <v>3928.32</v>
      </c>
      <c r="N161" s="10">
        <v>0</v>
      </c>
      <c r="O161" s="10">
        <v>0</v>
      </c>
      <c r="P161" s="10">
        <v>235038.06</v>
      </c>
      <c r="Q161" s="10" t="s">
        <v>98</v>
      </c>
      <c r="R161" s="28">
        <v>2019</v>
      </c>
    </row>
    <row r="162" spans="1:18" hidden="1" x14ac:dyDescent="0.35">
      <c r="A162" s="24" t="s">
        <v>23</v>
      </c>
      <c r="B162" s="12" t="s">
        <v>4</v>
      </c>
      <c r="C162" s="12" t="s">
        <v>6</v>
      </c>
      <c r="D162" s="9">
        <v>0</v>
      </c>
      <c r="E162" s="9">
        <v>22182.22</v>
      </c>
      <c r="F162" s="9">
        <v>0</v>
      </c>
      <c r="G162" s="9">
        <v>3141.72</v>
      </c>
      <c r="H162" s="9">
        <v>0</v>
      </c>
      <c r="I162" s="9">
        <v>0</v>
      </c>
      <c r="J162" s="9">
        <v>32256</v>
      </c>
      <c r="K162" s="9">
        <v>62405.85</v>
      </c>
      <c r="L162" s="9">
        <v>0</v>
      </c>
      <c r="M162" s="9">
        <v>0</v>
      </c>
      <c r="N162" s="9">
        <v>0</v>
      </c>
      <c r="O162" s="9">
        <v>0</v>
      </c>
      <c r="P162" s="9">
        <v>119985.79000000001</v>
      </c>
      <c r="Q162" s="9" t="s">
        <v>98</v>
      </c>
      <c r="R162" s="27">
        <v>2019</v>
      </c>
    </row>
    <row r="163" spans="1:18" x14ac:dyDescent="0.35">
      <c r="A163" s="25" t="s">
        <v>37</v>
      </c>
      <c r="B163" s="13" t="s">
        <v>4</v>
      </c>
      <c r="C163" s="13" t="s">
        <v>5</v>
      </c>
      <c r="D163" s="10">
        <v>2322.0100000000002</v>
      </c>
      <c r="E163" s="10">
        <v>506</v>
      </c>
      <c r="F163" s="10">
        <v>18561</v>
      </c>
      <c r="G163" s="10">
        <v>1518</v>
      </c>
      <c r="H163" s="10">
        <v>506</v>
      </c>
      <c r="I163" s="10">
        <v>33867.83</v>
      </c>
      <c r="J163" s="10">
        <v>0</v>
      </c>
      <c r="K163" s="10">
        <v>1424</v>
      </c>
      <c r="L163" s="10">
        <v>0</v>
      </c>
      <c r="M163" s="10">
        <v>8546.0299999999988</v>
      </c>
      <c r="N163" s="10">
        <v>7526.17</v>
      </c>
      <c r="O163" s="10">
        <v>759</v>
      </c>
      <c r="P163" s="10">
        <v>75536.039999999994</v>
      </c>
      <c r="Q163" s="10" t="s">
        <v>98</v>
      </c>
      <c r="R163" s="28">
        <v>2019</v>
      </c>
    </row>
    <row r="164" spans="1:18" hidden="1" x14ac:dyDescent="0.35">
      <c r="A164" s="26" t="s">
        <v>37</v>
      </c>
      <c r="B164" s="14" t="s">
        <v>4</v>
      </c>
      <c r="C164" s="14" t="s">
        <v>6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66150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66150</v>
      </c>
      <c r="Q164" s="9" t="s">
        <v>98</v>
      </c>
      <c r="R164" s="27">
        <v>2019</v>
      </c>
    </row>
    <row r="165" spans="1:18" hidden="1" x14ac:dyDescent="0.35">
      <c r="A165" s="23" t="s">
        <v>51</v>
      </c>
      <c r="B165" s="11" t="s">
        <v>4</v>
      </c>
      <c r="C165" s="11" t="s">
        <v>6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75900</v>
      </c>
      <c r="K165" s="10">
        <v>21655</v>
      </c>
      <c r="L165" s="10">
        <v>0</v>
      </c>
      <c r="M165" s="10">
        <v>0</v>
      </c>
      <c r="N165" s="10">
        <v>0</v>
      </c>
      <c r="O165" s="10">
        <v>0</v>
      </c>
      <c r="P165" s="10">
        <v>97555</v>
      </c>
      <c r="Q165" s="10" t="s">
        <v>98</v>
      </c>
      <c r="R165" s="28">
        <v>2019</v>
      </c>
    </row>
    <row r="166" spans="1:18" x14ac:dyDescent="0.35">
      <c r="A166" s="24" t="s">
        <v>51</v>
      </c>
      <c r="B166" s="12" t="s">
        <v>4</v>
      </c>
      <c r="C166" s="12" t="s">
        <v>5</v>
      </c>
      <c r="D166" s="9">
        <v>0</v>
      </c>
      <c r="E166" s="9">
        <v>8676</v>
      </c>
      <c r="F166" s="9">
        <v>21689.98</v>
      </c>
      <c r="G166" s="9">
        <v>0</v>
      </c>
      <c r="H166" s="9">
        <v>0</v>
      </c>
      <c r="I166" s="9">
        <v>10417.969999999999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40783.949999999997</v>
      </c>
      <c r="Q166" s="9" t="s">
        <v>98</v>
      </c>
      <c r="R166" s="27">
        <v>2019</v>
      </c>
    </row>
    <row r="167" spans="1:18" hidden="1" x14ac:dyDescent="0.35">
      <c r="A167" s="25" t="s">
        <v>44</v>
      </c>
      <c r="B167" s="13" t="s">
        <v>4</v>
      </c>
      <c r="C167" s="13" t="s">
        <v>6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4204.01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4204.01</v>
      </c>
      <c r="Q167" s="10" t="s">
        <v>98</v>
      </c>
      <c r="R167" s="28">
        <v>2019</v>
      </c>
    </row>
    <row r="168" spans="1:18" x14ac:dyDescent="0.35">
      <c r="A168" s="26" t="s">
        <v>63</v>
      </c>
      <c r="B168" s="14" t="s">
        <v>4</v>
      </c>
      <c r="C168" s="14" t="s">
        <v>5</v>
      </c>
      <c r="D168" s="9">
        <v>0</v>
      </c>
      <c r="E168" s="9">
        <v>74.489999999999995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74.489999999999995</v>
      </c>
      <c r="Q168" s="9" t="s">
        <v>98</v>
      </c>
      <c r="R168" s="27">
        <v>2019</v>
      </c>
    </row>
    <row r="169" spans="1:18" hidden="1" x14ac:dyDescent="0.35">
      <c r="A169" s="25" t="s">
        <v>63</v>
      </c>
      <c r="B169" s="13" t="s">
        <v>4</v>
      </c>
      <c r="C169" s="13" t="s">
        <v>6</v>
      </c>
      <c r="D169" s="10">
        <v>0</v>
      </c>
      <c r="E169" s="10">
        <v>54.04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54.04</v>
      </c>
      <c r="Q169" s="10" t="s">
        <v>98</v>
      </c>
      <c r="R169" s="28">
        <v>2019</v>
      </c>
    </row>
    <row r="170" spans="1:18" hidden="1" x14ac:dyDescent="0.35">
      <c r="A170" s="24" t="s">
        <v>47</v>
      </c>
      <c r="B170" s="12" t="s">
        <v>4</v>
      </c>
      <c r="C170" s="12" t="s">
        <v>6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21825</v>
      </c>
      <c r="L170" s="9">
        <v>0</v>
      </c>
      <c r="M170" s="9">
        <v>0</v>
      </c>
      <c r="N170" s="9">
        <v>0</v>
      </c>
      <c r="O170" s="9">
        <v>0</v>
      </c>
      <c r="P170" s="9">
        <v>21825</v>
      </c>
      <c r="Q170" s="9" t="s">
        <v>98</v>
      </c>
      <c r="R170" s="27">
        <v>2019</v>
      </c>
    </row>
    <row r="171" spans="1:18" hidden="1" x14ac:dyDescent="0.35">
      <c r="A171" s="25" t="s">
        <v>65</v>
      </c>
      <c r="B171" s="13" t="s">
        <v>4</v>
      </c>
      <c r="C171" s="13" t="s">
        <v>6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31900</v>
      </c>
      <c r="L171" s="10">
        <v>31900</v>
      </c>
      <c r="M171" s="10">
        <v>0</v>
      </c>
      <c r="N171" s="10">
        <v>0</v>
      </c>
      <c r="O171" s="10">
        <v>0</v>
      </c>
      <c r="P171" s="10">
        <v>63800</v>
      </c>
      <c r="Q171" s="10" t="s">
        <v>98</v>
      </c>
      <c r="R171" s="28">
        <v>2019</v>
      </c>
    </row>
    <row r="172" spans="1:18" hidden="1" x14ac:dyDescent="0.35">
      <c r="A172" s="24" t="s">
        <v>46</v>
      </c>
      <c r="B172" s="12" t="s">
        <v>4</v>
      </c>
      <c r="C172" s="12" t="s">
        <v>6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14757.25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14757.25</v>
      </c>
      <c r="Q172" s="9" t="s">
        <v>98</v>
      </c>
      <c r="R172" s="27">
        <v>2019</v>
      </c>
    </row>
    <row r="173" spans="1:18" hidden="1" x14ac:dyDescent="0.35">
      <c r="A173" s="25" t="s">
        <v>28</v>
      </c>
      <c r="B173" s="13" t="s">
        <v>4</v>
      </c>
      <c r="C173" s="13" t="s">
        <v>6</v>
      </c>
      <c r="D173" s="10">
        <v>135310</v>
      </c>
      <c r="E173" s="10">
        <v>67753</v>
      </c>
      <c r="F173" s="10">
        <v>0</v>
      </c>
      <c r="G173" s="10">
        <v>0</v>
      </c>
      <c r="H173" s="10">
        <v>28846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231909</v>
      </c>
      <c r="Q173" s="10" t="s">
        <v>98</v>
      </c>
      <c r="R173" s="28">
        <v>2019</v>
      </c>
    </row>
    <row r="174" spans="1:18" x14ac:dyDescent="0.35">
      <c r="A174" s="24" t="s">
        <v>7</v>
      </c>
      <c r="B174" s="12" t="s">
        <v>4</v>
      </c>
      <c r="C174" s="12" t="s">
        <v>5</v>
      </c>
      <c r="D174" s="9">
        <v>0</v>
      </c>
      <c r="E174" s="9">
        <v>0</v>
      </c>
      <c r="F174" s="9">
        <v>0</v>
      </c>
      <c r="G174" s="9">
        <v>140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175</v>
      </c>
      <c r="O174" s="9">
        <v>0</v>
      </c>
      <c r="P174" s="9">
        <v>315</v>
      </c>
      <c r="Q174" s="9" t="s">
        <v>98</v>
      </c>
      <c r="R174" s="27">
        <v>2019</v>
      </c>
    </row>
    <row r="175" spans="1:18" x14ac:dyDescent="0.35">
      <c r="A175" s="25" t="s">
        <v>39</v>
      </c>
      <c r="B175" s="13" t="s">
        <v>4</v>
      </c>
      <c r="C175" s="13" t="s">
        <v>5</v>
      </c>
      <c r="D175" s="10">
        <v>0</v>
      </c>
      <c r="E175" s="10">
        <v>0</v>
      </c>
      <c r="F175" s="10">
        <v>0</v>
      </c>
      <c r="G175" s="10">
        <v>596.65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596.65</v>
      </c>
      <c r="Q175" s="10" t="s">
        <v>98</v>
      </c>
      <c r="R175" s="28">
        <v>2019</v>
      </c>
    </row>
    <row r="176" spans="1:18" hidden="1" x14ac:dyDescent="0.35">
      <c r="A176" s="24" t="s">
        <v>73</v>
      </c>
      <c r="B176" s="12" t="s">
        <v>4</v>
      </c>
      <c r="C176" s="12" t="s">
        <v>6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13662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13662</v>
      </c>
      <c r="Q176" s="9" t="s">
        <v>98</v>
      </c>
      <c r="R176" s="27">
        <v>2019</v>
      </c>
    </row>
    <row r="177" spans="1:18" hidden="1" x14ac:dyDescent="0.35">
      <c r="A177" s="25" t="s">
        <v>14</v>
      </c>
      <c r="B177" s="13" t="s">
        <v>4</v>
      </c>
      <c r="C177" s="13" t="s">
        <v>6</v>
      </c>
      <c r="D177" s="10">
        <v>85781.72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85781.72</v>
      </c>
      <c r="Q177" s="10" t="s">
        <v>98</v>
      </c>
      <c r="R177" s="28">
        <v>2019</v>
      </c>
    </row>
    <row r="178" spans="1:18" hidden="1" x14ac:dyDescent="0.35">
      <c r="A178" s="24" t="s">
        <v>72</v>
      </c>
      <c r="B178" s="12" t="s">
        <v>4</v>
      </c>
      <c r="C178" s="12" t="s">
        <v>6</v>
      </c>
      <c r="D178" s="9">
        <v>1839.5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1839.5</v>
      </c>
      <c r="Q178" s="9" t="s">
        <v>98</v>
      </c>
      <c r="R178" s="27">
        <v>2019</v>
      </c>
    </row>
    <row r="179" spans="1:18" x14ac:dyDescent="0.35">
      <c r="A179" s="23" t="s">
        <v>56</v>
      </c>
      <c r="B179" s="11" t="s">
        <v>4</v>
      </c>
      <c r="C179" s="11" t="s">
        <v>5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25536</v>
      </c>
      <c r="J179" s="10">
        <v>0</v>
      </c>
      <c r="K179" s="10">
        <v>24192</v>
      </c>
      <c r="L179" s="10">
        <v>0</v>
      </c>
      <c r="M179" s="10">
        <v>0</v>
      </c>
      <c r="N179" s="10">
        <v>23520</v>
      </c>
      <c r="O179" s="10">
        <v>23520</v>
      </c>
      <c r="P179" s="10">
        <v>96768</v>
      </c>
      <c r="Q179" s="10" t="s">
        <v>98</v>
      </c>
      <c r="R179" s="28">
        <v>2019</v>
      </c>
    </row>
    <row r="180" spans="1:18" x14ac:dyDescent="0.35">
      <c r="A180" s="24" t="s">
        <v>18</v>
      </c>
      <c r="B180" s="12" t="s">
        <v>4</v>
      </c>
      <c r="C180" s="12" t="s">
        <v>5</v>
      </c>
      <c r="D180" s="9">
        <v>0</v>
      </c>
      <c r="E180" s="9">
        <v>84997.06</v>
      </c>
      <c r="F180" s="9">
        <v>207268.11</v>
      </c>
      <c r="G180" s="9">
        <v>0</v>
      </c>
      <c r="H180" s="9">
        <v>119964.62</v>
      </c>
      <c r="I180" s="9">
        <v>28340</v>
      </c>
      <c r="J180" s="9">
        <v>36402.49</v>
      </c>
      <c r="K180" s="9">
        <v>83980</v>
      </c>
      <c r="L180" s="9">
        <v>55302</v>
      </c>
      <c r="M180" s="9">
        <v>27976</v>
      </c>
      <c r="N180" s="9">
        <v>161069.99</v>
      </c>
      <c r="O180" s="9">
        <v>137584</v>
      </c>
      <c r="P180" s="9">
        <v>942884.27</v>
      </c>
      <c r="Q180" s="9" t="s">
        <v>98</v>
      </c>
      <c r="R180" s="27">
        <v>2018</v>
      </c>
    </row>
    <row r="181" spans="1:18" hidden="1" x14ac:dyDescent="0.35">
      <c r="A181" s="25" t="s">
        <v>18</v>
      </c>
      <c r="B181" s="13" t="s">
        <v>4</v>
      </c>
      <c r="C181" s="13" t="s">
        <v>6</v>
      </c>
      <c r="D181" s="10">
        <v>45293.8</v>
      </c>
      <c r="E181" s="10">
        <v>0</v>
      </c>
      <c r="F181" s="10">
        <v>0</v>
      </c>
      <c r="G181" s="10">
        <v>0</v>
      </c>
      <c r="H181" s="10">
        <v>500</v>
      </c>
      <c r="I181" s="10">
        <v>0</v>
      </c>
      <c r="J181" s="10">
        <v>0</v>
      </c>
      <c r="K181" s="10">
        <v>0</v>
      </c>
      <c r="L181" s="10">
        <v>30773.599999999999</v>
      </c>
      <c r="M181" s="10">
        <v>0</v>
      </c>
      <c r="N181" s="10">
        <v>0</v>
      </c>
      <c r="O181" s="10">
        <v>0</v>
      </c>
      <c r="P181" s="10">
        <v>76567.399999999994</v>
      </c>
      <c r="Q181" s="10" t="s">
        <v>98</v>
      </c>
      <c r="R181" s="28">
        <v>2018</v>
      </c>
    </row>
    <row r="182" spans="1:18" hidden="1" x14ac:dyDescent="0.35">
      <c r="A182" s="24" t="s">
        <v>30</v>
      </c>
      <c r="B182" s="12" t="s">
        <v>4</v>
      </c>
      <c r="C182" s="12" t="s">
        <v>6</v>
      </c>
      <c r="D182" s="9">
        <v>4660163.72</v>
      </c>
      <c r="E182" s="9">
        <v>809384.1100000001</v>
      </c>
      <c r="F182" s="9">
        <v>1446160.34</v>
      </c>
      <c r="G182" s="9">
        <v>1126981.55</v>
      </c>
      <c r="H182" s="9">
        <v>576164.27</v>
      </c>
      <c r="I182" s="9">
        <v>1333720.49</v>
      </c>
      <c r="J182" s="9">
        <v>2399977.83</v>
      </c>
      <c r="K182" s="9">
        <v>2488780.5099999998</v>
      </c>
      <c r="L182" s="9">
        <v>1527294.18</v>
      </c>
      <c r="M182" s="9">
        <v>1713890.6500000001</v>
      </c>
      <c r="N182" s="9">
        <v>802796.27</v>
      </c>
      <c r="O182" s="9">
        <v>527560.19999999995</v>
      </c>
      <c r="P182" s="9">
        <v>19412874.119999997</v>
      </c>
      <c r="Q182" s="9" t="s">
        <v>98</v>
      </c>
      <c r="R182" s="27">
        <v>2018</v>
      </c>
    </row>
    <row r="183" spans="1:18" x14ac:dyDescent="0.35">
      <c r="A183" s="25" t="s">
        <v>30</v>
      </c>
      <c r="B183" s="13" t="s">
        <v>4</v>
      </c>
      <c r="C183" s="13" t="s">
        <v>5</v>
      </c>
      <c r="D183" s="10">
        <v>1574.49</v>
      </c>
      <c r="E183" s="10">
        <v>333</v>
      </c>
      <c r="F183" s="10">
        <v>18144</v>
      </c>
      <c r="G183" s="10">
        <v>1387.3</v>
      </c>
      <c r="H183" s="10">
        <v>1448.4</v>
      </c>
      <c r="I183" s="10">
        <v>1465.2</v>
      </c>
      <c r="J183" s="10">
        <v>168</v>
      </c>
      <c r="K183" s="10">
        <v>778.13</v>
      </c>
      <c r="L183" s="10">
        <v>11818.71</v>
      </c>
      <c r="M183" s="10">
        <v>9481.18</v>
      </c>
      <c r="N183" s="10">
        <v>549.79999999999995</v>
      </c>
      <c r="O183" s="10">
        <v>5016</v>
      </c>
      <c r="P183" s="10">
        <v>52164.210000000006</v>
      </c>
      <c r="Q183" s="10" t="s">
        <v>98</v>
      </c>
      <c r="R183" s="28">
        <v>2018</v>
      </c>
    </row>
    <row r="184" spans="1:18" hidden="1" x14ac:dyDescent="0.35">
      <c r="A184" s="24" t="s">
        <v>45</v>
      </c>
      <c r="B184" s="12" t="s">
        <v>4</v>
      </c>
      <c r="C184" s="12" t="s">
        <v>6</v>
      </c>
      <c r="D184" s="9">
        <v>1078239.43</v>
      </c>
      <c r="E184" s="9">
        <v>29120.15</v>
      </c>
      <c r="F184" s="9">
        <v>318796.44999999995</v>
      </c>
      <c r="G184" s="9">
        <v>481417.2</v>
      </c>
      <c r="H184" s="9">
        <v>1045912.76</v>
      </c>
      <c r="I184" s="9">
        <v>729826</v>
      </c>
      <c r="J184" s="9">
        <v>904004.35999999987</v>
      </c>
      <c r="K184" s="9">
        <v>1116517.51</v>
      </c>
      <c r="L184" s="9">
        <v>115387.18</v>
      </c>
      <c r="M184" s="9">
        <v>516244.6</v>
      </c>
      <c r="N184" s="9">
        <v>187596.4</v>
      </c>
      <c r="O184" s="9">
        <v>720067.58</v>
      </c>
      <c r="P184" s="9">
        <v>7243129.6199999992</v>
      </c>
      <c r="Q184" s="9" t="s">
        <v>98</v>
      </c>
      <c r="R184" s="27">
        <v>2018</v>
      </c>
    </row>
    <row r="185" spans="1:18" x14ac:dyDescent="0.35">
      <c r="A185" s="25" t="s">
        <v>45</v>
      </c>
      <c r="B185" s="13" t="s">
        <v>4</v>
      </c>
      <c r="C185" s="13" t="s">
        <v>5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1.5</v>
      </c>
      <c r="M185" s="10">
        <v>0</v>
      </c>
      <c r="N185" s="10">
        <v>0</v>
      </c>
      <c r="O185" s="10">
        <v>0</v>
      </c>
      <c r="P185" s="10">
        <v>1.5</v>
      </c>
      <c r="Q185" s="10" t="s">
        <v>98</v>
      </c>
      <c r="R185" s="28">
        <v>2018</v>
      </c>
    </row>
    <row r="186" spans="1:18" x14ac:dyDescent="0.35">
      <c r="A186" s="24" t="s">
        <v>20</v>
      </c>
      <c r="B186" s="12" t="s">
        <v>4</v>
      </c>
      <c r="C186" s="12" t="s">
        <v>5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98832.900000000009</v>
      </c>
      <c r="L186" s="9">
        <v>0</v>
      </c>
      <c r="M186" s="9">
        <v>28507.55</v>
      </c>
      <c r="N186" s="9">
        <v>0</v>
      </c>
      <c r="O186" s="9">
        <v>61517.15</v>
      </c>
      <c r="P186" s="9">
        <v>188857.60000000001</v>
      </c>
      <c r="Q186" s="9" t="s">
        <v>98</v>
      </c>
      <c r="R186" s="27">
        <v>2018</v>
      </c>
    </row>
    <row r="187" spans="1:18" hidden="1" x14ac:dyDescent="0.35">
      <c r="A187" s="23" t="s">
        <v>20</v>
      </c>
      <c r="B187" s="11" t="s">
        <v>4</v>
      </c>
      <c r="C187" s="11" t="s">
        <v>6</v>
      </c>
      <c r="D187" s="10">
        <v>0</v>
      </c>
      <c r="E187" s="10">
        <v>0.2</v>
      </c>
      <c r="F187" s="10">
        <v>0</v>
      </c>
      <c r="G187" s="10">
        <v>420.2</v>
      </c>
      <c r="H187" s="10">
        <v>66737.02</v>
      </c>
      <c r="I187" s="10">
        <v>0</v>
      </c>
      <c r="J187" s="10">
        <v>0</v>
      </c>
      <c r="K187" s="10">
        <v>0</v>
      </c>
      <c r="L187" s="10">
        <v>0</v>
      </c>
      <c r="M187" s="10">
        <v>21102.84</v>
      </c>
      <c r="N187" s="10">
        <v>3607</v>
      </c>
      <c r="O187" s="10">
        <v>0</v>
      </c>
      <c r="P187" s="10">
        <v>91867.26</v>
      </c>
      <c r="Q187" s="10" t="s">
        <v>98</v>
      </c>
      <c r="R187" s="28">
        <v>2018</v>
      </c>
    </row>
    <row r="188" spans="1:18" hidden="1" x14ac:dyDescent="0.35">
      <c r="A188" s="24" t="s">
        <v>15</v>
      </c>
      <c r="B188" s="12" t="s">
        <v>4</v>
      </c>
      <c r="C188" s="12" t="s">
        <v>6</v>
      </c>
      <c r="D188" s="9">
        <v>1375853</v>
      </c>
      <c r="E188" s="9">
        <v>657848</v>
      </c>
      <c r="F188" s="9">
        <v>1010624.24</v>
      </c>
      <c r="G188" s="9">
        <v>949136.48</v>
      </c>
      <c r="H188" s="9">
        <v>1826009.44</v>
      </c>
      <c r="I188" s="9">
        <v>339772.48</v>
      </c>
      <c r="J188" s="9">
        <v>166920.54999999999</v>
      </c>
      <c r="K188" s="9">
        <v>32223.7</v>
      </c>
      <c r="L188" s="9">
        <v>45673.16</v>
      </c>
      <c r="M188" s="9">
        <v>27051.119999999999</v>
      </c>
      <c r="N188" s="9">
        <v>24494.400000000001</v>
      </c>
      <c r="O188" s="9">
        <v>397050</v>
      </c>
      <c r="P188" s="9">
        <v>6852656.5700000012</v>
      </c>
      <c r="Q188" s="9" t="s">
        <v>98</v>
      </c>
      <c r="R188" s="27">
        <v>2018</v>
      </c>
    </row>
    <row r="189" spans="1:18" x14ac:dyDescent="0.35">
      <c r="A189" s="25" t="s">
        <v>15</v>
      </c>
      <c r="B189" s="13" t="s">
        <v>4</v>
      </c>
      <c r="C189" s="13" t="s">
        <v>5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40432</v>
      </c>
      <c r="K189" s="10">
        <v>40432</v>
      </c>
      <c r="L189" s="10">
        <v>38304</v>
      </c>
      <c r="M189" s="10">
        <v>0</v>
      </c>
      <c r="N189" s="10">
        <v>0</v>
      </c>
      <c r="O189" s="10">
        <v>87106</v>
      </c>
      <c r="P189" s="10">
        <v>206274</v>
      </c>
      <c r="Q189" s="10" t="s">
        <v>98</v>
      </c>
      <c r="R189" s="28">
        <v>2018</v>
      </c>
    </row>
    <row r="190" spans="1:18" x14ac:dyDescent="0.35">
      <c r="A190" s="24" t="s">
        <v>58</v>
      </c>
      <c r="B190" s="12" t="s">
        <v>4</v>
      </c>
      <c r="C190" s="12" t="s">
        <v>5</v>
      </c>
      <c r="D190" s="9">
        <v>1115028</v>
      </c>
      <c r="E190" s="9">
        <v>1621913.66</v>
      </c>
      <c r="F190" s="9">
        <v>1302328.6100000001</v>
      </c>
      <c r="G190" s="9">
        <v>3121019.38</v>
      </c>
      <c r="H190" s="9">
        <v>898994.23</v>
      </c>
      <c r="I190" s="9">
        <v>1176385.6099999999</v>
      </c>
      <c r="J190" s="9">
        <v>826707.44</v>
      </c>
      <c r="K190" s="9">
        <v>1700549.12</v>
      </c>
      <c r="L190" s="9">
        <v>1429094.24</v>
      </c>
      <c r="M190" s="9">
        <v>3278081.5600000005</v>
      </c>
      <c r="N190" s="9">
        <v>840719.87999999989</v>
      </c>
      <c r="O190" s="9">
        <v>740904.38</v>
      </c>
      <c r="P190" s="9">
        <v>18051726.109999999</v>
      </c>
      <c r="Q190" s="9" t="s">
        <v>98</v>
      </c>
      <c r="R190" s="27">
        <v>2018</v>
      </c>
    </row>
    <row r="191" spans="1:18" hidden="1" x14ac:dyDescent="0.35">
      <c r="A191" s="23" t="s">
        <v>58</v>
      </c>
      <c r="B191" s="11" t="s">
        <v>4</v>
      </c>
      <c r="C191" s="11" t="s">
        <v>6</v>
      </c>
      <c r="D191" s="10">
        <v>34800</v>
      </c>
      <c r="E191" s="10">
        <v>46864</v>
      </c>
      <c r="F191" s="10">
        <v>0</v>
      </c>
      <c r="G191" s="10">
        <v>7560.5</v>
      </c>
      <c r="H191" s="10">
        <v>52399</v>
      </c>
      <c r="I191" s="10">
        <v>0</v>
      </c>
      <c r="J191" s="10">
        <v>0</v>
      </c>
      <c r="K191" s="10">
        <v>66150</v>
      </c>
      <c r="L191" s="10">
        <v>0</v>
      </c>
      <c r="M191" s="10">
        <v>148</v>
      </c>
      <c r="N191" s="10">
        <v>0</v>
      </c>
      <c r="O191" s="10">
        <v>0</v>
      </c>
      <c r="P191" s="10">
        <v>207921.5</v>
      </c>
      <c r="Q191" s="10" t="s">
        <v>98</v>
      </c>
      <c r="R191" s="28">
        <v>2018</v>
      </c>
    </row>
    <row r="192" spans="1:18" hidden="1" x14ac:dyDescent="0.35">
      <c r="A192" s="26" t="s">
        <v>29</v>
      </c>
      <c r="B192" s="14" t="s">
        <v>4</v>
      </c>
      <c r="C192" s="14" t="s">
        <v>6</v>
      </c>
      <c r="D192" s="9">
        <v>912185.82000000007</v>
      </c>
      <c r="E192" s="9">
        <v>2033916.0999999999</v>
      </c>
      <c r="F192" s="9">
        <v>2259622.2999999998</v>
      </c>
      <c r="G192" s="9">
        <v>939963.8</v>
      </c>
      <c r="H192" s="9">
        <v>561505.94999999995</v>
      </c>
      <c r="I192" s="9">
        <v>347095.33999999997</v>
      </c>
      <c r="J192" s="9">
        <v>923312.54</v>
      </c>
      <c r="K192" s="9">
        <v>607817.82999999996</v>
      </c>
      <c r="L192" s="9">
        <v>136405.51</v>
      </c>
      <c r="M192" s="9">
        <v>161251</v>
      </c>
      <c r="N192" s="9">
        <v>696630.4</v>
      </c>
      <c r="O192" s="9">
        <v>1030977.49</v>
      </c>
      <c r="P192" s="9">
        <v>10610684.08</v>
      </c>
      <c r="Q192" s="9" t="s">
        <v>98</v>
      </c>
      <c r="R192" s="27">
        <v>2018</v>
      </c>
    </row>
    <row r="193" spans="1:18" x14ac:dyDescent="0.35">
      <c r="A193" s="25" t="s">
        <v>29</v>
      </c>
      <c r="B193" s="13" t="s">
        <v>4</v>
      </c>
      <c r="C193" s="13" t="s">
        <v>5</v>
      </c>
      <c r="D193" s="10">
        <v>0</v>
      </c>
      <c r="E193" s="10">
        <v>6778.3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6778.3</v>
      </c>
      <c r="Q193" s="10" t="s">
        <v>98</v>
      </c>
      <c r="R193" s="28">
        <v>2018</v>
      </c>
    </row>
    <row r="194" spans="1:18" hidden="1" x14ac:dyDescent="0.35">
      <c r="A194" s="24" t="s">
        <v>36</v>
      </c>
      <c r="B194" s="12" t="s">
        <v>4</v>
      </c>
      <c r="C194" s="12" t="s">
        <v>6</v>
      </c>
      <c r="D194" s="9">
        <v>390818.26</v>
      </c>
      <c r="E194" s="9">
        <v>188620.15999999997</v>
      </c>
      <c r="F194" s="9">
        <v>58434.720000000008</v>
      </c>
      <c r="G194" s="9">
        <v>542505.62</v>
      </c>
      <c r="H194" s="9">
        <v>110971.55</v>
      </c>
      <c r="I194" s="9">
        <v>40585.79</v>
      </c>
      <c r="J194" s="9">
        <v>4.5</v>
      </c>
      <c r="K194" s="9">
        <v>111321.14</v>
      </c>
      <c r="L194" s="9">
        <v>20</v>
      </c>
      <c r="M194" s="9">
        <v>46</v>
      </c>
      <c r="N194" s="9">
        <v>67.900000000000006</v>
      </c>
      <c r="O194" s="9">
        <v>354744.55</v>
      </c>
      <c r="P194" s="9">
        <v>1798140.1899999997</v>
      </c>
      <c r="Q194" s="9" t="s">
        <v>98</v>
      </c>
      <c r="R194" s="27">
        <v>2018</v>
      </c>
    </row>
    <row r="195" spans="1:18" x14ac:dyDescent="0.35">
      <c r="A195" s="25" t="s">
        <v>36</v>
      </c>
      <c r="B195" s="13" t="s">
        <v>4</v>
      </c>
      <c r="C195" s="13" t="s">
        <v>5</v>
      </c>
      <c r="D195" s="10">
        <v>0</v>
      </c>
      <c r="E195" s="10">
        <v>192.15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10</v>
      </c>
      <c r="M195" s="10">
        <v>0</v>
      </c>
      <c r="N195" s="10">
        <v>0</v>
      </c>
      <c r="O195" s="10">
        <v>0</v>
      </c>
      <c r="P195" s="10">
        <v>202.15</v>
      </c>
      <c r="Q195" s="10" t="s">
        <v>98</v>
      </c>
      <c r="R195" s="28">
        <v>2018</v>
      </c>
    </row>
    <row r="196" spans="1:18" x14ac:dyDescent="0.35">
      <c r="A196" s="26" t="s">
        <v>40</v>
      </c>
      <c r="B196" s="14" t="s">
        <v>4</v>
      </c>
      <c r="C196" s="14" t="s">
        <v>5</v>
      </c>
      <c r="D196" s="9">
        <v>129597.06</v>
      </c>
      <c r="E196" s="9">
        <v>49734.45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179331.51</v>
      </c>
      <c r="Q196" s="9" t="s">
        <v>98</v>
      </c>
      <c r="R196" s="27">
        <v>2018</v>
      </c>
    </row>
    <row r="197" spans="1:18" hidden="1" x14ac:dyDescent="0.35">
      <c r="A197" s="25" t="s">
        <v>50</v>
      </c>
      <c r="B197" s="13" t="s">
        <v>4</v>
      </c>
      <c r="C197" s="13" t="s">
        <v>6</v>
      </c>
      <c r="D197" s="10">
        <v>6310732.9500000002</v>
      </c>
      <c r="E197" s="10">
        <v>5581008.9100000001</v>
      </c>
      <c r="F197" s="10">
        <v>376161.5</v>
      </c>
      <c r="G197" s="10">
        <v>269560</v>
      </c>
      <c r="H197" s="10">
        <v>404340</v>
      </c>
      <c r="I197" s="10">
        <v>289800</v>
      </c>
      <c r="J197" s="10">
        <v>0</v>
      </c>
      <c r="K197" s="10">
        <v>0</v>
      </c>
      <c r="L197" s="10">
        <v>0</v>
      </c>
      <c r="M197" s="10">
        <v>0</v>
      </c>
      <c r="N197" s="10">
        <v>131690</v>
      </c>
      <c r="O197" s="10">
        <v>5026240.0199999996</v>
      </c>
      <c r="P197" s="10">
        <v>18389533.379999999</v>
      </c>
      <c r="Q197" s="10" t="s">
        <v>98</v>
      </c>
      <c r="R197" s="28">
        <v>2018</v>
      </c>
    </row>
    <row r="198" spans="1:18" x14ac:dyDescent="0.35">
      <c r="A198" s="24" t="s">
        <v>50</v>
      </c>
      <c r="B198" s="12" t="s">
        <v>4</v>
      </c>
      <c r="C198" s="12" t="s">
        <v>5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98000</v>
      </c>
      <c r="K198" s="9">
        <v>0</v>
      </c>
      <c r="L198" s="9">
        <v>147000</v>
      </c>
      <c r="M198" s="9">
        <v>0</v>
      </c>
      <c r="N198" s="9">
        <v>0</v>
      </c>
      <c r="O198" s="9">
        <v>0</v>
      </c>
      <c r="P198" s="9">
        <v>245000</v>
      </c>
      <c r="Q198" s="9" t="s">
        <v>98</v>
      </c>
      <c r="R198" s="27">
        <v>2018</v>
      </c>
    </row>
    <row r="199" spans="1:18" x14ac:dyDescent="0.35">
      <c r="A199" s="23" t="s">
        <v>71</v>
      </c>
      <c r="B199" s="11" t="s">
        <v>4</v>
      </c>
      <c r="C199" s="11" t="s">
        <v>5</v>
      </c>
      <c r="D199" s="10">
        <v>0</v>
      </c>
      <c r="E199" s="10">
        <v>34953.79</v>
      </c>
      <c r="F199" s="10">
        <v>21969.58</v>
      </c>
      <c r="G199" s="10">
        <v>11442.73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68366.100000000006</v>
      </c>
      <c r="Q199" s="10" t="s">
        <v>98</v>
      </c>
      <c r="R199" s="28">
        <v>2018</v>
      </c>
    </row>
    <row r="200" spans="1:18" hidden="1" x14ac:dyDescent="0.35">
      <c r="A200" s="26" t="s">
        <v>17</v>
      </c>
      <c r="B200" s="14" t="s">
        <v>4</v>
      </c>
      <c r="C200" s="14" t="s">
        <v>6</v>
      </c>
      <c r="D200" s="9">
        <v>135940</v>
      </c>
      <c r="E200" s="9">
        <v>73720</v>
      </c>
      <c r="F200" s="9">
        <v>0</v>
      </c>
      <c r="G200" s="9">
        <v>1891.67</v>
      </c>
      <c r="H200" s="9">
        <v>155743.94</v>
      </c>
      <c r="I200" s="9">
        <v>170543.12</v>
      </c>
      <c r="J200" s="9">
        <v>260827.09000000003</v>
      </c>
      <c r="K200" s="9">
        <v>66689.87</v>
      </c>
      <c r="L200" s="9">
        <v>1154.2</v>
      </c>
      <c r="M200" s="9">
        <v>0</v>
      </c>
      <c r="N200" s="9">
        <v>0</v>
      </c>
      <c r="O200" s="9">
        <v>0</v>
      </c>
      <c r="P200" s="9">
        <v>866509.89</v>
      </c>
      <c r="Q200" s="9" t="s">
        <v>98</v>
      </c>
      <c r="R200" s="27">
        <v>2018</v>
      </c>
    </row>
    <row r="201" spans="1:18" x14ac:dyDescent="0.35">
      <c r="A201" s="23" t="s">
        <v>17</v>
      </c>
      <c r="B201" s="11" t="s">
        <v>4</v>
      </c>
      <c r="C201" s="11" t="s">
        <v>5</v>
      </c>
      <c r="D201" s="10">
        <v>0</v>
      </c>
      <c r="E201" s="10">
        <v>0</v>
      </c>
      <c r="F201" s="10">
        <v>404223.85</v>
      </c>
      <c r="G201" s="10">
        <v>11539.48</v>
      </c>
      <c r="H201" s="10">
        <v>17000</v>
      </c>
      <c r="I201" s="10">
        <v>0</v>
      </c>
      <c r="J201" s="10">
        <v>0</v>
      </c>
      <c r="K201" s="10">
        <v>141.78</v>
      </c>
      <c r="L201" s="10">
        <v>0</v>
      </c>
      <c r="M201" s="10">
        <v>0</v>
      </c>
      <c r="N201" s="10">
        <v>707.14</v>
      </c>
      <c r="O201" s="10">
        <v>0</v>
      </c>
      <c r="P201" s="10">
        <v>433612.25</v>
      </c>
      <c r="Q201" s="10" t="s">
        <v>98</v>
      </c>
      <c r="R201" s="28">
        <v>2018</v>
      </c>
    </row>
    <row r="202" spans="1:18" x14ac:dyDescent="0.35">
      <c r="A202" s="26" t="s">
        <v>9</v>
      </c>
      <c r="B202" s="14" t="s">
        <v>4</v>
      </c>
      <c r="C202" s="14" t="s">
        <v>5</v>
      </c>
      <c r="D202" s="9">
        <v>196374.98</v>
      </c>
      <c r="E202" s="9">
        <v>224568.17</v>
      </c>
      <c r="F202" s="9">
        <v>97323.95</v>
      </c>
      <c r="G202" s="9">
        <v>90496.13</v>
      </c>
      <c r="H202" s="9">
        <v>251401.35</v>
      </c>
      <c r="I202" s="9">
        <v>336333.46</v>
      </c>
      <c r="J202" s="9">
        <v>354752.16</v>
      </c>
      <c r="K202" s="9">
        <v>317971.91000000003</v>
      </c>
      <c r="L202" s="9">
        <v>323505.48</v>
      </c>
      <c r="M202" s="9">
        <v>128416.82</v>
      </c>
      <c r="N202" s="9">
        <v>0</v>
      </c>
      <c r="O202" s="9">
        <v>0</v>
      </c>
      <c r="P202" s="9">
        <v>2321144.4099999997</v>
      </c>
      <c r="Q202" s="9" t="s">
        <v>98</v>
      </c>
      <c r="R202" s="27">
        <v>2018</v>
      </c>
    </row>
    <row r="203" spans="1:18" hidden="1" x14ac:dyDescent="0.35">
      <c r="A203" s="25" t="s">
        <v>9</v>
      </c>
      <c r="B203" s="13" t="s">
        <v>4</v>
      </c>
      <c r="C203" s="13" t="s">
        <v>6</v>
      </c>
      <c r="D203" s="10">
        <v>200552.7</v>
      </c>
      <c r="E203" s="10">
        <v>481752.2</v>
      </c>
      <c r="F203" s="10">
        <v>150763.62</v>
      </c>
      <c r="G203" s="10">
        <v>138830.56</v>
      </c>
      <c r="H203" s="10">
        <v>91179.219999999987</v>
      </c>
      <c r="I203" s="10">
        <v>98753.2</v>
      </c>
      <c r="J203" s="10">
        <v>47851.200000000004</v>
      </c>
      <c r="K203" s="10">
        <v>59220</v>
      </c>
      <c r="L203" s="10">
        <v>41063.759999999995</v>
      </c>
      <c r="M203" s="10">
        <v>63546.879999999997</v>
      </c>
      <c r="N203" s="10">
        <v>85146.780000000013</v>
      </c>
      <c r="O203" s="10">
        <v>79283</v>
      </c>
      <c r="P203" s="10">
        <v>1537943.1199999999</v>
      </c>
      <c r="Q203" s="10" t="s">
        <v>98</v>
      </c>
      <c r="R203" s="28">
        <v>2018</v>
      </c>
    </row>
    <row r="204" spans="1:18" hidden="1" x14ac:dyDescent="0.35">
      <c r="A204" s="24" t="s">
        <v>69</v>
      </c>
      <c r="B204" s="12" t="s">
        <v>4</v>
      </c>
      <c r="C204" s="12" t="s">
        <v>6</v>
      </c>
      <c r="D204" s="9">
        <v>35357.1</v>
      </c>
      <c r="E204" s="9">
        <v>78308.3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113665.4</v>
      </c>
      <c r="Q204" s="9" t="s">
        <v>98</v>
      </c>
      <c r="R204" s="27">
        <v>2018</v>
      </c>
    </row>
    <row r="205" spans="1:18" hidden="1" x14ac:dyDescent="0.35">
      <c r="A205" s="23" t="s">
        <v>33</v>
      </c>
      <c r="B205" s="11" t="s">
        <v>4</v>
      </c>
      <c r="C205" s="11" t="s">
        <v>6</v>
      </c>
      <c r="D205" s="10">
        <v>1521238.55</v>
      </c>
      <c r="E205" s="10">
        <v>429482.27</v>
      </c>
      <c r="F205" s="10">
        <v>439627.45999999996</v>
      </c>
      <c r="G205" s="10">
        <v>469901.31</v>
      </c>
      <c r="H205" s="10">
        <v>540043.88</v>
      </c>
      <c r="I205" s="10">
        <v>878869.33</v>
      </c>
      <c r="J205" s="10">
        <v>719542.49</v>
      </c>
      <c r="K205" s="10">
        <v>653654.19000000006</v>
      </c>
      <c r="L205" s="10">
        <v>460818.98</v>
      </c>
      <c r="M205" s="10">
        <v>505173.02</v>
      </c>
      <c r="N205" s="10">
        <v>732690.81</v>
      </c>
      <c r="O205" s="10">
        <v>627370.5</v>
      </c>
      <c r="P205" s="10">
        <v>7978412.790000001</v>
      </c>
      <c r="Q205" s="10" t="s">
        <v>98</v>
      </c>
      <c r="R205" s="28">
        <v>2018</v>
      </c>
    </row>
    <row r="206" spans="1:18" x14ac:dyDescent="0.35">
      <c r="A206" s="24" t="s">
        <v>33</v>
      </c>
      <c r="B206" s="12" t="s">
        <v>4</v>
      </c>
      <c r="C206" s="12" t="s">
        <v>5</v>
      </c>
      <c r="D206" s="9">
        <v>0</v>
      </c>
      <c r="E206" s="9">
        <v>0</v>
      </c>
      <c r="F206" s="9">
        <v>0</v>
      </c>
      <c r="G206" s="9">
        <v>180.3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50</v>
      </c>
      <c r="P206" s="9">
        <v>230.3</v>
      </c>
      <c r="Q206" s="9" t="s">
        <v>98</v>
      </c>
      <c r="R206" s="27">
        <v>2018</v>
      </c>
    </row>
    <row r="207" spans="1:18" hidden="1" x14ac:dyDescent="0.35">
      <c r="A207" s="25" t="s">
        <v>3</v>
      </c>
      <c r="B207" s="13" t="s">
        <v>4</v>
      </c>
      <c r="C207" s="13" t="s">
        <v>6</v>
      </c>
      <c r="D207" s="10">
        <v>351177</v>
      </c>
      <c r="E207" s="10">
        <v>355325.69</v>
      </c>
      <c r="F207" s="10">
        <v>536813.32000000007</v>
      </c>
      <c r="G207" s="10">
        <v>415604.23</v>
      </c>
      <c r="H207" s="10">
        <v>384662.37</v>
      </c>
      <c r="I207" s="10">
        <v>414192</v>
      </c>
      <c r="J207" s="10">
        <v>461398</v>
      </c>
      <c r="K207" s="10">
        <v>206900.41999999998</v>
      </c>
      <c r="L207" s="10">
        <v>9498.52</v>
      </c>
      <c r="M207" s="10">
        <v>59850.5</v>
      </c>
      <c r="N207" s="10">
        <v>0</v>
      </c>
      <c r="O207" s="10">
        <v>556061.93999999994</v>
      </c>
      <c r="P207" s="10">
        <v>3751483.9899999998</v>
      </c>
      <c r="Q207" s="10" t="s">
        <v>98</v>
      </c>
      <c r="R207" s="28">
        <v>2018</v>
      </c>
    </row>
    <row r="208" spans="1:18" x14ac:dyDescent="0.35">
      <c r="A208" s="24" t="s">
        <v>3</v>
      </c>
      <c r="B208" s="12" t="s">
        <v>4</v>
      </c>
      <c r="C208" s="12" t="s">
        <v>5</v>
      </c>
      <c r="D208" s="9">
        <v>0</v>
      </c>
      <c r="E208" s="9">
        <v>51.18</v>
      </c>
      <c r="F208" s="9">
        <v>573.24</v>
      </c>
      <c r="G208" s="9">
        <v>0</v>
      </c>
      <c r="H208" s="9">
        <v>0</v>
      </c>
      <c r="I208" s="9">
        <v>0</v>
      </c>
      <c r="J208" s="9">
        <v>0</v>
      </c>
      <c r="K208" s="9">
        <v>31.25</v>
      </c>
      <c r="L208" s="9">
        <v>0</v>
      </c>
      <c r="M208" s="9">
        <v>0</v>
      </c>
      <c r="N208" s="9">
        <v>0</v>
      </c>
      <c r="O208" s="9">
        <v>0</v>
      </c>
      <c r="P208" s="9">
        <v>655.67</v>
      </c>
      <c r="Q208" s="9" t="s">
        <v>98</v>
      </c>
      <c r="R208" s="27">
        <v>2018</v>
      </c>
    </row>
    <row r="209" spans="1:18" hidden="1" x14ac:dyDescent="0.35">
      <c r="A209" s="23" t="s">
        <v>66</v>
      </c>
      <c r="B209" s="11" t="s">
        <v>4</v>
      </c>
      <c r="C209" s="11" t="s">
        <v>6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62685</v>
      </c>
      <c r="J209" s="10">
        <v>35155.4</v>
      </c>
      <c r="K209" s="10">
        <v>132817.18</v>
      </c>
      <c r="L209" s="10">
        <v>0</v>
      </c>
      <c r="M209" s="10">
        <v>31830</v>
      </c>
      <c r="N209" s="10">
        <v>117552.2</v>
      </c>
      <c r="O209" s="10">
        <v>62440.06</v>
      </c>
      <c r="P209" s="10">
        <v>442479.83999999997</v>
      </c>
      <c r="Q209" s="10" t="s">
        <v>98</v>
      </c>
      <c r="R209" s="28">
        <v>2018</v>
      </c>
    </row>
    <row r="210" spans="1:18" hidden="1" x14ac:dyDescent="0.35">
      <c r="A210" s="24" t="s">
        <v>43</v>
      </c>
      <c r="B210" s="12" t="s">
        <v>4</v>
      </c>
      <c r="C210" s="12" t="s">
        <v>6</v>
      </c>
      <c r="D210" s="9">
        <v>666325.6</v>
      </c>
      <c r="E210" s="9">
        <v>356008.58999999997</v>
      </c>
      <c r="F210" s="9">
        <v>533727.30000000005</v>
      </c>
      <c r="G210" s="9">
        <v>612483.28</v>
      </c>
      <c r="H210" s="9">
        <v>624086.67999999993</v>
      </c>
      <c r="I210" s="9">
        <v>830650.27</v>
      </c>
      <c r="J210" s="9">
        <v>651632.71</v>
      </c>
      <c r="K210" s="9">
        <v>444612.71</v>
      </c>
      <c r="L210" s="9">
        <v>226367.74</v>
      </c>
      <c r="M210" s="9">
        <v>686865.18</v>
      </c>
      <c r="N210" s="9">
        <v>1139357.3500000001</v>
      </c>
      <c r="O210" s="9">
        <v>1603511.81</v>
      </c>
      <c r="P210" s="9">
        <v>8375629.2200000007</v>
      </c>
      <c r="Q210" s="9" t="s">
        <v>98</v>
      </c>
      <c r="R210" s="27">
        <v>2018</v>
      </c>
    </row>
    <row r="211" spans="1:18" x14ac:dyDescent="0.35">
      <c r="A211" s="25" t="s">
        <v>43</v>
      </c>
      <c r="B211" s="13" t="s">
        <v>4</v>
      </c>
      <c r="C211" s="13" t="s">
        <v>5</v>
      </c>
      <c r="D211" s="10">
        <v>0</v>
      </c>
      <c r="E211" s="10">
        <v>0</v>
      </c>
      <c r="F211" s="10">
        <v>2324.09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599.87</v>
      </c>
      <c r="M211" s="10">
        <v>0</v>
      </c>
      <c r="N211" s="10">
        <v>0</v>
      </c>
      <c r="O211" s="10">
        <v>0</v>
      </c>
      <c r="P211" s="10">
        <v>2923.96</v>
      </c>
      <c r="Q211" s="10" t="s">
        <v>98</v>
      </c>
      <c r="R211" s="28">
        <v>2018</v>
      </c>
    </row>
    <row r="212" spans="1:18" x14ac:dyDescent="0.35">
      <c r="A212" s="24" t="s">
        <v>19</v>
      </c>
      <c r="B212" s="12" t="s">
        <v>4</v>
      </c>
      <c r="C212" s="12" t="s">
        <v>5</v>
      </c>
      <c r="D212" s="9">
        <v>1284881.94</v>
      </c>
      <c r="E212" s="9">
        <v>317075.70999999996</v>
      </c>
      <c r="F212" s="9">
        <v>278105.48</v>
      </c>
      <c r="G212" s="9">
        <v>464781.33</v>
      </c>
      <c r="H212" s="9">
        <v>480092.57999999996</v>
      </c>
      <c r="I212" s="9">
        <v>397616.95</v>
      </c>
      <c r="J212" s="9">
        <v>330815.94</v>
      </c>
      <c r="K212" s="9">
        <v>353983.49</v>
      </c>
      <c r="L212" s="9">
        <v>431386.94</v>
      </c>
      <c r="M212" s="9">
        <v>300202.32</v>
      </c>
      <c r="N212" s="9">
        <v>473973.79</v>
      </c>
      <c r="O212" s="9">
        <v>444249.00999999995</v>
      </c>
      <c r="P212" s="9">
        <v>5557165.4800000004</v>
      </c>
      <c r="Q212" s="9" t="s">
        <v>98</v>
      </c>
      <c r="R212" s="27">
        <v>2018</v>
      </c>
    </row>
    <row r="213" spans="1:18" hidden="1" x14ac:dyDescent="0.35">
      <c r="A213" s="25" t="s">
        <v>19</v>
      </c>
      <c r="B213" s="13" t="s">
        <v>4</v>
      </c>
      <c r="C213" s="13" t="s">
        <v>6</v>
      </c>
      <c r="D213" s="10">
        <v>105018.62000000001</v>
      </c>
      <c r="E213" s="10">
        <v>28733.559999999998</v>
      </c>
      <c r="F213" s="10">
        <v>128096.02000000002</v>
      </c>
      <c r="G213" s="10">
        <v>100691.91</v>
      </c>
      <c r="H213" s="10">
        <v>27849.75</v>
      </c>
      <c r="I213" s="10">
        <v>113572.47</v>
      </c>
      <c r="J213" s="10">
        <v>118040.73000000001</v>
      </c>
      <c r="K213" s="10">
        <v>179879.55</v>
      </c>
      <c r="L213" s="10">
        <v>63697.71</v>
      </c>
      <c r="M213" s="10">
        <v>91332.700000000012</v>
      </c>
      <c r="N213" s="10">
        <v>108529.52</v>
      </c>
      <c r="O213" s="10">
        <v>56129.479999999996</v>
      </c>
      <c r="P213" s="10">
        <v>1121572.0199999998</v>
      </c>
      <c r="Q213" s="10" t="s">
        <v>98</v>
      </c>
      <c r="R213" s="28">
        <v>2018</v>
      </c>
    </row>
    <row r="214" spans="1:18" hidden="1" x14ac:dyDescent="0.35">
      <c r="A214" s="24" t="s">
        <v>62</v>
      </c>
      <c r="B214" s="12" t="s">
        <v>4</v>
      </c>
      <c r="C214" s="12" t="s">
        <v>6</v>
      </c>
      <c r="D214" s="9">
        <v>0</v>
      </c>
      <c r="E214" s="9">
        <v>350</v>
      </c>
      <c r="F214" s="9">
        <v>134400</v>
      </c>
      <c r="G214" s="9">
        <v>1226499.69</v>
      </c>
      <c r="H214" s="9">
        <v>862177.75</v>
      </c>
      <c r="I214" s="9">
        <v>4340.5599999999995</v>
      </c>
      <c r="J214" s="9">
        <v>13069.5</v>
      </c>
      <c r="K214" s="9">
        <v>12537.5</v>
      </c>
      <c r="L214" s="9">
        <v>3923</v>
      </c>
      <c r="M214" s="9">
        <v>17275.370000000003</v>
      </c>
      <c r="N214" s="9">
        <v>7292.7000000000007</v>
      </c>
      <c r="O214" s="9">
        <v>0</v>
      </c>
      <c r="P214" s="9">
        <v>2281866.0700000003</v>
      </c>
      <c r="Q214" s="9" t="s">
        <v>98</v>
      </c>
      <c r="R214" s="27">
        <v>2018</v>
      </c>
    </row>
    <row r="215" spans="1:18" hidden="1" x14ac:dyDescent="0.35">
      <c r="A215" s="23" t="s">
        <v>12</v>
      </c>
      <c r="B215" s="11" t="s">
        <v>4</v>
      </c>
      <c r="C215" s="11" t="s">
        <v>6</v>
      </c>
      <c r="D215" s="10">
        <v>555555.82000000007</v>
      </c>
      <c r="E215" s="10">
        <v>568711.71</v>
      </c>
      <c r="F215" s="10">
        <v>431190.71000000008</v>
      </c>
      <c r="G215" s="10">
        <v>399350.33</v>
      </c>
      <c r="H215" s="10">
        <v>259692.49</v>
      </c>
      <c r="I215" s="10">
        <v>394616.37</v>
      </c>
      <c r="J215" s="10">
        <v>163085.75</v>
      </c>
      <c r="K215" s="10">
        <v>218353.35</v>
      </c>
      <c r="L215" s="10">
        <v>383244.2</v>
      </c>
      <c r="M215" s="10">
        <v>71100</v>
      </c>
      <c r="N215" s="10">
        <v>346020.25</v>
      </c>
      <c r="O215" s="10">
        <v>486731.4</v>
      </c>
      <c r="P215" s="10">
        <v>4277652.3800000008</v>
      </c>
      <c r="Q215" s="10" t="s">
        <v>98</v>
      </c>
      <c r="R215" s="28">
        <v>2018</v>
      </c>
    </row>
    <row r="216" spans="1:18" x14ac:dyDescent="0.35">
      <c r="A216" s="24" t="s">
        <v>25</v>
      </c>
      <c r="B216" s="12" t="s">
        <v>4</v>
      </c>
      <c r="C216" s="12" t="s">
        <v>5</v>
      </c>
      <c r="D216" s="9">
        <v>556622.55000000005</v>
      </c>
      <c r="E216" s="9">
        <v>377479.34</v>
      </c>
      <c r="F216" s="9">
        <v>1794530.1</v>
      </c>
      <c r="G216" s="9">
        <v>113317.34000000001</v>
      </c>
      <c r="H216" s="9">
        <v>269928.06</v>
      </c>
      <c r="I216" s="9">
        <v>511392.69</v>
      </c>
      <c r="J216" s="9">
        <v>448122.99000000005</v>
      </c>
      <c r="K216" s="9">
        <v>446124.19</v>
      </c>
      <c r="L216" s="9">
        <v>576834.65999999992</v>
      </c>
      <c r="M216" s="9">
        <v>322633.17</v>
      </c>
      <c r="N216" s="9">
        <v>482148.15</v>
      </c>
      <c r="O216" s="9">
        <v>448185.08</v>
      </c>
      <c r="P216" s="9">
        <v>6347318.3200000012</v>
      </c>
      <c r="Q216" s="9" t="s">
        <v>98</v>
      </c>
      <c r="R216" s="27">
        <v>2018</v>
      </c>
    </row>
    <row r="217" spans="1:18" hidden="1" x14ac:dyDescent="0.35">
      <c r="A217" s="23" t="s">
        <v>25</v>
      </c>
      <c r="B217" s="11" t="s">
        <v>4</v>
      </c>
      <c r="C217" s="11" t="s">
        <v>6</v>
      </c>
      <c r="D217" s="10">
        <v>0</v>
      </c>
      <c r="E217" s="10">
        <v>0</v>
      </c>
      <c r="F217" s="10">
        <v>47400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36012.75</v>
      </c>
      <c r="O217" s="10">
        <v>0</v>
      </c>
      <c r="P217" s="10">
        <v>83412.75</v>
      </c>
      <c r="Q217" s="10" t="s">
        <v>98</v>
      </c>
      <c r="R217" s="28">
        <v>2018</v>
      </c>
    </row>
    <row r="218" spans="1:18" hidden="1" x14ac:dyDescent="0.35">
      <c r="A218" s="26" t="s">
        <v>70</v>
      </c>
      <c r="B218" s="14" t="s">
        <v>4</v>
      </c>
      <c r="C218" s="14" t="s">
        <v>6</v>
      </c>
      <c r="D218" s="9">
        <v>71324.2</v>
      </c>
      <c r="E218" s="9">
        <v>0</v>
      </c>
      <c r="F218" s="9">
        <v>71224.2</v>
      </c>
      <c r="G218" s="9">
        <v>70964.259999999995</v>
      </c>
      <c r="H218" s="9">
        <v>70945.69</v>
      </c>
      <c r="I218" s="9">
        <v>0</v>
      </c>
      <c r="J218" s="9">
        <v>71145.69</v>
      </c>
      <c r="K218" s="9">
        <v>71145.69</v>
      </c>
      <c r="L218" s="9">
        <v>0</v>
      </c>
      <c r="M218" s="9">
        <v>0</v>
      </c>
      <c r="N218" s="9">
        <v>0</v>
      </c>
      <c r="O218" s="9">
        <v>0</v>
      </c>
      <c r="P218" s="9">
        <v>426749.73</v>
      </c>
      <c r="Q218" s="9" t="s">
        <v>98</v>
      </c>
      <c r="R218" s="27">
        <v>2018</v>
      </c>
    </row>
    <row r="219" spans="1:18" hidden="1" x14ac:dyDescent="0.35">
      <c r="A219" s="25" t="s">
        <v>16</v>
      </c>
      <c r="B219" s="13" t="s">
        <v>4</v>
      </c>
      <c r="C219" s="13" t="s">
        <v>6</v>
      </c>
      <c r="D219" s="10">
        <v>40540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36941</v>
      </c>
      <c r="N219" s="10">
        <v>0</v>
      </c>
      <c r="O219" s="10">
        <v>0</v>
      </c>
      <c r="P219" s="10">
        <v>77481</v>
      </c>
      <c r="Q219" s="10" t="s">
        <v>98</v>
      </c>
      <c r="R219" s="28">
        <v>2018</v>
      </c>
    </row>
    <row r="220" spans="1:18" x14ac:dyDescent="0.35">
      <c r="A220" s="24" t="s">
        <v>13</v>
      </c>
      <c r="B220" s="12" t="s">
        <v>4</v>
      </c>
      <c r="C220" s="12" t="s">
        <v>5</v>
      </c>
      <c r="D220" s="9">
        <v>347601.37</v>
      </c>
      <c r="E220" s="9">
        <v>124271.56</v>
      </c>
      <c r="F220" s="9">
        <v>179766.59</v>
      </c>
      <c r="G220" s="9">
        <v>74464.759999999995</v>
      </c>
      <c r="H220" s="9">
        <v>218528.09</v>
      </c>
      <c r="I220" s="9">
        <v>88079.58</v>
      </c>
      <c r="J220" s="9">
        <v>148453.91</v>
      </c>
      <c r="K220" s="9">
        <v>458218.18</v>
      </c>
      <c r="L220" s="9">
        <v>163990.58000000002</v>
      </c>
      <c r="M220" s="9">
        <v>223138.73</v>
      </c>
      <c r="N220" s="9">
        <v>168517.5</v>
      </c>
      <c r="O220" s="9">
        <v>322528.77</v>
      </c>
      <c r="P220" s="9">
        <v>2517559.6199999996</v>
      </c>
      <c r="Q220" s="9" t="s">
        <v>98</v>
      </c>
      <c r="R220" s="27">
        <v>2018</v>
      </c>
    </row>
    <row r="221" spans="1:18" hidden="1" x14ac:dyDescent="0.35">
      <c r="A221" s="23" t="s">
        <v>13</v>
      </c>
      <c r="B221" s="11" t="s">
        <v>4</v>
      </c>
      <c r="C221" s="11" t="s">
        <v>6</v>
      </c>
      <c r="D221" s="10">
        <v>0</v>
      </c>
      <c r="E221" s="10">
        <v>0</v>
      </c>
      <c r="F221" s="10">
        <v>4392.5</v>
      </c>
      <c r="G221" s="10">
        <v>0</v>
      </c>
      <c r="H221" s="10">
        <v>0</v>
      </c>
      <c r="I221" s="10">
        <v>0</v>
      </c>
      <c r="J221" s="10">
        <v>0</v>
      </c>
      <c r="K221" s="10">
        <v>10166.6</v>
      </c>
      <c r="L221" s="10">
        <v>0</v>
      </c>
      <c r="M221" s="10">
        <v>0</v>
      </c>
      <c r="N221" s="10">
        <v>4830</v>
      </c>
      <c r="O221" s="10">
        <v>0</v>
      </c>
      <c r="P221" s="10">
        <v>19389.099999999999</v>
      </c>
      <c r="Q221" s="10" t="s">
        <v>98</v>
      </c>
      <c r="R221" s="28">
        <v>2018</v>
      </c>
    </row>
    <row r="222" spans="1:18" hidden="1" x14ac:dyDescent="0.35">
      <c r="A222" s="24" t="s">
        <v>32</v>
      </c>
      <c r="B222" s="12" t="s">
        <v>4</v>
      </c>
      <c r="C222" s="12" t="s">
        <v>6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80611.05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80611.05</v>
      </c>
      <c r="Q222" s="9" t="s">
        <v>98</v>
      </c>
      <c r="R222" s="27">
        <v>2018</v>
      </c>
    </row>
    <row r="223" spans="1:18" hidden="1" x14ac:dyDescent="0.35">
      <c r="A223" s="25" t="s">
        <v>22</v>
      </c>
      <c r="B223" s="13" t="s">
        <v>4</v>
      </c>
      <c r="C223" s="13" t="s">
        <v>6</v>
      </c>
      <c r="D223" s="10">
        <v>185923.81</v>
      </c>
      <c r="E223" s="10">
        <v>53180.25</v>
      </c>
      <c r="F223" s="10">
        <v>120018.39</v>
      </c>
      <c r="G223" s="10">
        <v>1998</v>
      </c>
      <c r="H223" s="10">
        <v>78210.109999999986</v>
      </c>
      <c r="I223" s="10">
        <v>92417.61</v>
      </c>
      <c r="J223" s="10">
        <v>96594.87000000001</v>
      </c>
      <c r="K223" s="10">
        <v>0</v>
      </c>
      <c r="L223" s="10">
        <v>86127.87</v>
      </c>
      <c r="M223" s="10">
        <v>156228.01999999999</v>
      </c>
      <c r="N223" s="10">
        <v>96555.73</v>
      </c>
      <c r="O223" s="10">
        <v>103937.43</v>
      </c>
      <c r="P223" s="10">
        <v>1071192.0900000001</v>
      </c>
      <c r="Q223" s="10" t="s">
        <v>98</v>
      </c>
      <c r="R223" s="28">
        <v>2018</v>
      </c>
    </row>
    <row r="224" spans="1:18" x14ac:dyDescent="0.35">
      <c r="A224" s="24" t="s">
        <v>22</v>
      </c>
      <c r="B224" s="12" t="s">
        <v>4</v>
      </c>
      <c r="C224" s="12" t="s">
        <v>5</v>
      </c>
      <c r="D224" s="9">
        <v>13260</v>
      </c>
      <c r="E224" s="9">
        <v>0</v>
      </c>
      <c r="F224" s="9">
        <v>56644.229999999996</v>
      </c>
      <c r="G224" s="9">
        <v>0</v>
      </c>
      <c r="H224" s="9">
        <v>0</v>
      </c>
      <c r="I224" s="9">
        <v>0</v>
      </c>
      <c r="J224" s="9">
        <v>7349.25</v>
      </c>
      <c r="K224" s="9">
        <v>378</v>
      </c>
      <c r="L224" s="9">
        <v>0</v>
      </c>
      <c r="M224" s="9">
        <v>5440</v>
      </c>
      <c r="N224" s="9">
        <v>0</v>
      </c>
      <c r="O224" s="9">
        <v>16926.46</v>
      </c>
      <c r="P224" s="9">
        <v>99997.94</v>
      </c>
      <c r="Q224" s="9" t="s">
        <v>98</v>
      </c>
      <c r="R224" s="27">
        <v>2018</v>
      </c>
    </row>
    <row r="225" spans="1:18" hidden="1" x14ac:dyDescent="0.35">
      <c r="A225" s="25" t="s">
        <v>55</v>
      </c>
      <c r="B225" s="13" t="s">
        <v>4</v>
      </c>
      <c r="C225" s="13" t="s">
        <v>6</v>
      </c>
      <c r="D225" s="10">
        <v>36298.5</v>
      </c>
      <c r="E225" s="10">
        <v>15058</v>
      </c>
      <c r="F225" s="10">
        <v>19269</v>
      </c>
      <c r="G225" s="10">
        <v>31309.42</v>
      </c>
      <c r="H225" s="10">
        <v>58016.44</v>
      </c>
      <c r="I225" s="10">
        <v>57464.9</v>
      </c>
      <c r="J225" s="10">
        <v>5</v>
      </c>
      <c r="K225" s="10">
        <v>38252.5</v>
      </c>
      <c r="L225" s="10">
        <v>0</v>
      </c>
      <c r="M225" s="10">
        <v>55889</v>
      </c>
      <c r="N225" s="10">
        <v>0</v>
      </c>
      <c r="O225" s="10">
        <v>42435</v>
      </c>
      <c r="P225" s="10">
        <v>353997.76</v>
      </c>
      <c r="Q225" s="10" t="s">
        <v>98</v>
      </c>
      <c r="R225" s="28">
        <v>2018</v>
      </c>
    </row>
    <row r="226" spans="1:18" x14ac:dyDescent="0.35">
      <c r="A226" s="24" t="s">
        <v>55</v>
      </c>
      <c r="B226" s="12" t="s">
        <v>4</v>
      </c>
      <c r="C226" s="12" t="s">
        <v>5</v>
      </c>
      <c r="D226" s="9">
        <v>35220.770000000004</v>
      </c>
      <c r="E226" s="9">
        <v>2640</v>
      </c>
      <c r="F226" s="9">
        <v>32572.880000000001</v>
      </c>
      <c r="G226" s="9">
        <v>31795.91</v>
      </c>
      <c r="H226" s="9">
        <v>15958.8</v>
      </c>
      <c r="I226" s="9">
        <v>31064.62</v>
      </c>
      <c r="J226" s="9">
        <v>7672.28</v>
      </c>
      <c r="K226" s="9">
        <v>31356.1</v>
      </c>
      <c r="L226" s="9">
        <v>23685.05</v>
      </c>
      <c r="M226" s="9">
        <v>0</v>
      </c>
      <c r="N226" s="9">
        <v>30748.45</v>
      </c>
      <c r="O226" s="9">
        <v>22154.54</v>
      </c>
      <c r="P226" s="9">
        <v>264869.40000000002</v>
      </c>
      <c r="Q226" s="9" t="s">
        <v>98</v>
      </c>
      <c r="R226" s="27">
        <v>2018</v>
      </c>
    </row>
    <row r="227" spans="1:18" hidden="1" x14ac:dyDescent="0.35">
      <c r="A227" s="23" t="s">
        <v>24</v>
      </c>
      <c r="B227" s="11" t="s">
        <v>4</v>
      </c>
      <c r="C227" s="11" t="s">
        <v>6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138093.79999999999</v>
      </c>
      <c r="P227" s="10">
        <v>138093.79999999999</v>
      </c>
      <c r="Q227" s="10" t="s">
        <v>98</v>
      </c>
      <c r="R227" s="28">
        <v>2018</v>
      </c>
    </row>
    <row r="228" spans="1:18" hidden="1" x14ac:dyDescent="0.35">
      <c r="A228" s="24" t="s">
        <v>10</v>
      </c>
      <c r="B228" s="12" t="s">
        <v>4</v>
      </c>
      <c r="C228" s="12" t="s">
        <v>6</v>
      </c>
      <c r="D228" s="9">
        <v>91812</v>
      </c>
      <c r="E228" s="9">
        <v>46200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1000</v>
      </c>
      <c r="M228" s="9">
        <v>0</v>
      </c>
      <c r="N228" s="9">
        <v>0</v>
      </c>
      <c r="O228" s="9">
        <v>0</v>
      </c>
      <c r="P228" s="9">
        <v>139012</v>
      </c>
      <c r="Q228" s="9" t="s">
        <v>98</v>
      </c>
      <c r="R228" s="27">
        <v>2018</v>
      </c>
    </row>
    <row r="229" spans="1:18" x14ac:dyDescent="0.35">
      <c r="A229" s="23" t="s">
        <v>10</v>
      </c>
      <c r="B229" s="11" t="s">
        <v>4</v>
      </c>
      <c r="C229" s="11" t="s">
        <v>5</v>
      </c>
      <c r="D229" s="10">
        <v>0</v>
      </c>
      <c r="E229" s="10">
        <v>777</v>
      </c>
      <c r="F229" s="10">
        <v>0</v>
      </c>
      <c r="G229" s="10">
        <v>0</v>
      </c>
      <c r="H229" s="10">
        <v>0</v>
      </c>
      <c r="I229" s="10">
        <v>1409</v>
      </c>
      <c r="J229" s="10">
        <v>0</v>
      </c>
      <c r="K229" s="10">
        <v>0</v>
      </c>
      <c r="L229" s="10">
        <v>0</v>
      </c>
      <c r="M229" s="10">
        <v>1545</v>
      </c>
      <c r="N229" s="10">
        <v>0</v>
      </c>
      <c r="O229" s="10">
        <v>0</v>
      </c>
      <c r="P229" s="10">
        <v>3731</v>
      </c>
      <c r="Q229" s="10" t="s">
        <v>98</v>
      </c>
      <c r="R229" s="28">
        <v>2018</v>
      </c>
    </row>
    <row r="230" spans="1:18" x14ac:dyDescent="0.35">
      <c r="A230" s="26" t="s">
        <v>42</v>
      </c>
      <c r="B230" s="14" t="s">
        <v>4</v>
      </c>
      <c r="C230" s="14" t="s">
        <v>5</v>
      </c>
      <c r="D230" s="9">
        <v>0</v>
      </c>
      <c r="E230" s="9">
        <v>0</v>
      </c>
      <c r="F230" s="9">
        <v>0</v>
      </c>
      <c r="G230" s="9">
        <v>0</v>
      </c>
      <c r="H230" s="9">
        <v>125392</v>
      </c>
      <c r="I230" s="9">
        <v>96916.650000000009</v>
      </c>
      <c r="J230" s="9">
        <v>100069.2</v>
      </c>
      <c r="K230" s="9">
        <v>204056.16</v>
      </c>
      <c r="L230" s="9">
        <v>85690.96</v>
      </c>
      <c r="M230" s="9">
        <v>34335.839999999997</v>
      </c>
      <c r="N230" s="9">
        <v>92751.12</v>
      </c>
      <c r="O230" s="9">
        <v>304670.03000000003</v>
      </c>
      <c r="P230" s="9">
        <v>1043881.96</v>
      </c>
      <c r="Q230" s="9" t="s">
        <v>98</v>
      </c>
      <c r="R230" s="27">
        <v>2018</v>
      </c>
    </row>
    <row r="231" spans="1:18" x14ac:dyDescent="0.35">
      <c r="A231" s="25" t="s">
        <v>27</v>
      </c>
      <c r="B231" s="13" t="s">
        <v>4</v>
      </c>
      <c r="C231" s="13" t="s">
        <v>5</v>
      </c>
      <c r="D231" s="10">
        <v>0</v>
      </c>
      <c r="E231" s="10">
        <v>0</v>
      </c>
      <c r="F231" s="10">
        <v>24.05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2549.27</v>
      </c>
      <c r="N231" s="10">
        <v>0</v>
      </c>
      <c r="O231" s="10">
        <v>0</v>
      </c>
      <c r="P231" s="10">
        <v>2573.3200000000002</v>
      </c>
      <c r="Q231" s="10" t="s">
        <v>98</v>
      </c>
      <c r="R231" s="28">
        <v>2018</v>
      </c>
    </row>
    <row r="232" spans="1:18" x14ac:dyDescent="0.35">
      <c r="A232" s="26" t="s">
        <v>57</v>
      </c>
      <c r="B232" s="14" t="s">
        <v>4</v>
      </c>
      <c r="C232" s="14" t="s">
        <v>5</v>
      </c>
      <c r="D232" s="9">
        <v>130158.22</v>
      </c>
      <c r="E232" s="9">
        <v>90685.87999999999</v>
      </c>
      <c r="F232" s="9">
        <v>101888.54</v>
      </c>
      <c r="G232" s="9">
        <v>97114.7</v>
      </c>
      <c r="H232" s="9">
        <v>198936.83000000002</v>
      </c>
      <c r="I232" s="9">
        <v>69023.680000000008</v>
      </c>
      <c r="J232" s="9">
        <v>120500.72</v>
      </c>
      <c r="K232" s="9">
        <v>89820.53</v>
      </c>
      <c r="L232" s="9">
        <v>91529.89</v>
      </c>
      <c r="M232" s="9">
        <v>103933.32999999999</v>
      </c>
      <c r="N232" s="9">
        <v>76414.39</v>
      </c>
      <c r="O232" s="9">
        <v>43302.22</v>
      </c>
      <c r="P232" s="9">
        <v>1213308.93</v>
      </c>
      <c r="Q232" s="9" t="s">
        <v>98</v>
      </c>
      <c r="R232" s="27">
        <v>2018</v>
      </c>
    </row>
    <row r="233" spans="1:18" hidden="1" x14ac:dyDescent="0.35">
      <c r="A233" s="25" t="s">
        <v>57</v>
      </c>
      <c r="B233" s="13" t="s">
        <v>4</v>
      </c>
      <c r="C233" s="13" t="s">
        <v>6</v>
      </c>
      <c r="D233" s="10">
        <v>65142.17</v>
      </c>
      <c r="E233" s="10">
        <v>31817</v>
      </c>
      <c r="F233" s="10">
        <v>52134.7</v>
      </c>
      <c r="G233" s="10">
        <v>99383.400000000009</v>
      </c>
      <c r="H233" s="10">
        <v>106833.40000000001</v>
      </c>
      <c r="I233" s="10">
        <v>20381.04</v>
      </c>
      <c r="J233" s="10">
        <v>46949</v>
      </c>
      <c r="K233" s="10">
        <v>123292.90999999999</v>
      </c>
      <c r="L233" s="10">
        <v>0</v>
      </c>
      <c r="M233" s="10">
        <v>111379.7</v>
      </c>
      <c r="N233" s="10">
        <v>21067.599999999999</v>
      </c>
      <c r="O233" s="10">
        <v>107705.4</v>
      </c>
      <c r="P233" s="10">
        <v>786086.32</v>
      </c>
      <c r="Q233" s="10" t="s">
        <v>98</v>
      </c>
      <c r="R233" s="28">
        <v>2018</v>
      </c>
    </row>
    <row r="234" spans="1:18" x14ac:dyDescent="0.35">
      <c r="A234" s="24" t="s">
        <v>67</v>
      </c>
      <c r="B234" s="12" t="s">
        <v>4</v>
      </c>
      <c r="C234" s="12" t="s">
        <v>5</v>
      </c>
      <c r="D234" s="9">
        <v>12000</v>
      </c>
      <c r="E234" s="9">
        <v>0</v>
      </c>
      <c r="F234" s="9">
        <v>35250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47250</v>
      </c>
      <c r="Q234" s="9" t="s">
        <v>98</v>
      </c>
      <c r="R234" s="27">
        <v>2018</v>
      </c>
    </row>
    <row r="235" spans="1:18" x14ac:dyDescent="0.35">
      <c r="A235" s="25" t="s">
        <v>34</v>
      </c>
      <c r="B235" s="13" t="s">
        <v>4</v>
      </c>
      <c r="C235" s="13" t="s">
        <v>5</v>
      </c>
      <c r="D235" s="10">
        <v>327516.49</v>
      </c>
      <c r="E235" s="10">
        <v>236569.56</v>
      </c>
      <c r="F235" s="10">
        <v>479978.91000000003</v>
      </c>
      <c r="G235" s="10">
        <v>228824.36</v>
      </c>
      <c r="H235" s="10">
        <v>282575.93</v>
      </c>
      <c r="I235" s="10">
        <v>7374.6</v>
      </c>
      <c r="J235" s="10">
        <v>8055.09</v>
      </c>
      <c r="K235" s="10">
        <v>51700.38</v>
      </c>
      <c r="L235" s="10">
        <v>25627.59</v>
      </c>
      <c r="M235" s="10">
        <v>14861.8</v>
      </c>
      <c r="N235" s="10">
        <v>510</v>
      </c>
      <c r="O235" s="10">
        <v>121784.64</v>
      </c>
      <c r="P235" s="10">
        <v>1785379.35</v>
      </c>
      <c r="Q235" s="10" t="s">
        <v>98</v>
      </c>
      <c r="R235" s="28">
        <v>2018</v>
      </c>
    </row>
    <row r="236" spans="1:18" hidden="1" x14ac:dyDescent="0.35">
      <c r="A236" s="24" t="s">
        <v>34</v>
      </c>
      <c r="B236" s="12" t="s">
        <v>4</v>
      </c>
      <c r="C236" s="12" t="s">
        <v>6</v>
      </c>
      <c r="D236" s="9">
        <v>9411.18</v>
      </c>
      <c r="E236" s="9">
        <v>15563.95</v>
      </c>
      <c r="F236" s="9">
        <v>4402.7</v>
      </c>
      <c r="G236" s="9">
        <v>3568</v>
      </c>
      <c r="H236" s="9">
        <v>0</v>
      </c>
      <c r="I236" s="9">
        <v>23646.33</v>
      </c>
      <c r="J236" s="9">
        <v>2899.59</v>
      </c>
      <c r="K236" s="9">
        <v>16158.59</v>
      </c>
      <c r="L236" s="9">
        <v>0</v>
      </c>
      <c r="M236" s="9">
        <v>19090</v>
      </c>
      <c r="N236" s="9">
        <v>0</v>
      </c>
      <c r="O236" s="9">
        <v>8506</v>
      </c>
      <c r="P236" s="9">
        <v>103246.34</v>
      </c>
      <c r="Q236" s="9" t="s">
        <v>98</v>
      </c>
      <c r="R236" s="27">
        <v>2018</v>
      </c>
    </row>
    <row r="237" spans="1:18" x14ac:dyDescent="0.35">
      <c r="A237" s="25" t="s">
        <v>76</v>
      </c>
      <c r="B237" s="13" t="s">
        <v>4</v>
      </c>
      <c r="C237" s="13" t="s">
        <v>5</v>
      </c>
      <c r="D237" s="10">
        <v>102280.98000000001</v>
      </c>
      <c r="E237" s="10">
        <v>23807.5</v>
      </c>
      <c r="F237" s="10">
        <v>166364.91999999998</v>
      </c>
      <c r="G237" s="10">
        <v>8183.54</v>
      </c>
      <c r="H237" s="10">
        <v>25329.86</v>
      </c>
      <c r="I237" s="10">
        <v>48943.65</v>
      </c>
      <c r="J237" s="10">
        <v>7020.18</v>
      </c>
      <c r="K237" s="10">
        <v>153773.57</v>
      </c>
      <c r="L237" s="10">
        <v>94262.83</v>
      </c>
      <c r="M237" s="10">
        <v>130143.31</v>
      </c>
      <c r="N237" s="10">
        <v>4690.68</v>
      </c>
      <c r="O237" s="10">
        <v>42952.46</v>
      </c>
      <c r="P237" s="10">
        <v>807753.47999999986</v>
      </c>
      <c r="Q237" s="10" t="s">
        <v>98</v>
      </c>
      <c r="R237" s="28">
        <v>2018</v>
      </c>
    </row>
    <row r="238" spans="1:18" hidden="1" x14ac:dyDescent="0.35">
      <c r="A238" s="24" t="s">
        <v>76</v>
      </c>
      <c r="B238" s="12" t="s">
        <v>4</v>
      </c>
      <c r="C238" s="12" t="s">
        <v>6</v>
      </c>
      <c r="D238" s="9">
        <v>0</v>
      </c>
      <c r="E238" s="9">
        <v>0</v>
      </c>
      <c r="F238" s="9">
        <v>17382.59</v>
      </c>
      <c r="G238" s="9">
        <v>0</v>
      </c>
      <c r="H238" s="9">
        <v>21837.23</v>
      </c>
      <c r="I238" s="9">
        <v>21640.809999999998</v>
      </c>
      <c r="J238" s="9">
        <v>0</v>
      </c>
      <c r="K238" s="9">
        <v>0</v>
      </c>
      <c r="L238" s="9">
        <v>21102.799999999999</v>
      </c>
      <c r="M238" s="9">
        <v>0</v>
      </c>
      <c r="N238" s="9">
        <v>16709.02</v>
      </c>
      <c r="O238" s="9">
        <v>16617.629999999997</v>
      </c>
      <c r="P238" s="9">
        <v>115290.07999999999</v>
      </c>
      <c r="Q238" s="9" t="s">
        <v>98</v>
      </c>
      <c r="R238" s="27">
        <v>2018</v>
      </c>
    </row>
    <row r="239" spans="1:18" hidden="1" x14ac:dyDescent="0.35">
      <c r="A239" s="25" t="s">
        <v>38</v>
      </c>
      <c r="B239" s="13" t="s">
        <v>4</v>
      </c>
      <c r="C239" s="13" t="s">
        <v>6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39662.400000000001</v>
      </c>
      <c r="O239" s="10">
        <v>0</v>
      </c>
      <c r="P239" s="10">
        <v>39662.400000000001</v>
      </c>
      <c r="Q239" s="10" t="s">
        <v>98</v>
      </c>
      <c r="R239" s="28">
        <v>2018</v>
      </c>
    </row>
    <row r="240" spans="1:18" hidden="1" x14ac:dyDescent="0.35">
      <c r="A240" s="24" t="s">
        <v>11</v>
      </c>
      <c r="B240" s="12" t="s">
        <v>4</v>
      </c>
      <c r="C240" s="12" t="s">
        <v>6</v>
      </c>
      <c r="D240" s="9">
        <v>57441</v>
      </c>
      <c r="E240" s="9">
        <v>0</v>
      </c>
      <c r="F240" s="9">
        <v>0</v>
      </c>
      <c r="G240" s="9">
        <v>0</v>
      </c>
      <c r="H240" s="9">
        <v>25986.37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83427.37</v>
      </c>
      <c r="Q240" s="9" t="s">
        <v>98</v>
      </c>
      <c r="R240" s="27">
        <v>2018</v>
      </c>
    </row>
    <row r="241" spans="1:18" x14ac:dyDescent="0.35">
      <c r="A241" s="23" t="s">
        <v>11</v>
      </c>
      <c r="B241" s="11" t="s">
        <v>4</v>
      </c>
      <c r="C241" s="11" t="s">
        <v>5</v>
      </c>
      <c r="D241" s="10">
        <v>0</v>
      </c>
      <c r="E241" s="10">
        <v>109.2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109.2</v>
      </c>
      <c r="Q241" s="10" t="s">
        <v>98</v>
      </c>
      <c r="R241" s="28">
        <v>2018</v>
      </c>
    </row>
    <row r="242" spans="1:18" hidden="1" x14ac:dyDescent="0.35">
      <c r="A242" s="24" t="s">
        <v>61</v>
      </c>
      <c r="B242" s="12" t="s">
        <v>4</v>
      </c>
      <c r="C242" s="12" t="s">
        <v>6</v>
      </c>
      <c r="D242" s="9">
        <v>143985</v>
      </c>
      <c r="E242" s="9">
        <v>72438</v>
      </c>
      <c r="F242" s="9">
        <v>83994</v>
      </c>
      <c r="G242" s="9">
        <v>70121.989999999991</v>
      </c>
      <c r="H242" s="9">
        <v>37110.959999999999</v>
      </c>
      <c r="I242" s="9">
        <v>15120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422769.95</v>
      </c>
      <c r="Q242" s="9" t="s">
        <v>98</v>
      </c>
      <c r="R242" s="27">
        <v>2018</v>
      </c>
    </row>
    <row r="243" spans="1:18" x14ac:dyDescent="0.35">
      <c r="A243" s="25" t="s">
        <v>61</v>
      </c>
      <c r="B243" s="13" t="s">
        <v>4</v>
      </c>
      <c r="C243" s="13" t="s">
        <v>5</v>
      </c>
      <c r="D243" s="10">
        <v>11566.5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2392.25</v>
      </c>
      <c r="L243" s="10">
        <v>0</v>
      </c>
      <c r="M243" s="10">
        <v>17340</v>
      </c>
      <c r="N243" s="10">
        <v>29500</v>
      </c>
      <c r="O243" s="10">
        <v>0</v>
      </c>
      <c r="P243" s="10">
        <v>60798.75</v>
      </c>
      <c r="Q243" s="10" t="s">
        <v>98</v>
      </c>
      <c r="R243" s="28">
        <v>2018</v>
      </c>
    </row>
    <row r="244" spans="1:18" hidden="1" x14ac:dyDescent="0.35">
      <c r="A244" s="24" t="s">
        <v>68</v>
      </c>
      <c r="B244" s="12" t="s">
        <v>4</v>
      </c>
      <c r="C244" s="12" t="s">
        <v>6</v>
      </c>
      <c r="D244" s="9">
        <v>0</v>
      </c>
      <c r="E244" s="9">
        <v>84752.8</v>
      </c>
      <c r="F244" s="9">
        <v>214726.51</v>
      </c>
      <c r="G244" s="9">
        <v>201578.74</v>
      </c>
      <c r="H244" s="9">
        <v>0</v>
      </c>
      <c r="I244" s="9">
        <v>84752.8</v>
      </c>
      <c r="J244" s="9">
        <v>39015.230000000003</v>
      </c>
      <c r="K244" s="9">
        <v>81543.199999999997</v>
      </c>
      <c r="L244" s="9">
        <v>77882.58</v>
      </c>
      <c r="M244" s="9">
        <v>0</v>
      </c>
      <c r="N244" s="9">
        <v>176051.68</v>
      </c>
      <c r="O244" s="9">
        <v>77788.58</v>
      </c>
      <c r="P244" s="9">
        <v>1038092.1199999998</v>
      </c>
      <c r="Q244" s="9" t="s">
        <v>98</v>
      </c>
      <c r="R244" s="27">
        <v>2018</v>
      </c>
    </row>
    <row r="245" spans="1:18" hidden="1" x14ac:dyDescent="0.35">
      <c r="A245" s="25" t="s">
        <v>59</v>
      </c>
      <c r="B245" s="13" t="s">
        <v>4</v>
      </c>
      <c r="C245" s="13" t="s">
        <v>6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30216.16</v>
      </c>
      <c r="K245" s="10">
        <v>56972.84</v>
      </c>
      <c r="L245" s="10">
        <v>0</v>
      </c>
      <c r="M245" s="10">
        <v>22670</v>
      </c>
      <c r="N245" s="10">
        <v>82536.12</v>
      </c>
      <c r="O245" s="10">
        <v>47952</v>
      </c>
      <c r="P245" s="10">
        <v>240347.12</v>
      </c>
      <c r="Q245" s="10" t="s">
        <v>98</v>
      </c>
      <c r="R245" s="28">
        <v>2018</v>
      </c>
    </row>
    <row r="246" spans="1:18" x14ac:dyDescent="0.35">
      <c r="A246" s="26" t="s">
        <v>26</v>
      </c>
      <c r="B246" s="14" t="s">
        <v>4</v>
      </c>
      <c r="C246" s="14" t="s">
        <v>5</v>
      </c>
      <c r="D246" s="9">
        <v>2986.5</v>
      </c>
      <c r="E246" s="9">
        <v>2389</v>
      </c>
      <c r="F246" s="9">
        <v>0</v>
      </c>
      <c r="G246" s="9">
        <v>1740.6</v>
      </c>
      <c r="H246" s="9">
        <v>0</v>
      </c>
      <c r="I246" s="9">
        <v>1228.8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8344.9</v>
      </c>
      <c r="Q246" s="9" t="s">
        <v>98</v>
      </c>
      <c r="R246" s="27">
        <v>2018</v>
      </c>
    </row>
    <row r="247" spans="1:18" hidden="1" x14ac:dyDescent="0.35">
      <c r="A247" s="23" t="s">
        <v>26</v>
      </c>
      <c r="B247" s="11" t="s">
        <v>4</v>
      </c>
      <c r="C247" s="11" t="s">
        <v>6</v>
      </c>
      <c r="D247" s="10">
        <v>1943.95</v>
      </c>
      <c r="E247" s="10">
        <v>0</v>
      </c>
      <c r="F247" s="10">
        <v>1958</v>
      </c>
      <c r="G247" s="10">
        <v>0</v>
      </c>
      <c r="H247" s="10">
        <v>0</v>
      </c>
      <c r="I247" s="10">
        <v>2256.5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6158.45</v>
      </c>
      <c r="Q247" s="10" t="s">
        <v>98</v>
      </c>
      <c r="R247" s="28">
        <v>2018</v>
      </c>
    </row>
    <row r="248" spans="1:18" hidden="1" x14ac:dyDescent="0.35">
      <c r="A248" s="24" t="s">
        <v>77</v>
      </c>
      <c r="B248" s="12" t="s">
        <v>4</v>
      </c>
      <c r="C248" s="12" t="s">
        <v>6</v>
      </c>
      <c r="D248" s="9">
        <v>2512104.4700000002</v>
      </c>
      <c r="E248" s="9">
        <v>1573929.66</v>
      </c>
      <c r="F248" s="9">
        <v>313146.92000000004</v>
      </c>
      <c r="G248" s="9">
        <v>0</v>
      </c>
      <c r="H248" s="9">
        <v>0</v>
      </c>
      <c r="I248" s="9">
        <v>1427993.31</v>
      </c>
      <c r="J248" s="9">
        <v>802910.39</v>
      </c>
      <c r="K248" s="9">
        <v>0</v>
      </c>
      <c r="L248" s="9">
        <v>0</v>
      </c>
      <c r="M248" s="9">
        <v>920462.06</v>
      </c>
      <c r="N248" s="9">
        <v>930723.71</v>
      </c>
      <c r="O248" s="9">
        <v>886719.34000000008</v>
      </c>
      <c r="P248" s="9">
        <v>9367989.8599999994</v>
      </c>
      <c r="Q248" s="9" t="s">
        <v>98</v>
      </c>
      <c r="R248" s="27">
        <v>2018</v>
      </c>
    </row>
    <row r="249" spans="1:18" x14ac:dyDescent="0.35">
      <c r="A249" s="23" t="s">
        <v>77</v>
      </c>
      <c r="B249" s="11" t="s">
        <v>4</v>
      </c>
      <c r="C249" s="11" t="s">
        <v>5</v>
      </c>
      <c r="D249" s="10">
        <v>1397398.42</v>
      </c>
      <c r="E249" s="10">
        <v>875523.53</v>
      </c>
      <c r="F249" s="10">
        <v>175019.98</v>
      </c>
      <c r="G249" s="10">
        <v>7420</v>
      </c>
      <c r="H249" s="10">
        <v>0</v>
      </c>
      <c r="I249" s="10">
        <v>1031051.09</v>
      </c>
      <c r="J249" s="10">
        <v>579723.74</v>
      </c>
      <c r="K249" s="10">
        <v>0</v>
      </c>
      <c r="L249" s="10">
        <v>8215</v>
      </c>
      <c r="M249" s="10">
        <v>664599.34</v>
      </c>
      <c r="N249" s="10">
        <v>688015.08</v>
      </c>
      <c r="O249" s="10">
        <v>640285.5</v>
      </c>
      <c r="P249" s="10">
        <v>6067251.6799999997</v>
      </c>
      <c r="Q249" s="10" t="s">
        <v>98</v>
      </c>
      <c r="R249" s="28">
        <v>2018</v>
      </c>
    </row>
    <row r="250" spans="1:18" x14ac:dyDescent="0.35">
      <c r="A250" s="24" t="s">
        <v>64</v>
      </c>
      <c r="B250" s="12" t="s">
        <v>4</v>
      </c>
      <c r="C250" s="12" t="s">
        <v>5</v>
      </c>
      <c r="D250" s="9">
        <v>662003.43999999994</v>
      </c>
      <c r="E250" s="9">
        <v>397410.98</v>
      </c>
      <c r="F250" s="9">
        <v>50923.199999999997</v>
      </c>
      <c r="G250" s="9">
        <v>508957.44000000006</v>
      </c>
      <c r="H250" s="9">
        <v>75710.38</v>
      </c>
      <c r="I250" s="9">
        <v>49047.3</v>
      </c>
      <c r="J250" s="9">
        <v>22929.14</v>
      </c>
      <c r="K250" s="9">
        <v>14698</v>
      </c>
      <c r="L250" s="9">
        <v>9750</v>
      </c>
      <c r="M250" s="9">
        <v>49039.15</v>
      </c>
      <c r="N250" s="9">
        <v>24440</v>
      </c>
      <c r="O250" s="9">
        <v>0</v>
      </c>
      <c r="P250" s="9">
        <v>1864909.0299999998</v>
      </c>
      <c r="Q250" s="9" t="s">
        <v>98</v>
      </c>
      <c r="R250" s="27">
        <v>2018</v>
      </c>
    </row>
    <row r="251" spans="1:18" hidden="1" x14ac:dyDescent="0.35">
      <c r="A251" s="25" t="s">
        <v>64</v>
      </c>
      <c r="B251" s="13" t="s">
        <v>4</v>
      </c>
      <c r="C251" s="13" t="s">
        <v>6</v>
      </c>
      <c r="D251" s="10">
        <v>15431.18</v>
      </c>
      <c r="E251" s="10">
        <v>9906.43</v>
      </c>
      <c r="F251" s="10">
        <v>11621</v>
      </c>
      <c r="G251" s="10">
        <v>0</v>
      </c>
      <c r="H251" s="10">
        <v>13116.570000000002</v>
      </c>
      <c r="I251" s="10">
        <v>20193.87</v>
      </c>
      <c r="J251" s="10">
        <v>11811.51</v>
      </c>
      <c r="K251" s="10">
        <v>12383.03</v>
      </c>
      <c r="L251" s="10">
        <v>1996.5</v>
      </c>
      <c r="M251" s="10">
        <v>31001.4</v>
      </c>
      <c r="N251" s="10">
        <v>17336.25</v>
      </c>
      <c r="O251" s="10">
        <v>4576.5</v>
      </c>
      <c r="P251" s="10">
        <v>149374.24</v>
      </c>
      <c r="Q251" s="10" t="s">
        <v>98</v>
      </c>
      <c r="R251" s="28">
        <v>2018</v>
      </c>
    </row>
    <row r="252" spans="1:18" hidden="1" x14ac:dyDescent="0.35">
      <c r="A252" s="26" t="s">
        <v>41</v>
      </c>
      <c r="B252" s="14" t="s">
        <v>4</v>
      </c>
      <c r="C252" s="14" t="s">
        <v>6</v>
      </c>
      <c r="D252" s="9">
        <v>0</v>
      </c>
      <c r="E252" s="9">
        <v>0</v>
      </c>
      <c r="F252" s="9">
        <v>0</v>
      </c>
      <c r="G252" s="9">
        <v>141312.88</v>
      </c>
      <c r="H252" s="9">
        <v>94311.53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235624.41</v>
      </c>
      <c r="Q252" s="9" t="s">
        <v>98</v>
      </c>
      <c r="R252" s="27">
        <v>2018</v>
      </c>
    </row>
    <row r="253" spans="1:18" hidden="1" x14ac:dyDescent="0.35">
      <c r="A253" s="23" t="s">
        <v>60</v>
      </c>
      <c r="B253" s="11" t="s">
        <v>4</v>
      </c>
      <c r="C253" s="11" t="s">
        <v>6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14735.42</v>
      </c>
      <c r="L253" s="10">
        <v>0</v>
      </c>
      <c r="M253" s="10">
        <v>0</v>
      </c>
      <c r="N253" s="10">
        <v>0</v>
      </c>
      <c r="O253" s="10">
        <v>0</v>
      </c>
      <c r="P253" s="10">
        <v>14735.42</v>
      </c>
      <c r="Q253" s="10" t="s">
        <v>98</v>
      </c>
      <c r="R253" s="28">
        <v>2018</v>
      </c>
    </row>
    <row r="254" spans="1:18" hidden="1" x14ac:dyDescent="0.35">
      <c r="A254" s="26" t="s">
        <v>52</v>
      </c>
      <c r="B254" s="14" t="s">
        <v>4</v>
      </c>
      <c r="C254" s="14" t="s">
        <v>6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182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182</v>
      </c>
      <c r="Q254" s="9" t="s">
        <v>98</v>
      </c>
      <c r="R254" s="27">
        <v>2018</v>
      </c>
    </row>
    <row r="255" spans="1:18" x14ac:dyDescent="0.35">
      <c r="A255" s="25" t="s">
        <v>52</v>
      </c>
      <c r="B255" s="13" t="s">
        <v>4</v>
      </c>
      <c r="C255" s="13" t="s">
        <v>5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48</v>
      </c>
      <c r="K255" s="10">
        <v>0</v>
      </c>
      <c r="L255" s="10">
        <v>0</v>
      </c>
      <c r="M255" s="10">
        <v>0</v>
      </c>
      <c r="N255" s="10">
        <v>0</v>
      </c>
      <c r="O255" s="10">
        <v>80</v>
      </c>
      <c r="P255" s="10">
        <v>128</v>
      </c>
      <c r="Q255" s="10" t="s">
        <v>98</v>
      </c>
      <c r="R255" s="28">
        <v>2018</v>
      </c>
    </row>
    <row r="256" spans="1:18" x14ac:dyDescent="0.35">
      <c r="A256" s="24" t="s">
        <v>31</v>
      </c>
      <c r="B256" s="12" t="s">
        <v>4</v>
      </c>
      <c r="C256" s="12" t="s">
        <v>5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74891</v>
      </c>
      <c r="O256" s="9">
        <v>33350.300000000003</v>
      </c>
      <c r="P256" s="9">
        <v>108241.3</v>
      </c>
      <c r="Q256" s="9" t="s">
        <v>98</v>
      </c>
      <c r="R256" s="27">
        <v>2018</v>
      </c>
    </row>
    <row r="257" spans="1:18" x14ac:dyDescent="0.35">
      <c r="A257" s="25" t="s">
        <v>37</v>
      </c>
      <c r="B257" s="13" t="s">
        <v>4</v>
      </c>
      <c r="C257" s="13" t="s">
        <v>5</v>
      </c>
      <c r="D257" s="10">
        <v>206</v>
      </c>
      <c r="E257" s="10">
        <v>1835.8</v>
      </c>
      <c r="F257" s="10">
        <v>0</v>
      </c>
      <c r="G257" s="10">
        <v>485.8</v>
      </c>
      <c r="H257" s="10">
        <v>2223.1</v>
      </c>
      <c r="I257" s="10">
        <v>588.79999999999995</v>
      </c>
      <c r="J257" s="10">
        <v>0</v>
      </c>
      <c r="K257" s="10">
        <v>1209</v>
      </c>
      <c r="L257" s="10">
        <v>0</v>
      </c>
      <c r="M257" s="10">
        <v>21207.03</v>
      </c>
      <c r="N257" s="10">
        <v>8972.2999999999993</v>
      </c>
      <c r="O257" s="10">
        <v>0</v>
      </c>
      <c r="P257" s="10">
        <v>36727.83</v>
      </c>
      <c r="Q257" s="10" t="s">
        <v>98</v>
      </c>
      <c r="R257" s="28">
        <v>2018</v>
      </c>
    </row>
    <row r="258" spans="1:18" x14ac:dyDescent="0.35">
      <c r="A258" s="24" t="s">
        <v>51</v>
      </c>
      <c r="B258" s="12" t="s">
        <v>4</v>
      </c>
      <c r="C258" s="12" t="s">
        <v>5</v>
      </c>
      <c r="D258" s="9">
        <v>682111.49</v>
      </c>
      <c r="E258" s="9">
        <v>210061.79</v>
      </c>
      <c r="F258" s="9">
        <v>397569.1</v>
      </c>
      <c r="G258" s="9">
        <v>0</v>
      </c>
      <c r="H258" s="9">
        <v>631099.99</v>
      </c>
      <c r="I258" s="9">
        <v>4560</v>
      </c>
      <c r="J258" s="9">
        <v>0</v>
      </c>
      <c r="K258" s="9">
        <v>365</v>
      </c>
      <c r="L258" s="9">
        <v>0</v>
      </c>
      <c r="M258" s="9">
        <v>0</v>
      </c>
      <c r="N258" s="9">
        <v>0</v>
      </c>
      <c r="O258" s="9">
        <v>0</v>
      </c>
      <c r="P258" s="9">
        <v>1925767.3699999999</v>
      </c>
      <c r="Q258" s="9" t="s">
        <v>98</v>
      </c>
      <c r="R258" s="27">
        <v>2018</v>
      </c>
    </row>
    <row r="259" spans="1:18" x14ac:dyDescent="0.35">
      <c r="A259" s="25" t="s">
        <v>54</v>
      </c>
      <c r="B259" s="13" t="s">
        <v>4</v>
      </c>
      <c r="C259" s="13" t="s">
        <v>5</v>
      </c>
      <c r="D259" s="10">
        <v>95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95</v>
      </c>
      <c r="Q259" s="10" t="s">
        <v>98</v>
      </c>
      <c r="R259" s="28">
        <v>2018</v>
      </c>
    </row>
    <row r="260" spans="1:18" x14ac:dyDescent="0.35">
      <c r="A260" s="24" t="s">
        <v>23</v>
      </c>
      <c r="B260" s="12" t="s">
        <v>4</v>
      </c>
      <c r="C260" s="12" t="s">
        <v>5</v>
      </c>
      <c r="D260" s="9">
        <v>2322.9899999999998</v>
      </c>
      <c r="E260" s="9">
        <v>1353.96</v>
      </c>
      <c r="F260" s="9">
        <v>3326.34</v>
      </c>
      <c r="G260" s="9">
        <v>529.04999999999995</v>
      </c>
      <c r="H260" s="9">
        <v>2073.4</v>
      </c>
      <c r="I260" s="9">
        <v>3927.4</v>
      </c>
      <c r="J260" s="9">
        <v>67824.95</v>
      </c>
      <c r="K260" s="9">
        <v>86928.35</v>
      </c>
      <c r="L260" s="9">
        <v>51232.1</v>
      </c>
      <c r="M260" s="9">
        <v>4040.65</v>
      </c>
      <c r="N260" s="9">
        <v>5182.3999999999996</v>
      </c>
      <c r="O260" s="9">
        <v>3920.8</v>
      </c>
      <c r="P260" s="9">
        <v>232662.38999999998</v>
      </c>
      <c r="Q260" s="9" t="s">
        <v>98</v>
      </c>
      <c r="R260" s="27">
        <v>2018</v>
      </c>
    </row>
    <row r="261" spans="1:18" hidden="1" x14ac:dyDescent="0.35">
      <c r="A261" s="25" t="s">
        <v>23</v>
      </c>
      <c r="B261" s="13" t="s">
        <v>4</v>
      </c>
      <c r="C261" s="13" t="s">
        <v>6</v>
      </c>
      <c r="D261" s="10">
        <v>0</v>
      </c>
      <c r="E261" s="10">
        <v>0</v>
      </c>
      <c r="F261" s="10">
        <v>0</v>
      </c>
      <c r="G261" s="10">
        <v>2416.37</v>
      </c>
      <c r="H261" s="10">
        <v>0</v>
      </c>
      <c r="I261" s="10">
        <v>0</v>
      </c>
      <c r="J261" s="10">
        <v>1464.38</v>
      </c>
      <c r="K261" s="10">
        <v>827.69</v>
      </c>
      <c r="L261" s="10">
        <v>0</v>
      </c>
      <c r="M261" s="10">
        <v>2818.9</v>
      </c>
      <c r="N261" s="10">
        <v>5802.3099999999995</v>
      </c>
      <c r="O261" s="10">
        <v>26620.68</v>
      </c>
      <c r="P261" s="10">
        <v>39950.33</v>
      </c>
      <c r="Q261" s="10" t="s">
        <v>98</v>
      </c>
      <c r="R261" s="28">
        <v>2018</v>
      </c>
    </row>
    <row r="262" spans="1:18" x14ac:dyDescent="0.35">
      <c r="A262" s="24" t="s">
        <v>74</v>
      </c>
      <c r="B262" s="12" t="s">
        <v>4</v>
      </c>
      <c r="C262" s="12" t="s">
        <v>5</v>
      </c>
      <c r="D262" s="9">
        <v>33809.300000000003</v>
      </c>
      <c r="E262" s="9">
        <v>0</v>
      </c>
      <c r="F262" s="9">
        <v>0</v>
      </c>
      <c r="G262" s="9">
        <v>19958.400000000001</v>
      </c>
      <c r="H262" s="9">
        <v>0</v>
      </c>
      <c r="I262" s="9">
        <v>0</v>
      </c>
      <c r="J262" s="9">
        <v>0</v>
      </c>
      <c r="K262" s="9">
        <v>8184.96</v>
      </c>
      <c r="L262" s="9">
        <v>0</v>
      </c>
      <c r="M262" s="9">
        <v>12145</v>
      </c>
      <c r="N262" s="9">
        <v>0</v>
      </c>
      <c r="O262" s="9">
        <v>3895.2</v>
      </c>
      <c r="P262" s="9">
        <v>77992.86</v>
      </c>
      <c r="Q262" s="9" t="s">
        <v>98</v>
      </c>
      <c r="R262" s="27">
        <v>2018</v>
      </c>
    </row>
    <row r="263" spans="1:18" hidden="1" x14ac:dyDescent="0.35">
      <c r="A263" s="25" t="s">
        <v>21</v>
      </c>
      <c r="B263" s="13" t="s">
        <v>4</v>
      </c>
      <c r="C263" s="13" t="s">
        <v>6</v>
      </c>
      <c r="D263" s="10">
        <v>0</v>
      </c>
      <c r="E263" s="10">
        <v>0</v>
      </c>
      <c r="F263" s="10">
        <v>0</v>
      </c>
      <c r="G263" s="10">
        <v>0</v>
      </c>
      <c r="H263" s="10">
        <v>67786.040000000008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67786.040000000008</v>
      </c>
      <c r="Q263" s="10" t="s">
        <v>98</v>
      </c>
      <c r="R263" s="28">
        <v>2018</v>
      </c>
    </row>
    <row r="264" spans="1:18" x14ac:dyDescent="0.35">
      <c r="A264" s="24" t="s">
        <v>44</v>
      </c>
      <c r="B264" s="12" t="s">
        <v>4</v>
      </c>
      <c r="C264" s="12" t="s">
        <v>5</v>
      </c>
      <c r="D264" s="9">
        <v>43770.18</v>
      </c>
      <c r="E264" s="9">
        <v>0</v>
      </c>
      <c r="F264" s="9">
        <v>26927.68</v>
      </c>
      <c r="G264" s="9">
        <v>36906.880000000005</v>
      </c>
      <c r="H264" s="9">
        <v>0</v>
      </c>
      <c r="I264" s="9">
        <v>0</v>
      </c>
      <c r="J264" s="9">
        <v>0</v>
      </c>
      <c r="K264" s="9">
        <v>17877.439999999999</v>
      </c>
      <c r="L264" s="9">
        <v>0</v>
      </c>
      <c r="M264" s="9">
        <v>0</v>
      </c>
      <c r="N264" s="9">
        <v>0</v>
      </c>
      <c r="O264" s="9">
        <v>0</v>
      </c>
      <c r="P264" s="9">
        <v>125482.18000000001</v>
      </c>
      <c r="Q264" s="9" t="s">
        <v>98</v>
      </c>
      <c r="R264" s="27">
        <v>2018</v>
      </c>
    </row>
    <row r="265" spans="1:18" hidden="1" x14ac:dyDescent="0.35">
      <c r="A265" s="25" t="s">
        <v>63</v>
      </c>
      <c r="B265" s="13" t="s">
        <v>4</v>
      </c>
      <c r="C265" s="9" t="s">
        <v>6</v>
      </c>
      <c r="D265" s="10">
        <v>0</v>
      </c>
      <c r="E265" s="10">
        <v>101.85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101.85</v>
      </c>
      <c r="Q265" s="10" t="s">
        <v>98</v>
      </c>
      <c r="R265" s="28">
        <v>2018</v>
      </c>
    </row>
    <row r="266" spans="1:18" hidden="1" x14ac:dyDescent="0.35">
      <c r="A266" s="24" t="s">
        <v>65</v>
      </c>
      <c r="B266" s="12" t="s">
        <v>4</v>
      </c>
      <c r="C266" s="10" t="s">
        <v>6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33721.65</v>
      </c>
      <c r="L266" s="9">
        <v>0</v>
      </c>
      <c r="M266" s="9">
        <v>0</v>
      </c>
      <c r="N266" s="9">
        <v>0</v>
      </c>
      <c r="O266" s="9">
        <v>0</v>
      </c>
      <c r="P266" s="9">
        <v>33721.65</v>
      </c>
      <c r="Q266" s="9" t="s">
        <v>98</v>
      </c>
      <c r="R266" s="27">
        <v>2018</v>
      </c>
    </row>
    <row r="267" spans="1:18" hidden="1" x14ac:dyDescent="0.35">
      <c r="A267" s="25" t="s">
        <v>47</v>
      </c>
      <c r="B267" s="13" t="s">
        <v>4</v>
      </c>
      <c r="C267" s="9" t="s">
        <v>6</v>
      </c>
      <c r="D267" s="10">
        <v>0</v>
      </c>
      <c r="E267" s="10">
        <v>35946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35946</v>
      </c>
      <c r="Q267" s="10" t="s">
        <v>98</v>
      </c>
      <c r="R267" s="28">
        <v>2018</v>
      </c>
    </row>
    <row r="268" spans="1:18" hidden="1" x14ac:dyDescent="0.35">
      <c r="A268" s="24" t="s">
        <v>46</v>
      </c>
      <c r="B268" s="12" t="s">
        <v>4</v>
      </c>
      <c r="C268" s="10" t="s">
        <v>6</v>
      </c>
      <c r="D268" s="9">
        <v>0</v>
      </c>
      <c r="E268" s="9">
        <v>0</v>
      </c>
      <c r="F268" s="9">
        <v>0</v>
      </c>
      <c r="G268" s="9">
        <v>16290.6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16290.6</v>
      </c>
      <c r="Q268" s="9" t="s">
        <v>98</v>
      </c>
      <c r="R268" s="27">
        <v>2018</v>
      </c>
    </row>
    <row r="269" spans="1:18" x14ac:dyDescent="0.35">
      <c r="A269" s="25" t="s">
        <v>7</v>
      </c>
      <c r="B269" s="13" t="s">
        <v>4</v>
      </c>
      <c r="C269" s="9" t="s">
        <v>5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210</v>
      </c>
      <c r="L269" s="10">
        <v>0</v>
      </c>
      <c r="M269" s="10">
        <v>0</v>
      </c>
      <c r="N269" s="10">
        <v>0</v>
      </c>
      <c r="O269" s="10">
        <v>0</v>
      </c>
      <c r="P269" s="10">
        <v>210</v>
      </c>
      <c r="Q269" s="10" t="s">
        <v>98</v>
      </c>
      <c r="R269" s="28">
        <v>2018</v>
      </c>
    </row>
    <row r="270" spans="1:18" x14ac:dyDescent="0.35">
      <c r="A270" s="24" t="s">
        <v>35</v>
      </c>
      <c r="B270" s="12" t="s">
        <v>4</v>
      </c>
      <c r="C270" s="10" t="s">
        <v>5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11666.46</v>
      </c>
      <c r="M270" s="9">
        <v>0</v>
      </c>
      <c r="N270" s="9">
        <v>0</v>
      </c>
      <c r="O270" s="9">
        <v>0</v>
      </c>
      <c r="P270" s="9">
        <v>11666.46</v>
      </c>
      <c r="Q270" s="9" t="s">
        <v>98</v>
      </c>
      <c r="R270" s="27">
        <v>2018</v>
      </c>
    </row>
    <row r="271" spans="1:18" hidden="1" x14ac:dyDescent="0.35">
      <c r="A271" s="25" t="s">
        <v>28</v>
      </c>
      <c r="B271" s="13" t="s">
        <v>4</v>
      </c>
      <c r="C271" s="9" t="s">
        <v>6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37125</v>
      </c>
      <c r="O271" s="10">
        <v>0</v>
      </c>
      <c r="P271" s="10">
        <v>37125</v>
      </c>
      <c r="Q271" s="10" t="s">
        <v>98</v>
      </c>
      <c r="R271" s="28">
        <v>2018</v>
      </c>
    </row>
    <row r="272" spans="1:18" x14ac:dyDescent="0.35">
      <c r="A272" s="24" t="s">
        <v>56</v>
      </c>
      <c r="B272" s="12" t="s">
        <v>4</v>
      </c>
      <c r="C272" s="10" t="s">
        <v>5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25536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25536</v>
      </c>
      <c r="Q272" s="9" t="s">
        <v>98</v>
      </c>
      <c r="R272" s="27">
        <v>2018</v>
      </c>
    </row>
    <row r="273" spans="1:18" hidden="1" x14ac:dyDescent="0.35">
      <c r="A273" s="25" t="s">
        <v>72</v>
      </c>
      <c r="B273" s="13" t="s">
        <v>4</v>
      </c>
      <c r="C273" s="9" t="s">
        <v>6</v>
      </c>
      <c r="D273" s="10">
        <v>1203</v>
      </c>
      <c r="E273" s="10">
        <v>1221.9499999999998</v>
      </c>
      <c r="F273" s="10">
        <v>129.80000000000001</v>
      </c>
      <c r="G273" s="10">
        <v>23351.5</v>
      </c>
      <c r="H273" s="10">
        <v>29321</v>
      </c>
      <c r="I273" s="10">
        <v>2217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57444.25</v>
      </c>
      <c r="Q273" s="10" t="s">
        <v>98</v>
      </c>
      <c r="R273" s="28">
        <v>2018</v>
      </c>
    </row>
    <row r="274" spans="1:18" x14ac:dyDescent="0.35">
      <c r="A274" s="24" t="s">
        <v>72</v>
      </c>
      <c r="B274" s="12" t="s">
        <v>4</v>
      </c>
      <c r="C274" s="10" t="s">
        <v>5</v>
      </c>
      <c r="D274" s="9">
        <v>0</v>
      </c>
      <c r="E274" s="9">
        <v>0</v>
      </c>
      <c r="F274" s="9">
        <v>334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334</v>
      </c>
      <c r="Q274" s="9" t="s">
        <v>98</v>
      </c>
      <c r="R274" s="27">
        <v>2018</v>
      </c>
    </row>
    <row r="275" spans="1:18" hidden="1" x14ac:dyDescent="0.35">
      <c r="A275" s="23" t="s">
        <v>14</v>
      </c>
      <c r="B275" s="11" t="s">
        <v>4</v>
      </c>
      <c r="C275" s="15" t="s">
        <v>6</v>
      </c>
      <c r="D275" s="10">
        <v>0</v>
      </c>
      <c r="E275" s="10">
        <v>72372.52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72372.52</v>
      </c>
      <c r="Q275" s="10" t="s">
        <v>98</v>
      </c>
      <c r="R275" s="29">
        <v>2018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CZ540"/>
  <sheetViews>
    <sheetView tabSelected="1" topLeftCell="A55" workbookViewId="0">
      <selection activeCell="J98" sqref="J98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11" x14ac:dyDescent="0.35">
      <c r="B1" t="s">
        <v>144</v>
      </c>
      <c r="C1" t="s">
        <v>145</v>
      </c>
      <c r="D1" t="s">
        <v>2</v>
      </c>
      <c r="E1" t="s">
        <v>79</v>
      </c>
      <c r="F1" t="s">
        <v>143</v>
      </c>
      <c r="G1" t="s">
        <v>142</v>
      </c>
      <c r="H1" t="s">
        <v>146</v>
      </c>
      <c r="I1" t="s">
        <v>149</v>
      </c>
      <c r="J1" t="s">
        <v>147</v>
      </c>
      <c r="K1" t="s">
        <v>148</v>
      </c>
    </row>
    <row r="2" spans="2:11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 s="33">
        <v>56680</v>
      </c>
      <c r="I2">
        <f>+Cruce_Kg_FOB_cult_anuales[[#This Row],[FOB (USD)]]/Cruce_Kg_FOB_cult_anuales[[#This Row],[Cantidad (Kg)]]</f>
        <v>0.53847615428462858</v>
      </c>
    </row>
    <row r="3" spans="2:11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 s="33">
        <v>62190</v>
      </c>
      <c r="I3">
        <f>+Cruce_Kg_FOB_cult_anuales[[#This Row],[FOB (USD)]]/Cruce_Kg_FOB_cult_anuales[[#This Row],[Cantidad (Kg)]]</f>
        <v>0.47653711763624101</v>
      </c>
    </row>
    <row r="4" spans="2:11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 s="33">
        <v>41060</v>
      </c>
      <c r="I4">
        <f>+Cruce_Kg_FOB_cult_anuales[[#This Row],[FOB (USD)]]/Cruce_Kg_FOB_cult_anuales[[#This Row],[Cantidad (Kg)]]</f>
        <v>0.52276431045019356</v>
      </c>
    </row>
    <row r="5" spans="2:11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 s="33">
        <v>112939.74</v>
      </c>
      <c r="I5">
        <f>+Cruce_Kg_FOB_cult_anuales[[#This Row],[FOB (USD)]]/Cruce_Kg_FOB_cult_anuales[[#This Row],[Cantidad (Kg)]]</f>
        <v>0.43300134187018369</v>
      </c>
    </row>
    <row r="6" spans="2:11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 s="33">
        <v>241795.66</v>
      </c>
      <c r="I6">
        <f>+Cruce_Kg_FOB_cult_anuales[[#This Row],[FOB (USD)]]/Cruce_Kg_FOB_cult_anuales[[#This Row],[Cantidad (Kg)]]</f>
        <v>0.51478305486008213</v>
      </c>
    </row>
    <row r="7" spans="2:11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 s="33">
        <v>487194.1</v>
      </c>
      <c r="I7">
        <f>+Cruce_Kg_FOB_cult_anuales[[#This Row],[FOB (USD)]]/Cruce_Kg_FOB_cult_anuales[[#This Row],[Cantidad (Kg)]]</f>
        <v>0.53257363422504789</v>
      </c>
    </row>
    <row r="8" spans="2:11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 s="33">
        <v>418381.42</v>
      </c>
      <c r="I8">
        <f>+Cruce_Kg_FOB_cult_anuales[[#This Row],[FOB (USD)]]/Cruce_Kg_FOB_cult_anuales[[#This Row],[Cantidad (Kg)]]</f>
        <v>0.53576824177231397</v>
      </c>
    </row>
    <row r="9" spans="2:11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 s="33">
        <v>520385.84</v>
      </c>
      <c r="I9">
        <f>+Cruce_Kg_FOB_cult_anuales[[#This Row],[FOB (USD)]]/Cruce_Kg_FOB_cult_anuales[[#This Row],[Cantidad (Kg)]]</f>
        <v>0.53885141585923046</v>
      </c>
    </row>
    <row r="10" spans="2:11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 s="33">
        <v>630705.62</v>
      </c>
      <c r="I10">
        <f>+Cruce_Kg_FOB_cult_anuales[[#This Row],[FOB (USD)]]/Cruce_Kg_FOB_cult_anuales[[#This Row],[Cantidad (Kg)]]</f>
        <v>0.52529122712334197</v>
      </c>
    </row>
    <row r="11" spans="2:11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 s="33">
        <v>142632.32000000001</v>
      </c>
      <c r="I11">
        <f>+Cruce_Kg_FOB_cult_anuales[[#This Row],[FOB (USD)]]/Cruce_Kg_FOB_cult_anuales[[#This Row],[Cantidad (Kg)]]</f>
        <v>0.49376381905198752</v>
      </c>
    </row>
    <row r="12" spans="2:11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 s="33">
        <v>360979.11</v>
      </c>
      <c r="I12">
        <f>+Cruce_Kg_FOB_cult_anuales[[#This Row],[FOB (USD)]]/Cruce_Kg_FOB_cult_anuales[[#This Row],[Cantidad (Kg)]]</f>
        <v>0.53153402824508522</v>
      </c>
    </row>
    <row r="13" spans="2:11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 s="33">
        <v>302711.91000000003</v>
      </c>
      <c r="I13">
        <f>+Cruce_Kg_FOB_cult_anuales[[#This Row],[FOB (USD)]]/Cruce_Kg_FOB_cult_anuales[[#This Row],[Cantidad (Kg)]]</f>
        <v>0.50450051081375225</v>
      </c>
    </row>
    <row r="14" spans="2:11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 s="33">
        <v>21930</v>
      </c>
      <c r="I14">
        <f>+Cruce_Kg_FOB_cult_anuales[[#This Row],[FOB (USD)]]/Cruce_Kg_FOB_cult_anuales[[#This Row],[Cantidad (Kg)]]</f>
        <v>2.6107142857142858</v>
      </c>
      <c r="J14" s="33"/>
    </row>
    <row r="15" spans="2:11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  <c r="H15" s="33"/>
      <c r="J15" s="33"/>
    </row>
    <row r="16" spans="2:11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 s="33">
        <v>0</v>
      </c>
      <c r="J16" s="33"/>
    </row>
    <row r="17" spans="2:104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 s="33">
        <v>0</v>
      </c>
      <c r="J17" s="33"/>
    </row>
    <row r="18" spans="2:104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 s="33">
        <v>0</v>
      </c>
      <c r="J18" s="33"/>
    </row>
    <row r="19" spans="2:104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 s="33">
        <v>0</v>
      </c>
      <c r="J19" s="33"/>
    </row>
    <row r="20" spans="2:104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 s="33">
        <v>0</v>
      </c>
      <c r="J20" s="33"/>
    </row>
    <row r="21" spans="2:104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 s="33">
        <v>0</v>
      </c>
      <c r="J21" s="33"/>
    </row>
    <row r="22" spans="2:104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 s="33">
        <v>0</v>
      </c>
      <c r="J22" s="33"/>
    </row>
    <row r="23" spans="2:104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 s="33">
        <v>0</v>
      </c>
      <c r="J23" s="33"/>
    </row>
    <row r="24" spans="2:104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 s="33">
        <v>0</v>
      </c>
      <c r="J24" s="33"/>
    </row>
    <row r="25" spans="2:104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 s="33">
        <v>0</v>
      </c>
      <c r="J25" s="33"/>
    </row>
    <row r="26" spans="2:104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 s="33">
        <v>327196.07</v>
      </c>
      <c r="H26" s="33">
        <v>1243222.3600000001</v>
      </c>
      <c r="I26">
        <f>+Cruce_Kg_FOB_cult_anuales[[#This Row],[FOB (USD)]]/Cruce_Kg_FOB_cult_anuales[[#This Row],[Cantidad (Kg)]]</f>
        <v>3.7996249771581918</v>
      </c>
      <c r="K26" s="33"/>
      <c r="N26" s="33">
        <v>183540</v>
      </c>
      <c r="O26" s="33">
        <v>359600</v>
      </c>
      <c r="P26" s="33">
        <v>5952</v>
      </c>
      <c r="Q26" s="33">
        <v>91045.1</v>
      </c>
      <c r="R26" s="33">
        <v>0</v>
      </c>
      <c r="S26" s="33">
        <v>941428.83000000007</v>
      </c>
      <c r="T26" s="33">
        <v>0</v>
      </c>
      <c r="U26" s="33">
        <v>4769051</v>
      </c>
      <c r="V26" s="33">
        <v>0</v>
      </c>
      <c r="W26" s="33">
        <v>24571.4</v>
      </c>
      <c r="X26" s="33">
        <v>26</v>
      </c>
      <c r="Y26" s="33">
        <v>1025990</v>
      </c>
      <c r="Z26" s="33">
        <v>0</v>
      </c>
      <c r="AA26" s="33">
        <v>0</v>
      </c>
      <c r="AB26" s="33">
        <v>483136</v>
      </c>
      <c r="AC26" s="33">
        <v>0</v>
      </c>
      <c r="AD26" s="33">
        <v>85343.25</v>
      </c>
      <c r="AE26" s="33">
        <v>72.53</v>
      </c>
      <c r="AF26" s="33">
        <v>299550.64</v>
      </c>
      <c r="AG26" s="33">
        <v>59022</v>
      </c>
      <c r="AH26" s="33">
        <v>106215.9</v>
      </c>
      <c r="AI26" s="33">
        <v>43732.759999999995</v>
      </c>
      <c r="AJ26" s="33">
        <v>7148009</v>
      </c>
      <c r="AK26" s="33">
        <v>0</v>
      </c>
      <c r="AL26" s="33">
        <v>2298</v>
      </c>
      <c r="AM26" s="33">
        <v>361145.1</v>
      </c>
      <c r="AN26" s="33">
        <v>0</v>
      </c>
      <c r="AO26" s="33">
        <v>23100</v>
      </c>
      <c r="AP26" s="33">
        <v>65343.12</v>
      </c>
      <c r="AQ26" s="33">
        <v>0</v>
      </c>
      <c r="AR26" s="33">
        <v>232071.07</v>
      </c>
      <c r="AS26" s="33">
        <v>0</v>
      </c>
      <c r="AT26" s="33">
        <v>13.53</v>
      </c>
      <c r="AU26" s="33">
        <v>132158.75</v>
      </c>
      <c r="AV26" s="33">
        <v>21120</v>
      </c>
      <c r="AW26" s="33">
        <v>0</v>
      </c>
      <c r="AX26" s="33">
        <v>624000</v>
      </c>
      <c r="AY26" s="33">
        <v>0</v>
      </c>
      <c r="AZ26" s="33">
        <v>0</v>
      </c>
      <c r="BA26" s="33">
        <v>21200</v>
      </c>
      <c r="BB26" s="33">
        <v>0</v>
      </c>
      <c r="BC26" s="33">
        <v>0</v>
      </c>
      <c r="BD26" s="33">
        <v>0</v>
      </c>
      <c r="BE26" s="33">
        <v>80521.45</v>
      </c>
      <c r="BF26" s="33">
        <v>2349.6</v>
      </c>
      <c r="BG26" s="33">
        <v>30674.49</v>
      </c>
      <c r="BH26" s="33">
        <v>2030</v>
      </c>
      <c r="BI26" s="33">
        <v>0</v>
      </c>
      <c r="BJ26" s="33">
        <v>53860</v>
      </c>
      <c r="BK26" s="33">
        <v>141887.1</v>
      </c>
      <c r="BL26" s="33">
        <v>29019.63</v>
      </c>
      <c r="BM26" s="33">
        <v>5101.9799999999996</v>
      </c>
      <c r="BN26" s="33">
        <v>0</v>
      </c>
      <c r="BO26" s="33">
        <v>65</v>
      </c>
      <c r="BP26" s="33">
        <v>0</v>
      </c>
      <c r="BQ26" s="33">
        <v>0</v>
      </c>
      <c r="BR26" s="33">
        <v>88777.8</v>
      </c>
      <c r="BS26" s="33">
        <v>28125.200000000001</v>
      </c>
      <c r="BT26" s="33">
        <v>59318.22</v>
      </c>
      <c r="BU26" s="33">
        <v>0</v>
      </c>
      <c r="BV26" s="33">
        <v>13860</v>
      </c>
      <c r="BW26" s="33">
        <v>34498.36</v>
      </c>
      <c r="BX26" s="33">
        <v>0</v>
      </c>
      <c r="BY26" s="33">
        <v>23100</v>
      </c>
      <c r="BZ26" s="33">
        <v>2762.53</v>
      </c>
      <c r="CA26" s="33">
        <v>762635</v>
      </c>
      <c r="CB26" s="33">
        <v>762132</v>
      </c>
      <c r="CC26" s="33">
        <v>2408.7800000000002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822.28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42303</v>
      </c>
      <c r="CV26" s="33">
        <v>0</v>
      </c>
      <c r="CW26" s="33">
        <v>0</v>
      </c>
      <c r="CX26" s="33">
        <v>0</v>
      </c>
      <c r="CY26" s="33">
        <v>471</v>
      </c>
      <c r="CZ26" s="33">
        <v>625</v>
      </c>
    </row>
    <row r="27" spans="2:104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 s="33">
        <v>148070.17000000001</v>
      </c>
      <c r="H27" s="33">
        <v>673782.08000000007</v>
      </c>
      <c r="I27">
        <f>+Cruce_Kg_FOB_cult_anuales[[#This Row],[FOB (USD)]]/Cruce_Kg_FOB_cult_anuales[[#This Row],[Cantidad (Kg)]]</f>
        <v>4.5504241671364332</v>
      </c>
      <c r="K27" s="33"/>
      <c r="N27" s="33">
        <v>228511</v>
      </c>
      <c r="O27" s="33">
        <v>0</v>
      </c>
      <c r="P27" s="33">
        <v>0</v>
      </c>
      <c r="Q27" s="33">
        <v>0</v>
      </c>
      <c r="R27" s="33">
        <v>0</v>
      </c>
      <c r="S27" s="33">
        <v>1846740.56</v>
      </c>
      <c r="T27" s="33">
        <v>0</v>
      </c>
      <c r="U27" s="33">
        <v>2309105</v>
      </c>
      <c r="V27" s="33">
        <v>0</v>
      </c>
      <c r="W27" s="33">
        <v>60966.81</v>
      </c>
      <c r="X27" s="33">
        <v>475.25</v>
      </c>
      <c r="Y27" s="33">
        <v>0</v>
      </c>
      <c r="Z27" s="33">
        <v>25200</v>
      </c>
      <c r="AA27" s="33">
        <v>0</v>
      </c>
      <c r="AB27" s="33">
        <v>4495421.46</v>
      </c>
      <c r="AC27" s="33">
        <v>0</v>
      </c>
      <c r="AD27" s="33">
        <v>0</v>
      </c>
      <c r="AE27" s="33">
        <v>615.20000000000005</v>
      </c>
      <c r="AF27" s="33">
        <v>266856.21999999997</v>
      </c>
      <c r="AG27" s="33">
        <v>97149</v>
      </c>
      <c r="AH27" s="33">
        <v>0</v>
      </c>
      <c r="AI27" s="33">
        <v>22480</v>
      </c>
      <c r="AJ27" s="33">
        <v>33447.379999999997</v>
      </c>
      <c r="AK27" s="33">
        <v>0</v>
      </c>
      <c r="AL27" s="33">
        <v>50713</v>
      </c>
      <c r="AM27" s="33">
        <v>224769.6</v>
      </c>
      <c r="AN27" s="33">
        <v>0</v>
      </c>
      <c r="AO27" s="33">
        <v>41163.199999999997</v>
      </c>
      <c r="AP27" s="33">
        <v>12877.699999999999</v>
      </c>
      <c r="AQ27" s="33">
        <v>0</v>
      </c>
      <c r="AR27" s="33">
        <v>186402.47999999998</v>
      </c>
      <c r="AS27" s="33">
        <v>10.8</v>
      </c>
      <c r="AT27" s="33">
        <v>15203.14</v>
      </c>
      <c r="AU27" s="33">
        <v>105784</v>
      </c>
      <c r="AV27" s="33">
        <v>42240</v>
      </c>
      <c r="AW27" s="33">
        <v>0</v>
      </c>
      <c r="AX27" s="33">
        <v>52526.720000000001</v>
      </c>
      <c r="AY27" s="33">
        <v>1603.5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45234</v>
      </c>
      <c r="BF27" s="33">
        <v>0</v>
      </c>
      <c r="BG27" s="33">
        <v>12621.75</v>
      </c>
      <c r="BH27" s="33">
        <v>5968</v>
      </c>
      <c r="BI27" s="33">
        <v>0</v>
      </c>
      <c r="BJ27" s="33">
        <v>0</v>
      </c>
      <c r="BK27" s="33">
        <v>125084.4</v>
      </c>
      <c r="BL27" s="33">
        <v>30744.42</v>
      </c>
      <c r="BM27" s="33">
        <v>0</v>
      </c>
      <c r="BN27" s="33">
        <v>0</v>
      </c>
      <c r="BO27" s="33">
        <v>68.34</v>
      </c>
      <c r="BP27" s="33">
        <v>0</v>
      </c>
      <c r="BQ27" s="33">
        <v>0</v>
      </c>
      <c r="BR27" s="33">
        <v>0</v>
      </c>
      <c r="BS27" s="33">
        <v>0</v>
      </c>
      <c r="BT27" s="33">
        <v>7766.64</v>
      </c>
      <c r="BU27" s="33">
        <v>0</v>
      </c>
      <c r="BV27" s="33">
        <v>17881.5</v>
      </c>
      <c r="BW27" s="33">
        <v>19446.849999999999</v>
      </c>
      <c r="BX27" s="33">
        <v>0</v>
      </c>
      <c r="BY27" s="33">
        <v>60180</v>
      </c>
      <c r="BZ27" s="33">
        <v>0</v>
      </c>
      <c r="CA27" s="33">
        <v>127551</v>
      </c>
      <c r="CB27" s="33">
        <v>100977</v>
      </c>
      <c r="CC27" s="33">
        <v>251483.08</v>
      </c>
      <c r="CD27" s="33">
        <v>5861.41</v>
      </c>
      <c r="CE27" s="33">
        <v>0</v>
      </c>
      <c r="CF27" s="33">
        <v>0</v>
      </c>
      <c r="CG27" s="33">
        <v>3524.38</v>
      </c>
      <c r="CH27" s="33">
        <v>0</v>
      </c>
      <c r="CI27" s="33">
        <v>129.6</v>
      </c>
      <c r="CJ27" s="33">
        <v>0</v>
      </c>
      <c r="CK27" s="33">
        <v>0</v>
      </c>
      <c r="CL27" s="33">
        <v>0</v>
      </c>
      <c r="CM27" s="33">
        <v>0</v>
      </c>
      <c r="CN27" s="33">
        <v>0</v>
      </c>
      <c r="CO27" s="33">
        <v>0</v>
      </c>
      <c r="CP27" s="33">
        <v>240</v>
      </c>
      <c r="CQ27" s="33">
        <v>190.01</v>
      </c>
      <c r="CR27" s="33">
        <v>153.66999999999999</v>
      </c>
      <c r="CS27" s="33">
        <v>116.9</v>
      </c>
      <c r="CT27" s="33">
        <v>0</v>
      </c>
      <c r="CU27" s="33">
        <v>21110</v>
      </c>
      <c r="CV27" s="33">
        <v>0</v>
      </c>
      <c r="CW27" s="33">
        <v>0</v>
      </c>
      <c r="CX27" s="33">
        <v>0</v>
      </c>
      <c r="CY27" s="33">
        <v>0</v>
      </c>
      <c r="CZ27" s="33">
        <v>0</v>
      </c>
    </row>
    <row r="28" spans="2:104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 s="33">
        <v>580303.05000000005</v>
      </c>
      <c r="H28" s="33">
        <v>2017362.13</v>
      </c>
      <c r="I28">
        <f>+Cruce_Kg_FOB_cult_anuales[[#This Row],[FOB (USD)]]/Cruce_Kg_FOB_cult_anuales[[#This Row],[Cantidad (Kg)]]</f>
        <v>3.4763941530205633</v>
      </c>
      <c r="K28" s="33"/>
      <c r="N28" s="33">
        <v>79910</v>
      </c>
      <c r="O28" s="33">
        <v>0</v>
      </c>
      <c r="P28" s="33">
        <v>0</v>
      </c>
      <c r="Q28" s="33">
        <v>21481.7</v>
      </c>
      <c r="R28" s="33">
        <v>0</v>
      </c>
      <c r="S28" s="33">
        <v>1463136.35</v>
      </c>
      <c r="T28" s="33">
        <v>0</v>
      </c>
      <c r="U28" s="33">
        <v>360930</v>
      </c>
      <c r="V28" s="33">
        <v>0</v>
      </c>
      <c r="W28" s="33">
        <v>206124</v>
      </c>
      <c r="X28" s="33">
        <v>0</v>
      </c>
      <c r="Y28" s="33">
        <v>0</v>
      </c>
      <c r="Z28" s="33">
        <v>0</v>
      </c>
      <c r="AA28" s="33">
        <v>67770</v>
      </c>
      <c r="AB28" s="33">
        <v>5222642.5</v>
      </c>
      <c r="AC28" s="33">
        <v>0</v>
      </c>
      <c r="AD28" s="33">
        <v>187293.4</v>
      </c>
      <c r="AE28" s="33">
        <v>420.20000000000005</v>
      </c>
      <c r="AF28" s="33">
        <v>329420.40000000002</v>
      </c>
      <c r="AG28" s="33">
        <v>197961</v>
      </c>
      <c r="AH28" s="33">
        <v>32182.799999999999</v>
      </c>
      <c r="AI28" s="33">
        <v>33073</v>
      </c>
      <c r="AJ28" s="33">
        <v>336316.38</v>
      </c>
      <c r="AK28" s="33">
        <v>0</v>
      </c>
      <c r="AL28" s="33">
        <v>1293394.8</v>
      </c>
      <c r="AM28" s="33">
        <v>205228.3</v>
      </c>
      <c r="AN28" s="33">
        <v>0</v>
      </c>
      <c r="AO28" s="33">
        <v>0</v>
      </c>
      <c r="AP28" s="33">
        <v>48481.4</v>
      </c>
      <c r="AQ28" s="33">
        <v>0</v>
      </c>
      <c r="AR28" s="33">
        <v>67702.649999999994</v>
      </c>
      <c r="AS28" s="33">
        <v>1.2</v>
      </c>
      <c r="AT28" s="33">
        <v>64227.040000000001</v>
      </c>
      <c r="AU28" s="33">
        <v>79033</v>
      </c>
      <c r="AV28" s="33">
        <v>0</v>
      </c>
      <c r="AW28" s="33">
        <v>1232</v>
      </c>
      <c r="AX28" s="33">
        <v>52932.04</v>
      </c>
      <c r="AY28" s="33">
        <v>0</v>
      </c>
      <c r="AZ28" s="33">
        <v>0</v>
      </c>
      <c r="BA28" s="33">
        <v>21200</v>
      </c>
      <c r="BB28" s="33">
        <v>0</v>
      </c>
      <c r="BC28" s="33">
        <v>0</v>
      </c>
      <c r="BD28" s="33">
        <v>0</v>
      </c>
      <c r="BE28" s="33">
        <v>21194.5</v>
      </c>
      <c r="BF28" s="33">
        <v>5873.98</v>
      </c>
      <c r="BG28" s="33">
        <v>10786</v>
      </c>
      <c r="BH28" s="33">
        <v>1059.0999999999999</v>
      </c>
      <c r="BI28" s="33">
        <v>0</v>
      </c>
      <c r="BJ28" s="33">
        <v>22590</v>
      </c>
      <c r="BK28" s="33">
        <v>88524.6</v>
      </c>
      <c r="BL28" s="33">
        <v>26784.9</v>
      </c>
      <c r="BM28" s="33">
        <v>239</v>
      </c>
      <c r="BN28" s="33">
        <v>0</v>
      </c>
      <c r="BO28" s="33">
        <v>157.80000000000001</v>
      </c>
      <c r="BP28" s="33">
        <v>0</v>
      </c>
      <c r="BQ28" s="33">
        <v>0</v>
      </c>
      <c r="BR28" s="33">
        <v>41025.599999999999</v>
      </c>
      <c r="BS28" s="33">
        <v>27486.11</v>
      </c>
      <c r="BT28" s="33">
        <v>36692.26</v>
      </c>
      <c r="BU28" s="33">
        <v>0</v>
      </c>
      <c r="BV28" s="33">
        <v>30100</v>
      </c>
      <c r="BW28" s="33">
        <v>4743</v>
      </c>
      <c r="BX28" s="33">
        <v>106.15</v>
      </c>
      <c r="BY28" s="33">
        <v>102080</v>
      </c>
      <c r="BZ28" s="33">
        <v>864.57</v>
      </c>
      <c r="CA28" s="33">
        <v>1470589</v>
      </c>
      <c r="CB28" s="33">
        <v>1443979</v>
      </c>
      <c r="CC28" s="33">
        <v>0</v>
      </c>
      <c r="CD28" s="33">
        <v>0</v>
      </c>
      <c r="CE28" s="33">
        <v>145473.60000000001</v>
      </c>
      <c r="CF28" s="33">
        <v>0</v>
      </c>
      <c r="CG28" s="33">
        <v>8810.9699999999993</v>
      </c>
      <c r="CH28" s="33">
        <v>0</v>
      </c>
      <c r="CI28" s="33">
        <v>7715.12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</row>
    <row r="29" spans="2:104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 s="33">
        <v>2063913.53</v>
      </c>
      <c r="H29" s="33">
        <v>1648981.05</v>
      </c>
      <c r="I29">
        <f>+Cruce_Kg_FOB_cult_anuales[[#This Row],[FOB (USD)]]/Cruce_Kg_FOB_cult_anuales[[#This Row],[Cantidad (Kg)]]</f>
        <v>0.79895839919223743</v>
      </c>
      <c r="K29" s="33"/>
      <c r="N29" s="33">
        <v>53280</v>
      </c>
      <c r="O29" s="33">
        <v>0</v>
      </c>
      <c r="P29" s="33">
        <v>130</v>
      </c>
      <c r="Q29" s="33">
        <v>117717.1</v>
      </c>
      <c r="R29" s="33">
        <v>132</v>
      </c>
      <c r="S29" s="33">
        <v>7629295</v>
      </c>
      <c r="T29" s="33">
        <v>3345.8</v>
      </c>
      <c r="U29" s="33">
        <v>579600</v>
      </c>
      <c r="V29" s="33">
        <v>250</v>
      </c>
      <c r="W29" s="33">
        <v>1053688.2</v>
      </c>
      <c r="X29" s="33">
        <v>1519</v>
      </c>
      <c r="Y29" s="33">
        <v>0</v>
      </c>
      <c r="Z29" s="33">
        <v>332391</v>
      </c>
      <c r="AA29" s="33">
        <v>0</v>
      </c>
      <c r="AB29" s="33">
        <v>1761482</v>
      </c>
      <c r="AC29" s="33">
        <v>0</v>
      </c>
      <c r="AD29" s="33">
        <v>953438</v>
      </c>
      <c r="AE29" s="33">
        <v>0</v>
      </c>
      <c r="AF29" s="33">
        <v>300271.24</v>
      </c>
      <c r="AG29" s="33">
        <v>113608.8</v>
      </c>
      <c r="AH29" s="33">
        <v>79598.2</v>
      </c>
      <c r="AI29" s="33">
        <v>47321</v>
      </c>
      <c r="AJ29" s="33">
        <v>232609.82</v>
      </c>
      <c r="AK29" s="33">
        <v>0</v>
      </c>
      <c r="AL29" s="33">
        <v>4949535.5</v>
      </c>
      <c r="AM29" s="33">
        <v>131906.20000000001</v>
      </c>
      <c r="AN29" s="33">
        <v>0</v>
      </c>
      <c r="AO29" s="33">
        <v>22327.5</v>
      </c>
      <c r="AP29" s="33">
        <v>171541.28999999998</v>
      </c>
      <c r="AQ29" s="33">
        <v>4315</v>
      </c>
      <c r="AR29" s="33">
        <v>303007.02</v>
      </c>
      <c r="AS29" s="33">
        <v>290</v>
      </c>
      <c r="AT29" s="33">
        <v>277666.40000000002</v>
      </c>
      <c r="AU29" s="33">
        <v>53106</v>
      </c>
      <c r="AV29" s="33">
        <v>0</v>
      </c>
      <c r="AW29" s="33">
        <v>0</v>
      </c>
      <c r="AX29" s="33">
        <v>1250937</v>
      </c>
      <c r="AY29" s="33">
        <v>766</v>
      </c>
      <c r="AZ29" s="33">
        <v>0</v>
      </c>
      <c r="BA29" s="33">
        <v>0</v>
      </c>
      <c r="BB29" s="33">
        <v>25250</v>
      </c>
      <c r="BC29" s="33">
        <v>0</v>
      </c>
      <c r="BD29" s="33">
        <v>973.33</v>
      </c>
      <c r="BE29" s="33">
        <v>40843.479999999996</v>
      </c>
      <c r="BF29" s="33">
        <v>40107.599999999999</v>
      </c>
      <c r="BG29" s="33">
        <v>24237.61</v>
      </c>
      <c r="BH29" s="33">
        <v>7007.4</v>
      </c>
      <c r="BI29" s="33">
        <v>0</v>
      </c>
      <c r="BJ29" s="33">
        <v>0</v>
      </c>
      <c r="BK29" s="33">
        <v>134529.4</v>
      </c>
      <c r="BL29" s="33">
        <v>53467.25</v>
      </c>
      <c r="BM29" s="33">
        <v>1333.5</v>
      </c>
      <c r="BN29" s="33">
        <v>0</v>
      </c>
      <c r="BO29" s="33">
        <v>68.34</v>
      </c>
      <c r="BP29" s="33">
        <v>0</v>
      </c>
      <c r="BQ29" s="33">
        <v>0</v>
      </c>
      <c r="BR29" s="33">
        <v>70329.600000000006</v>
      </c>
      <c r="BS29" s="33">
        <v>98192.799999999988</v>
      </c>
      <c r="BT29" s="33">
        <v>32003.65</v>
      </c>
      <c r="BU29" s="33">
        <v>0</v>
      </c>
      <c r="BV29" s="33">
        <v>115780</v>
      </c>
      <c r="BW29" s="33">
        <v>0</v>
      </c>
      <c r="BX29" s="33">
        <v>0</v>
      </c>
      <c r="BY29" s="33">
        <v>376837.6</v>
      </c>
      <c r="BZ29" s="33">
        <v>3120.07</v>
      </c>
      <c r="CA29" s="33">
        <v>101478</v>
      </c>
      <c r="CB29" s="33">
        <v>100977</v>
      </c>
      <c r="CC29" s="33">
        <v>628.26</v>
      </c>
      <c r="CD29" s="33">
        <v>1784.6</v>
      </c>
      <c r="CE29" s="33">
        <v>412412</v>
      </c>
      <c r="CF29" s="33">
        <v>0</v>
      </c>
      <c r="CG29" s="33">
        <v>0</v>
      </c>
      <c r="CH29" s="33">
        <v>0</v>
      </c>
      <c r="CI29" s="33">
        <v>346.02</v>
      </c>
      <c r="CJ29" s="33">
        <v>0</v>
      </c>
      <c r="CK29" s="33">
        <v>0</v>
      </c>
      <c r="CL29" s="33">
        <v>740</v>
      </c>
      <c r="CM29" s="33">
        <v>0</v>
      </c>
      <c r="CN29" s="33">
        <v>0</v>
      </c>
      <c r="CO29" s="33">
        <v>0</v>
      </c>
      <c r="CP29" s="33">
        <v>0</v>
      </c>
      <c r="CQ29" s="33">
        <v>0</v>
      </c>
      <c r="CR29" s="33">
        <v>0</v>
      </c>
      <c r="CS29" s="33">
        <v>0</v>
      </c>
      <c r="CT29" s="33">
        <v>0</v>
      </c>
      <c r="CU29" s="33">
        <v>0</v>
      </c>
      <c r="CV29" s="33">
        <v>291</v>
      </c>
      <c r="CW29" s="33">
        <v>76.680000000000007</v>
      </c>
      <c r="CX29" s="33">
        <v>0</v>
      </c>
      <c r="CY29" s="33">
        <v>0</v>
      </c>
      <c r="CZ29" s="33">
        <v>0</v>
      </c>
    </row>
    <row r="30" spans="2:104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 s="33">
        <v>1684063.3899999997</v>
      </c>
      <c r="H30" s="33">
        <v>1787968.7999999996</v>
      </c>
      <c r="I30">
        <f>+Cruce_Kg_FOB_cult_anuales[[#This Row],[FOB (USD)]]/Cruce_Kg_FOB_cult_anuales[[#This Row],[Cantidad (Kg)]]</f>
        <v>1.0616992273669699</v>
      </c>
      <c r="K30" s="33"/>
      <c r="N30" s="33">
        <v>0</v>
      </c>
      <c r="O30" s="33">
        <v>0</v>
      </c>
      <c r="P30" s="33">
        <v>6337</v>
      </c>
      <c r="Q30" s="33">
        <v>2574.8000000000002</v>
      </c>
      <c r="R30" s="33">
        <v>165</v>
      </c>
      <c r="S30" s="33">
        <v>2183125.2300000004</v>
      </c>
      <c r="T30" s="33">
        <v>8316.1</v>
      </c>
      <c r="U30" s="33">
        <v>27413.5</v>
      </c>
      <c r="V30" s="33">
        <v>134.99</v>
      </c>
      <c r="W30" s="33">
        <v>180160</v>
      </c>
      <c r="X30" s="33">
        <v>26</v>
      </c>
      <c r="Y30" s="33">
        <v>0</v>
      </c>
      <c r="Z30" s="33">
        <v>102060</v>
      </c>
      <c r="AA30" s="33">
        <v>0</v>
      </c>
      <c r="AB30" s="33">
        <v>166176</v>
      </c>
      <c r="AC30" s="33">
        <v>0</v>
      </c>
      <c r="AD30" s="33">
        <v>12183.6</v>
      </c>
      <c r="AE30" s="33">
        <v>0</v>
      </c>
      <c r="AF30" s="33">
        <v>416671.69999999995</v>
      </c>
      <c r="AG30" s="33">
        <v>59254.229999999996</v>
      </c>
      <c r="AH30" s="33">
        <v>49228.6</v>
      </c>
      <c r="AI30" s="33">
        <v>127751.7</v>
      </c>
      <c r="AJ30" s="33">
        <v>157592.57</v>
      </c>
      <c r="AK30" s="33">
        <v>122613</v>
      </c>
      <c r="AL30" s="33">
        <v>426760.8</v>
      </c>
      <c r="AM30" s="33">
        <v>88429</v>
      </c>
      <c r="AN30" s="33">
        <v>0</v>
      </c>
      <c r="AO30" s="33">
        <v>0</v>
      </c>
      <c r="AP30" s="33">
        <v>63338.46</v>
      </c>
      <c r="AQ30" s="33">
        <v>0</v>
      </c>
      <c r="AR30" s="33">
        <v>101214.5</v>
      </c>
      <c r="AS30" s="33">
        <v>0</v>
      </c>
      <c r="AT30" s="33">
        <v>466718.89999999997</v>
      </c>
      <c r="AU30" s="33">
        <v>52625</v>
      </c>
      <c r="AV30" s="33">
        <v>0</v>
      </c>
      <c r="AW30" s="33">
        <v>0</v>
      </c>
      <c r="AX30" s="33">
        <v>937321.65</v>
      </c>
      <c r="AY30" s="33">
        <v>0</v>
      </c>
      <c r="AZ30" s="33">
        <v>0</v>
      </c>
      <c r="BA30" s="33">
        <v>21200</v>
      </c>
      <c r="BB30" s="33">
        <v>0</v>
      </c>
      <c r="BC30" s="33">
        <v>0</v>
      </c>
      <c r="BD30" s="33">
        <v>0</v>
      </c>
      <c r="BE30" s="33">
        <v>40043</v>
      </c>
      <c r="BF30" s="33">
        <v>0</v>
      </c>
      <c r="BG30" s="33">
        <v>25639.119999999999</v>
      </c>
      <c r="BH30" s="33">
        <v>295</v>
      </c>
      <c r="BI30" s="33">
        <v>0</v>
      </c>
      <c r="BJ30" s="33">
        <v>2.2799999999999998</v>
      </c>
      <c r="BK30" s="33">
        <v>0</v>
      </c>
      <c r="BL30" s="33">
        <v>6730.22</v>
      </c>
      <c r="BM30" s="33">
        <v>0</v>
      </c>
      <c r="BN30" s="33">
        <v>0</v>
      </c>
      <c r="BO30" s="33">
        <v>126</v>
      </c>
      <c r="BP30" s="33">
        <v>0</v>
      </c>
      <c r="BQ30" s="33">
        <v>0</v>
      </c>
      <c r="BR30" s="33">
        <v>99892.6</v>
      </c>
      <c r="BS30" s="33">
        <v>22630.189999999995</v>
      </c>
      <c r="BT30" s="33">
        <v>39909.11</v>
      </c>
      <c r="BU30" s="33">
        <v>0</v>
      </c>
      <c r="BV30" s="33">
        <v>0</v>
      </c>
      <c r="BW30" s="33">
        <v>0</v>
      </c>
      <c r="BX30" s="33">
        <v>0</v>
      </c>
      <c r="BY30" s="33">
        <v>199394</v>
      </c>
      <c r="BZ30" s="33">
        <v>2089.5299999999997</v>
      </c>
      <c r="CA30" s="33">
        <v>56897</v>
      </c>
      <c r="CB30" s="33">
        <v>30294</v>
      </c>
      <c r="CC30" s="33">
        <v>52939.6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129.6</v>
      </c>
      <c r="CJ30" s="33">
        <v>0</v>
      </c>
      <c r="CK30" s="33">
        <v>0</v>
      </c>
      <c r="CL30" s="33">
        <v>0</v>
      </c>
      <c r="CM30" s="33">
        <v>0</v>
      </c>
      <c r="CN30" s="33">
        <v>0</v>
      </c>
      <c r="CO30" s="33">
        <v>0</v>
      </c>
      <c r="CP30" s="33">
        <v>0</v>
      </c>
      <c r="CQ30" s="33">
        <v>0</v>
      </c>
      <c r="CR30" s="33">
        <v>0</v>
      </c>
      <c r="CS30" s="33">
        <v>0</v>
      </c>
      <c r="CT30" s="33">
        <v>0</v>
      </c>
      <c r="CU30" s="33">
        <v>16041</v>
      </c>
      <c r="CV30" s="33">
        <v>0</v>
      </c>
      <c r="CW30" s="33">
        <v>0</v>
      </c>
      <c r="CX30" s="33">
        <v>0</v>
      </c>
      <c r="CY30" s="33">
        <v>0</v>
      </c>
      <c r="CZ30" s="33">
        <v>0</v>
      </c>
    </row>
    <row r="31" spans="2:104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 s="33">
        <v>350857.24</v>
      </c>
      <c r="H31" s="33">
        <v>1178801.51</v>
      </c>
      <c r="I31">
        <f>+Cruce_Kg_FOB_cult_anuales[[#This Row],[FOB (USD)]]/Cruce_Kg_FOB_cult_anuales[[#This Row],[Cantidad (Kg)]]</f>
        <v>3.3597753604856493</v>
      </c>
      <c r="K31" s="33"/>
      <c r="N31" s="33">
        <v>53651</v>
      </c>
      <c r="O31" s="33">
        <v>0</v>
      </c>
      <c r="P31" s="33">
        <v>0</v>
      </c>
      <c r="Q31" s="33">
        <v>0</v>
      </c>
      <c r="R31" s="33">
        <v>213.68</v>
      </c>
      <c r="S31" s="33">
        <v>2218345.1</v>
      </c>
      <c r="T31" s="33">
        <v>0</v>
      </c>
      <c r="U31" s="33">
        <v>0</v>
      </c>
      <c r="V31" s="33">
        <v>0</v>
      </c>
      <c r="W31" s="33">
        <v>45364.460000000006</v>
      </c>
      <c r="X31" s="33">
        <v>0</v>
      </c>
      <c r="Y31" s="33">
        <v>0</v>
      </c>
      <c r="Z31" s="33">
        <v>0</v>
      </c>
      <c r="AA31" s="33">
        <v>0</v>
      </c>
      <c r="AB31" s="33">
        <v>84842</v>
      </c>
      <c r="AC31" s="33">
        <v>0</v>
      </c>
      <c r="AD31" s="33">
        <v>12768</v>
      </c>
      <c r="AE31" s="33">
        <v>518.5</v>
      </c>
      <c r="AF31" s="33">
        <v>338849.91000000003</v>
      </c>
      <c r="AG31" s="33">
        <v>95242.53</v>
      </c>
      <c r="AH31" s="33">
        <v>14976</v>
      </c>
      <c r="AI31" s="33">
        <v>0</v>
      </c>
      <c r="AJ31" s="33">
        <v>142748.24</v>
      </c>
      <c r="AK31" s="33">
        <v>0</v>
      </c>
      <c r="AL31" s="33">
        <v>0</v>
      </c>
      <c r="AM31" s="33">
        <v>109773.9</v>
      </c>
      <c r="AN31" s="33">
        <v>0</v>
      </c>
      <c r="AO31" s="33">
        <v>0</v>
      </c>
      <c r="AP31" s="33">
        <v>33702.79</v>
      </c>
      <c r="AQ31" s="33">
        <v>0</v>
      </c>
      <c r="AR31" s="33">
        <v>47558.5</v>
      </c>
      <c r="AS31" s="33">
        <v>0</v>
      </c>
      <c r="AT31" s="33">
        <v>291939.92</v>
      </c>
      <c r="AU31" s="33">
        <v>79659</v>
      </c>
      <c r="AV31" s="33">
        <v>0</v>
      </c>
      <c r="AW31" s="33">
        <v>1400</v>
      </c>
      <c r="AX31" s="33">
        <v>460.08</v>
      </c>
      <c r="AY31" s="33">
        <v>0</v>
      </c>
      <c r="AZ31" s="33">
        <v>50160</v>
      </c>
      <c r="BA31" s="33">
        <v>21200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2642.4</v>
      </c>
      <c r="BH31" s="33">
        <v>6275</v>
      </c>
      <c r="BI31" s="33">
        <v>0</v>
      </c>
      <c r="BJ31" s="33">
        <v>0</v>
      </c>
      <c r="BK31" s="33">
        <v>80657.5</v>
      </c>
      <c r="BL31" s="33">
        <v>1286.5</v>
      </c>
      <c r="BM31" s="33">
        <v>25520</v>
      </c>
      <c r="BN31" s="33">
        <v>2643.29</v>
      </c>
      <c r="BO31" s="33">
        <v>0</v>
      </c>
      <c r="BP31" s="33">
        <v>1</v>
      </c>
      <c r="BQ31" s="33">
        <v>2.5</v>
      </c>
      <c r="BR31" s="33">
        <v>23443.200000000001</v>
      </c>
      <c r="BS31" s="33">
        <v>60673.68</v>
      </c>
      <c r="BT31" s="33">
        <v>30925.31</v>
      </c>
      <c r="BU31" s="33">
        <v>6</v>
      </c>
      <c r="BV31" s="33">
        <v>34121.9</v>
      </c>
      <c r="BW31" s="33">
        <v>0</v>
      </c>
      <c r="BX31" s="33">
        <v>0</v>
      </c>
      <c r="BY31" s="33">
        <v>100335.4</v>
      </c>
      <c r="BZ31" s="33">
        <v>0</v>
      </c>
      <c r="CA31" s="33">
        <v>31493</v>
      </c>
      <c r="CB31" s="33">
        <v>30294</v>
      </c>
      <c r="CC31" s="33">
        <v>302125.56</v>
      </c>
      <c r="CD31" s="33">
        <v>0</v>
      </c>
      <c r="CE31" s="33">
        <v>0</v>
      </c>
      <c r="CF31" s="33">
        <v>0</v>
      </c>
      <c r="CG31" s="33">
        <v>23092</v>
      </c>
      <c r="CH31" s="33">
        <v>0</v>
      </c>
      <c r="CI31" s="33">
        <v>56384.549999999996</v>
      </c>
      <c r="CJ31" s="33">
        <v>0</v>
      </c>
      <c r="CK31" s="33">
        <v>0</v>
      </c>
      <c r="CL31" s="33">
        <v>0</v>
      </c>
      <c r="CM31" s="33">
        <v>0</v>
      </c>
      <c r="CN31" s="33">
        <v>1100</v>
      </c>
      <c r="CO31" s="33">
        <v>0</v>
      </c>
      <c r="CP31" s="33">
        <v>23430</v>
      </c>
      <c r="CQ31" s="33">
        <v>0</v>
      </c>
      <c r="CR31" s="33">
        <v>0</v>
      </c>
      <c r="CS31" s="33">
        <v>0</v>
      </c>
      <c r="CT31" s="33">
        <v>24270</v>
      </c>
      <c r="CU31" s="33">
        <v>0</v>
      </c>
      <c r="CV31" s="33">
        <v>0</v>
      </c>
      <c r="CW31" s="33">
        <v>0</v>
      </c>
      <c r="CX31" s="33">
        <v>18950</v>
      </c>
      <c r="CY31" s="33">
        <v>0</v>
      </c>
      <c r="CZ31" s="33">
        <v>0</v>
      </c>
    </row>
    <row r="32" spans="2:104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 s="33">
        <v>459609.64</v>
      </c>
      <c r="H32" s="33">
        <v>1688193.34</v>
      </c>
      <c r="I32">
        <f>+Cruce_Kg_FOB_cult_anuales[[#This Row],[FOB (USD)]]/Cruce_Kg_FOB_cult_anuales[[#This Row],[Cantidad (Kg)]]</f>
        <v>3.6731025485018112</v>
      </c>
      <c r="K32" s="33"/>
      <c r="N32" s="33">
        <v>0</v>
      </c>
      <c r="O32" s="33">
        <v>0</v>
      </c>
      <c r="P32" s="33">
        <v>6337</v>
      </c>
      <c r="Q32" s="33">
        <v>22260</v>
      </c>
      <c r="R32" s="33">
        <v>0</v>
      </c>
      <c r="S32" s="33">
        <v>2064306.63</v>
      </c>
      <c r="T32" s="33">
        <v>0</v>
      </c>
      <c r="U32" s="33">
        <v>0</v>
      </c>
      <c r="V32" s="33">
        <v>0</v>
      </c>
      <c r="W32" s="33">
        <v>45647</v>
      </c>
      <c r="X32" s="33">
        <v>0</v>
      </c>
      <c r="Y32" s="33">
        <v>0</v>
      </c>
      <c r="Z32" s="33">
        <v>0</v>
      </c>
      <c r="AA32" s="33">
        <v>0</v>
      </c>
      <c r="AB32" s="33">
        <v>222702.75</v>
      </c>
      <c r="AC32" s="33">
        <v>0</v>
      </c>
      <c r="AD32" s="33">
        <v>219281.91999999998</v>
      </c>
      <c r="AE32" s="33">
        <v>0</v>
      </c>
      <c r="AF32" s="33">
        <v>211452.75</v>
      </c>
      <c r="AG32" s="33">
        <v>45828</v>
      </c>
      <c r="AH32" s="33">
        <v>26228.400000000001</v>
      </c>
      <c r="AI32" s="33">
        <v>21270</v>
      </c>
      <c r="AJ32" s="33">
        <v>108366.48</v>
      </c>
      <c r="AK32" s="33">
        <v>0</v>
      </c>
      <c r="AL32" s="33">
        <v>7457</v>
      </c>
      <c r="AM32" s="33">
        <v>409108.56</v>
      </c>
      <c r="AN32" s="33">
        <v>48</v>
      </c>
      <c r="AO32" s="33">
        <v>48929</v>
      </c>
      <c r="AP32" s="33">
        <v>108208.98</v>
      </c>
      <c r="AQ32" s="33">
        <v>5735</v>
      </c>
      <c r="AR32" s="33">
        <v>285839.8</v>
      </c>
      <c r="AS32" s="33">
        <v>0</v>
      </c>
      <c r="AT32" s="33">
        <v>672207.14000000025</v>
      </c>
      <c r="AU32" s="33">
        <v>0</v>
      </c>
      <c r="AV32" s="33">
        <v>0</v>
      </c>
      <c r="AW32" s="33">
        <v>0</v>
      </c>
      <c r="AX32" s="33">
        <v>52258</v>
      </c>
      <c r="AY32" s="33">
        <v>3229</v>
      </c>
      <c r="AZ32" s="33">
        <v>25090</v>
      </c>
      <c r="BA32" s="33">
        <v>21200</v>
      </c>
      <c r="BB32" s="33">
        <v>0</v>
      </c>
      <c r="BC32" s="33">
        <v>26.4</v>
      </c>
      <c r="BD32" s="33">
        <v>0</v>
      </c>
      <c r="BE32" s="33">
        <v>0</v>
      </c>
      <c r="BF32" s="33">
        <v>0</v>
      </c>
      <c r="BG32" s="33">
        <v>23343.25</v>
      </c>
      <c r="BH32" s="33">
        <v>459</v>
      </c>
      <c r="BI32" s="33">
        <v>0</v>
      </c>
      <c r="BJ32" s="33">
        <v>32640.2</v>
      </c>
      <c r="BK32" s="33">
        <v>113557.6</v>
      </c>
      <c r="BL32" s="33">
        <v>135215</v>
      </c>
      <c r="BM32" s="33">
        <v>197200</v>
      </c>
      <c r="BN32" s="33">
        <v>0</v>
      </c>
      <c r="BO32" s="33">
        <v>0</v>
      </c>
      <c r="BP32" s="33">
        <v>0</v>
      </c>
      <c r="BQ32" s="33">
        <v>0</v>
      </c>
      <c r="BR32" s="33">
        <v>54700.800000000003</v>
      </c>
      <c r="BS32" s="33">
        <v>20050</v>
      </c>
      <c r="BT32" s="33">
        <v>16532.25</v>
      </c>
      <c r="BU32" s="33">
        <v>18</v>
      </c>
      <c r="BV32" s="33">
        <v>0</v>
      </c>
      <c r="BW32" s="33">
        <v>44895</v>
      </c>
      <c r="BX32" s="33">
        <v>0</v>
      </c>
      <c r="BY32" s="33">
        <v>223587</v>
      </c>
      <c r="BZ32" s="33">
        <v>0</v>
      </c>
      <c r="CA32" s="33">
        <v>27672.67</v>
      </c>
      <c r="CB32" s="33">
        <v>0</v>
      </c>
      <c r="CC32" s="33">
        <v>1048.3499999999999</v>
      </c>
      <c r="CD32" s="33">
        <v>51576</v>
      </c>
      <c r="CE32" s="33">
        <v>0</v>
      </c>
      <c r="CF32" s="33">
        <v>153120</v>
      </c>
      <c r="CG32" s="33">
        <v>0</v>
      </c>
      <c r="CH32" s="33">
        <v>125000</v>
      </c>
      <c r="CI32" s="33">
        <v>0</v>
      </c>
      <c r="CJ32" s="33">
        <v>0</v>
      </c>
      <c r="CK32" s="33">
        <v>960</v>
      </c>
      <c r="CL32" s="33">
        <v>0</v>
      </c>
      <c r="CM32" s="33">
        <v>0</v>
      </c>
      <c r="CN32" s="33">
        <v>0</v>
      </c>
      <c r="CO32" s="33">
        <v>22339</v>
      </c>
      <c r="CP32" s="33">
        <v>0</v>
      </c>
      <c r="CQ32" s="33">
        <v>0</v>
      </c>
      <c r="CR32" s="33">
        <v>0</v>
      </c>
      <c r="CS32" s="33">
        <v>0</v>
      </c>
      <c r="CT32" s="33">
        <v>0</v>
      </c>
      <c r="CU32" s="33">
        <v>0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</row>
    <row r="33" spans="2:104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 s="33">
        <v>354199.24000000005</v>
      </c>
      <c r="H33" s="33">
        <v>1010158.8200000002</v>
      </c>
      <c r="I33">
        <f>+Cruce_Kg_FOB_cult_anuales[[#This Row],[FOB (USD)]]/Cruce_Kg_FOB_cult_anuales[[#This Row],[Cantidad (Kg)]]</f>
        <v>2.851950839871932</v>
      </c>
      <c r="K33" s="33"/>
      <c r="N33" s="33">
        <v>80301</v>
      </c>
      <c r="O33" s="33">
        <v>0</v>
      </c>
      <c r="P33" s="33">
        <v>0</v>
      </c>
      <c r="Q33" s="33">
        <v>100</v>
      </c>
      <c r="R33" s="33">
        <v>1</v>
      </c>
      <c r="S33" s="33">
        <v>2992797.24</v>
      </c>
      <c r="T33" s="33">
        <v>6148.3</v>
      </c>
      <c r="U33" s="33">
        <v>0</v>
      </c>
      <c r="V33" s="33">
        <v>0</v>
      </c>
      <c r="W33" s="33">
        <v>3.65</v>
      </c>
      <c r="X33" s="33">
        <v>0</v>
      </c>
      <c r="Y33" s="33">
        <v>0</v>
      </c>
      <c r="Z33" s="33">
        <v>0</v>
      </c>
      <c r="AA33" s="33">
        <v>0</v>
      </c>
      <c r="AB33" s="33">
        <v>137935</v>
      </c>
      <c r="AC33" s="33">
        <v>0</v>
      </c>
      <c r="AD33" s="33">
        <v>28547.360000000001</v>
      </c>
      <c r="AE33" s="33">
        <v>0</v>
      </c>
      <c r="AF33" s="33">
        <v>214697.81</v>
      </c>
      <c r="AG33" s="33">
        <v>120360</v>
      </c>
      <c r="AH33" s="33">
        <v>24300</v>
      </c>
      <c r="AI33" s="33">
        <v>48573</v>
      </c>
      <c r="AJ33" s="33">
        <v>379518.23</v>
      </c>
      <c r="AK33" s="33">
        <v>0</v>
      </c>
      <c r="AL33" s="33">
        <v>2251</v>
      </c>
      <c r="AM33" s="33">
        <v>310455</v>
      </c>
      <c r="AN33" s="33">
        <v>0</v>
      </c>
      <c r="AO33" s="33">
        <v>24150</v>
      </c>
      <c r="AP33" s="33">
        <v>51894.7</v>
      </c>
      <c r="AQ33" s="33">
        <v>0</v>
      </c>
      <c r="AR33" s="33">
        <v>400948.9</v>
      </c>
      <c r="AS33" s="33">
        <v>0</v>
      </c>
      <c r="AT33" s="33">
        <v>1108886.1099999999</v>
      </c>
      <c r="AU33" s="33">
        <v>55479</v>
      </c>
      <c r="AV33" s="33">
        <v>0</v>
      </c>
      <c r="AW33" s="33">
        <v>0</v>
      </c>
      <c r="AX33" s="33">
        <v>0</v>
      </c>
      <c r="AY33" s="33">
        <v>5325</v>
      </c>
      <c r="AZ33" s="33">
        <v>0</v>
      </c>
      <c r="BA33" s="33">
        <v>21200</v>
      </c>
      <c r="BB33" s="33">
        <v>0</v>
      </c>
      <c r="BC33" s="33">
        <v>0</v>
      </c>
      <c r="BD33" s="33">
        <v>0</v>
      </c>
      <c r="BE33" s="33">
        <v>13692</v>
      </c>
      <c r="BF33" s="33">
        <v>28056</v>
      </c>
      <c r="BG33" s="33">
        <v>4532.46</v>
      </c>
      <c r="BH33" s="33">
        <v>6830</v>
      </c>
      <c r="BI33" s="33">
        <v>0</v>
      </c>
      <c r="BJ33" s="33">
        <v>87730</v>
      </c>
      <c r="BK33" s="33">
        <v>95161.3</v>
      </c>
      <c r="BL33" s="33">
        <v>56469.33</v>
      </c>
      <c r="BM33" s="33">
        <v>172459</v>
      </c>
      <c r="BN33" s="33">
        <v>0</v>
      </c>
      <c r="BO33" s="33">
        <v>0</v>
      </c>
      <c r="BP33" s="33">
        <v>0</v>
      </c>
      <c r="BQ33" s="33">
        <v>0</v>
      </c>
      <c r="BR33" s="33">
        <v>61487.040000000001</v>
      </c>
      <c r="BS33" s="33">
        <v>64441</v>
      </c>
      <c r="BT33" s="33">
        <v>17717.59</v>
      </c>
      <c r="BU33" s="33">
        <v>28</v>
      </c>
      <c r="BV33" s="33">
        <v>0</v>
      </c>
      <c r="BW33" s="33">
        <v>20400</v>
      </c>
      <c r="BX33" s="33">
        <v>0</v>
      </c>
      <c r="BY33" s="33">
        <v>75000</v>
      </c>
      <c r="BZ33" s="33">
        <v>0</v>
      </c>
      <c r="CA33" s="33">
        <v>295</v>
      </c>
      <c r="CB33" s="33">
        <v>0</v>
      </c>
      <c r="CC33" s="33">
        <v>0</v>
      </c>
      <c r="CD33" s="33">
        <v>65849.84</v>
      </c>
      <c r="CE33" s="33">
        <v>0</v>
      </c>
      <c r="CF33" s="33">
        <v>43710</v>
      </c>
      <c r="CG33" s="33">
        <v>0</v>
      </c>
      <c r="CH33" s="33">
        <v>0</v>
      </c>
      <c r="CI33" s="33">
        <v>364.48</v>
      </c>
      <c r="CJ33" s="33">
        <v>25100</v>
      </c>
      <c r="CK33" s="33">
        <v>0</v>
      </c>
      <c r="CL33" s="33">
        <v>0</v>
      </c>
      <c r="CM33" s="33">
        <v>20540.8</v>
      </c>
      <c r="CN33" s="33">
        <v>0</v>
      </c>
      <c r="CO33" s="33">
        <v>0</v>
      </c>
      <c r="CP33" s="33">
        <v>0</v>
      </c>
      <c r="CQ33" s="33">
        <v>0</v>
      </c>
      <c r="CR33" s="33">
        <v>0</v>
      </c>
      <c r="CS33" s="33">
        <v>0</v>
      </c>
      <c r="CT33" s="33">
        <v>0</v>
      </c>
      <c r="CU33" s="33">
        <v>0</v>
      </c>
      <c r="CV33" s="33">
        <v>0</v>
      </c>
      <c r="CW33" s="33">
        <v>0</v>
      </c>
      <c r="CX33" s="33">
        <v>18950</v>
      </c>
      <c r="CY33" s="33">
        <v>0</v>
      </c>
      <c r="CZ33" s="33">
        <v>0</v>
      </c>
    </row>
    <row r="34" spans="2:104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 s="33">
        <v>258626.52</v>
      </c>
      <c r="H34" s="33">
        <v>872338.84000000008</v>
      </c>
      <c r="I34">
        <f>+Cruce_Kg_FOB_cult_anuales[[#This Row],[FOB (USD)]]/Cruce_Kg_FOB_cult_anuales[[#This Row],[Cantidad (Kg)]]</f>
        <v>3.3729674744879223</v>
      </c>
      <c r="K34" s="33"/>
      <c r="N34" s="33">
        <v>460.75</v>
      </c>
      <c r="O34" s="33">
        <v>0</v>
      </c>
      <c r="P34" s="33">
        <v>11609</v>
      </c>
      <c r="Q34" s="33">
        <v>0</v>
      </c>
      <c r="R34" s="33">
        <v>0</v>
      </c>
      <c r="S34" s="33">
        <v>1745694.27</v>
      </c>
      <c r="T34" s="33">
        <v>1072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10040</v>
      </c>
      <c r="AD34" s="33">
        <v>48717</v>
      </c>
      <c r="AE34" s="33">
        <v>0</v>
      </c>
      <c r="AF34" s="33">
        <v>266471.14</v>
      </c>
      <c r="AG34" s="33">
        <v>23142</v>
      </c>
      <c r="AH34" s="33">
        <v>56109.599999999999</v>
      </c>
      <c r="AI34" s="33">
        <v>2030</v>
      </c>
      <c r="AJ34" s="33">
        <v>106205.62</v>
      </c>
      <c r="AK34" s="33">
        <v>23629.95</v>
      </c>
      <c r="AL34" s="33">
        <v>1894</v>
      </c>
      <c r="AM34" s="33">
        <v>195718</v>
      </c>
      <c r="AN34" s="33">
        <v>0</v>
      </c>
      <c r="AO34" s="33">
        <v>24150</v>
      </c>
      <c r="AP34" s="33">
        <v>152772.38</v>
      </c>
      <c r="AQ34" s="33">
        <v>0</v>
      </c>
      <c r="AR34" s="33">
        <v>108788.55</v>
      </c>
      <c r="AS34" s="33">
        <v>0</v>
      </c>
      <c r="AT34" s="33">
        <v>1620</v>
      </c>
      <c r="AU34" s="33">
        <v>79486.350000000006</v>
      </c>
      <c r="AV34" s="33">
        <v>0</v>
      </c>
      <c r="AW34" s="33">
        <v>0</v>
      </c>
      <c r="AX34" s="33">
        <v>230.04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38874</v>
      </c>
      <c r="BG34" s="33">
        <v>18298.43</v>
      </c>
      <c r="BH34" s="33">
        <v>0</v>
      </c>
      <c r="BI34" s="33">
        <v>0</v>
      </c>
      <c r="BJ34" s="33">
        <v>0</v>
      </c>
      <c r="BK34" s="33">
        <v>25567</v>
      </c>
      <c r="BL34" s="33">
        <v>0</v>
      </c>
      <c r="BM34" s="33">
        <v>0</v>
      </c>
      <c r="BN34" s="33">
        <v>24090</v>
      </c>
      <c r="BO34" s="33">
        <v>41</v>
      </c>
      <c r="BP34" s="33">
        <v>0</v>
      </c>
      <c r="BQ34" s="33">
        <v>211.6</v>
      </c>
      <c r="BR34" s="33">
        <v>45950.55</v>
      </c>
      <c r="BS34" s="33">
        <v>19178.100000000002</v>
      </c>
      <c r="BT34" s="33">
        <v>26919.1</v>
      </c>
      <c r="BU34" s="33">
        <v>0</v>
      </c>
      <c r="BV34" s="33">
        <v>32477.5</v>
      </c>
      <c r="BW34" s="33">
        <v>0</v>
      </c>
      <c r="BX34" s="33">
        <v>0</v>
      </c>
      <c r="BY34" s="33">
        <v>0</v>
      </c>
      <c r="BZ34" s="33">
        <v>0</v>
      </c>
      <c r="CA34" s="33">
        <v>1066.67</v>
      </c>
      <c r="CB34" s="33">
        <v>0</v>
      </c>
      <c r="CC34" s="33">
        <v>181953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25100</v>
      </c>
      <c r="CK34" s="33">
        <v>0</v>
      </c>
      <c r="CL34" s="33">
        <v>0</v>
      </c>
      <c r="CM34" s="33">
        <v>0</v>
      </c>
      <c r="CN34" s="33">
        <v>0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0</v>
      </c>
      <c r="CU34" s="33">
        <v>0</v>
      </c>
      <c r="CV34" s="33">
        <v>0</v>
      </c>
      <c r="CW34" s="33">
        <v>0</v>
      </c>
      <c r="CX34" s="33">
        <v>0</v>
      </c>
      <c r="CY34" s="33">
        <v>0</v>
      </c>
      <c r="CZ34" s="33">
        <v>0</v>
      </c>
    </row>
    <row r="35" spans="2:104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 s="33">
        <v>531061.73</v>
      </c>
      <c r="H35" s="33">
        <v>1657080.2799999998</v>
      </c>
      <c r="I35">
        <f>+Cruce_Kg_FOB_cult_anuales[[#This Row],[FOB (USD)]]/Cruce_Kg_FOB_cult_anuales[[#This Row],[Cantidad (Kg)]]</f>
        <v>3.1203157493574238</v>
      </c>
      <c r="K35" s="33"/>
      <c r="N35" s="33">
        <v>0</v>
      </c>
      <c r="O35" s="33">
        <v>0</v>
      </c>
      <c r="P35" s="33">
        <v>0</v>
      </c>
      <c r="Q35" s="33">
        <v>0</v>
      </c>
      <c r="R35" s="33">
        <v>295</v>
      </c>
      <c r="S35" s="33">
        <v>2119891.5099999998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40140</v>
      </c>
      <c r="AC35" s="33">
        <v>0</v>
      </c>
      <c r="AD35" s="33">
        <v>48737</v>
      </c>
      <c r="AE35" s="33">
        <v>0</v>
      </c>
      <c r="AF35" s="33">
        <v>558639.98</v>
      </c>
      <c r="AG35" s="33">
        <v>116250</v>
      </c>
      <c r="AH35" s="33">
        <v>13116.05</v>
      </c>
      <c r="AI35" s="33">
        <v>14305</v>
      </c>
      <c r="AJ35" s="33">
        <v>297018.32999999996</v>
      </c>
      <c r="AK35" s="33">
        <v>0</v>
      </c>
      <c r="AL35" s="33">
        <v>38320</v>
      </c>
      <c r="AM35" s="33">
        <v>65731.3</v>
      </c>
      <c r="AN35" s="33">
        <v>0</v>
      </c>
      <c r="AO35" s="33">
        <v>48112.5</v>
      </c>
      <c r="AP35" s="33">
        <v>44547.1</v>
      </c>
      <c r="AQ35" s="33">
        <v>0</v>
      </c>
      <c r="AR35" s="33">
        <v>157732.5</v>
      </c>
      <c r="AS35" s="33">
        <v>0</v>
      </c>
      <c r="AT35" s="33">
        <v>29042.759999999995</v>
      </c>
      <c r="AU35" s="33">
        <v>0</v>
      </c>
      <c r="AV35" s="33">
        <v>0</v>
      </c>
      <c r="AW35" s="33">
        <v>1199</v>
      </c>
      <c r="AX35" s="33">
        <v>416709.74</v>
      </c>
      <c r="AY35" s="33">
        <v>4895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9318.4599999999991</v>
      </c>
      <c r="BF35" s="33">
        <v>0</v>
      </c>
      <c r="BG35" s="33">
        <v>9833.76</v>
      </c>
      <c r="BH35" s="33">
        <v>21</v>
      </c>
      <c r="BI35" s="33">
        <v>23000</v>
      </c>
      <c r="BJ35" s="33">
        <v>0</v>
      </c>
      <c r="BK35" s="33">
        <v>82275.100000000006</v>
      </c>
      <c r="BL35" s="33">
        <v>53929.45</v>
      </c>
      <c r="BM35" s="33">
        <v>0</v>
      </c>
      <c r="BN35" s="33">
        <v>0</v>
      </c>
      <c r="BO35" s="33">
        <v>20</v>
      </c>
      <c r="BP35" s="33">
        <v>0</v>
      </c>
      <c r="BQ35" s="33">
        <v>0</v>
      </c>
      <c r="BR35" s="33">
        <v>124394</v>
      </c>
      <c r="BS35" s="33">
        <v>39970.15</v>
      </c>
      <c r="BT35" s="33">
        <v>35700.35</v>
      </c>
      <c r="BU35" s="33">
        <v>0</v>
      </c>
      <c r="BV35" s="33">
        <v>16584.54</v>
      </c>
      <c r="BW35" s="33">
        <v>0</v>
      </c>
      <c r="BX35" s="33">
        <v>0</v>
      </c>
      <c r="BY35" s="33">
        <v>0</v>
      </c>
      <c r="BZ35" s="33">
        <v>1859.88</v>
      </c>
      <c r="CA35" s="33">
        <v>154224.79</v>
      </c>
      <c r="CB35" s="33">
        <v>153120</v>
      </c>
      <c r="CC35" s="33">
        <v>2795.6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3500.85</v>
      </c>
      <c r="CJ35" s="33">
        <v>0</v>
      </c>
      <c r="CK35" s="33">
        <v>0</v>
      </c>
      <c r="CL35" s="33">
        <v>0</v>
      </c>
      <c r="CM35" s="33">
        <v>0</v>
      </c>
      <c r="CN35" s="33">
        <v>0</v>
      </c>
      <c r="CO35" s="33">
        <v>0</v>
      </c>
      <c r="CP35" s="33">
        <v>0</v>
      </c>
      <c r="CQ35" s="33">
        <v>0</v>
      </c>
      <c r="CR35" s="33">
        <v>0</v>
      </c>
      <c r="CS35" s="33">
        <v>0</v>
      </c>
      <c r="CT35" s="33">
        <v>0</v>
      </c>
      <c r="CU35" s="33">
        <v>0</v>
      </c>
      <c r="CV35" s="33">
        <v>0</v>
      </c>
      <c r="CW35" s="33">
        <v>0</v>
      </c>
      <c r="CX35" s="33">
        <v>0</v>
      </c>
      <c r="CY35" s="33">
        <v>0</v>
      </c>
      <c r="CZ35" s="33">
        <v>0</v>
      </c>
    </row>
    <row r="36" spans="2:104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 s="33">
        <v>687405.74000000011</v>
      </c>
      <c r="H36" s="33">
        <v>2250234.1</v>
      </c>
      <c r="I36">
        <f>+Cruce_Kg_FOB_cult_anuales[[#This Row],[FOB (USD)]]/Cruce_Kg_FOB_cult_anuales[[#This Row],[Cantidad (Kg)]]</f>
        <v>3.2735165987994219</v>
      </c>
      <c r="K36" s="33"/>
      <c r="N36" s="33">
        <v>0</v>
      </c>
      <c r="O36" s="33">
        <v>0</v>
      </c>
      <c r="P36" s="33">
        <v>0</v>
      </c>
      <c r="Q36" s="33">
        <v>0</v>
      </c>
      <c r="R36" s="33">
        <v>4</v>
      </c>
      <c r="S36" s="33">
        <v>2884420.48</v>
      </c>
      <c r="T36" s="33">
        <v>10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197066.6</v>
      </c>
      <c r="AC36" s="33">
        <v>0</v>
      </c>
      <c r="AD36" s="33">
        <v>0</v>
      </c>
      <c r="AE36" s="33">
        <v>21.5</v>
      </c>
      <c r="AF36" s="33">
        <v>366316.37</v>
      </c>
      <c r="AG36" s="33">
        <v>43196.5</v>
      </c>
      <c r="AH36" s="33">
        <v>10673.4</v>
      </c>
      <c r="AI36" s="33">
        <v>4299</v>
      </c>
      <c r="AJ36" s="33">
        <v>132367.04999999999</v>
      </c>
      <c r="AK36" s="33">
        <v>0</v>
      </c>
      <c r="AL36" s="33">
        <v>3449</v>
      </c>
      <c r="AM36" s="33">
        <v>287141.8</v>
      </c>
      <c r="AN36" s="33">
        <v>2</v>
      </c>
      <c r="AO36" s="33">
        <v>44498.5</v>
      </c>
      <c r="AP36" s="33">
        <v>38820.800000000003</v>
      </c>
      <c r="AQ36" s="33">
        <v>0</v>
      </c>
      <c r="AR36" s="33">
        <v>146077.45000000001</v>
      </c>
      <c r="AS36" s="33">
        <v>0</v>
      </c>
      <c r="AT36" s="33">
        <v>0</v>
      </c>
      <c r="AU36" s="33">
        <v>68406.5</v>
      </c>
      <c r="AV36" s="33">
        <v>0</v>
      </c>
      <c r="AW36" s="33">
        <v>0</v>
      </c>
      <c r="AX36" s="33">
        <v>130255.03999999999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28917</v>
      </c>
      <c r="BF36" s="33">
        <v>41382</v>
      </c>
      <c r="BG36" s="33">
        <v>4318.5600000000004</v>
      </c>
      <c r="BH36" s="33">
        <v>5286</v>
      </c>
      <c r="BI36" s="33">
        <v>0</v>
      </c>
      <c r="BJ36" s="33">
        <v>0</v>
      </c>
      <c r="BK36" s="33">
        <v>201467.52000000002</v>
      </c>
      <c r="BL36" s="33">
        <v>299.05</v>
      </c>
      <c r="BM36" s="33">
        <v>229</v>
      </c>
      <c r="BN36" s="33">
        <v>0</v>
      </c>
      <c r="BO36" s="33">
        <v>0</v>
      </c>
      <c r="BP36" s="33">
        <v>0</v>
      </c>
      <c r="BQ36" s="33">
        <v>0</v>
      </c>
      <c r="BR36" s="33">
        <v>132844.79999999999</v>
      </c>
      <c r="BS36" s="33">
        <v>25080</v>
      </c>
      <c r="BT36" s="33">
        <v>32344.729999999996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7523.19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3075.93</v>
      </c>
      <c r="CJ36" s="33">
        <v>0</v>
      </c>
      <c r="CK36" s="33">
        <v>0</v>
      </c>
      <c r="CL36" s="33">
        <v>0</v>
      </c>
      <c r="CM36" s="33">
        <v>0</v>
      </c>
      <c r="CN36" s="33">
        <v>0</v>
      </c>
      <c r="CO36" s="33">
        <v>0</v>
      </c>
      <c r="CP36" s="33">
        <v>0</v>
      </c>
      <c r="CQ36" s="33">
        <v>0</v>
      </c>
      <c r="CR36" s="33">
        <v>0</v>
      </c>
      <c r="CS36" s="33">
        <v>0</v>
      </c>
      <c r="CT36" s="33">
        <v>0</v>
      </c>
      <c r="CU36" s="33">
        <v>0</v>
      </c>
      <c r="CV36" s="33">
        <v>0</v>
      </c>
      <c r="CW36" s="33">
        <v>95.85</v>
      </c>
      <c r="CX36" s="33">
        <v>18950</v>
      </c>
      <c r="CY36" s="33">
        <v>0</v>
      </c>
      <c r="CZ36" s="33">
        <v>0</v>
      </c>
    </row>
    <row r="37" spans="2:104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 s="35">
        <v>1043250.1599999999</v>
      </c>
      <c r="H37" s="33">
        <v>3544163.1800000006</v>
      </c>
      <c r="I37">
        <f>+Cruce_Kg_FOB_cult_anuales[[#This Row],[FOB (USD)]]/Cruce_Kg_FOB_cult_anuales[[#This Row],[Cantidad (Kg)]]</f>
        <v>3.3972323378316096</v>
      </c>
      <c r="K37" s="33"/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2035592.05</v>
      </c>
      <c r="T37" s="33">
        <v>5075</v>
      </c>
      <c r="U37" s="33">
        <v>3174756.2</v>
      </c>
      <c r="V37" s="33">
        <v>0</v>
      </c>
      <c r="W37" s="33">
        <v>44700</v>
      </c>
      <c r="X37" s="33">
        <v>0</v>
      </c>
      <c r="Y37" s="33">
        <v>0</v>
      </c>
      <c r="Z37" s="33">
        <v>50400</v>
      </c>
      <c r="AA37" s="33">
        <v>0</v>
      </c>
      <c r="AB37" s="33">
        <v>453828.5</v>
      </c>
      <c r="AC37" s="33">
        <v>0</v>
      </c>
      <c r="AD37" s="33">
        <v>11305</v>
      </c>
      <c r="AE37" s="33">
        <v>0</v>
      </c>
      <c r="AF37" s="33">
        <v>344521.92</v>
      </c>
      <c r="AG37" s="33">
        <v>46208.5</v>
      </c>
      <c r="AH37" s="33">
        <v>36219.199999999997</v>
      </c>
      <c r="AI37" s="33">
        <v>63729.4</v>
      </c>
      <c r="AJ37" s="33">
        <v>96677.420000000013</v>
      </c>
      <c r="AK37" s="33">
        <v>0</v>
      </c>
      <c r="AL37" s="33">
        <v>1758</v>
      </c>
      <c r="AM37" s="33">
        <v>401209.45</v>
      </c>
      <c r="AN37" s="33">
        <v>0</v>
      </c>
      <c r="AO37" s="33">
        <v>0</v>
      </c>
      <c r="AP37" s="33">
        <v>9829.2000000000007</v>
      </c>
      <c r="AQ37" s="33">
        <v>4627</v>
      </c>
      <c r="AR37" s="33">
        <v>213504.5</v>
      </c>
      <c r="AS37" s="33">
        <v>0</v>
      </c>
      <c r="AT37" s="33">
        <v>24079.79</v>
      </c>
      <c r="AU37" s="33">
        <v>79659</v>
      </c>
      <c r="AV37" s="33">
        <v>0</v>
      </c>
      <c r="AW37" s="33">
        <v>0</v>
      </c>
      <c r="AX37" s="33">
        <v>52384.24</v>
      </c>
      <c r="AY37" s="33">
        <v>6291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12550.740000000002</v>
      </c>
      <c r="BH37" s="33">
        <v>6365.6</v>
      </c>
      <c r="BI37" s="33">
        <v>0</v>
      </c>
      <c r="BJ37" s="33">
        <v>0</v>
      </c>
      <c r="BK37" s="33">
        <v>127762.4</v>
      </c>
      <c r="BL37" s="33">
        <v>26072</v>
      </c>
      <c r="BM37" s="33">
        <v>5473</v>
      </c>
      <c r="BN37" s="33">
        <v>0</v>
      </c>
      <c r="BO37" s="33">
        <v>21</v>
      </c>
      <c r="BP37" s="33">
        <v>0</v>
      </c>
      <c r="BQ37" s="33">
        <v>0</v>
      </c>
      <c r="BR37" s="33">
        <v>0</v>
      </c>
      <c r="BS37" s="33">
        <v>68364.66</v>
      </c>
      <c r="BT37" s="33">
        <v>27719.72</v>
      </c>
      <c r="BU37" s="33">
        <v>250</v>
      </c>
      <c r="BV37" s="33">
        <v>34124</v>
      </c>
      <c r="BW37" s="33">
        <v>0</v>
      </c>
      <c r="BX37" s="33">
        <v>0</v>
      </c>
      <c r="BY37" s="33">
        <v>0</v>
      </c>
      <c r="BZ37" s="33">
        <v>0</v>
      </c>
      <c r="CA37" s="33">
        <v>3147.8399999999997</v>
      </c>
      <c r="CB37" s="33">
        <v>114.78999999999999</v>
      </c>
      <c r="CC37" s="33">
        <v>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194.39999999999998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364</v>
      </c>
      <c r="CQ37" s="33">
        <v>0</v>
      </c>
      <c r="CR37" s="33">
        <v>0</v>
      </c>
      <c r="CS37" s="33">
        <v>0</v>
      </c>
      <c r="CT37" s="33">
        <v>0</v>
      </c>
      <c r="CU37" s="33">
        <v>0</v>
      </c>
      <c r="CV37" s="33">
        <v>0</v>
      </c>
      <c r="CW37" s="33">
        <v>0</v>
      </c>
      <c r="CX37" s="33">
        <v>18950</v>
      </c>
      <c r="CY37" s="33">
        <v>0</v>
      </c>
      <c r="CZ37" s="33">
        <v>0</v>
      </c>
    </row>
    <row r="38" spans="2:104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 s="33">
        <v>1.52</v>
      </c>
      <c r="H38" s="33">
        <v>2.64</v>
      </c>
      <c r="I38">
        <f>+Cruce_Kg_FOB_cult_anuales[[#This Row],[FOB (USD)]]/Cruce_Kg_FOB_cult_anuales[[#This Row],[Cantidad (Kg)]]</f>
        <v>1.736842105263158</v>
      </c>
    </row>
    <row r="39" spans="2:104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 s="33">
        <v>0</v>
      </c>
      <c r="H39" s="33">
        <v>0</v>
      </c>
      <c r="I39" t="e">
        <f>+Cruce_Kg_FOB_cult_anuales[[#This Row],[FOB (USD)]]/Cruce_Kg_FOB_cult_anuales[[#This Row],[Cantidad (Kg)]]</f>
        <v>#DIV/0!</v>
      </c>
    </row>
    <row r="40" spans="2:104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 s="33">
        <v>1065.5999999999999</v>
      </c>
      <c r="H40" s="33">
        <v>2302.5</v>
      </c>
      <c r="I40">
        <f>+Cruce_Kg_FOB_cult_anuales[[#This Row],[FOB (USD)]]/Cruce_Kg_FOB_cult_anuales[[#This Row],[Cantidad (Kg)]]</f>
        <v>2.1607545045045047</v>
      </c>
    </row>
    <row r="41" spans="2:104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 s="33">
        <v>2459.8000000000002</v>
      </c>
      <c r="H41" s="33">
        <v>52343.5</v>
      </c>
      <c r="I41">
        <f>+Cruce_Kg_FOB_cult_anuales[[#This Row],[FOB (USD)]]/Cruce_Kg_FOB_cult_anuales[[#This Row],[Cantidad (Kg)]]</f>
        <v>21.279575575250018</v>
      </c>
    </row>
    <row r="42" spans="2:104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 s="33">
        <v>0</v>
      </c>
      <c r="H42" s="33">
        <v>0</v>
      </c>
      <c r="I42" t="e">
        <f>+Cruce_Kg_FOB_cult_anuales[[#This Row],[FOB (USD)]]/Cruce_Kg_FOB_cult_anuales[[#This Row],[Cantidad (Kg)]]</f>
        <v>#DIV/0!</v>
      </c>
    </row>
    <row r="43" spans="2:104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 s="33">
        <v>14.95</v>
      </c>
      <c r="H43" s="33">
        <v>36</v>
      </c>
      <c r="I43">
        <f>+Cruce_Kg_FOB_cult_anuales[[#This Row],[FOB (USD)]]/Cruce_Kg_FOB_cult_anuales[[#This Row],[Cantidad (Kg)]]</f>
        <v>2.408026755852843</v>
      </c>
    </row>
    <row r="44" spans="2:104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 s="33">
        <v>0</v>
      </c>
      <c r="H44" s="33">
        <v>0</v>
      </c>
      <c r="I44" t="e">
        <f>+Cruce_Kg_FOB_cult_anuales[[#This Row],[FOB (USD)]]/Cruce_Kg_FOB_cult_anuales[[#This Row],[Cantidad (Kg)]]</f>
        <v>#DIV/0!</v>
      </c>
    </row>
    <row r="45" spans="2:104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 s="33">
        <v>390.73</v>
      </c>
      <c r="H45" s="33">
        <v>1110.6799999999998</v>
      </c>
      <c r="I45">
        <f>+Cruce_Kg_FOB_cult_anuales[[#This Row],[FOB (USD)]]/Cruce_Kg_FOB_cult_anuales[[#This Row],[Cantidad (Kg)]]</f>
        <v>2.8425767153789057</v>
      </c>
    </row>
    <row r="46" spans="2:104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 s="33">
        <v>37.15</v>
      </c>
      <c r="H46" s="33">
        <v>64</v>
      </c>
      <c r="I46">
        <f>+Cruce_Kg_FOB_cult_anuales[[#This Row],[FOB (USD)]]/Cruce_Kg_FOB_cult_anuales[[#This Row],[Cantidad (Kg)]]</f>
        <v>1.7227456258411844</v>
      </c>
    </row>
    <row r="47" spans="2:104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 s="33">
        <v>0</v>
      </c>
      <c r="H47" s="33">
        <v>0</v>
      </c>
      <c r="I47" t="e">
        <f>+Cruce_Kg_FOB_cult_anuales[[#This Row],[FOB (USD)]]/Cruce_Kg_FOB_cult_anuales[[#This Row],[Cantidad (Kg)]]</f>
        <v>#DIV/0!</v>
      </c>
    </row>
    <row r="48" spans="2:104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 s="33">
        <v>243</v>
      </c>
      <c r="H48" s="33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 s="35">
        <v>0</v>
      </c>
      <c r="H49" s="33">
        <v>0</v>
      </c>
      <c r="I49" t="e">
        <f>+Cruce_Kg_FOB_cult_anuales[[#This Row],[FOB (USD)]]/Cruce_Kg_FOB_cult_anuales[[#This Row],[Cantidad (Kg)]]</f>
        <v>#DIV/0!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 s="33">
        <v>165619.5</v>
      </c>
      <c r="H50" s="33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 s="33">
        <v>168441.8</v>
      </c>
      <c r="H51" s="33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 s="33">
        <v>137366.79</v>
      </c>
      <c r="H52" s="33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 s="33">
        <v>77866.36</v>
      </c>
      <c r="H53" s="3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 s="33">
        <v>140994.30000000002</v>
      </c>
      <c r="H54" s="33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 s="33">
        <v>49200.33</v>
      </c>
      <c r="H55" s="33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 s="33">
        <v>113917</v>
      </c>
      <c r="H56" s="33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 s="33">
        <v>112070.7</v>
      </c>
      <c r="H57" s="33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 s="33">
        <v>19485</v>
      </c>
      <c r="H58" s="33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 s="33">
        <v>69874.3</v>
      </c>
      <c r="H59" s="33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 s="33">
        <v>48101</v>
      </c>
      <c r="H60" s="33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 s="35">
        <v>200274</v>
      </c>
      <c r="H61" s="33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 s="33">
        <v>698947.5</v>
      </c>
      <c r="H62" s="36">
        <v>818283</v>
      </c>
      <c r="I62" s="36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 s="33">
        <v>352082</v>
      </c>
      <c r="H63" s="36">
        <v>427266.4</v>
      </c>
      <c r="I63" s="36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 s="33">
        <v>2578828.4</v>
      </c>
      <c r="H64" s="36">
        <v>1172042.2</v>
      </c>
      <c r="I64" s="36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 s="33">
        <v>6829490</v>
      </c>
      <c r="H65" s="36">
        <v>3117075.06</v>
      </c>
      <c r="I65" s="36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 s="33">
        <v>1752106.0200000003</v>
      </c>
      <c r="H66" s="36">
        <v>1028199.67</v>
      </c>
      <c r="I66" s="3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 s="33">
        <v>256527</v>
      </c>
      <c r="H67" s="36">
        <v>258555.65</v>
      </c>
      <c r="I67" s="36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 s="33">
        <v>725820</v>
      </c>
      <c r="H68" s="36">
        <v>393620</v>
      </c>
      <c r="I68" s="36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 s="33">
        <v>907214</v>
      </c>
      <c r="H69" s="36">
        <v>533192</v>
      </c>
      <c r="I69" s="36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 s="33">
        <v>32169.379999999997</v>
      </c>
      <c r="H70" s="36">
        <v>42680</v>
      </c>
      <c r="I70" s="36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 s="33">
        <v>2124.1999999999998</v>
      </c>
      <c r="H71" s="36">
        <v>6746</v>
      </c>
      <c r="I71" s="36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 s="33">
        <v>26481</v>
      </c>
      <c r="H72" s="36">
        <v>47673.8</v>
      </c>
      <c r="I72" s="36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 s="35">
        <v>1145286.3</v>
      </c>
      <c r="H73" s="36">
        <v>2142168.1799999997</v>
      </c>
      <c r="I73" s="37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 s="33">
        <v>183540</v>
      </c>
      <c r="H74" s="36">
        <v>128356</v>
      </c>
      <c r="I74" s="36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 s="33">
        <v>228511</v>
      </c>
      <c r="H75" s="36">
        <v>159978</v>
      </c>
      <c r="I75" s="36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 s="33">
        <v>79910</v>
      </c>
      <c r="H76" s="36">
        <v>46284</v>
      </c>
      <c r="I76" s="3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 s="33">
        <v>53280</v>
      </c>
      <c r="H77" s="36">
        <v>30856</v>
      </c>
      <c r="I77" s="36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 s="33">
        <v>0</v>
      </c>
      <c r="H78" s="36">
        <v>0</v>
      </c>
      <c r="I78" s="36" t="e">
        <f>+Cruce_Kg_FOB_cult_anuales[[#This Row],[FOB (USD)]]/Cruce_Kg_FOB_cult_anuales[[#This Row],[Cantidad (Kg)]]</f>
        <v>#DIV/0!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 s="33">
        <v>53651</v>
      </c>
      <c r="H79" s="36">
        <v>32557.27</v>
      </c>
      <c r="I79" s="36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 s="33">
        <v>0</v>
      </c>
      <c r="H80" s="36">
        <v>0</v>
      </c>
      <c r="I80" s="36" t="e">
        <f>+Cruce_Kg_FOB_cult_anuales[[#This Row],[FOB (USD)]]/Cruce_Kg_FOB_cult_anuales[[#This Row],[Cantidad (Kg)]]</f>
        <v>#DIV/0!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 s="33">
        <v>80301</v>
      </c>
      <c r="H81" s="36">
        <v>47935.64</v>
      </c>
      <c r="I81" s="36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 s="33">
        <v>460.75</v>
      </c>
      <c r="H82" s="36">
        <v>5094.8500000000004</v>
      </c>
      <c r="I82" s="36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 s="33">
        <v>0</v>
      </c>
      <c r="H83" s="36">
        <v>0</v>
      </c>
      <c r="I83" s="36" t="e">
        <f>+Cruce_Kg_FOB_cult_anuales[[#This Row],[FOB (USD)]]/Cruce_Kg_FOB_cult_anuales[[#This Row],[Cantidad (Kg)]]</f>
        <v>#DIV/0!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 s="33">
        <v>0</v>
      </c>
      <c r="H84" s="36">
        <v>0</v>
      </c>
      <c r="I84" s="36" t="e">
        <f>+Cruce_Kg_FOB_cult_anuales[[#This Row],[FOB (USD)]]/Cruce_Kg_FOB_cult_anuales[[#This Row],[Cantidad (Kg)]]</f>
        <v>#DIV/0!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 s="33">
        <v>0</v>
      </c>
      <c r="H85" s="37">
        <v>0</v>
      </c>
      <c r="I85" s="37" t="e">
        <f>+Cruce_Kg_FOB_cult_anuales[[#This Row],[FOB (USD)]]/Cruce_Kg_FOB_cult_anuales[[#This Row],[Cantidad (Kg)]]</f>
        <v>#DIV/0!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 s="38">
        <v>359600</v>
      </c>
      <c r="H86" s="42">
        <v>94380</v>
      </c>
      <c r="I86" s="3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 s="38">
        <v>0</v>
      </c>
      <c r="H87" s="42">
        <v>0</v>
      </c>
      <c r="I87" s="36" t="e">
        <f>+Cruce_Kg_FOB_cult_anuales[[#This Row],[FOB (USD)]]/Cruce_Kg_FOB_cult_anuales[[#This Row],[Cantidad (Kg)]]</f>
        <v>#DIV/0!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 s="38">
        <v>0</v>
      </c>
      <c r="H88" s="42">
        <v>0</v>
      </c>
      <c r="I88" s="36" t="e">
        <f>+Cruce_Kg_FOB_cult_anuales[[#This Row],[FOB (USD)]]/Cruce_Kg_FOB_cult_anuales[[#This Row],[Cantidad (Kg)]]</f>
        <v>#DIV/0!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 s="38">
        <v>0</v>
      </c>
      <c r="H89" s="42">
        <v>0</v>
      </c>
      <c r="I89" s="36" t="e">
        <f>+Cruce_Kg_FOB_cult_anuales[[#This Row],[FOB (USD)]]/Cruce_Kg_FOB_cult_anuales[[#This Row],[Cantidad (Kg)]]</f>
        <v>#DIV/0!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 s="38">
        <v>0</v>
      </c>
      <c r="H90" s="42">
        <v>0</v>
      </c>
      <c r="I90" s="36" t="e">
        <f>+Cruce_Kg_FOB_cult_anuales[[#This Row],[FOB (USD)]]/Cruce_Kg_FOB_cult_anuales[[#This Row],[Cantidad (Kg)]]</f>
        <v>#DIV/0!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 s="38">
        <v>0</v>
      </c>
      <c r="H91" s="42">
        <v>0</v>
      </c>
      <c r="I91" s="36" t="e">
        <f>+Cruce_Kg_FOB_cult_anuales[[#This Row],[FOB (USD)]]/Cruce_Kg_FOB_cult_anuales[[#This Row],[Cantidad (Kg)]]</f>
        <v>#DIV/0!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 s="38">
        <v>0</v>
      </c>
      <c r="H92" s="42">
        <v>0</v>
      </c>
      <c r="I92" s="36" t="e">
        <f>+Cruce_Kg_FOB_cult_anuales[[#This Row],[FOB (USD)]]/Cruce_Kg_FOB_cult_anuales[[#This Row],[Cantidad (Kg)]]</f>
        <v>#DIV/0!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 s="38">
        <v>0</v>
      </c>
      <c r="H93" s="42">
        <v>0</v>
      </c>
      <c r="I93" s="36" t="e">
        <f>+Cruce_Kg_FOB_cult_anuales[[#This Row],[FOB (USD)]]/Cruce_Kg_FOB_cult_anuales[[#This Row],[Cantidad (Kg)]]</f>
        <v>#DIV/0!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 s="38">
        <v>0</v>
      </c>
      <c r="H94" s="42">
        <v>0</v>
      </c>
      <c r="I94" s="36" t="e">
        <f>+Cruce_Kg_FOB_cult_anuales[[#This Row],[FOB (USD)]]/Cruce_Kg_FOB_cult_anuales[[#This Row],[Cantidad (Kg)]]</f>
        <v>#DIV/0!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 s="38">
        <v>0</v>
      </c>
      <c r="H95" s="42">
        <v>0</v>
      </c>
      <c r="I95" s="36" t="e">
        <f>+Cruce_Kg_FOB_cult_anuales[[#This Row],[FOB (USD)]]/Cruce_Kg_FOB_cult_anuales[[#This Row],[Cantidad (Kg)]]</f>
        <v>#DIV/0!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 s="38">
        <v>0</v>
      </c>
      <c r="H96" s="42">
        <v>0</v>
      </c>
      <c r="I96" s="36" t="e">
        <f>+Cruce_Kg_FOB_cult_anuales[[#This Row],[FOB (USD)]]/Cruce_Kg_FOB_cult_anuales[[#This Row],[Cantidad (Kg)]]</f>
        <v>#DIV/0!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 s="38">
        <v>0</v>
      </c>
      <c r="H97" s="42">
        <v>0</v>
      </c>
      <c r="I97" s="36" t="e">
        <f>+Cruce_Kg_FOB_cult_anuales[[#This Row],[FOB (USD)]]/Cruce_Kg_FOB_cult_anuales[[#This Row],[Cantidad (Kg)]]</f>
        <v>#DIV/0!</v>
      </c>
    </row>
    <row r="98" spans="2:9" x14ac:dyDescent="0.35">
      <c r="B98" s="34" t="s">
        <v>20</v>
      </c>
      <c r="C98" s="34" t="s">
        <v>4</v>
      </c>
      <c r="D98" s="34" t="s">
        <v>6</v>
      </c>
      <c r="E98">
        <v>2019</v>
      </c>
      <c r="F98" t="s">
        <v>86</v>
      </c>
      <c r="G98" s="38">
        <v>5952</v>
      </c>
      <c r="H98" s="42">
        <v>17852.400000000001</v>
      </c>
      <c r="I98" s="36">
        <f>+Cruce_Kg_FOB_cult_anuales[[#This Row],[FOB (USD)]]/Cruce_Kg_FOB_cult_anuales[[#This Row],[Cantidad (Kg)]]</f>
        <v>2.9993951612903227</v>
      </c>
    </row>
    <row r="99" spans="2:9" x14ac:dyDescent="0.35">
      <c r="B99" s="34" t="s">
        <v>20</v>
      </c>
      <c r="C99" s="34" t="s">
        <v>4</v>
      </c>
      <c r="D99" s="34" t="s">
        <v>6</v>
      </c>
      <c r="E99">
        <v>2019</v>
      </c>
      <c r="F99" t="s">
        <v>87</v>
      </c>
      <c r="G99" s="38">
        <v>0</v>
      </c>
      <c r="H99" s="42">
        <v>0</v>
      </c>
      <c r="I99" s="36" t="e">
        <f>+Cruce_Kg_FOB_cult_anuales[[#This Row],[FOB (USD)]]/Cruce_Kg_FOB_cult_anuales[[#This Row],[Cantidad (Kg)]]</f>
        <v>#DIV/0!</v>
      </c>
    </row>
    <row r="100" spans="2:9" x14ac:dyDescent="0.35">
      <c r="B100" s="34" t="s">
        <v>20</v>
      </c>
      <c r="C100" s="34" t="s">
        <v>4</v>
      </c>
      <c r="D100" s="34" t="s">
        <v>6</v>
      </c>
      <c r="E100">
        <v>2019</v>
      </c>
      <c r="F100" t="s">
        <v>88</v>
      </c>
      <c r="G100" s="38">
        <v>0</v>
      </c>
      <c r="H100" s="42">
        <v>0</v>
      </c>
      <c r="I100" s="36" t="e">
        <f>+Cruce_Kg_FOB_cult_anuales[[#This Row],[FOB (USD)]]/Cruce_Kg_FOB_cult_anuales[[#This Row],[Cantidad (Kg)]]</f>
        <v>#DIV/0!</v>
      </c>
    </row>
    <row r="101" spans="2:9" x14ac:dyDescent="0.35">
      <c r="B101" s="34" t="s">
        <v>20</v>
      </c>
      <c r="C101" s="34" t="s">
        <v>4</v>
      </c>
      <c r="D101" s="34" t="s">
        <v>6</v>
      </c>
      <c r="E101">
        <v>2019</v>
      </c>
      <c r="F101" t="s">
        <v>89</v>
      </c>
      <c r="G101" s="38">
        <v>130</v>
      </c>
      <c r="H101" s="42">
        <v>100</v>
      </c>
      <c r="I101" s="36">
        <f>+Cruce_Kg_FOB_cult_anuales[[#This Row],[FOB (USD)]]/Cruce_Kg_FOB_cult_anuales[[#This Row],[Cantidad (Kg)]]</f>
        <v>0.76923076923076927</v>
      </c>
    </row>
    <row r="102" spans="2:9" x14ac:dyDescent="0.35">
      <c r="B102" s="34" t="s">
        <v>20</v>
      </c>
      <c r="C102" s="34" t="s">
        <v>4</v>
      </c>
      <c r="D102" s="34" t="s">
        <v>6</v>
      </c>
      <c r="E102">
        <v>2019</v>
      </c>
      <c r="F102" t="s">
        <v>90</v>
      </c>
      <c r="G102" s="38">
        <v>6337</v>
      </c>
      <c r="H102" s="42">
        <v>34217.089999999997</v>
      </c>
      <c r="I102" s="36">
        <f>+Cruce_Kg_FOB_cult_anuales[[#This Row],[FOB (USD)]]/Cruce_Kg_FOB_cult_anuales[[#This Row],[Cantidad (Kg)]]</f>
        <v>5.3995723528483506</v>
      </c>
    </row>
    <row r="103" spans="2:9" x14ac:dyDescent="0.35">
      <c r="B103" s="34" t="s">
        <v>20</v>
      </c>
      <c r="C103" s="34" t="s">
        <v>4</v>
      </c>
      <c r="D103" s="34" t="s">
        <v>6</v>
      </c>
      <c r="E103">
        <v>2019</v>
      </c>
      <c r="F103" t="s">
        <v>91</v>
      </c>
      <c r="G103" s="38">
        <v>0</v>
      </c>
      <c r="H103" s="42">
        <v>0</v>
      </c>
      <c r="I103" s="36" t="e">
        <f>+Cruce_Kg_FOB_cult_anuales[[#This Row],[FOB (USD)]]/Cruce_Kg_FOB_cult_anuales[[#This Row],[Cantidad (Kg)]]</f>
        <v>#DIV/0!</v>
      </c>
    </row>
    <row r="104" spans="2:9" x14ac:dyDescent="0.35">
      <c r="B104" s="34" t="s">
        <v>20</v>
      </c>
      <c r="C104" s="34" t="s">
        <v>4</v>
      </c>
      <c r="D104" s="34" t="s">
        <v>6</v>
      </c>
      <c r="E104">
        <v>2019</v>
      </c>
      <c r="F104" t="s">
        <v>83</v>
      </c>
      <c r="G104" s="38">
        <v>6337</v>
      </c>
      <c r="H104" s="42">
        <v>33924.94</v>
      </c>
      <c r="I104" s="36">
        <f>+Cruce_Kg_FOB_cult_anuales[[#This Row],[FOB (USD)]]/Cruce_Kg_FOB_cult_anuales[[#This Row],[Cantidad (Kg)]]</f>
        <v>5.3534700962600601</v>
      </c>
    </row>
    <row r="105" spans="2:9" x14ac:dyDescent="0.35">
      <c r="B105" s="34" t="s">
        <v>20</v>
      </c>
      <c r="C105" s="34" t="s">
        <v>4</v>
      </c>
      <c r="D105" s="34" t="s">
        <v>6</v>
      </c>
      <c r="E105">
        <v>2019</v>
      </c>
      <c r="F105" t="s">
        <v>84</v>
      </c>
      <c r="G105" s="38">
        <v>0</v>
      </c>
      <c r="H105" s="42">
        <v>0</v>
      </c>
      <c r="I105" s="36" t="e">
        <f>+Cruce_Kg_FOB_cult_anuales[[#This Row],[FOB (USD)]]/Cruce_Kg_FOB_cult_anuales[[#This Row],[Cantidad (Kg)]]</f>
        <v>#DIV/0!</v>
      </c>
    </row>
    <row r="106" spans="2:9" x14ac:dyDescent="0.35">
      <c r="B106" s="34" t="s">
        <v>20</v>
      </c>
      <c r="C106" s="34" t="s">
        <v>4</v>
      </c>
      <c r="D106" s="34" t="s">
        <v>6</v>
      </c>
      <c r="E106">
        <v>2019</v>
      </c>
      <c r="F106" t="s">
        <v>85</v>
      </c>
      <c r="G106" s="38">
        <v>11609</v>
      </c>
      <c r="H106" s="42">
        <v>62688.6</v>
      </c>
      <c r="I106" s="36">
        <f>+Cruce_Kg_FOB_cult_anuales[[#This Row],[FOB (USD)]]/Cruce_Kg_FOB_cult_anuales[[#This Row],[Cantidad (Kg)]]</f>
        <v>5.3999999999999995</v>
      </c>
    </row>
    <row r="107" spans="2:9" x14ac:dyDescent="0.35">
      <c r="B107" s="34" t="s">
        <v>20</v>
      </c>
      <c r="C107" s="34" t="s">
        <v>4</v>
      </c>
      <c r="D107" s="34" t="s">
        <v>6</v>
      </c>
      <c r="E107">
        <v>2019</v>
      </c>
      <c r="F107" t="s">
        <v>80</v>
      </c>
      <c r="G107" s="38">
        <v>0</v>
      </c>
      <c r="H107" s="42">
        <v>0</v>
      </c>
      <c r="I107" s="36" t="e">
        <f>+Cruce_Kg_FOB_cult_anuales[[#This Row],[FOB (USD)]]/Cruce_Kg_FOB_cult_anuales[[#This Row],[Cantidad (Kg)]]</f>
        <v>#DIV/0!</v>
      </c>
    </row>
    <row r="108" spans="2:9" x14ac:dyDescent="0.35">
      <c r="B108" s="34" t="s">
        <v>20</v>
      </c>
      <c r="C108" s="34" t="s">
        <v>4</v>
      </c>
      <c r="D108" s="34" t="s">
        <v>6</v>
      </c>
      <c r="E108">
        <v>2019</v>
      </c>
      <c r="F108" t="s">
        <v>81</v>
      </c>
      <c r="G108" s="38">
        <v>0</v>
      </c>
      <c r="H108" s="42">
        <v>0</v>
      </c>
      <c r="I108" s="36" t="e">
        <f>+Cruce_Kg_FOB_cult_anuales[[#This Row],[FOB (USD)]]/Cruce_Kg_FOB_cult_anuales[[#This Row],[Cantidad (Kg)]]</f>
        <v>#DIV/0!</v>
      </c>
    </row>
    <row r="109" spans="2:9" x14ac:dyDescent="0.35">
      <c r="B109" s="34" t="s">
        <v>20</v>
      </c>
      <c r="C109" s="34" t="s">
        <v>4</v>
      </c>
      <c r="D109" s="34" t="s">
        <v>6</v>
      </c>
      <c r="E109">
        <v>2019</v>
      </c>
      <c r="F109" t="s">
        <v>82</v>
      </c>
      <c r="G109" s="38">
        <v>0</v>
      </c>
      <c r="H109" s="42">
        <v>0</v>
      </c>
      <c r="I109" s="36" t="e">
        <f>+Cruce_Kg_FOB_cult_anuales[[#This Row],[FOB (USD)]]/Cruce_Kg_FOB_cult_anuales[[#This Row],[Cantidad (Kg)]]</f>
        <v>#DIV/0!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 s="38">
        <v>941428.83000000007</v>
      </c>
      <c r="H110" s="33">
        <v>538191.89</v>
      </c>
      <c r="I110" s="36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 s="38">
        <v>1846740.56</v>
      </c>
      <c r="H111" s="33">
        <v>905496.94</v>
      </c>
      <c r="I111" s="36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 s="38">
        <v>1463136.35</v>
      </c>
      <c r="H112" s="33">
        <v>793342.78999999992</v>
      </c>
      <c r="I112" s="36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 s="38">
        <v>7629295</v>
      </c>
      <c r="H113" s="33">
        <v>2093529.2200000002</v>
      </c>
      <c r="I113" s="36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 s="38">
        <v>2183125.2300000004</v>
      </c>
      <c r="H114" s="33">
        <v>1302338.8399999999</v>
      </c>
      <c r="I114" s="36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 s="38">
        <v>2218345.1</v>
      </c>
      <c r="H115" s="33">
        <v>1144583.2000000002</v>
      </c>
      <c r="I115" s="36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 s="38">
        <v>2064306.63</v>
      </c>
      <c r="H116" s="33">
        <v>1117708.2200000002</v>
      </c>
      <c r="I116" s="3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 s="38">
        <v>2992797.24</v>
      </c>
      <c r="H117" s="33">
        <v>1476940.3199999998</v>
      </c>
      <c r="I117" s="36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 s="38">
        <v>1745694.27</v>
      </c>
      <c r="H118" s="33">
        <v>1059865.9100000001</v>
      </c>
      <c r="I118" s="36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 s="38">
        <v>2119891.5099999998</v>
      </c>
      <c r="H119" s="33">
        <v>1220219.69</v>
      </c>
      <c r="I119" s="36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 s="38">
        <v>2884420.48</v>
      </c>
      <c r="H120" s="33">
        <v>1520002.3399999999</v>
      </c>
      <c r="I120" s="36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 s="38">
        <v>2035592.05</v>
      </c>
      <c r="H121" s="33">
        <v>1099069.1099999999</v>
      </c>
      <c r="I121" s="36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 s="38">
        <v>0</v>
      </c>
      <c r="H122" s="33">
        <v>0</v>
      </c>
      <c r="I122" s="36" t="e">
        <f>+Cruce_Kg_FOB_cult_anuales[[#This Row],[FOB (USD)]]/Cruce_Kg_FOB_cult_anuales[[#This Row],[Cantidad (Kg)]]</f>
        <v>#DIV/0!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 s="38">
        <v>0</v>
      </c>
      <c r="H123" s="33">
        <v>0</v>
      </c>
      <c r="I123" s="36" t="e">
        <f>+Cruce_Kg_FOB_cult_anuales[[#This Row],[FOB (USD)]]/Cruce_Kg_FOB_cult_anuales[[#This Row],[Cantidad (Kg)]]</f>
        <v>#DIV/0!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 s="38">
        <v>0</v>
      </c>
      <c r="H124" s="33">
        <v>0</v>
      </c>
      <c r="I124" s="36" t="e">
        <f>+Cruce_Kg_FOB_cult_anuales[[#This Row],[FOB (USD)]]/Cruce_Kg_FOB_cult_anuales[[#This Row],[Cantidad (Kg)]]</f>
        <v>#DIV/0!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 s="38">
        <v>3345.8</v>
      </c>
      <c r="H125" s="33">
        <v>29320</v>
      </c>
      <c r="I125" s="36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 s="38">
        <v>8316.1</v>
      </c>
      <c r="H126" s="33">
        <v>7361</v>
      </c>
      <c r="I126" s="3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 s="38">
        <v>0</v>
      </c>
      <c r="H127" s="33">
        <v>0</v>
      </c>
      <c r="I127" s="36" t="e">
        <f>+Cruce_Kg_FOB_cult_anuales[[#This Row],[FOB (USD)]]/Cruce_Kg_FOB_cult_anuales[[#This Row],[Cantidad (Kg)]]</f>
        <v>#DIV/0!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 s="38">
        <v>0</v>
      </c>
      <c r="H128" s="33">
        <v>0</v>
      </c>
      <c r="I128" s="36" t="e">
        <f>+Cruce_Kg_FOB_cult_anuales[[#This Row],[FOB (USD)]]/Cruce_Kg_FOB_cult_anuales[[#This Row],[Cantidad (Kg)]]</f>
        <v>#DIV/0!</v>
      </c>
    </row>
    <row r="129" spans="2:11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 s="38">
        <v>6148.3</v>
      </c>
      <c r="H129" s="33">
        <v>45346.6</v>
      </c>
      <c r="I129" s="36">
        <f>+Cruce_Kg_FOB_cult_anuales[[#This Row],[FOB (USD)]]/Cruce_Kg_FOB_cult_anuales[[#This Row],[Cantidad (Kg)]]</f>
        <v>7.3754696420148651</v>
      </c>
    </row>
    <row r="130" spans="2:11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 s="38">
        <v>1072</v>
      </c>
      <c r="H130" s="33">
        <v>4277</v>
      </c>
      <c r="I130" s="36">
        <f>+Cruce_Kg_FOB_cult_anuales[[#This Row],[FOB (USD)]]/Cruce_Kg_FOB_cult_anuales[[#This Row],[Cantidad (Kg)]]</f>
        <v>3.9897388059701493</v>
      </c>
    </row>
    <row r="131" spans="2:11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 s="38">
        <v>0</v>
      </c>
      <c r="H131" s="33">
        <v>0</v>
      </c>
      <c r="I131" s="36" t="e">
        <f>+Cruce_Kg_FOB_cult_anuales[[#This Row],[FOB (USD)]]/Cruce_Kg_FOB_cult_anuales[[#This Row],[Cantidad (Kg)]]</f>
        <v>#DIV/0!</v>
      </c>
    </row>
    <row r="132" spans="2:11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 s="38">
        <v>10</v>
      </c>
      <c r="H132" s="33">
        <v>250</v>
      </c>
      <c r="I132" s="36">
        <f>+Cruce_Kg_FOB_cult_anuales[[#This Row],[FOB (USD)]]/Cruce_Kg_FOB_cult_anuales[[#This Row],[Cantidad (Kg)]]</f>
        <v>25</v>
      </c>
    </row>
    <row r="133" spans="2:11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 s="38">
        <v>5075</v>
      </c>
      <c r="H133" s="33">
        <v>67150</v>
      </c>
      <c r="I133" s="36">
        <f>+Cruce_Kg_FOB_cult_anuales[[#This Row],[FOB (USD)]]/Cruce_Kg_FOB_cult_anuales[[#This Row],[Cantidad (Kg)]]</f>
        <v>13.231527093596059</v>
      </c>
    </row>
    <row r="134" spans="2:11" x14ac:dyDescent="0.35">
      <c r="B134" s="34" t="s">
        <v>17</v>
      </c>
      <c r="C134" s="34" t="s">
        <v>4</v>
      </c>
      <c r="D134" s="34" t="s">
        <v>6</v>
      </c>
      <c r="E134">
        <v>2019</v>
      </c>
      <c r="F134" t="s">
        <v>86</v>
      </c>
      <c r="G134" s="39">
        <v>91045.1</v>
      </c>
      <c r="H134" s="39">
        <v>303360.59999999998</v>
      </c>
      <c r="I134" s="36">
        <f>+Cruce_Kg_FOB_cult_anuales[[#This Row],[FOB (USD)]]/Cruce_Kg_FOB_cult_anuales[[#This Row],[Cantidad (Kg)]]</f>
        <v>3.3319816222948844</v>
      </c>
      <c r="J134" s="34"/>
      <c r="K134" s="34"/>
    </row>
    <row r="135" spans="2:11" x14ac:dyDescent="0.35">
      <c r="B135" s="34" t="s">
        <v>17</v>
      </c>
      <c r="C135" s="34" t="s">
        <v>4</v>
      </c>
      <c r="D135" s="34" t="s">
        <v>6</v>
      </c>
      <c r="E135">
        <v>2019</v>
      </c>
      <c r="F135" t="s">
        <v>87</v>
      </c>
      <c r="G135" s="39">
        <v>0</v>
      </c>
      <c r="H135" s="39">
        <v>0</v>
      </c>
      <c r="I135" s="36" t="e">
        <f>+Cruce_Kg_FOB_cult_anuales[[#This Row],[FOB (USD)]]/Cruce_Kg_FOB_cult_anuales[[#This Row],[Cantidad (Kg)]]</f>
        <v>#DIV/0!</v>
      </c>
      <c r="J135" s="34"/>
      <c r="K135" s="34"/>
    </row>
    <row r="136" spans="2:11" x14ac:dyDescent="0.35">
      <c r="B136" s="34" t="s">
        <v>17</v>
      </c>
      <c r="C136" s="34" t="s">
        <v>4</v>
      </c>
      <c r="D136" s="34" t="s">
        <v>6</v>
      </c>
      <c r="E136">
        <v>2019</v>
      </c>
      <c r="F136" t="s">
        <v>88</v>
      </c>
      <c r="G136" s="39">
        <v>21481.7</v>
      </c>
      <c r="H136" s="39">
        <v>68442.45</v>
      </c>
      <c r="I136" s="36">
        <f>+Cruce_Kg_FOB_cult_anuales[[#This Row],[FOB (USD)]]/Cruce_Kg_FOB_cult_anuales[[#This Row],[Cantidad (Kg)]]</f>
        <v>3.1860816415833009</v>
      </c>
    </row>
    <row r="137" spans="2:11" x14ac:dyDescent="0.35">
      <c r="B137" s="34" t="s">
        <v>17</v>
      </c>
      <c r="C137" s="34" t="s">
        <v>4</v>
      </c>
      <c r="D137" s="34" t="s">
        <v>6</v>
      </c>
      <c r="E137">
        <v>2019</v>
      </c>
      <c r="F137" t="s">
        <v>89</v>
      </c>
      <c r="G137" s="39">
        <v>117717.1</v>
      </c>
      <c r="H137" s="39">
        <v>115638.18</v>
      </c>
      <c r="I137" s="36">
        <f>+Cruce_Kg_FOB_cult_anuales[[#This Row],[FOB (USD)]]/Cruce_Kg_FOB_cult_anuales[[#This Row],[Cantidad (Kg)]]</f>
        <v>0.98233969406313937</v>
      </c>
    </row>
    <row r="138" spans="2:11" x14ac:dyDescent="0.35">
      <c r="B138" s="34" t="s">
        <v>17</v>
      </c>
      <c r="C138" s="34" t="s">
        <v>4</v>
      </c>
      <c r="D138" s="34" t="s">
        <v>6</v>
      </c>
      <c r="E138">
        <v>2019</v>
      </c>
      <c r="F138" t="s">
        <v>90</v>
      </c>
      <c r="G138" s="39">
        <v>2574.8000000000002</v>
      </c>
      <c r="H138" s="39">
        <v>11871.72</v>
      </c>
      <c r="I138" s="36">
        <f>+Cruce_Kg_FOB_cult_anuales[[#This Row],[FOB (USD)]]/Cruce_Kg_FOB_cult_anuales[[#This Row],[Cantidad (Kg)]]</f>
        <v>4.6107348143545126</v>
      </c>
    </row>
    <row r="139" spans="2:11" x14ac:dyDescent="0.35">
      <c r="B139" s="34" t="s">
        <v>17</v>
      </c>
      <c r="C139" s="34" t="s">
        <v>4</v>
      </c>
      <c r="D139" s="34" t="s">
        <v>6</v>
      </c>
      <c r="E139">
        <v>2019</v>
      </c>
      <c r="F139" t="s">
        <v>91</v>
      </c>
      <c r="G139" s="39">
        <v>0</v>
      </c>
      <c r="H139" s="39">
        <v>0</v>
      </c>
      <c r="I139" s="36" t="e">
        <f>+Cruce_Kg_FOB_cult_anuales[[#This Row],[FOB (USD)]]/Cruce_Kg_FOB_cult_anuales[[#This Row],[Cantidad (Kg)]]</f>
        <v>#DIV/0!</v>
      </c>
    </row>
    <row r="140" spans="2:11" x14ac:dyDescent="0.35">
      <c r="B140" s="34" t="s">
        <v>17</v>
      </c>
      <c r="C140" s="34" t="s">
        <v>4</v>
      </c>
      <c r="D140" s="34" t="s">
        <v>6</v>
      </c>
      <c r="E140">
        <v>2019</v>
      </c>
      <c r="F140" t="s">
        <v>83</v>
      </c>
      <c r="G140" s="39">
        <v>22260</v>
      </c>
      <c r="H140" s="39">
        <v>79128.56</v>
      </c>
      <c r="I140" s="36">
        <f>+Cruce_Kg_FOB_cult_anuales[[#This Row],[FOB (USD)]]/Cruce_Kg_FOB_cult_anuales[[#This Row],[Cantidad (Kg)]]</f>
        <v>3.5547421383647797</v>
      </c>
    </row>
    <row r="141" spans="2:11" x14ac:dyDescent="0.35">
      <c r="B141" s="34" t="s">
        <v>17</v>
      </c>
      <c r="C141" s="34" t="s">
        <v>4</v>
      </c>
      <c r="D141" s="34" t="s">
        <v>6</v>
      </c>
      <c r="E141">
        <v>2019</v>
      </c>
      <c r="F141" t="s">
        <v>84</v>
      </c>
      <c r="G141" s="39">
        <v>100</v>
      </c>
      <c r="H141" s="39">
        <v>351.4</v>
      </c>
      <c r="I141" s="36">
        <f>+Cruce_Kg_FOB_cult_anuales[[#This Row],[FOB (USD)]]/Cruce_Kg_FOB_cult_anuales[[#This Row],[Cantidad (Kg)]]</f>
        <v>3.5139999999999998</v>
      </c>
    </row>
    <row r="142" spans="2:11" x14ac:dyDescent="0.35">
      <c r="B142" s="34" t="s">
        <v>17</v>
      </c>
      <c r="C142" s="34" t="s">
        <v>4</v>
      </c>
      <c r="D142" s="34" t="s">
        <v>6</v>
      </c>
      <c r="E142">
        <v>2019</v>
      </c>
      <c r="F142" t="s">
        <v>85</v>
      </c>
      <c r="G142" s="39">
        <v>0</v>
      </c>
      <c r="H142" s="39">
        <v>0</v>
      </c>
      <c r="I142" s="36" t="e">
        <f>+Cruce_Kg_FOB_cult_anuales[[#This Row],[FOB (USD)]]/Cruce_Kg_FOB_cult_anuales[[#This Row],[Cantidad (Kg)]]</f>
        <v>#DIV/0!</v>
      </c>
    </row>
    <row r="143" spans="2:11" x14ac:dyDescent="0.35">
      <c r="B143" s="34" t="s">
        <v>17</v>
      </c>
      <c r="C143" s="34" t="s">
        <v>4</v>
      </c>
      <c r="D143" s="34" t="s">
        <v>6</v>
      </c>
      <c r="E143">
        <v>2019</v>
      </c>
      <c r="F143" t="s">
        <v>80</v>
      </c>
      <c r="G143" s="39">
        <v>0</v>
      </c>
      <c r="H143" s="39">
        <v>0</v>
      </c>
      <c r="I143" s="36" t="e">
        <f>+Cruce_Kg_FOB_cult_anuales[[#This Row],[FOB (USD)]]/Cruce_Kg_FOB_cult_anuales[[#This Row],[Cantidad (Kg)]]</f>
        <v>#DIV/0!</v>
      </c>
    </row>
    <row r="144" spans="2:11" x14ac:dyDescent="0.35">
      <c r="B144" s="34" t="s">
        <v>17</v>
      </c>
      <c r="C144" s="34" t="s">
        <v>4</v>
      </c>
      <c r="D144" s="34" t="s">
        <v>6</v>
      </c>
      <c r="E144">
        <v>2019</v>
      </c>
      <c r="F144" t="s">
        <v>81</v>
      </c>
      <c r="G144" s="39">
        <v>0</v>
      </c>
      <c r="H144" s="39">
        <v>0</v>
      </c>
      <c r="I144" s="36" t="e">
        <f>+Cruce_Kg_FOB_cult_anuales[[#This Row],[FOB (USD)]]/Cruce_Kg_FOB_cult_anuales[[#This Row],[Cantidad (Kg)]]</f>
        <v>#DIV/0!</v>
      </c>
    </row>
    <row r="145" spans="2:9" x14ac:dyDescent="0.35">
      <c r="B145" s="34" t="s">
        <v>17</v>
      </c>
      <c r="C145" s="34" t="s">
        <v>4</v>
      </c>
      <c r="D145" s="34" t="s">
        <v>6</v>
      </c>
      <c r="E145">
        <v>2019</v>
      </c>
      <c r="F145" t="s">
        <v>82</v>
      </c>
      <c r="G145" s="39">
        <v>0</v>
      </c>
      <c r="H145" s="39">
        <v>0</v>
      </c>
      <c r="I145" s="36" t="e">
        <f>+Cruce_Kg_FOB_cult_anuales[[#This Row],[FOB (USD)]]/Cruce_Kg_FOB_cult_anuales[[#This Row],[Cantidad (Kg)]]</f>
        <v>#DIV/0!</v>
      </c>
    </row>
    <row r="146" spans="2:9" x14ac:dyDescent="0.35">
      <c r="B146" s="34" t="s">
        <v>17</v>
      </c>
      <c r="C146" s="34" t="s">
        <v>4</v>
      </c>
      <c r="D146" s="34" t="s">
        <v>5</v>
      </c>
      <c r="E146">
        <v>2019</v>
      </c>
      <c r="F146" t="s">
        <v>86</v>
      </c>
      <c r="G146" s="39">
        <v>0</v>
      </c>
      <c r="H146" s="39">
        <v>0</v>
      </c>
      <c r="I146" s="36" t="e">
        <f>+Cruce_Kg_FOB_cult_anuales[[#This Row],[FOB (USD)]]/Cruce_Kg_FOB_cult_anuales[[#This Row],[Cantidad (Kg)]]</f>
        <v>#DIV/0!</v>
      </c>
    </row>
    <row r="147" spans="2:9" x14ac:dyDescent="0.35">
      <c r="B147" s="34" t="s">
        <v>17</v>
      </c>
      <c r="C147" s="34" t="s">
        <v>4</v>
      </c>
      <c r="D147" s="34" t="s">
        <v>5</v>
      </c>
      <c r="E147">
        <v>2019</v>
      </c>
      <c r="F147" t="s">
        <v>87</v>
      </c>
      <c r="G147" s="39">
        <v>0</v>
      </c>
      <c r="H147" s="39">
        <v>0</v>
      </c>
      <c r="I147" s="36" t="e">
        <f>+Cruce_Kg_FOB_cult_anuales[[#This Row],[FOB (USD)]]/Cruce_Kg_FOB_cult_anuales[[#This Row],[Cantidad (Kg)]]</f>
        <v>#DIV/0!</v>
      </c>
    </row>
    <row r="148" spans="2:9" x14ac:dyDescent="0.35">
      <c r="B148" s="34" t="s">
        <v>17</v>
      </c>
      <c r="C148" s="34" t="s">
        <v>4</v>
      </c>
      <c r="D148" s="34" t="s">
        <v>5</v>
      </c>
      <c r="E148">
        <v>2019</v>
      </c>
      <c r="F148" t="s">
        <v>88</v>
      </c>
      <c r="G148" s="39">
        <v>0</v>
      </c>
      <c r="H148" s="39">
        <v>0</v>
      </c>
      <c r="I148" s="36" t="e">
        <f>+Cruce_Kg_FOB_cult_anuales[[#This Row],[FOB (USD)]]/Cruce_Kg_FOB_cult_anuales[[#This Row],[Cantidad (Kg)]]</f>
        <v>#DIV/0!</v>
      </c>
    </row>
    <row r="149" spans="2:9" x14ac:dyDescent="0.35">
      <c r="B149" s="34" t="s">
        <v>17</v>
      </c>
      <c r="C149" s="34" t="s">
        <v>4</v>
      </c>
      <c r="D149" s="34" t="s">
        <v>5</v>
      </c>
      <c r="E149">
        <v>2019</v>
      </c>
      <c r="F149" t="s">
        <v>89</v>
      </c>
      <c r="G149" s="39">
        <v>132</v>
      </c>
      <c r="H149" s="39">
        <v>70.59</v>
      </c>
      <c r="I149" s="36">
        <f>+Cruce_Kg_FOB_cult_anuales[[#This Row],[FOB (USD)]]/Cruce_Kg_FOB_cult_anuales[[#This Row],[Cantidad (Kg)]]</f>
        <v>0.53477272727272729</v>
      </c>
    </row>
    <row r="150" spans="2:9" x14ac:dyDescent="0.35">
      <c r="B150" s="34" t="s">
        <v>17</v>
      </c>
      <c r="C150" s="34" t="s">
        <v>4</v>
      </c>
      <c r="D150" s="34" t="s">
        <v>5</v>
      </c>
      <c r="E150">
        <v>2019</v>
      </c>
      <c r="F150" t="s">
        <v>90</v>
      </c>
      <c r="G150" s="39">
        <v>165</v>
      </c>
      <c r="H150" s="39">
        <v>24820</v>
      </c>
      <c r="I150" s="36">
        <f>+Cruce_Kg_FOB_cult_anuales[[#This Row],[FOB (USD)]]/Cruce_Kg_FOB_cult_anuales[[#This Row],[Cantidad (Kg)]]</f>
        <v>150.42424242424244</v>
      </c>
    </row>
    <row r="151" spans="2:9" x14ac:dyDescent="0.35">
      <c r="B151" s="34" t="s">
        <v>17</v>
      </c>
      <c r="C151" s="34" t="s">
        <v>4</v>
      </c>
      <c r="D151" s="34" t="s">
        <v>5</v>
      </c>
      <c r="E151">
        <v>2019</v>
      </c>
      <c r="F151" t="s">
        <v>91</v>
      </c>
      <c r="G151" s="39">
        <v>213.68</v>
      </c>
      <c r="H151" s="39">
        <v>353.86</v>
      </c>
      <c r="I151" s="36">
        <f>+Cruce_Kg_FOB_cult_anuales[[#This Row],[FOB (USD)]]/Cruce_Kg_FOB_cult_anuales[[#This Row],[Cantidad (Kg)]]</f>
        <v>1.6560277049794085</v>
      </c>
    </row>
    <row r="152" spans="2:9" x14ac:dyDescent="0.35">
      <c r="B152" s="34" t="s">
        <v>17</v>
      </c>
      <c r="C152" s="34" t="s">
        <v>4</v>
      </c>
      <c r="D152" s="34" t="s">
        <v>5</v>
      </c>
      <c r="E152">
        <v>2019</v>
      </c>
      <c r="F152" t="s">
        <v>83</v>
      </c>
      <c r="G152" s="39">
        <v>0</v>
      </c>
      <c r="H152" s="39">
        <v>0</v>
      </c>
      <c r="I152" s="36" t="e">
        <f>+Cruce_Kg_FOB_cult_anuales[[#This Row],[FOB (USD)]]/Cruce_Kg_FOB_cult_anuales[[#This Row],[Cantidad (Kg)]]</f>
        <v>#DIV/0!</v>
      </c>
    </row>
    <row r="153" spans="2:9" x14ac:dyDescent="0.35">
      <c r="B153" s="34" t="s">
        <v>17</v>
      </c>
      <c r="C153" s="34" t="s">
        <v>4</v>
      </c>
      <c r="D153" s="34" t="s">
        <v>5</v>
      </c>
      <c r="E153">
        <v>2019</v>
      </c>
      <c r="F153" t="s">
        <v>84</v>
      </c>
      <c r="G153" s="39">
        <v>1</v>
      </c>
      <c r="H153" s="39">
        <v>180</v>
      </c>
      <c r="I153" s="36">
        <f>+Cruce_Kg_FOB_cult_anuales[[#This Row],[FOB (USD)]]/Cruce_Kg_FOB_cult_anuales[[#This Row],[Cantidad (Kg)]]</f>
        <v>180</v>
      </c>
    </row>
    <row r="154" spans="2:9" x14ac:dyDescent="0.35">
      <c r="B154" s="34" t="s">
        <v>17</v>
      </c>
      <c r="C154" s="34" t="s">
        <v>4</v>
      </c>
      <c r="D154" s="34" t="s">
        <v>5</v>
      </c>
      <c r="E154">
        <v>2019</v>
      </c>
      <c r="F154" t="s">
        <v>85</v>
      </c>
      <c r="G154" s="39">
        <v>0</v>
      </c>
      <c r="H154" s="39">
        <v>0</v>
      </c>
      <c r="I154" s="36" t="e">
        <f>+Cruce_Kg_FOB_cult_anuales[[#This Row],[FOB (USD)]]/Cruce_Kg_FOB_cult_anuales[[#This Row],[Cantidad (Kg)]]</f>
        <v>#DIV/0!</v>
      </c>
    </row>
    <row r="155" spans="2:9" x14ac:dyDescent="0.35">
      <c r="B155" s="34" t="s">
        <v>17</v>
      </c>
      <c r="C155" s="34" t="s">
        <v>4</v>
      </c>
      <c r="D155" s="34" t="s">
        <v>5</v>
      </c>
      <c r="E155">
        <v>2019</v>
      </c>
      <c r="F155" t="s">
        <v>80</v>
      </c>
      <c r="G155" s="39">
        <v>295</v>
      </c>
      <c r="H155" s="39">
        <v>494.79</v>
      </c>
      <c r="I155" s="36">
        <f>+Cruce_Kg_FOB_cult_anuales[[#This Row],[FOB (USD)]]/Cruce_Kg_FOB_cult_anuales[[#This Row],[Cantidad (Kg)]]</f>
        <v>1.6772542372881356</v>
      </c>
    </row>
    <row r="156" spans="2:9" x14ac:dyDescent="0.35">
      <c r="B156" s="34" t="s">
        <v>17</v>
      </c>
      <c r="C156" s="34" t="s">
        <v>4</v>
      </c>
      <c r="D156" s="34" t="s">
        <v>5</v>
      </c>
      <c r="E156">
        <v>2019</v>
      </c>
      <c r="F156" t="s">
        <v>81</v>
      </c>
      <c r="G156" s="39">
        <v>4</v>
      </c>
      <c r="H156" s="39">
        <v>600</v>
      </c>
      <c r="I156" s="36">
        <f>+Cruce_Kg_FOB_cult_anuales[[#This Row],[FOB (USD)]]/Cruce_Kg_FOB_cult_anuales[[#This Row],[Cantidad (Kg)]]</f>
        <v>150</v>
      </c>
    </row>
    <row r="157" spans="2:9" x14ac:dyDescent="0.35">
      <c r="B157" s="34" t="s">
        <v>17</v>
      </c>
      <c r="C157" s="34" t="s">
        <v>4</v>
      </c>
      <c r="D157" s="34" t="s">
        <v>5</v>
      </c>
      <c r="E157">
        <v>2019</v>
      </c>
      <c r="F157" t="s">
        <v>82</v>
      </c>
      <c r="G157" s="39">
        <v>0</v>
      </c>
      <c r="H157" s="39">
        <v>0</v>
      </c>
      <c r="I157" s="36" t="e">
        <f>+Cruce_Kg_FOB_cult_anuales[[#This Row],[FOB (USD)]]/Cruce_Kg_FOB_cult_anuales[[#This Row],[Cantidad (Kg)]]</f>
        <v>#DIV/0!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 s="39">
        <v>4769051</v>
      </c>
      <c r="H158" s="39">
        <v>6703130.7800000003</v>
      </c>
      <c r="I158" s="36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 s="39">
        <v>2309105</v>
      </c>
      <c r="H159" s="39">
        <v>3211987.02</v>
      </c>
      <c r="I159" s="36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 s="39">
        <v>360930</v>
      </c>
      <c r="H160" s="39">
        <v>542262.4</v>
      </c>
      <c r="I160" s="36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 s="39">
        <v>579600</v>
      </c>
      <c r="H161" s="39">
        <v>1113200</v>
      </c>
      <c r="I161" s="36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 s="39">
        <v>27413.5</v>
      </c>
      <c r="H162" s="39">
        <v>80753</v>
      </c>
      <c r="I162" s="36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 s="39">
        <v>0</v>
      </c>
      <c r="H163" s="39">
        <v>0</v>
      </c>
      <c r="I163" s="36" t="e">
        <f>+Cruce_Kg_FOB_cult_anuales[[#This Row],[FOB (USD)]]/Cruce_Kg_FOB_cult_anuales[[#This Row],[Cantidad (Kg)]]</f>
        <v>#DIV/0!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 s="39">
        <v>0</v>
      </c>
      <c r="H164" s="39">
        <v>0</v>
      </c>
      <c r="I164" s="36" t="e">
        <f>+Cruce_Kg_FOB_cult_anuales[[#This Row],[FOB (USD)]]/Cruce_Kg_FOB_cult_anuales[[#This Row],[Cantidad (Kg)]]</f>
        <v>#DIV/0!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 s="39">
        <v>0</v>
      </c>
      <c r="H165" s="39">
        <v>0</v>
      </c>
      <c r="I165" s="36" t="e">
        <f>+Cruce_Kg_FOB_cult_anuales[[#This Row],[FOB (USD)]]/Cruce_Kg_FOB_cult_anuales[[#This Row],[Cantidad (Kg)]]</f>
        <v>#DIV/0!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 s="39">
        <v>0</v>
      </c>
      <c r="H166" s="39">
        <v>0</v>
      </c>
      <c r="I166" s="36" t="e">
        <f>+Cruce_Kg_FOB_cult_anuales[[#This Row],[FOB (USD)]]/Cruce_Kg_FOB_cult_anuales[[#This Row],[Cantidad (Kg)]]</f>
        <v>#DIV/0!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 s="39">
        <v>0</v>
      </c>
      <c r="H167" s="39">
        <v>0</v>
      </c>
      <c r="I167" s="36" t="e">
        <f>+Cruce_Kg_FOB_cult_anuales[[#This Row],[FOB (USD)]]/Cruce_Kg_FOB_cult_anuales[[#This Row],[Cantidad (Kg)]]</f>
        <v>#DIV/0!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 s="39">
        <v>0</v>
      </c>
      <c r="H168" s="39">
        <v>0</v>
      </c>
      <c r="I168" s="36" t="e">
        <f>+Cruce_Kg_FOB_cult_anuales[[#This Row],[FOB (USD)]]/Cruce_Kg_FOB_cult_anuales[[#This Row],[Cantidad (Kg)]]</f>
        <v>#DIV/0!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 s="39">
        <v>3174756.2</v>
      </c>
      <c r="H169" s="39">
        <v>5786881.4500000002</v>
      </c>
      <c r="I169" s="36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 s="39">
        <v>0</v>
      </c>
      <c r="H170" s="39">
        <v>0</v>
      </c>
      <c r="I170" s="36" t="e">
        <f>+Cruce_Kg_FOB_cult_anuales[[#This Row],[FOB (USD)]]/Cruce_Kg_FOB_cult_anuales[[#This Row],[Cantidad (Kg)]]</f>
        <v>#DIV/0!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 s="39">
        <v>0</v>
      </c>
      <c r="H171" s="39">
        <v>0</v>
      </c>
      <c r="I171" s="36" t="e">
        <f>+Cruce_Kg_FOB_cult_anuales[[#This Row],[FOB (USD)]]/Cruce_Kg_FOB_cult_anuales[[#This Row],[Cantidad (Kg)]]</f>
        <v>#DIV/0!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 s="39">
        <v>0</v>
      </c>
      <c r="H172" s="39">
        <v>0</v>
      </c>
      <c r="I172" s="36" t="e">
        <f>+Cruce_Kg_FOB_cult_anuales[[#This Row],[FOB (USD)]]/Cruce_Kg_FOB_cult_anuales[[#This Row],[Cantidad (Kg)]]</f>
        <v>#DIV/0!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 s="39">
        <v>250</v>
      </c>
      <c r="H173" s="39">
        <v>4.5999999999999996</v>
      </c>
      <c r="I173" s="36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 s="39">
        <v>134.99</v>
      </c>
      <c r="H174" s="39">
        <v>458.88</v>
      </c>
      <c r="I174" s="36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 s="39">
        <v>0</v>
      </c>
      <c r="H175" s="39">
        <v>0</v>
      </c>
      <c r="I175" s="36" t="e">
        <f>+Cruce_Kg_FOB_cult_anuales[[#This Row],[FOB (USD)]]/Cruce_Kg_FOB_cult_anuales[[#This Row],[Cantidad (Kg)]]</f>
        <v>#DIV/0!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 s="39">
        <v>0</v>
      </c>
      <c r="H176" s="39">
        <v>0</v>
      </c>
      <c r="I176" s="36" t="e">
        <f>+Cruce_Kg_FOB_cult_anuales[[#This Row],[FOB (USD)]]/Cruce_Kg_FOB_cult_anuales[[#This Row],[Cantidad (Kg)]]</f>
        <v>#DIV/0!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 s="39">
        <v>0</v>
      </c>
      <c r="H177" s="39">
        <v>0</v>
      </c>
      <c r="I177" s="36" t="e">
        <f>+Cruce_Kg_FOB_cult_anuales[[#This Row],[FOB (USD)]]/Cruce_Kg_FOB_cult_anuales[[#This Row],[Cantidad (Kg)]]</f>
        <v>#DIV/0!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 s="39">
        <v>0</v>
      </c>
      <c r="H178" s="39">
        <v>0</v>
      </c>
      <c r="I178" s="36" t="e">
        <f>+Cruce_Kg_FOB_cult_anuales[[#This Row],[FOB (USD)]]/Cruce_Kg_FOB_cult_anuales[[#This Row],[Cantidad (Kg)]]</f>
        <v>#DIV/0!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 s="39">
        <v>0</v>
      </c>
      <c r="H179" s="39">
        <v>0</v>
      </c>
      <c r="I179" s="36" t="e">
        <f>+Cruce_Kg_FOB_cult_anuales[[#This Row],[FOB (USD)]]/Cruce_Kg_FOB_cult_anuales[[#This Row],[Cantidad (Kg)]]</f>
        <v>#DIV/0!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 s="39">
        <v>0</v>
      </c>
      <c r="H180" s="39">
        <v>0</v>
      </c>
      <c r="I180" s="36" t="e">
        <f>+Cruce_Kg_FOB_cult_anuales[[#This Row],[FOB (USD)]]/Cruce_Kg_FOB_cult_anuales[[#This Row],[Cantidad (Kg)]]</f>
        <v>#DIV/0!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 s="39">
        <v>0</v>
      </c>
      <c r="H181" s="39">
        <v>0</v>
      </c>
      <c r="I181" s="36" t="e">
        <f>+Cruce_Kg_FOB_cult_anuales[[#This Row],[FOB (USD)]]/Cruce_Kg_FOB_cult_anuales[[#This Row],[Cantidad (Kg)]]</f>
        <v>#DIV/0!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 s="38">
        <v>24571.4</v>
      </c>
      <c r="H182" s="38">
        <v>93788.82</v>
      </c>
      <c r="I182" s="36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 s="38">
        <v>60966.81</v>
      </c>
      <c r="H183" s="38">
        <v>194636.9</v>
      </c>
      <c r="I183" s="36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 s="38">
        <v>206124</v>
      </c>
      <c r="H184" s="38">
        <v>62835.040000000001</v>
      </c>
      <c r="I184" s="36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 s="38">
        <v>1053688.2</v>
      </c>
      <c r="H185" s="38">
        <v>424016.22</v>
      </c>
      <c r="I185" s="36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 s="38">
        <v>180160</v>
      </c>
      <c r="H186" s="38">
        <v>94800</v>
      </c>
      <c r="I186" s="3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 s="38">
        <v>45364.460000000006</v>
      </c>
      <c r="H187" s="38">
        <v>22531.1</v>
      </c>
      <c r="I187" s="36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 s="38">
        <v>45647</v>
      </c>
      <c r="H188" s="38">
        <v>95847.85</v>
      </c>
      <c r="I188" s="36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 s="38">
        <v>3.65</v>
      </c>
      <c r="H189" s="38">
        <v>37.1</v>
      </c>
      <c r="I189" s="36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 s="38">
        <v>0</v>
      </c>
      <c r="H190" s="38">
        <v>0</v>
      </c>
      <c r="I190" s="36" t="e">
        <f>+Cruce_Kg_FOB_cult_anuales[[#This Row],[FOB (USD)]]/Cruce_Kg_FOB_cult_anuales[[#This Row],[Cantidad (Kg)]]</f>
        <v>#DIV/0!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 s="38">
        <v>0</v>
      </c>
      <c r="H191" s="38">
        <v>0</v>
      </c>
      <c r="I191" s="36" t="e">
        <f>+Cruce_Kg_FOB_cult_anuales[[#This Row],[FOB (USD)]]/Cruce_Kg_FOB_cult_anuales[[#This Row],[Cantidad (Kg)]]</f>
        <v>#DIV/0!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 s="38">
        <v>0</v>
      </c>
      <c r="H192" s="38">
        <v>0</v>
      </c>
      <c r="I192" s="36" t="e">
        <f>+Cruce_Kg_FOB_cult_anuales[[#This Row],[FOB (USD)]]/Cruce_Kg_FOB_cult_anuales[[#This Row],[Cantidad (Kg)]]</f>
        <v>#DIV/0!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 s="38">
        <v>44700</v>
      </c>
      <c r="H193" s="38">
        <v>77327.320000000007</v>
      </c>
      <c r="I193" s="36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 s="38">
        <v>26</v>
      </c>
      <c r="H194" s="38">
        <v>15.41</v>
      </c>
      <c r="I194" s="36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 s="38">
        <v>475.25</v>
      </c>
      <c r="H195" s="38">
        <v>141.44</v>
      </c>
      <c r="I195" s="36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 s="38">
        <v>0</v>
      </c>
      <c r="H196" s="38">
        <v>0</v>
      </c>
      <c r="I196" s="36" t="e">
        <f>+Cruce_Kg_FOB_cult_anuales[[#This Row],[FOB (USD)]]/Cruce_Kg_FOB_cult_anuales[[#This Row],[Cantidad (Kg)]]</f>
        <v>#DIV/0!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 s="38">
        <v>1519</v>
      </c>
      <c r="H197" s="38">
        <v>5015.2</v>
      </c>
      <c r="I197" s="36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 s="38">
        <v>26</v>
      </c>
      <c r="H198" s="38">
        <v>245</v>
      </c>
      <c r="I198" s="36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 s="38">
        <v>0</v>
      </c>
      <c r="H199" s="38">
        <v>0</v>
      </c>
      <c r="I199" s="36" t="e">
        <f>+Cruce_Kg_FOB_cult_anuales[[#This Row],[FOB (USD)]]/Cruce_Kg_FOB_cult_anuales[[#This Row],[Cantidad (Kg)]]</f>
        <v>#DIV/0!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 s="38">
        <v>0</v>
      </c>
      <c r="H200" s="38">
        <v>0</v>
      </c>
      <c r="I200" s="36" t="e">
        <f>+Cruce_Kg_FOB_cult_anuales[[#This Row],[FOB (USD)]]/Cruce_Kg_FOB_cult_anuales[[#This Row],[Cantidad (Kg)]]</f>
        <v>#DIV/0!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 s="38">
        <v>0</v>
      </c>
      <c r="H201" s="38">
        <v>0</v>
      </c>
      <c r="I201" s="36" t="e">
        <f>+Cruce_Kg_FOB_cult_anuales[[#This Row],[FOB (USD)]]/Cruce_Kg_FOB_cult_anuales[[#This Row],[Cantidad (Kg)]]</f>
        <v>#DIV/0!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 s="38">
        <v>0</v>
      </c>
      <c r="H202" s="38">
        <v>0</v>
      </c>
      <c r="I202" s="36" t="e">
        <f>+Cruce_Kg_FOB_cult_anuales[[#This Row],[FOB (USD)]]/Cruce_Kg_FOB_cult_anuales[[#This Row],[Cantidad (Kg)]]</f>
        <v>#DIV/0!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 s="38">
        <v>0</v>
      </c>
      <c r="H203" s="38">
        <v>0</v>
      </c>
      <c r="I203" s="36" t="e">
        <f>+Cruce_Kg_FOB_cult_anuales[[#This Row],[FOB (USD)]]/Cruce_Kg_FOB_cult_anuales[[#This Row],[Cantidad (Kg)]]</f>
        <v>#DIV/0!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 s="38">
        <v>0</v>
      </c>
      <c r="H204" s="38">
        <v>0</v>
      </c>
      <c r="I204" s="36" t="e">
        <f>+Cruce_Kg_FOB_cult_anuales[[#This Row],[FOB (USD)]]/Cruce_Kg_FOB_cult_anuales[[#This Row],[Cantidad (Kg)]]</f>
        <v>#DIV/0!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 s="38">
        <v>0</v>
      </c>
      <c r="H205" s="38">
        <v>0</v>
      </c>
      <c r="I205" s="36" t="e">
        <f>+Cruce_Kg_FOB_cult_anuales[[#This Row],[FOB (USD)]]/Cruce_Kg_FOB_cult_anuales[[#This Row],[Cantidad (Kg)]]</f>
        <v>#DIV/0!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 s="33">
        <v>1025990</v>
      </c>
      <c r="H206" s="38">
        <v>275245.62</v>
      </c>
      <c r="I206" s="3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 s="33">
        <v>0</v>
      </c>
      <c r="H207" s="38">
        <v>0</v>
      </c>
      <c r="I207" s="36" t="e">
        <f>+Cruce_Kg_FOB_cult_anuales[[#This Row],[FOB (USD)]]/Cruce_Kg_FOB_cult_anuales[[#This Row],[Cantidad (Kg)]]</f>
        <v>#DIV/0!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 s="33">
        <v>0</v>
      </c>
      <c r="H208" s="38">
        <v>0</v>
      </c>
      <c r="I208" s="36" t="e">
        <f>+Cruce_Kg_FOB_cult_anuales[[#This Row],[FOB (USD)]]/Cruce_Kg_FOB_cult_anuales[[#This Row],[Cantidad (Kg)]]</f>
        <v>#DIV/0!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 s="33">
        <v>0</v>
      </c>
      <c r="H209" s="38">
        <v>0</v>
      </c>
      <c r="I209" s="36" t="e">
        <f>+Cruce_Kg_FOB_cult_anuales[[#This Row],[FOB (USD)]]/Cruce_Kg_FOB_cult_anuales[[#This Row],[Cantidad (Kg)]]</f>
        <v>#DIV/0!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 s="33">
        <v>0</v>
      </c>
      <c r="H210" s="38">
        <v>0</v>
      </c>
      <c r="I210" s="36" t="e">
        <f>+Cruce_Kg_FOB_cult_anuales[[#This Row],[FOB (USD)]]/Cruce_Kg_FOB_cult_anuales[[#This Row],[Cantidad (Kg)]]</f>
        <v>#DIV/0!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 s="33">
        <v>0</v>
      </c>
      <c r="H211" s="38">
        <v>0</v>
      </c>
      <c r="I211" s="36" t="e">
        <f>+Cruce_Kg_FOB_cult_anuales[[#This Row],[FOB (USD)]]/Cruce_Kg_FOB_cult_anuales[[#This Row],[Cantidad (Kg)]]</f>
        <v>#DIV/0!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 s="33">
        <v>0</v>
      </c>
      <c r="H212" s="38">
        <v>0</v>
      </c>
      <c r="I212" s="36" t="e">
        <f>+Cruce_Kg_FOB_cult_anuales[[#This Row],[FOB (USD)]]/Cruce_Kg_FOB_cult_anuales[[#This Row],[Cantidad (Kg)]]</f>
        <v>#DIV/0!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 s="33">
        <v>0</v>
      </c>
      <c r="H213" s="38">
        <v>0</v>
      </c>
      <c r="I213" s="36" t="e">
        <f>+Cruce_Kg_FOB_cult_anuales[[#This Row],[FOB (USD)]]/Cruce_Kg_FOB_cult_anuales[[#This Row],[Cantidad (Kg)]]</f>
        <v>#DIV/0!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 s="33">
        <v>0</v>
      </c>
      <c r="H214" s="38">
        <v>0</v>
      </c>
      <c r="I214" s="36" t="e">
        <f>+Cruce_Kg_FOB_cult_anuales[[#This Row],[FOB (USD)]]/Cruce_Kg_FOB_cult_anuales[[#This Row],[Cantidad (Kg)]]</f>
        <v>#DIV/0!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 s="33">
        <v>0</v>
      </c>
      <c r="H215" s="38">
        <v>0</v>
      </c>
      <c r="I215" s="36" t="e">
        <f>+Cruce_Kg_FOB_cult_anuales[[#This Row],[FOB (USD)]]/Cruce_Kg_FOB_cult_anuales[[#This Row],[Cantidad (Kg)]]</f>
        <v>#DIV/0!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 s="33">
        <v>0</v>
      </c>
      <c r="H216" s="38">
        <v>0</v>
      </c>
      <c r="I216" s="36" t="e">
        <f>+Cruce_Kg_FOB_cult_anuales[[#This Row],[FOB (USD)]]/Cruce_Kg_FOB_cult_anuales[[#This Row],[Cantidad (Kg)]]</f>
        <v>#DIV/0!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 s="33">
        <v>0</v>
      </c>
      <c r="H217" s="38">
        <v>0</v>
      </c>
      <c r="I217" s="36" t="e">
        <f>+Cruce_Kg_FOB_cult_anuales[[#This Row],[FOB (USD)]]/Cruce_Kg_FOB_cult_anuales[[#This Row],[Cantidad (Kg)]]</f>
        <v>#DIV/0!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 s="40">
        <v>0</v>
      </c>
      <c r="H218" s="40">
        <v>0</v>
      </c>
      <c r="I218" s="36" t="e">
        <f>+Cruce_Kg_FOB_cult_anuales[[#This Row],[FOB (USD)]]/Cruce_Kg_FOB_cult_anuales[[#This Row],[Cantidad (Kg)]]</f>
        <v>#DIV/0!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 s="40">
        <v>25200</v>
      </c>
      <c r="H219" s="40">
        <v>12000</v>
      </c>
      <c r="I219" s="36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 s="40">
        <v>0</v>
      </c>
      <c r="H220" s="40">
        <v>0</v>
      </c>
      <c r="I220" s="36" t="e">
        <f>+Cruce_Kg_FOB_cult_anuales[[#This Row],[FOB (USD)]]/Cruce_Kg_FOB_cult_anuales[[#This Row],[Cantidad (Kg)]]</f>
        <v>#DIV/0!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 s="40">
        <v>332391</v>
      </c>
      <c r="H221" s="40">
        <v>135112.35999999999</v>
      </c>
      <c r="I221" s="36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 s="40">
        <v>102060</v>
      </c>
      <c r="H222" s="40">
        <v>39584.160000000003</v>
      </c>
      <c r="I222" s="36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 s="40">
        <v>0</v>
      </c>
      <c r="H223" s="40">
        <v>0</v>
      </c>
      <c r="I223" s="36" t="e">
        <f>+Cruce_Kg_FOB_cult_anuales[[#This Row],[FOB (USD)]]/Cruce_Kg_FOB_cult_anuales[[#This Row],[Cantidad (Kg)]]</f>
        <v>#DIV/0!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 s="40">
        <v>0</v>
      </c>
      <c r="H224" s="40">
        <v>0</v>
      </c>
      <c r="I224" s="36" t="e">
        <f>+Cruce_Kg_FOB_cult_anuales[[#This Row],[FOB (USD)]]/Cruce_Kg_FOB_cult_anuales[[#This Row],[Cantidad (Kg)]]</f>
        <v>#DIV/0!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 s="40">
        <v>0</v>
      </c>
      <c r="H225" s="40">
        <v>0</v>
      </c>
      <c r="I225" s="36" t="e">
        <f>+Cruce_Kg_FOB_cult_anuales[[#This Row],[FOB (USD)]]/Cruce_Kg_FOB_cult_anuales[[#This Row],[Cantidad (Kg)]]</f>
        <v>#DIV/0!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 s="40">
        <v>0</v>
      </c>
      <c r="H226" s="40">
        <v>0</v>
      </c>
      <c r="I226" s="36" t="e">
        <f>+Cruce_Kg_FOB_cult_anuales[[#This Row],[FOB (USD)]]/Cruce_Kg_FOB_cult_anuales[[#This Row],[Cantidad (Kg)]]</f>
        <v>#DIV/0!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 s="40">
        <v>0</v>
      </c>
      <c r="H227" s="40">
        <v>0</v>
      </c>
      <c r="I227" s="36" t="e">
        <f>+Cruce_Kg_FOB_cult_anuales[[#This Row],[FOB (USD)]]/Cruce_Kg_FOB_cult_anuales[[#This Row],[Cantidad (Kg)]]</f>
        <v>#DIV/0!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 s="40">
        <v>0</v>
      </c>
      <c r="H228" s="40">
        <v>0</v>
      </c>
      <c r="I228" s="36" t="e">
        <f>+Cruce_Kg_FOB_cult_anuales[[#This Row],[FOB (USD)]]/Cruce_Kg_FOB_cult_anuales[[#This Row],[Cantidad (Kg)]]</f>
        <v>#DIV/0!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 s="40">
        <v>50400</v>
      </c>
      <c r="H229" s="40">
        <v>109768</v>
      </c>
      <c r="I229" s="36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 s="40">
        <v>0</v>
      </c>
      <c r="H230" s="40">
        <v>0</v>
      </c>
      <c r="I230" s="36" t="e">
        <f>+Cruce_Kg_FOB_cult_anuales[[#This Row],[FOB (USD)]]/Cruce_Kg_FOB_cult_anuales[[#This Row],[Cantidad (Kg)]]</f>
        <v>#DIV/0!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 s="40">
        <v>0</v>
      </c>
      <c r="H231" s="40">
        <v>0</v>
      </c>
      <c r="I231" s="36" t="e">
        <f>+Cruce_Kg_FOB_cult_anuales[[#This Row],[FOB (USD)]]/Cruce_Kg_FOB_cult_anuales[[#This Row],[Cantidad (Kg)]]</f>
        <v>#DIV/0!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 s="40">
        <v>67770</v>
      </c>
      <c r="H232" s="40">
        <v>34220</v>
      </c>
      <c r="I232" s="36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 s="40">
        <v>0</v>
      </c>
      <c r="H233" s="40">
        <v>0</v>
      </c>
      <c r="I233" s="36" t="e">
        <f>+Cruce_Kg_FOB_cult_anuales[[#This Row],[FOB (USD)]]/Cruce_Kg_FOB_cult_anuales[[#This Row],[Cantidad (Kg)]]</f>
        <v>#DIV/0!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 s="40">
        <v>0</v>
      </c>
      <c r="H234" s="40">
        <v>0</v>
      </c>
      <c r="I234" s="36" t="e">
        <f>+Cruce_Kg_FOB_cult_anuales[[#This Row],[FOB (USD)]]/Cruce_Kg_FOB_cult_anuales[[#This Row],[Cantidad (Kg)]]</f>
        <v>#DIV/0!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 s="40">
        <v>0</v>
      </c>
      <c r="H235" s="40">
        <v>0</v>
      </c>
      <c r="I235" s="36" t="e">
        <f>+Cruce_Kg_FOB_cult_anuales[[#This Row],[FOB (USD)]]/Cruce_Kg_FOB_cult_anuales[[#This Row],[Cantidad (Kg)]]</f>
        <v>#DIV/0!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 s="40">
        <v>0</v>
      </c>
      <c r="H236" s="40">
        <v>0</v>
      </c>
      <c r="I236" s="36" t="e">
        <f>+Cruce_Kg_FOB_cult_anuales[[#This Row],[FOB (USD)]]/Cruce_Kg_FOB_cult_anuales[[#This Row],[Cantidad (Kg)]]</f>
        <v>#DIV/0!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 s="40">
        <v>0</v>
      </c>
      <c r="H237" s="40">
        <v>0</v>
      </c>
      <c r="I237" s="36" t="e">
        <f>+Cruce_Kg_FOB_cult_anuales[[#This Row],[FOB (USD)]]/Cruce_Kg_FOB_cult_anuales[[#This Row],[Cantidad (Kg)]]</f>
        <v>#DIV/0!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 s="40">
        <v>0</v>
      </c>
      <c r="H238" s="40">
        <v>0</v>
      </c>
      <c r="I238" s="36" t="e">
        <f>+Cruce_Kg_FOB_cult_anuales[[#This Row],[FOB (USD)]]/Cruce_Kg_FOB_cult_anuales[[#This Row],[Cantidad (Kg)]]</f>
        <v>#DIV/0!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 s="40">
        <v>0</v>
      </c>
      <c r="H239" s="40">
        <v>0</v>
      </c>
      <c r="I239" s="36" t="e">
        <f>+Cruce_Kg_FOB_cult_anuales[[#This Row],[FOB (USD)]]/Cruce_Kg_FOB_cult_anuales[[#This Row],[Cantidad (Kg)]]</f>
        <v>#DIV/0!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 s="40">
        <v>0</v>
      </c>
      <c r="H240" s="40">
        <v>0</v>
      </c>
      <c r="I240" s="36" t="e">
        <f>+Cruce_Kg_FOB_cult_anuales[[#This Row],[FOB (USD)]]/Cruce_Kg_FOB_cult_anuales[[#This Row],[Cantidad (Kg)]]</f>
        <v>#DIV/0!</v>
      </c>
    </row>
    <row r="241" spans="2:11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 s="40">
        <v>0</v>
      </c>
      <c r="H241" s="40">
        <v>0</v>
      </c>
      <c r="I241" s="36" t="e">
        <f>+Cruce_Kg_FOB_cult_anuales[[#This Row],[FOB (USD)]]/Cruce_Kg_FOB_cult_anuales[[#This Row],[Cantidad (Kg)]]</f>
        <v>#DIV/0!</v>
      </c>
    </row>
    <row r="242" spans="2:11" x14ac:dyDescent="0.35">
      <c r="B242" s="34" t="s">
        <v>29</v>
      </c>
      <c r="C242" s="34" t="s">
        <v>4</v>
      </c>
      <c r="D242" s="34" t="s">
        <v>6</v>
      </c>
      <c r="E242">
        <v>2019</v>
      </c>
      <c r="F242" t="s">
        <v>86</v>
      </c>
      <c r="G242" s="40">
        <v>483136</v>
      </c>
      <c r="H242" s="40">
        <v>840252.2</v>
      </c>
      <c r="I242" s="36">
        <f>+Cruce_Kg_FOB_cult_anuales[[#This Row],[FOB (USD)]]/Cruce_Kg_FOB_cult_anuales[[#This Row],[Cantidad (Kg)]]</f>
        <v>1.7391628858126904</v>
      </c>
      <c r="K242" s="34"/>
    </row>
    <row r="243" spans="2:11" x14ac:dyDescent="0.35">
      <c r="B243" s="34" t="s">
        <v>29</v>
      </c>
      <c r="C243" s="34" t="s">
        <v>4</v>
      </c>
      <c r="D243" s="34" t="s">
        <v>6</v>
      </c>
      <c r="E243">
        <v>2019</v>
      </c>
      <c r="F243" t="s">
        <v>87</v>
      </c>
      <c r="G243" s="40">
        <v>4495421.46</v>
      </c>
      <c r="H243" s="40">
        <v>3215715.14</v>
      </c>
      <c r="I243" s="36">
        <f>+Cruce_Kg_FOB_cult_anuales[[#This Row],[FOB (USD)]]/Cruce_Kg_FOB_cult_anuales[[#This Row],[Cantidad (Kg)]]</f>
        <v>0.71533118053852063</v>
      </c>
      <c r="K243" s="34"/>
    </row>
    <row r="244" spans="2:11" x14ac:dyDescent="0.35">
      <c r="B244" s="34" t="s">
        <v>29</v>
      </c>
      <c r="C244" s="34" t="s">
        <v>4</v>
      </c>
      <c r="D244" s="34" t="s">
        <v>6</v>
      </c>
      <c r="E244">
        <v>2019</v>
      </c>
      <c r="F244" t="s">
        <v>88</v>
      </c>
      <c r="G244" s="40">
        <v>5222642.5</v>
      </c>
      <c r="H244" s="40">
        <v>3174208.56</v>
      </c>
      <c r="I244" s="36">
        <f>+Cruce_Kg_FOB_cult_anuales[[#This Row],[FOB (USD)]]/Cruce_Kg_FOB_cult_anuales[[#This Row],[Cantidad (Kg)]]</f>
        <v>0.60777825784552553</v>
      </c>
    </row>
    <row r="245" spans="2:11" x14ac:dyDescent="0.35">
      <c r="B245" s="34" t="s">
        <v>29</v>
      </c>
      <c r="C245" s="34" t="s">
        <v>4</v>
      </c>
      <c r="D245" s="34" t="s">
        <v>6</v>
      </c>
      <c r="E245">
        <v>2019</v>
      </c>
      <c r="F245" t="s">
        <v>89</v>
      </c>
      <c r="G245" s="40">
        <v>1761482</v>
      </c>
      <c r="H245" s="40">
        <v>1103992.6199999999</v>
      </c>
      <c r="I245" s="36">
        <f>+Cruce_Kg_FOB_cult_anuales[[#This Row],[FOB (USD)]]/Cruce_Kg_FOB_cult_anuales[[#This Row],[Cantidad (Kg)]]</f>
        <v>0.62674078985763115</v>
      </c>
    </row>
    <row r="246" spans="2:11" x14ac:dyDescent="0.35">
      <c r="B246" s="34" t="s">
        <v>29</v>
      </c>
      <c r="C246" s="34" t="s">
        <v>4</v>
      </c>
      <c r="D246" s="34" t="s">
        <v>6</v>
      </c>
      <c r="E246">
        <v>2019</v>
      </c>
      <c r="F246" t="s">
        <v>90</v>
      </c>
      <c r="G246" s="40">
        <v>166176</v>
      </c>
      <c r="H246" s="40">
        <v>224119.6</v>
      </c>
      <c r="I246" s="36">
        <f>+Cruce_Kg_FOB_cult_anuales[[#This Row],[FOB (USD)]]/Cruce_Kg_FOB_cult_anuales[[#This Row],[Cantidad (Kg)]]</f>
        <v>1.3486881378779125</v>
      </c>
    </row>
    <row r="247" spans="2:11" x14ac:dyDescent="0.35">
      <c r="B247" s="34" t="s">
        <v>29</v>
      </c>
      <c r="C247" s="34" t="s">
        <v>4</v>
      </c>
      <c r="D247" s="34" t="s">
        <v>6</v>
      </c>
      <c r="E247">
        <v>2019</v>
      </c>
      <c r="F247" t="s">
        <v>91</v>
      </c>
      <c r="G247" s="40">
        <v>84842</v>
      </c>
      <c r="H247" s="40">
        <v>227366.2</v>
      </c>
      <c r="I247" s="36">
        <f>+Cruce_Kg_FOB_cult_anuales[[#This Row],[FOB (USD)]]/Cruce_Kg_FOB_cult_anuales[[#This Row],[Cantidad (Kg)]]</f>
        <v>2.6798778906673584</v>
      </c>
    </row>
    <row r="248" spans="2:11" x14ac:dyDescent="0.35">
      <c r="B248" s="34" t="s">
        <v>29</v>
      </c>
      <c r="C248" s="34" t="s">
        <v>4</v>
      </c>
      <c r="D248" s="34" t="s">
        <v>6</v>
      </c>
      <c r="E248">
        <v>2019</v>
      </c>
      <c r="F248" t="s">
        <v>83</v>
      </c>
      <c r="G248" s="40">
        <v>222702.75</v>
      </c>
      <c r="H248" s="40">
        <v>622386.55000000005</v>
      </c>
      <c r="I248" s="36">
        <f>+Cruce_Kg_FOB_cult_anuales[[#This Row],[FOB (USD)]]/Cruce_Kg_FOB_cult_anuales[[#This Row],[Cantidad (Kg)]]</f>
        <v>2.7946962936021222</v>
      </c>
    </row>
    <row r="249" spans="2:11" x14ac:dyDescent="0.35">
      <c r="B249" s="34" t="s">
        <v>29</v>
      </c>
      <c r="C249" s="34" t="s">
        <v>4</v>
      </c>
      <c r="D249" s="34" t="s">
        <v>6</v>
      </c>
      <c r="E249">
        <v>2019</v>
      </c>
      <c r="F249" t="s">
        <v>84</v>
      </c>
      <c r="G249" s="40">
        <v>137935</v>
      </c>
      <c r="H249" s="40">
        <v>278440.90000000002</v>
      </c>
      <c r="I249" s="36">
        <f>+Cruce_Kg_FOB_cult_anuales[[#This Row],[FOB (USD)]]/Cruce_Kg_FOB_cult_anuales[[#This Row],[Cantidad (Kg)]]</f>
        <v>2.0186384891434375</v>
      </c>
    </row>
    <row r="250" spans="2:11" x14ac:dyDescent="0.35">
      <c r="B250" s="34" t="s">
        <v>29</v>
      </c>
      <c r="C250" s="34" t="s">
        <v>4</v>
      </c>
      <c r="D250" s="34" t="s">
        <v>6</v>
      </c>
      <c r="E250">
        <v>2019</v>
      </c>
      <c r="F250" t="s">
        <v>85</v>
      </c>
      <c r="G250" s="40">
        <v>0</v>
      </c>
      <c r="H250" s="40">
        <v>0</v>
      </c>
      <c r="I250" s="36" t="e">
        <f>+Cruce_Kg_FOB_cult_anuales[[#This Row],[FOB (USD)]]/Cruce_Kg_FOB_cult_anuales[[#This Row],[Cantidad (Kg)]]</f>
        <v>#DIV/0!</v>
      </c>
    </row>
    <row r="251" spans="2:11" x14ac:dyDescent="0.35">
      <c r="B251" s="34" t="s">
        <v>29</v>
      </c>
      <c r="C251" s="34" t="s">
        <v>4</v>
      </c>
      <c r="D251" s="34" t="s">
        <v>6</v>
      </c>
      <c r="E251">
        <v>2019</v>
      </c>
      <c r="F251" t="s">
        <v>80</v>
      </c>
      <c r="G251" s="40">
        <v>40140</v>
      </c>
      <c r="H251" s="40">
        <v>105577.95</v>
      </c>
      <c r="I251" s="36">
        <f>+Cruce_Kg_FOB_cult_anuales[[#This Row],[FOB (USD)]]/Cruce_Kg_FOB_cult_anuales[[#This Row],[Cantidad (Kg)]]</f>
        <v>2.630242899850523</v>
      </c>
    </row>
    <row r="252" spans="2:11" x14ac:dyDescent="0.35">
      <c r="B252" s="34" t="s">
        <v>29</v>
      </c>
      <c r="C252" s="34" t="s">
        <v>4</v>
      </c>
      <c r="D252" s="34" t="s">
        <v>6</v>
      </c>
      <c r="E252">
        <v>2019</v>
      </c>
      <c r="F252" t="s">
        <v>81</v>
      </c>
      <c r="G252" s="40">
        <v>197066.6</v>
      </c>
      <c r="H252" s="40">
        <v>559988.56000000006</v>
      </c>
      <c r="I252" s="36">
        <f>+Cruce_Kg_FOB_cult_anuales[[#This Row],[FOB (USD)]]/Cruce_Kg_FOB_cult_anuales[[#This Row],[Cantidad (Kg)]]</f>
        <v>2.8416208530517095</v>
      </c>
    </row>
    <row r="253" spans="2:11" x14ac:dyDescent="0.35">
      <c r="B253" s="34" t="s">
        <v>29</v>
      </c>
      <c r="C253" s="34" t="s">
        <v>4</v>
      </c>
      <c r="D253" s="34" t="s">
        <v>6</v>
      </c>
      <c r="E253">
        <v>2019</v>
      </c>
      <c r="F253" t="s">
        <v>82</v>
      </c>
      <c r="G253" s="40">
        <v>453828.5</v>
      </c>
      <c r="H253" s="40">
        <v>1148209.74</v>
      </c>
      <c r="I253" s="36">
        <f>+Cruce_Kg_FOB_cult_anuales[[#This Row],[FOB (USD)]]/Cruce_Kg_FOB_cult_anuales[[#This Row],[Cantidad (Kg)]]</f>
        <v>2.5300520791444345</v>
      </c>
    </row>
    <row r="254" spans="2:11" x14ac:dyDescent="0.35">
      <c r="B254" s="34" t="s">
        <v>29</v>
      </c>
      <c r="C254" s="34" t="s">
        <v>4</v>
      </c>
      <c r="D254" s="34" t="s">
        <v>5</v>
      </c>
      <c r="E254">
        <v>2019</v>
      </c>
      <c r="F254" t="s">
        <v>86</v>
      </c>
      <c r="G254" s="40">
        <v>0</v>
      </c>
      <c r="H254" s="40">
        <v>0</v>
      </c>
      <c r="I254" s="36" t="e">
        <f>+Cruce_Kg_FOB_cult_anuales[[#This Row],[FOB (USD)]]/Cruce_Kg_FOB_cult_anuales[[#This Row],[Cantidad (Kg)]]</f>
        <v>#DIV/0!</v>
      </c>
    </row>
    <row r="255" spans="2:11" x14ac:dyDescent="0.35">
      <c r="B255" s="34" t="s">
        <v>29</v>
      </c>
      <c r="C255" s="34" t="s">
        <v>4</v>
      </c>
      <c r="D255" s="34" t="s">
        <v>5</v>
      </c>
      <c r="E255">
        <v>2019</v>
      </c>
      <c r="F255" t="s">
        <v>87</v>
      </c>
      <c r="G255" s="40">
        <v>0</v>
      </c>
      <c r="H255" s="40">
        <v>0</v>
      </c>
      <c r="I255" s="36" t="e">
        <f>+Cruce_Kg_FOB_cult_anuales[[#This Row],[FOB (USD)]]/Cruce_Kg_FOB_cult_anuales[[#This Row],[Cantidad (Kg)]]</f>
        <v>#DIV/0!</v>
      </c>
    </row>
    <row r="256" spans="2:11" x14ac:dyDescent="0.35">
      <c r="B256" s="34" t="s">
        <v>29</v>
      </c>
      <c r="C256" s="34" t="s">
        <v>4</v>
      </c>
      <c r="D256" s="34" t="s">
        <v>5</v>
      </c>
      <c r="E256">
        <v>2019</v>
      </c>
      <c r="F256" t="s">
        <v>88</v>
      </c>
      <c r="G256" s="40">
        <v>0</v>
      </c>
      <c r="H256" s="40">
        <v>0</v>
      </c>
      <c r="I256" s="36" t="e">
        <f>+Cruce_Kg_FOB_cult_anuales[[#This Row],[FOB (USD)]]/Cruce_Kg_FOB_cult_anuales[[#This Row],[Cantidad (Kg)]]</f>
        <v>#DIV/0!</v>
      </c>
    </row>
    <row r="257" spans="2:9" x14ac:dyDescent="0.35">
      <c r="B257" s="34" t="s">
        <v>29</v>
      </c>
      <c r="C257" s="34" t="s">
        <v>4</v>
      </c>
      <c r="D257" s="34" t="s">
        <v>5</v>
      </c>
      <c r="E257">
        <v>2019</v>
      </c>
      <c r="F257" t="s">
        <v>89</v>
      </c>
      <c r="G257" s="40">
        <v>0</v>
      </c>
      <c r="H257" s="40">
        <v>0</v>
      </c>
      <c r="I257" s="36" t="e">
        <f>+Cruce_Kg_FOB_cult_anuales[[#This Row],[FOB (USD)]]/Cruce_Kg_FOB_cult_anuales[[#This Row],[Cantidad (Kg)]]</f>
        <v>#DIV/0!</v>
      </c>
    </row>
    <row r="258" spans="2:9" x14ac:dyDescent="0.35">
      <c r="B258" s="34" t="s">
        <v>29</v>
      </c>
      <c r="C258" s="34" t="s">
        <v>4</v>
      </c>
      <c r="D258" s="34" t="s">
        <v>5</v>
      </c>
      <c r="E258">
        <v>2019</v>
      </c>
      <c r="F258" t="s">
        <v>90</v>
      </c>
      <c r="G258" s="40">
        <v>0</v>
      </c>
      <c r="H258" s="40">
        <v>0</v>
      </c>
      <c r="I258" s="36" t="e">
        <f>+Cruce_Kg_FOB_cult_anuales[[#This Row],[FOB (USD)]]/Cruce_Kg_FOB_cult_anuales[[#This Row],[Cantidad (Kg)]]</f>
        <v>#DIV/0!</v>
      </c>
    </row>
    <row r="259" spans="2:9" x14ac:dyDescent="0.35">
      <c r="B259" s="34" t="s">
        <v>29</v>
      </c>
      <c r="C259" s="34" t="s">
        <v>4</v>
      </c>
      <c r="D259" s="34" t="s">
        <v>5</v>
      </c>
      <c r="E259">
        <v>2019</v>
      </c>
      <c r="F259" t="s">
        <v>91</v>
      </c>
      <c r="G259" s="40">
        <v>0</v>
      </c>
      <c r="H259" s="40">
        <v>0</v>
      </c>
      <c r="I259" s="36" t="e">
        <f>+Cruce_Kg_FOB_cult_anuales[[#This Row],[FOB (USD)]]/Cruce_Kg_FOB_cult_anuales[[#This Row],[Cantidad (Kg)]]</f>
        <v>#DIV/0!</v>
      </c>
    </row>
    <row r="260" spans="2:9" x14ac:dyDescent="0.35">
      <c r="B260" s="34" t="s">
        <v>29</v>
      </c>
      <c r="C260" s="34" t="s">
        <v>4</v>
      </c>
      <c r="D260" s="34" t="s">
        <v>5</v>
      </c>
      <c r="E260">
        <v>2019</v>
      </c>
      <c r="F260" t="s">
        <v>83</v>
      </c>
      <c r="G260" s="40">
        <v>0</v>
      </c>
      <c r="H260" s="40">
        <v>0</v>
      </c>
      <c r="I260" s="36" t="e">
        <f>+Cruce_Kg_FOB_cult_anuales[[#This Row],[FOB (USD)]]/Cruce_Kg_FOB_cult_anuales[[#This Row],[Cantidad (Kg)]]</f>
        <v>#DIV/0!</v>
      </c>
    </row>
    <row r="261" spans="2:9" x14ac:dyDescent="0.35">
      <c r="B261" s="34" t="s">
        <v>29</v>
      </c>
      <c r="C261" s="34" t="s">
        <v>4</v>
      </c>
      <c r="D261" s="34" t="s">
        <v>5</v>
      </c>
      <c r="E261">
        <v>2019</v>
      </c>
      <c r="F261" t="s">
        <v>84</v>
      </c>
      <c r="G261" s="40">
        <v>0</v>
      </c>
      <c r="H261" s="40">
        <v>0</v>
      </c>
      <c r="I261" s="36" t="e">
        <f>+Cruce_Kg_FOB_cult_anuales[[#This Row],[FOB (USD)]]/Cruce_Kg_FOB_cult_anuales[[#This Row],[Cantidad (Kg)]]</f>
        <v>#DIV/0!</v>
      </c>
    </row>
    <row r="262" spans="2:9" x14ac:dyDescent="0.35">
      <c r="B262" s="34" t="s">
        <v>29</v>
      </c>
      <c r="C262" s="34" t="s">
        <v>4</v>
      </c>
      <c r="D262" s="34" t="s">
        <v>5</v>
      </c>
      <c r="E262">
        <v>2019</v>
      </c>
      <c r="F262" t="s">
        <v>85</v>
      </c>
      <c r="G262" s="40">
        <v>10040</v>
      </c>
      <c r="H262" s="40">
        <v>5020</v>
      </c>
      <c r="I262" s="36">
        <f>+Cruce_Kg_FOB_cult_anuales[[#This Row],[FOB (USD)]]/Cruce_Kg_FOB_cult_anuales[[#This Row],[Cantidad (Kg)]]</f>
        <v>0.5</v>
      </c>
    </row>
    <row r="263" spans="2:9" x14ac:dyDescent="0.35">
      <c r="B263" s="34" t="s">
        <v>29</v>
      </c>
      <c r="C263" s="34" t="s">
        <v>4</v>
      </c>
      <c r="D263" s="34" t="s">
        <v>5</v>
      </c>
      <c r="E263">
        <v>2019</v>
      </c>
      <c r="F263" t="s">
        <v>80</v>
      </c>
      <c r="G263" s="40">
        <v>0</v>
      </c>
      <c r="H263" s="40">
        <v>0</v>
      </c>
      <c r="I263" s="36" t="e">
        <f>+Cruce_Kg_FOB_cult_anuales[[#This Row],[FOB (USD)]]/Cruce_Kg_FOB_cult_anuales[[#This Row],[Cantidad (Kg)]]</f>
        <v>#DIV/0!</v>
      </c>
    </row>
    <row r="264" spans="2:9" x14ac:dyDescent="0.35">
      <c r="B264" s="34" t="s">
        <v>29</v>
      </c>
      <c r="C264" s="34" t="s">
        <v>4</v>
      </c>
      <c r="D264" s="34" t="s">
        <v>5</v>
      </c>
      <c r="E264">
        <v>2019</v>
      </c>
      <c r="F264" t="s">
        <v>81</v>
      </c>
      <c r="G264" s="40">
        <v>0</v>
      </c>
      <c r="H264" s="40">
        <v>0</v>
      </c>
      <c r="I264" s="36" t="e">
        <f>+Cruce_Kg_FOB_cult_anuales[[#This Row],[FOB (USD)]]/Cruce_Kg_FOB_cult_anuales[[#This Row],[Cantidad (Kg)]]</f>
        <v>#DIV/0!</v>
      </c>
    </row>
    <row r="265" spans="2:9" x14ac:dyDescent="0.35">
      <c r="B265" s="34" t="s">
        <v>29</v>
      </c>
      <c r="C265" s="34" t="s">
        <v>4</v>
      </c>
      <c r="D265" s="34" t="s">
        <v>5</v>
      </c>
      <c r="E265">
        <v>2019</v>
      </c>
      <c r="F265" t="s">
        <v>82</v>
      </c>
      <c r="G265" s="40">
        <v>0</v>
      </c>
      <c r="H265" s="40">
        <v>0</v>
      </c>
      <c r="I265" s="36" t="e">
        <f>+Cruce_Kg_FOB_cult_anuales[[#This Row],[FOB (USD)]]/Cruce_Kg_FOB_cult_anuales[[#This Row],[Cantidad (Kg)]]</f>
        <v>#DIV/0!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 s="40">
        <v>85343.25</v>
      </c>
      <c r="H266" s="40">
        <v>587037.57999999996</v>
      </c>
      <c r="I266" s="3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 s="40">
        <v>0</v>
      </c>
      <c r="H267" s="40">
        <v>0</v>
      </c>
      <c r="I267" s="36" t="e">
        <f>+Cruce_Kg_FOB_cult_anuales[[#This Row],[FOB (USD)]]/Cruce_Kg_FOB_cult_anuales[[#This Row],[Cantidad (Kg)]]</f>
        <v>#DIV/0!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 s="40">
        <v>187293.4</v>
      </c>
      <c r="H268" s="40">
        <v>484910.3</v>
      </c>
      <c r="I268" s="36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 s="40">
        <v>953438</v>
      </c>
      <c r="H269" s="40">
        <v>665544.52</v>
      </c>
      <c r="I269" s="36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 s="40">
        <v>12183.6</v>
      </c>
      <c r="H270" s="40">
        <v>127931</v>
      </c>
      <c r="I270" s="36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 s="40">
        <v>12768</v>
      </c>
      <c r="H271" s="40">
        <v>145723</v>
      </c>
      <c r="I271" s="36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 s="40">
        <v>219281.91999999998</v>
      </c>
      <c r="H272" s="40">
        <v>503513.73</v>
      </c>
      <c r="I272" s="36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 s="40">
        <v>28547.360000000001</v>
      </c>
      <c r="H273" s="40">
        <v>39987.78</v>
      </c>
      <c r="I273" s="36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 s="40">
        <v>48717</v>
      </c>
      <c r="H274" s="40">
        <v>46178.6</v>
      </c>
      <c r="I274" s="36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 s="40">
        <v>48737</v>
      </c>
      <c r="H275" s="40">
        <v>299300</v>
      </c>
      <c r="I275" s="36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 s="40">
        <v>0</v>
      </c>
      <c r="H276" s="40">
        <v>0</v>
      </c>
      <c r="I276" s="36" t="e">
        <f>+Cruce_Kg_FOB_cult_anuales[[#This Row],[FOB (USD)]]/Cruce_Kg_FOB_cult_anuales[[#This Row],[Cantidad (Kg)]]</f>
        <v>#DIV/0!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 s="40">
        <v>11305</v>
      </c>
      <c r="H277" s="40">
        <v>114604</v>
      </c>
      <c r="I277" s="36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 s="40">
        <v>72.53</v>
      </c>
      <c r="H278" s="40">
        <v>81.96</v>
      </c>
      <c r="I278" s="36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 s="40">
        <v>615.20000000000005</v>
      </c>
      <c r="H279" s="40">
        <v>520.6</v>
      </c>
      <c r="I279" s="36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 s="40">
        <v>420.20000000000005</v>
      </c>
      <c r="H280" s="40">
        <v>214.01999999999998</v>
      </c>
      <c r="I280" s="36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 s="40">
        <v>0</v>
      </c>
      <c r="H281" s="40">
        <v>0</v>
      </c>
      <c r="I281" s="36" t="e">
        <f>+Cruce_Kg_FOB_cult_anuales[[#This Row],[FOB (USD)]]/Cruce_Kg_FOB_cult_anuales[[#This Row],[Cantidad (Kg)]]</f>
        <v>#DIV/0!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 s="40">
        <v>0</v>
      </c>
      <c r="H282" s="40">
        <v>0</v>
      </c>
      <c r="I282" s="36" t="e">
        <f>+Cruce_Kg_FOB_cult_anuales[[#This Row],[FOB (USD)]]/Cruce_Kg_FOB_cult_anuales[[#This Row],[Cantidad (Kg)]]</f>
        <v>#DIV/0!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 s="40">
        <v>518.5</v>
      </c>
      <c r="H283" s="40">
        <v>3606.98</v>
      </c>
      <c r="I283" s="36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 s="40">
        <v>0</v>
      </c>
      <c r="H284" s="40">
        <v>0</v>
      </c>
      <c r="I284" s="36" t="e">
        <f>+Cruce_Kg_FOB_cult_anuales[[#This Row],[FOB (USD)]]/Cruce_Kg_FOB_cult_anuales[[#This Row],[Cantidad (Kg)]]</f>
        <v>#DIV/0!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 s="40">
        <v>0</v>
      </c>
      <c r="H285" s="40">
        <v>0</v>
      </c>
      <c r="I285" s="36" t="e">
        <f>+Cruce_Kg_FOB_cult_anuales[[#This Row],[FOB (USD)]]/Cruce_Kg_FOB_cult_anuales[[#This Row],[Cantidad (Kg)]]</f>
        <v>#DIV/0!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 s="40">
        <v>0</v>
      </c>
      <c r="H286" s="40">
        <v>0</v>
      </c>
      <c r="I286" s="36" t="e">
        <f>+Cruce_Kg_FOB_cult_anuales[[#This Row],[FOB (USD)]]/Cruce_Kg_FOB_cult_anuales[[#This Row],[Cantidad (Kg)]]</f>
        <v>#DIV/0!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 s="40">
        <v>0</v>
      </c>
      <c r="H287" s="40">
        <v>0</v>
      </c>
      <c r="I287" s="36" t="e">
        <f>+Cruce_Kg_FOB_cult_anuales[[#This Row],[FOB (USD)]]/Cruce_Kg_FOB_cult_anuales[[#This Row],[Cantidad (Kg)]]</f>
        <v>#DIV/0!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 s="40">
        <v>21.5</v>
      </c>
      <c r="H288" s="40">
        <v>12.68</v>
      </c>
      <c r="I288" s="36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 s="40">
        <v>0</v>
      </c>
      <c r="H289" s="40">
        <v>0</v>
      </c>
      <c r="I289" s="36" t="e">
        <f>+Cruce_Kg_FOB_cult_anuales[[#This Row],[FOB (USD)]]/Cruce_Kg_FOB_cult_anuales[[#This Row],[Cantidad (Kg)]]</f>
        <v>#DIV/0!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 s="41">
        <v>299550.64</v>
      </c>
      <c r="H290" s="41">
        <v>418421.38</v>
      </c>
      <c r="I290" s="36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 s="41">
        <v>266856.21999999997</v>
      </c>
      <c r="H291" s="41">
        <v>350553.07</v>
      </c>
      <c r="I291" s="36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 s="41">
        <v>329420.40000000002</v>
      </c>
      <c r="H292" s="41">
        <v>541521.37</v>
      </c>
      <c r="I292" s="36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 s="41">
        <v>300271.24</v>
      </c>
      <c r="H293" s="41">
        <v>347313.29000000004</v>
      </c>
      <c r="I293" s="36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 s="41">
        <v>416671.69999999995</v>
      </c>
      <c r="H294" s="41">
        <v>549990.93000000005</v>
      </c>
      <c r="I294" s="36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 s="41">
        <v>338849.91000000003</v>
      </c>
      <c r="H295" s="41">
        <v>361236.85000000003</v>
      </c>
      <c r="I295" s="36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 s="41">
        <v>211452.75</v>
      </c>
      <c r="H296" s="41">
        <v>225225.83</v>
      </c>
      <c r="I296" s="3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 s="41">
        <v>214697.81</v>
      </c>
      <c r="H297" s="41">
        <v>374817.31</v>
      </c>
      <c r="I297" s="36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 s="41">
        <v>266471.14</v>
      </c>
      <c r="H298" s="41">
        <v>398450.94999999995</v>
      </c>
      <c r="I298" s="36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 s="41">
        <v>558639.98</v>
      </c>
      <c r="H299" s="41">
        <v>738068.98</v>
      </c>
      <c r="I299" s="36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 s="41">
        <v>366316.37</v>
      </c>
      <c r="H300" s="41">
        <v>421951.05000000005</v>
      </c>
      <c r="I300" s="36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 s="41">
        <v>344521.92</v>
      </c>
      <c r="H301" s="41">
        <v>424718.48000000004</v>
      </c>
      <c r="I301" s="36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 s="41">
        <v>59022</v>
      </c>
      <c r="H302" s="41">
        <v>88265.02</v>
      </c>
      <c r="I302" s="36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 s="41">
        <v>97149</v>
      </c>
      <c r="H303" s="41">
        <v>88469.540000000008</v>
      </c>
      <c r="I303" s="36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 s="41">
        <v>197961</v>
      </c>
      <c r="H304" s="41">
        <v>226015.57</v>
      </c>
      <c r="I304" s="36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 s="41">
        <v>113608.8</v>
      </c>
      <c r="H305" s="41">
        <v>126741.78</v>
      </c>
      <c r="I305" s="36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 s="41">
        <v>59254.229999999996</v>
      </c>
      <c r="H306" s="41">
        <v>92291.64</v>
      </c>
      <c r="I306" s="3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 s="41">
        <v>95242.53</v>
      </c>
      <c r="H307" s="41">
        <v>127678.73000000001</v>
      </c>
      <c r="I307" s="36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 s="41">
        <v>45828</v>
      </c>
      <c r="H308" s="41">
        <v>76708.37000000001</v>
      </c>
      <c r="I308" s="36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 s="41">
        <v>120360</v>
      </c>
      <c r="H309" s="41">
        <v>153633.31</v>
      </c>
      <c r="I309" s="36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 s="41">
        <v>23142</v>
      </c>
      <c r="H310" s="41">
        <v>49800.25</v>
      </c>
      <c r="I310" s="36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 s="41">
        <v>116250</v>
      </c>
      <c r="H311" s="41">
        <v>165223.56</v>
      </c>
      <c r="I311" s="36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 s="41">
        <v>43196.5</v>
      </c>
      <c r="H312" s="41">
        <v>74552.13</v>
      </c>
      <c r="I312" s="36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 s="41">
        <v>46208.5</v>
      </c>
      <c r="H313" s="41">
        <v>53353.24</v>
      </c>
      <c r="I313" s="36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 s="42">
        <v>106215.9</v>
      </c>
      <c r="H314" s="42">
        <v>240524.06</v>
      </c>
      <c r="I314" s="36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 s="42">
        <v>0</v>
      </c>
      <c r="H315" s="42">
        <v>0</v>
      </c>
      <c r="I315" s="36" t="e">
        <f>+Cruce_Kg_FOB_cult_anuales[[#This Row],[FOB (USD)]]/Cruce_Kg_FOB_cult_anuales[[#This Row],[Cantidad (Kg)]]</f>
        <v>#DIV/0!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 s="42">
        <v>32182.799999999999</v>
      </c>
      <c r="H316" s="42">
        <v>76883.100000000006</v>
      </c>
      <c r="I316" s="3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 s="42">
        <v>79598.2</v>
      </c>
      <c r="H317" s="42">
        <v>175345.29</v>
      </c>
      <c r="I317" s="36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 s="42">
        <v>49228.6</v>
      </c>
      <c r="H318" s="42">
        <v>116533.75999999999</v>
      </c>
      <c r="I318" s="36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 s="42">
        <v>14976</v>
      </c>
      <c r="H319" s="42">
        <v>38238.720000000001</v>
      </c>
      <c r="I319" s="36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 s="42">
        <v>26228.400000000001</v>
      </c>
      <c r="H320" s="42">
        <v>59524.08</v>
      </c>
      <c r="I320" s="36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 s="42">
        <v>24300</v>
      </c>
      <c r="H321" s="42">
        <v>62046</v>
      </c>
      <c r="I321" s="36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 s="42">
        <v>56109.599999999999</v>
      </c>
      <c r="H322" s="42">
        <v>134481.42000000001</v>
      </c>
      <c r="I322" s="36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 s="42">
        <v>13116.05</v>
      </c>
      <c r="H323" s="42">
        <v>29530.809999999998</v>
      </c>
      <c r="I323" s="36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 s="42">
        <v>10673.4</v>
      </c>
      <c r="H324" s="42">
        <v>22162.639999999999</v>
      </c>
      <c r="I324" s="36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 s="42">
        <v>36219.199999999997</v>
      </c>
      <c r="H325" s="42">
        <v>57819.88</v>
      </c>
      <c r="I325" s="36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 s="42">
        <v>43732.759999999995</v>
      </c>
      <c r="H326" s="42">
        <v>188956.28</v>
      </c>
      <c r="I326" s="3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 s="42">
        <v>22480</v>
      </c>
      <c r="H327" s="42">
        <v>26097</v>
      </c>
      <c r="I327" s="36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 s="42">
        <v>33073</v>
      </c>
      <c r="H328" s="42">
        <v>51204.639999999999</v>
      </c>
      <c r="I328" s="36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 s="42">
        <v>47321</v>
      </c>
      <c r="H329" s="42">
        <v>89050</v>
      </c>
      <c r="I329" s="36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 s="42">
        <v>127751.7</v>
      </c>
      <c r="H330" s="42">
        <v>347769.52</v>
      </c>
      <c r="I330" s="36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 s="42">
        <v>0</v>
      </c>
      <c r="H331" s="42">
        <v>0</v>
      </c>
      <c r="I331" s="36" t="e">
        <f>+Cruce_Kg_FOB_cult_anuales[[#This Row],[FOB (USD)]]/Cruce_Kg_FOB_cult_anuales[[#This Row],[Cantidad (Kg)]]</f>
        <v>#DIV/0!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 s="42">
        <v>21270</v>
      </c>
      <c r="H332" s="42">
        <v>58410</v>
      </c>
      <c r="I332" s="36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 s="42">
        <v>48573</v>
      </c>
      <c r="H333" s="42">
        <v>154782.52000000002</v>
      </c>
      <c r="I333" s="36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 s="42">
        <v>2030</v>
      </c>
      <c r="H334" s="42">
        <v>18300</v>
      </c>
      <c r="I334" s="36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 s="42">
        <v>14305</v>
      </c>
      <c r="H335" s="42">
        <v>42849.599999999999</v>
      </c>
      <c r="I335" s="36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 s="42">
        <v>4299</v>
      </c>
      <c r="H336" s="42">
        <v>15025.76</v>
      </c>
      <c r="I336" s="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 s="42">
        <v>63729.4</v>
      </c>
      <c r="H337" s="42">
        <v>166243.65999999997</v>
      </c>
      <c r="I337" s="36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 s="43">
        <v>7148009</v>
      </c>
      <c r="H338" s="43">
        <v>2034903.21</v>
      </c>
      <c r="I338" s="36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 s="43">
        <v>33447.379999999997</v>
      </c>
      <c r="H339" s="43">
        <v>84551.17</v>
      </c>
      <c r="I339" s="36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 s="43">
        <v>336316.38</v>
      </c>
      <c r="H340" s="43">
        <v>337495.78</v>
      </c>
      <c r="I340" s="36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 s="43">
        <v>232609.82</v>
      </c>
      <c r="H341" s="43">
        <v>348755.4</v>
      </c>
      <c r="I341" s="36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 s="43">
        <v>157592.57</v>
      </c>
      <c r="H342" s="43">
        <v>351921.57</v>
      </c>
      <c r="I342" s="36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 s="43">
        <v>142748.24</v>
      </c>
      <c r="H343" s="43">
        <v>178290.72</v>
      </c>
      <c r="I343" s="36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 s="43">
        <v>108366.48</v>
      </c>
      <c r="H344" s="43">
        <v>249316.3</v>
      </c>
      <c r="I344" s="36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 s="43">
        <v>379518.23</v>
      </c>
      <c r="H345" s="43">
        <v>338667.83999999997</v>
      </c>
      <c r="I345" s="36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 s="43">
        <v>106205.62</v>
      </c>
      <c r="H346" s="43">
        <v>237762.12</v>
      </c>
      <c r="I346" s="3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 s="43">
        <v>297018.32999999996</v>
      </c>
      <c r="H347" s="43">
        <v>489274.80000000005</v>
      </c>
      <c r="I347" s="36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 s="43">
        <v>132367.04999999999</v>
      </c>
      <c r="H348" s="43">
        <v>281669.30000000005</v>
      </c>
      <c r="I348" s="36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 s="43">
        <v>96677.420000000013</v>
      </c>
      <c r="H349" s="43">
        <v>166192.67000000001</v>
      </c>
      <c r="I349" s="36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 s="33">
        <v>0</v>
      </c>
      <c r="H350" s="43">
        <v>0</v>
      </c>
      <c r="I350" s="36" t="e">
        <f>+Cruce_Kg_FOB_cult_anuales[[#This Row],[FOB (USD)]]/Cruce_Kg_FOB_cult_anuales[[#This Row],[Cantidad (Kg)]]</f>
        <v>#DIV/0!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 s="33">
        <v>0</v>
      </c>
      <c r="H351" s="43">
        <v>0</v>
      </c>
      <c r="I351" s="36" t="e">
        <f>+Cruce_Kg_FOB_cult_anuales[[#This Row],[FOB (USD)]]/Cruce_Kg_FOB_cult_anuales[[#This Row],[Cantidad (Kg)]]</f>
        <v>#DIV/0!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 s="33">
        <v>0</v>
      </c>
      <c r="H352" s="43">
        <v>0</v>
      </c>
      <c r="I352" s="36" t="e">
        <f>+Cruce_Kg_FOB_cult_anuales[[#This Row],[FOB (USD)]]/Cruce_Kg_FOB_cult_anuales[[#This Row],[Cantidad (Kg)]]</f>
        <v>#DIV/0!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 s="33">
        <v>0</v>
      </c>
      <c r="H353" s="43">
        <v>0</v>
      </c>
      <c r="I353" s="36" t="e">
        <f>+Cruce_Kg_FOB_cult_anuales[[#This Row],[FOB (USD)]]/Cruce_Kg_FOB_cult_anuales[[#This Row],[Cantidad (Kg)]]</f>
        <v>#DIV/0!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 s="33">
        <v>122613</v>
      </c>
      <c r="H354" s="43">
        <v>51553</v>
      </c>
      <c r="I354" s="36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 s="33">
        <v>0</v>
      </c>
      <c r="H355" s="43">
        <v>0</v>
      </c>
      <c r="I355" s="36" t="e">
        <f>+Cruce_Kg_FOB_cult_anuales[[#This Row],[FOB (USD)]]/Cruce_Kg_FOB_cult_anuales[[#This Row],[Cantidad (Kg)]]</f>
        <v>#DIV/0!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 s="33">
        <v>0</v>
      </c>
      <c r="H356" s="43">
        <v>0</v>
      </c>
      <c r="I356" s="36" t="e">
        <f>+Cruce_Kg_FOB_cult_anuales[[#This Row],[FOB (USD)]]/Cruce_Kg_FOB_cult_anuales[[#This Row],[Cantidad (Kg)]]</f>
        <v>#DIV/0!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 s="33">
        <v>0</v>
      </c>
      <c r="H357" s="43">
        <v>0</v>
      </c>
      <c r="I357" s="36" t="e">
        <f>+Cruce_Kg_FOB_cult_anuales[[#This Row],[FOB (USD)]]/Cruce_Kg_FOB_cult_anuales[[#This Row],[Cantidad (Kg)]]</f>
        <v>#DIV/0!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 s="33">
        <v>23629.95</v>
      </c>
      <c r="H358" s="43">
        <v>37460</v>
      </c>
      <c r="I358" s="36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 s="33">
        <v>0</v>
      </c>
      <c r="H359" s="43">
        <v>0</v>
      </c>
      <c r="I359" s="36" t="e">
        <f>+Cruce_Kg_FOB_cult_anuales[[#This Row],[FOB (USD)]]/Cruce_Kg_FOB_cult_anuales[[#This Row],[Cantidad (Kg)]]</f>
        <v>#DIV/0!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 s="33">
        <v>0</v>
      </c>
      <c r="H360" s="43">
        <v>0</v>
      </c>
      <c r="I360" s="36" t="e">
        <f>+Cruce_Kg_FOB_cult_anuales[[#This Row],[FOB (USD)]]/Cruce_Kg_FOB_cult_anuales[[#This Row],[Cantidad (Kg)]]</f>
        <v>#DIV/0!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 s="33">
        <v>0</v>
      </c>
      <c r="H361" s="43">
        <v>0</v>
      </c>
      <c r="I361" s="36" t="e">
        <f>+Cruce_Kg_FOB_cult_anuales[[#This Row],[FOB (USD)]]/Cruce_Kg_FOB_cult_anuales[[#This Row],[Cantidad (Kg)]]</f>
        <v>#DIV/0!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 s="33">
        <v>2298</v>
      </c>
      <c r="H362" s="33">
        <v>10291.549999999999</v>
      </c>
      <c r="I362" s="36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 s="33">
        <v>50713</v>
      </c>
      <c r="H363" s="33">
        <v>23323.3</v>
      </c>
      <c r="I363" s="36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 s="33">
        <v>1293394.8</v>
      </c>
      <c r="H364" s="33">
        <v>685181.16</v>
      </c>
      <c r="I364" s="36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 s="33">
        <v>4949535.5</v>
      </c>
      <c r="H365" s="33">
        <v>2740308.65</v>
      </c>
      <c r="I365" s="36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 s="33">
        <v>426760.8</v>
      </c>
      <c r="H366" s="33">
        <v>523877.51</v>
      </c>
      <c r="I366" s="3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 s="33">
        <v>0</v>
      </c>
      <c r="H367" s="33">
        <v>0</v>
      </c>
      <c r="I367" s="36" t="e">
        <f>+Cruce_Kg_FOB_cult_anuales[[#This Row],[FOB (USD)]]/Cruce_Kg_FOB_cult_anuales[[#This Row],[Cantidad (Kg)]]</f>
        <v>#DIV/0!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 s="33">
        <v>7457</v>
      </c>
      <c r="H368" s="33">
        <v>22820.5</v>
      </c>
      <c r="I368" s="36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 s="33">
        <v>2251</v>
      </c>
      <c r="H369" s="33">
        <v>11299.08</v>
      </c>
      <c r="I369" s="36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 s="33">
        <v>1894</v>
      </c>
      <c r="H370" s="33">
        <v>4703.5</v>
      </c>
      <c r="I370" s="36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 s="33">
        <v>38320</v>
      </c>
      <c r="H371" s="33">
        <v>152951.46000000002</v>
      </c>
      <c r="I371" s="36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 s="33">
        <v>3449</v>
      </c>
      <c r="H372" s="33">
        <v>9750.5</v>
      </c>
      <c r="I372" s="36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 s="33">
        <v>1758</v>
      </c>
      <c r="H373" s="33">
        <v>6822.5</v>
      </c>
      <c r="I373" s="36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 s="40">
        <v>361145.1</v>
      </c>
      <c r="H374" s="40">
        <v>951019.33</v>
      </c>
      <c r="I374" s="36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 s="40">
        <v>224769.6</v>
      </c>
      <c r="H375" s="40">
        <v>525285.31999999995</v>
      </c>
      <c r="I375" s="36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 s="40">
        <v>205228.3</v>
      </c>
      <c r="H376" s="40">
        <v>513276.33999999997</v>
      </c>
      <c r="I376" s="3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 s="40">
        <v>131906.20000000001</v>
      </c>
      <c r="H377" s="40">
        <v>252723.5</v>
      </c>
      <c r="I377" s="36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 s="40">
        <v>88429</v>
      </c>
      <c r="H378" s="40">
        <v>179869.73</v>
      </c>
      <c r="I378" s="36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 s="40">
        <v>109773.9</v>
      </c>
      <c r="H379" s="40">
        <v>228985.1</v>
      </c>
      <c r="I379" s="36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 s="40">
        <v>409108.56</v>
      </c>
      <c r="H380" s="40">
        <v>625456.66</v>
      </c>
      <c r="I380" s="36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 s="40">
        <v>310455</v>
      </c>
      <c r="H381" s="40">
        <v>615563.70000000007</v>
      </c>
      <c r="I381" s="36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 s="40">
        <v>195718</v>
      </c>
      <c r="H382" s="40">
        <v>426454.54000000004</v>
      </c>
      <c r="I382" s="36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 s="40">
        <v>65731.3</v>
      </c>
      <c r="H383" s="40">
        <v>140726.70000000001</v>
      </c>
      <c r="I383" s="36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 s="40">
        <v>287141.8</v>
      </c>
      <c r="H384" s="40">
        <v>626110.12</v>
      </c>
      <c r="I384" s="36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 s="40">
        <v>401209.45</v>
      </c>
      <c r="H385" s="40">
        <v>1152389.24</v>
      </c>
      <c r="I385" s="36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 s="40">
        <v>0</v>
      </c>
      <c r="H386" s="40">
        <v>0</v>
      </c>
      <c r="I386" s="36" t="e">
        <f>+Cruce_Kg_FOB_cult_anuales[[#This Row],[FOB (USD)]]/Cruce_Kg_FOB_cult_anuales[[#This Row],[Cantidad (Kg)]]</f>
        <v>#DIV/0!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 s="40">
        <v>0</v>
      </c>
      <c r="H387" s="40">
        <v>0</v>
      </c>
      <c r="I387" s="36" t="e">
        <f>+Cruce_Kg_FOB_cult_anuales[[#This Row],[FOB (USD)]]/Cruce_Kg_FOB_cult_anuales[[#This Row],[Cantidad (Kg)]]</f>
        <v>#DIV/0!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 s="40">
        <v>0</v>
      </c>
      <c r="H388" s="40">
        <v>0</v>
      </c>
      <c r="I388" s="36" t="e">
        <f>+Cruce_Kg_FOB_cult_anuales[[#This Row],[FOB (USD)]]/Cruce_Kg_FOB_cult_anuales[[#This Row],[Cantidad (Kg)]]</f>
        <v>#DIV/0!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 s="40">
        <v>0</v>
      </c>
      <c r="H389" s="40">
        <v>0</v>
      </c>
      <c r="I389" s="36" t="e">
        <f>+Cruce_Kg_FOB_cult_anuales[[#This Row],[FOB (USD)]]/Cruce_Kg_FOB_cult_anuales[[#This Row],[Cantidad (Kg)]]</f>
        <v>#DIV/0!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 s="40">
        <v>0</v>
      </c>
      <c r="H390" s="40">
        <v>0</v>
      </c>
      <c r="I390" s="36" t="e">
        <f>+Cruce_Kg_FOB_cult_anuales[[#This Row],[FOB (USD)]]/Cruce_Kg_FOB_cult_anuales[[#This Row],[Cantidad (Kg)]]</f>
        <v>#DIV/0!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 s="40">
        <v>0</v>
      </c>
      <c r="H391" s="40">
        <v>0</v>
      </c>
      <c r="I391" s="36" t="e">
        <f>+Cruce_Kg_FOB_cult_anuales[[#This Row],[FOB (USD)]]/Cruce_Kg_FOB_cult_anuales[[#This Row],[Cantidad (Kg)]]</f>
        <v>#DIV/0!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 s="40">
        <v>48</v>
      </c>
      <c r="H392" s="40">
        <v>22.74</v>
      </c>
      <c r="I392" s="36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 s="40">
        <v>0</v>
      </c>
      <c r="H393" s="40">
        <v>0</v>
      </c>
      <c r="I393" s="36" t="e">
        <f>+Cruce_Kg_FOB_cult_anuales[[#This Row],[FOB (USD)]]/Cruce_Kg_FOB_cult_anuales[[#This Row],[Cantidad (Kg)]]</f>
        <v>#DIV/0!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 s="40">
        <v>0</v>
      </c>
      <c r="H394" s="40">
        <v>0</v>
      </c>
      <c r="I394" s="36" t="e">
        <f>+Cruce_Kg_FOB_cult_anuales[[#This Row],[FOB (USD)]]/Cruce_Kg_FOB_cult_anuales[[#This Row],[Cantidad (Kg)]]</f>
        <v>#DIV/0!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 s="40">
        <v>0</v>
      </c>
      <c r="H395" s="40">
        <v>0</v>
      </c>
      <c r="I395" s="36" t="e">
        <f>+Cruce_Kg_FOB_cult_anuales[[#This Row],[FOB (USD)]]/Cruce_Kg_FOB_cult_anuales[[#This Row],[Cantidad (Kg)]]</f>
        <v>#DIV/0!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 s="40">
        <v>2</v>
      </c>
      <c r="H396" s="40">
        <v>200</v>
      </c>
      <c r="I396" s="3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 s="40">
        <v>0</v>
      </c>
      <c r="H397" s="40">
        <v>0</v>
      </c>
      <c r="I397" s="36" t="e">
        <f>+Cruce_Kg_FOB_cult_anuales[[#This Row],[FOB (USD)]]/Cruce_Kg_FOB_cult_anuales[[#This Row],[Cantidad (Kg)]]</f>
        <v>#DIV/0!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 s="40">
        <v>23100</v>
      </c>
      <c r="H398" s="40">
        <v>32056.27</v>
      </c>
      <c r="I398" s="36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 s="40">
        <v>41163.199999999997</v>
      </c>
      <c r="H399" s="40">
        <v>52724</v>
      </c>
      <c r="I399" s="36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 s="40">
        <v>0</v>
      </c>
      <c r="H400" s="40">
        <v>0</v>
      </c>
      <c r="I400" s="36" t="e">
        <f>+Cruce_Kg_FOB_cult_anuales[[#This Row],[FOB (USD)]]/Cruce_Kg_FOB_cult_anuales[[#This Row],[Cantidad (Kg)]]</f>
        <v>#DIV/0!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 s="40">
        <v>22327.5</v>
      </c>
      <c r="H401" s="40">
        <v>29771</v>
      </c>
      <c r="I401" s="36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 s="40">
        <v>0</v>
      </c>
      <c r="H402" s="40">
        <v>0</v>
      </c>
      <c r="I402" s="36" t="e">
        <f>+Cruce_Kg_FOB_cult_anuales[[#This Row],[FOB (USD)]]/Cruce_Kg_FOB_cult_anuales[[#This Row],[Cantidad (Kg)]]</f>
        <v>#DIV/0!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 s="40">
        <v>0</v>
      </c>
      <c r="H403" s="40">
        <v>0</v>
      </c>
      <c r="I403" s="36" t="e">
        <f>+Cruce_Kg_FOB_cult_anuales[[#This Row],[FOB (USD)]]/Cruce_Kg_FOB_cult_anuales[[#This Row],[Cantidad (Kg)]]</f>
        <v>#DIV/0!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 s="40">
        <v>48929</v>
      </c>
      <c r="H404" s="40">
        <v>63519.4</v>
      </c>
      <c r="I404" s="36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 s="40">
        <v>24150</v>
      </c>
      <c r="H405" s="40">
        <v>33879.29</v>
      </c>
      <c r="I405" s="36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 s="40">
        <v>24150</v>
      </c>
      <c r="H406" s="40">
        <v>34500</v>
      </c>
      <c r="I406" s="3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 s="40">
        <v>48112.5</v>
      </c>
      <c r="H407" s="40">
        <v>67895.14</v>
      </c>
      <c r="I407" s="36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 s="40">
        <v>44498.5</v>
      </c>
      <c r="H408" s="40">
        <v>60069.74</v>
      </c>
      <c r="I408" s="36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 s="40">
        <v>0</v>
      </c>
      <c r="H409" s="40">
        <v>0</v>
      </c>
      <c r="I409" s="36" t="e">
        <f>+Cruce_Kg_FOB_cult_anuales[[#This Row],[FOB (USD)]]/Cruce_Kg_FOB_cult_anuales[[#This Row],[Cantidad (Kg)]]</f>
        <v>#DIV/0!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 s="44">
        <v>65343.12</v>
      </c>
      <c r="H410" s="44">
        <v>167981.66999999998</v>
      </c>
      <c r="I410" s="36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 s="44">
        <v>12877.699999999999</v>
      </c>
      <c r="H411" s="44">
        <v>45458.21</v>
      </c>
      <c r="I411" s="36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 s="44">
        <v>48481.4</v>
      </c>
      <c r="H412" s="44">
        <v>121558.01000000001</v>
      </c>
      <c r="I412" s="36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 s="44">
        <v>171541.28999999998</v>
      </c>
      <c r="H413" s="44">
        <v>383469.44000000006</v>
      </c>
      <c r="I413" s="36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 s="44">
        <v>63338.46</v>
      </c>
      <c r="H414" s="44">
        <v>151302.5</v>
      </c>
      <c r="I414" s="36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 s="44">
        <v>33702.79</v>
      </c>
      <c r="H415" s="44">
        <v>86208.3</v>
      </c>
      <c r="I415" s="36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 s="44">
        <v>108208.98</v>
      </c>
      <c r="H416" s="44">
        <v>228681.28999999998</v>
      </c>
      <c r="I416" s="3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 s="44">
        <v>51894.7</v>
      </c>
      <c r="H417" s="44">
        <v>128836.69</v>
      </c>
      <c r="I417" s="36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 s="44">
        <v>152772.38</v>
      </c>
      <c r="H418" s="44">
        <v>489780.17</v>
      </c>
      <c r="I418" s="36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 s="44">
        <v>44547.1</v>
      </c>
      <c r="H419" s="44">
        <v>110473.03</v>
      </c>
      <c r="I419" s="36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 s="44">
        <v>38820.800000000003</v>
      </c>
      <c r="H420" s="44">
        <v>91354.59</v>
      </c>
      <c r="I420" s="36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 s="44">
        <v>9829.2000000000007</v>
      </c>
      <c r="H421" s="44">
        <v>31199.45</v>
      </c>
      <c r="I421" s="36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 s="44">
        <v>0</v>
      </c>
      <c r="H422" s="44">
        <v>0</v>
      </c>
      <c r="I422" s="36" t="e">
        <f>+Cruce_Kg_FOB_cult_anuales[[#This Row],[FOB (USD)]]/Cruce_Kg_FOB_cult_anuales[[#This Row],[Cantidad (Kg)]]</f>
        <v>#DIV/0!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 s="44">
        <v>0</v>
      </c>
      <c r="H423" s="44">
        <v>0</v>
      </c>
      <c r="I423" s="36" t="e">
        <f>+Cruce_Kg_FOB_cult_anuales[[#This Row],[FOB (USD)]]/Cruce_Kg_FOB_cult_anuales[[#This Row],[Cantidad (Kg)]]</f>
        <v>#DIV/0!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 s="44">
        <v>0</v>
      </c>
      <c r="H424" s="44">
        <v>0</v>
      </c>
      <c r="I424" s="36" t="e">
        <f>+Cruce_Kg_FOB_cult_anuales[[#This Row],[FOB (USD)]]/Cruce_Kg_FOB_cult_anuales[[#This Row],[Cantidad (Kg)]]</f>
        <v>#DIV/0!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 s="44">
        <v>4315</v>
      </c>
      <c r="H425" s="44">
        <v>7165</v>
      </c>
      <c r="I425" s="36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 s="44">
        <v>0</v>
      </c>
      <c r="H426" s="44">
        <v>0</v>
      </c>
      <c r="I426" s="36" t="e">
        <f>+Cruce_Kg_FOB_cult_anuales[[#This Row],[FOB (USD)]]/Cruce_Kg_FOB_cult_anuales[[#This Row],[Cantidad (Kg)]]</f>
        <v>#DIV/0!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 s="44">
        <v>0</v>
      </c>
      <c r="H427" s="44">
        <v>0</v>
      </c>
      <c r="I427" s="36" t="e">
        <f>+Cruce_Kg_FOB_cult_anuales[[#This Row],[FOB (USD)]]/Cruce_Kg_FOB_cult_anuales[[#This Row],[Cantidad (Kg)]]</f>
        <v>#DIV/0!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 s="44">
        <v>5735</v>
      </c>
      <c r="H428" s="44">
        <v>8854.6</v>
      </c>
      <c r="I428" s="36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 s="44">
        <v>0</v>
      </c>
      <c r="H429" s="44">
        <v>0</v>
      </c>
      <c r="I429" s="36" t="e">
        <f>+Cruce_Kg_FOB_cult_anuales[[#This Row],[FOB (USD)]]/Cruce_Kg_FOB_cult_anuales[[#This Row],[Cantidad (Kg)]]</f>
        <v>#DIV/0!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 s="44">
        <v>0</v>
      </c>
      <c r="H430" s="44">
        <v>0</v>
      </c>
      <c r="I430" s="36" t="e">
        <f>+Cruce_Kg_FOB_cult_anuales[[#This Row],[FOB (USD)]]/Cruce_Kg_FOB_cult_anuales[[#This Row],[Cantidad (Kg)]]</f>
        <v>#DIV/0!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 s="44">
        <v>0</v>
      </c>
      <c r="H431" s="44">
        <v>0</v>
      </c>
      <c r="I431" s="36" t="e">
        <f>+Cruce_Kg_FOB_cult_anuales[[#This Row],[FOB (USD)]]/Cruce_Kg_FOB_cult_anuales[[#This Row],[Cantidad (Kg)]]</f>
        <v>#DIV/0!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 s="44">
        <v>0</v>
      </c>
      <c r="H432" s="44">
        <v>0</v>
      </c>
      <c r="I432" s="36" t="e">
        <f>+Cruce_Kg_FOB_cult_anuales[[#This Row],[FOB (USD)]]/Cruce_Kg_FOB_cult_anuales[[#This Row],[Cantidad (Kg)]]</f>
        <v>#DIV/0!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 s="44">
        <v>4627</v>
      </c>
      <c r="H433" s="44">
        <v>8549.6</v>
      </c>
      <c r="I433" s="36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 s="44">
        <v>232071.07</v>
      </c>
      <c r="H434" s="44">
        <v>1351595.82</v>
      </c>
      <c r="I434" s="36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 s="44">
        <v>186402.47999999998</v>
      </c>
      <c r="H435" s="44">
        <v>1083480.28</v>
      </c>
      <c r="I435" s="36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 s="44">
        <v>67702.649999999994</v>
      </c>
      <c r="H436" s="44">
        <v>443296.87</v>
      </c>
      <c r="I436" s="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 s="44">
        <v>303007.02</v>
      </c>
      <c r="H437" s="44">
        <v>1097306.6299999999</v>
      </c>
      <c r="I437" s="36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 s="44">
        <v>101214.5</v>
      </c>
      <c r="H438" s="44">
        <v>478591.19000000006</v>
      </c>
      <c r="I438" s="36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 s="44">
        <v>47558.5</v>
      </c>
      <c r="H439" s="44">
        <v>177504.72999999998</v>
      </c>
      <c r="I439" s="36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 s="44">
        <v>285839.8</v>
      </c>
      <c r="H440" s="44">
        <v>681838.90999999992</v>
      </c>
      <c r="I440" s="36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 s="44">
        <v>400948.9</v>
      </c>
      <c r="H441" s="44">
        <v>774458.76</v>
      </c>
      <c r="I441" s="36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 s="44">
        <v>108788.55</v>
      </c>
      <c r="H442" s="44">
        <v>187186.3</v>
      </c>
      <c r="I442" s="36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 s="44">
        <v>157732.5</v>
      </c>
      <c r="H443" s="44">
        <v>374424.51</v>
      </c>
      <c r="I443" s="36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 s="44">
        <v>146077.45000000001</v>
      </c>
      <c r="H444" s="44">
        <v>480440.25</v>
      </c>
      <c r="I444" s="36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 s="44">
        <v>213504.5</v>
      </c>
      <c r="H445" s="44">
        <v>1050754.4099999999</v>
      </c>
      <c r="I445" s="36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 s="44">
        <v>0</v>
      </c>
      <c r="H446" s="44">
        <v>0</v>
      </c>
      <c r="I446" s="36" t="e">
        <f>+Cruce_Kg_FOB_cult_anuales[[#This Row],[FOB (USD)]]/Cruce_Kg_FOB_cult_anuales[[#This Row],[Cantidad (Kg)]]</f>
        <v>#DIV/0!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 s="44">
        <v>10.8</v>
      </c>
      <c r="H447" s="44">
        <v>17.5</v>
      </c>
      <c r="I447" s="36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 s="44">
        <v>1.2</v>
      </c>
      <c r="H448" s="44">
        <v>113.1</v>
      </c>
      <c r="I448" s="36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 s="44">
        <v>290</v>
      </c>
      <c r="H449" s="44">
        <v>17534.349999999999</v>
      </c>
      <c r="I449" s="36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 s="44">
        <v>0</v>
      </c>
      <c r="H450" s="44">
        <v>0</v>
      </c>
      <c r="I450" s="36" t="e">
        <f>+Cruce_Kg_FOB_cult_anuales[[#This Row],[FOB (USD)]]/Cruce_Kg_FOB_cult_anuales[[#This Row],[Cantidad (Kg)]]</f>
        <v>#DIV/0!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 s="44">
        <v>0</v>
      </c>
      <c r="H451" s="44">
        <v>0</v>
      </c>
      <c r="I451" s="36" t="e">
        <f>+Cruce_Kg_FOB_cult_anuales[[#This Row],[FOB (USD)]]/Cruce_Kg_FOB_cult_anuales[[#This Row],[Cantidad (Kg)]]</f>
        <v>#DIV/0!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 s="44">
        <v>0</v>
      </c>
      <c r="H452" s="44">
        <v>0</v>
      </c>
      <c r="I452" s="36" t="e">
        <f>+Cruce_Kg_FOB_cult_anuales[[#This Row],[FOB (USD)]]/Cruce_Kg_FOB_cult_anuales[[#This Row],[Cantidad (Kg)]]</f>
        <v>#DIV/0!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 s="44">
        <v>0</v>
      </c>
      <c r="H453" s="44">
        <v>0</v>
      </c>
      <c r="I453" s="36" t="e">
        <f>+Cruce_Kg_FOB_cult_anuales[[#This Row],[FOB (USD)]]/Cruce_Kg_FOB_cult_anuales[[#This Row],[Cantidad (Kg)]]</f>
        <v>#DIV/0!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 s="44">
        <v>0</v>
      </c>
      <c r="H454" s="44">
        <v>0</v>
      </c>
      <c r="I454" s="36" t="e">
        <f>+Cruce_Kg_FOB_cult_anuales[[#This Row],[FOB (USD)]]/Cruce_Kg_FOB_cult_anuales[[#This Row],[Cantidad (Kg)]]</f>
        <v>#DIV/0!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 s="44">
        <v>0</v>
      </c>
      <c r="H455" s="44">
        <v>0</v>
      </c>
      <c r="I455" s="36" t="e">
        <f>+Cruce_Kg_FOB_cult_anuales[[#This Row],[FOB (USD)]]/Cruce_Kg_FOB_cult_anuales[[#This Row],[Cantidad (Kg)]]</f>
        <v>#DIV/0!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 s="44">
        <v>0</v>
      </c>
      <c r="H456" s="44">
        <v>0</v>
      </c>
      <c r="I456" s="36" t="e">
        <f>+Cruce_Kg_FOB_cult_anuales[[#This Row],[FOB (USD)]]/Cruce_Kg_FOB_cult_anuales[[#This Row],[Cantidad (Kg)]]</f>
        <v>#DIV/0!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 s="44">
        <v>0</v>
      </c>
      <c r="H457" s="44">
        <v>0</v>
      </c>
      <c r="I457" s="36" t="e">
        <f>+Cruce_Kg_FOB_cult_anuales[[#This Row],[FOB (USD)]]/Cruce_Kg_FOB_cult_anuales[[#This Row],[Cantidad (Kg)]]</f>
        <v>#DIV/0!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 s="39">
        <v>13.53</v>
      </c>
      <c r="H458" s="39">
        <v>13</v>
      </c>
      <c r="I458" s="36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 s="39">
        <v>15203.14</v>
      </c>
      <c r="H459" s="39">
        <v>21985</v>
      </c>
      <c r="I459" s="36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 s="39">
        <v>64227.040000000001</v>
      </c>
      <c r="H460" s="39">
        <v>42778</v>
      </c>
      <c r="I460" s="36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 s="39">
        <v>277666.40000000002</v>
      </c>
      <c r="H461" s="39">
        <v>173402.86000000002</v>
      </c>
      <c r="I461" s="36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 s="39">
        <v>466718.89999999997</v>
      </c>
      <c r="H462" s="39">
        <v>247824.56</v>
      </c>
      <c r="I462" s="36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 s="39">
        <v>291939.92</v>
      </c>
      <c r="H463" s="39">
        <v>190072.3</v>
      </c>
      <c r="I463" s="36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 s="39">
        <v>672207.14000000025</v>
      </c>
      <c r="H464" s="39">
        <v>348710.8</v>
      </c>
      <c r="I464" s="36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 s="39">
        <v>1108886.1099999999</v>
      </c>
      <c r="H465" s="39">
        <v>659276.6</v>
      </c>
      <c r="I465" s="36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 s="39">
        <v>1620</v>
      </c>
      <c r="H466" s="39">
        <v>8070</v>
      </c>
      <c r="I466" s="3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 s="39">
        <v>29042.759999999995</v>
      </c>
      <c r="H467" s="39">
        <v>43654.9</v>
      </c>
      <c r="I467" s="36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 s="39">
        <v>0</v>
      </c>
      <c r="H468" s="39">
        <v>0</v>
      </c>
      <c r="I468" s="36" t="e">
        <f>+Cruce_Kg_FOB_cult_anuales[[#This Row],[FOB (USD)]]/Cruce_Kg_FOB_cult_anuales[[#This Row],[Cantidad (Kg)]]</f>
        <v>#DIV/0!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 s="39">
        <v>24079.79</v>
      </c>
      <c r="H469" s="39">
        <v>35623.300000000003</v>
      </c>
      <c r="I469" s="36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 s="39">
        <v>132158.75</v>
      </c>
      <c r="H470" s="39">
        <v>38969.21</v>
      </c>
      <c r="I470" s="36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 s="39">
        <v>105784</v>
      </c>
      <c r="H471" s="39">
        <v>31156.12</v>
      </c>
      <c r="I471" s="36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 s="39">
        <v>79033</v>
      </c>
      <c r="H472" s="39">
        <v>23539.78</v>
      </c>
      <c r="I472" s="36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 s="39">
        <v>53106</v>
      </c>
      <c r="H473" s="39">
        <v>16031.97</v>
      </c>
      <c r="I473" s="36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 s="39">
        <v>52625</v>
      </c>
      <c r="H474" s="39">
        <v>15657.84</v>
      </c>
      <c r="I474" s="36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 s="39">
        <v>79659</v>
      </c>
      <c r="H475" s="39">
        <v>24373.38</v>
      </c>
      <c r="I475" s="36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 s="39">
        <v>0</v>
      </c>
      <c r="H476" s="39">
        <v>0</v>
      </c>
      <c r="I476" s="36" t="e">
        <f>+Cruce_Kg_FOB_cult_anuales[[#This Row],[FOB (USD)]]/Cruce_Kg_FOB_cult_anuales[[#This Row],[Cantidad (Kg)]]</f>
        <v>#DIV/0!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 s="39">
        <v>55479</v>
      </c>
      <c r="H477" s="39">
        <v>16290</v>
      </c>
      <c r="I477" s="36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 s="39">
        <v>79486.350000000006</v>
      </c>
      <c r="H478" s="39">
        <v>25320.91</v>
      </c>
      <c r="I478" s="36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 s="39">
        <v>0</v>
      </c>
      <c r="H479" s="39">
        <v>0</v>
      </c>
      <c r="I479" s="36" t="e">
        <f>+Cruce_Kg_FOB_cult_anuales[[#This Row],[FOB (USD)]]/Cruce_Kg_FOB_cult_anuales[[#This Row],[Cantidad (Kg)]]</f>
        <v>#DIV/0!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 s="39">
        <v>68406.5</v>
      </c>
      <c r="H480" s="39">
        <v>22158.67</v>
      </c>
      <c r="I480" s="36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 s="39">
        <v>79659</v>
      </c>
      <c r="H481" s="39">
        <v>27888.6</v>
      </c>
      <c r="I481" s="36">
        <f>+Cruce_Kg_FOB_cult_anuales[[#This Row],[FOB (USD)]]/Cruce_Kg_FOB_cult_anuales[[#This Row],[Cantidad (Kg)]]</f>
        <v>0.35009980039920158</v>
      </c>
    </row>
    <row r="482" spans="2:9" x14ac:dyDescent="0.35">
      <c r="B482" t="s">
        <v>10</v>
      </c>
      <c r="C482" t="s">
        <v>4</v>
      </c>
      <c r="D482" t="s">
        <v>6</v>
      </c>
      <c r="E482">
        <v>2019</v>
      </c>
      <c r="F482" t="s">
        <v>86</v>
      </c>
      <c r="G482" s="33"/>
      <c r="I482" s="36" t="e">
        <f>+Cruce_Kg_FOB_cult_anuales[[#This Row],[FOB (USD)]]/Cruce_Kg_FOB_cult_anuales[[#This Row],[Cantidad (Kg)]]</f>
        <v>#DIV/0!</v>
      </c>
    </row>
    <row r="483" spans="2:9" x14ac:dyDescent="0.35">
      <c r="B483" t="s">
        <v>10</v>
      </c>
      <c r="C483" t="s">
        <v>4</v>
      </c>
      <c r="D483" t="s">
        <v>6</v>
      </c>
      <c r="E483">
        <v>2019</v>
      </c>
      <c r="F483" t="s">
        <v>87</v>
      </c>
      <c r="G483" s="33"/>
      <c r="I483" s="36" t="e">
        <f>+Cruce_Kg_FOB_cult_anuales[[#This Row],[FOB (USD)]]/Cruce_Kg_FOB_cult_anuales[[#This Row],[Cantidad (Kg)]]</f>
        <v>#DIV/0!</v>
      </c>
    </row>
    <row r="484" spans="2:9" x14ac:dyDescent="0.35">
      <c r="B484" t="s">
        <v>10</v>
      </c>
      <c r="C484" t="s">
        <v>4</v>
      </c>
      <c r="D484" t="s">
        <v>6</v>
      </c>
      <c r="E484">
        <v>2019</v>
      </c>
      <c r="F484" t="s">
        <v>88</v>
      </c>
      <c r="G484" s="33"/>
      <c r="I484" s="36" t="e">
        <f>+Cruce_Kg_FOB_cult_anuales[[#This Row],[FOB (USD)]]/Cruce_Kg_FOB_cult_anuales[[#This Row],[Cantidad (Kg)]]</f>
        <v>#DIV/0!</v>
      </c>
    </row>
    <row r="485" spans="2:9" x14ac:dyDescent="0.35">
      <c r="B485" t="s">
        <v>10</v>
      </c>
      <c r="C485" t="s">
        <v>4</v>
      </c>
      <c r="D485" t="s">
        <v>6</v>
      </c>
      <c r="E485">
        <v>2019</v>
      </c>
      <c r="F485" t="s">
        <v>89</v>
      </c>
      <c r="G485" s="33"/>
      <c r="I485" s="36" t="e">
        <f>+Cruce_Kg_FOB_cult_anuales[[#This Row],[FOB (USD)]]/Cruce_Kg_FOB_cult_anuales[[#This Row],[Cantidad (Kg)]]</f>
        <v>#DIV/0!</v>
      </c>
    </row>
    <row r="486" spans="2:9" x14ac:dyDescent="0.35">
      <c r="B486" t="s">
        <v>10</v>
      </c>
      <c r="C486" t="s">
        <v>4</v>
      </c>
      <c r="D486" t="s">
        <v>6</v>
      </c>
      <c r="E486">
        <v>2019</v>
      </c>
      <c r="F486" t="s">
        <v>90</v>
      </c>
      <c r="G486" s="33"/>
      <c r="I486" s="36" t="e">
        <f>+Cruce_Kg_FOB_cult_anuales[[#This Row],[FOB (USD)]]/Cruce_Kg_FOB_cult_anuales[[#This Row],[Cantidad (Kg)]]</f>
        <v>#DIV/0!</v>
      </c>
    </row>
    <row r="487" spans="2:9" x14ac:dyDescent="0.35">
      <c r="B487" t="s">
        <v>10</v>
      </c>
      <c r="C487" t="s">
        <v>4</v>
      </c>
      <c r="D487" t="s">
        <v>6</v>
      </c>
      <c r="E487">
        <v>2019</v>
      </c>
      <c r="F487" t="s">
        <v>91</v>
      </c>
      <c r="G487" s="33"/>
      <c r="I487" s="36" t="e">
        <f>+Cruce_Kg_FOB_cult_anuales[[#This Row],[FOB (USD)]]/Cruce_Kg_FOB_cult_anuales[[#This Row],[Cantidad (Kg)]]</f>
        <v>#DIV/0!</v>
      </c>
    </row>
    <row r="488" spans="2:9" x14ac:dyDescent="0.35">
      <c r="B488" t="s">
        <v>10</v>
      </c>
      <c r="C488" t="s">
        <v>4</v>
      </c>
      <c r="D488" t="s">
        <v>6</v>
      </c>
      <c r="E488">
        <v>2019</v>
      </c>
      <c r="F488" t="s">
        <v>83</v>
      </c>
      <c r="G488" s="33"/>
      <c r="I488" s="36" t="e">
        <f>+Cruce_Kg_FOB_cult_anuales[[#This Row],[FOB (USD)]]/Cruce_Kg_FOB_cult_anuales[[#This Row],[Cantidad (Kg)]]</f>
        <v>#DIV/0!</v>
      </c>
    </row>
    <row r="489" spans="2:9" x14ac:dyDescent="0.35">
      <c r="B489" t="s">
        <v>10</v>
      </c>
      <c r="C489" t="s">
        <v>4</v>
      </c>
      <c r="D489" t="s">
        <v>6</v>
      </c>
      <c r="E489">
        <v>2019</v>
      </c>
      <c r="F489" t="s">
        <v>84</v>
      </c>
      <c r="G489" s="33"/>
      <c r="I489" s="36" t="e">
        <f>+Cruce_Kg_FOB_cult_anuales[[#This Row],[FOB (USD)]]/Cruce_Kg_FOB_cult_anuales[[#This Row],[Cantidad (Kg)]]</f>
        <v>#DIV/0!</v>
      </c>
    </row>
    <row r="490" spans="2:9" x14ac:dyDescent="0.35">
      <c r="B490" t="s">
        <v>10</v>
      </c>
      <c r="C490" t="s">
        <v>4</v>
      </c>
      <c r="D490" t="s">
        <v>6</v>
      </c>
      <c r="E490">
        <v>2019</v>
      </c>
      <c r="F490" t="s">
        <v>85</v>
      </c>
      <c r="G490" s="33"/>
      <c r="I490" s="36" t="e">
        <f>+Cruce_Kg_FOB_cult_anuales[[#This Row],[FOB (USD)]]/Cruce_Kg_FOB_cult_anuales[[#This Row],[Cantidad (Kg)]]</f>
        <v>#DIV/0!</v>
      </c>
    </row>
    <row r="491" spans="2:9" x14ac:dyDescent="0.35">
      <c r="B491" t="s">
        <v>10</v>
      </c>
      <c r="C491" t="s">
        <v>4</v>
      </c>
      <c r="D491" t="s">
        <v>6</v>
      </c>
      <c r="E491">
        <v>2019</v>
      </c>
      <c r="F491" t="s">
        <v>80</v>
      </c>
      <c r="G491" s="33"/>
      <c r="I491" s="36" t="e">
        <f>+Cruce_Kg_FOB_cult_anuales[[#This Row],[FOB (USD)]]/Cruce_Kg_FOB_cult_anuales[[#This Row],[Cantidad (Kg)]]</f>
        <v>#DIV/0!</v>
      </c>
    </row>
    <row r="492" spans="2:9" x14ac:dyDescent="0.35">
      <c r="B492" t="s">
        <v>10</v>
      </c>
      <c r="C492" t="s">
        <v>4</v>
      </c>
      <c r="D492" t="s">
        <v>6</v>
      </c>
      <c r="E492">
        <v>2019</v>
      </c>
      <c r="F492" t="s">
        <v>81</v>
      </c>
      <c r="G492" s="33"/>
      <c r="I492" s="36" t="e">
        <f>+Cruce_Kg_FOB_cult_anuales[[#This Row],[FOB (USD)]]/Cruce_Kg_FOB_cult_anuales[[#This Row],[Cantidad (Kg)]]</f>
        <v>#DIV/0!</v>
      </c>
    </row>
    <row r="493" spans="2:9" x14ac:dyDescent="0.35">
      <c r="B493" t="s">
        <v>10</v>
      </c>
      <c r="C493" t="s">
        <v>4</v>
      </c>
      <c r="D493" t="s">
        <v>6</v>
      </c>
      <c r="E493">
        <v>2019</v>
      </c>
      <c r="F493" t="s">
        <v>82</v>
      </c>
      <c r="G493" s="33"/>
      <c r="I493" s="36" t="e">
        <f>+Cruce_Kg_FOB_cult_anuales[[#This Row],[FOB (USD)]]/Cruce_Kg_FOB_cult_anuales[[#This Row],[Cantidad (Kg)]]</f>
        <v>#DIV/0!</v>
      </c>
    </row>
    <row r="494" spans="2:9" x14ac:dyDescent="0.35">
      <c r="B494" t="s">
        <v>10</v>
      </c>
      <c r="C494" t="s">
        <v>4</v>
      </c>
      <c r="D494" t="s">
        <v>5</v>
      </c>
      <c r="E494">
        <v>2019</v>
      </c>
      <c r="F494" t="s">
        <v>86</v>
      </c>
      <c r="G494" s="33"/>
      <c r="I494" s="36" t="e">
        <f>+Cruce_Kg_FOB_cult_anuales[[#This Row],[FOB (USD)]]/Cruce_Kg_FOB_cult_anuales[[#This Row],[Cantidad (Kg)]]</f>
        <v>#DIV/0!</v>
      </c>
    </row>
    <row r="495" spans="2:9" x14ac:dyDescent="0.35">
      <c r="B495" t="s">
        <v>10</v>
      </c>
      <c r="C495" t="s">
        <v>4</v>
      </c>
      <c r="D495" t="s">
        <v>5</v>
      </c>
      <c r="E495">
        <v>2019</v>
      </c>
      <c r="F495" t="s">
        <v>87</v>
      </c>
      <c r="G495" s="33"/>
      <c r="I495" s="36" t="e">
        <f>+Cruce_Kg_FOB_cult_anuales[[#This Row],[FOB (USD)]]/Cruce_Kg_FOB_cult_anuales[[#This Row],[Cantidad (Kg)]]</f>
        <v>#DIV/0!</v>
      </c>
    </row>
    <row r="496" spans="2:9" x14ac:dyDescent="0.35">
      <c r="B496" t="s">
        <v>10</v>
      </c>
      <c r="C496" t="s">
        <v>4</v>
      </c>
      <c r="D496" t="s">
        <v>5</v>
      </c>
      <c r="E496">
        <v>2019</v>
      </c>
      <c r="F496" t="s">
        <v>88</v>
      </c>
      <c r="G496" s="33"/>
      <c r="I496" s="36" t="e">
        <f>+Cruce_Kg_FOB_cult_anuales[[#This Row],[FOB (USD)]]/Cruce_Kg_FOB_cult_anuales[[#This Row],[Cantidad (Kg)]]</f>
        <v>#DIV/0!</v>
      </c>
    </row>
    <row r="497" spans="2:9" x14ac:dyDescent="0.35">
      <c r="B497" t="s">
        <v>10</v>
      </c>
      <c r="C497" t="s">
        <v>4</v>
      </c>
      <c r="D497" t="s">
        <v>5</v>
      </c>
      <c r="E497">
        <v>2019</v>
      </c>
      <c r="F497" t="s">
        <v>89</v>
      </c>
      <c r="G497" s="33"/>
      <c r="I497" s="36" t="e">
        <f>+Cruce_Kg_FOB_cult_anuales[[#This Row],[FOB (USD)]]/Cruce_Kg_FOB_cult_anuales[[#This Row],[Cantidad (Kg)]]</f>
        <v>#DIV/0!</v>
      </c>
    </row>
    <row r="498" spans="2:9" x14ac:dyDescent="0.35">
      <c r="B498" t="s">
        <v>10</v>
      </c>
      <c r="C498" t="s">
        <v>4</v>
      </c>
      <c r="D498" t="s">
        <v>5</v>
      </c>
      <c r="E498">
        <v>2019</v>
      </c>
      <c r="F498" t="s">
        <v>90</v>
      </c>
      <c r="G498" s="33"/>
      <c r="I498" s="36" t="e">
        <f>+Cruce_Kg_FOB_cult_anuales[[#This Row],[FOB (USD)]]/Cruce_Kg_FOB_cult_anuales[[#This Row],[Cantidad (Kg)]]</f>
        <v>#DIV/0!</v>
      </c>
    </row>
    <row r="499" spans="2:9" x14ac:dyDescent="0.35">
      <c r="B499" t="s">
        <v>10</v>
      </c>
      <c r="C499" t="s">
        <v>4</v>
      </c>
      <c r="D499" t="s">
        <v>5</v>
      </c>
      <c r="E499">
        <v>2019</v>
      </c>
      <c r="F499" t="s">
        <v>91</v>
      </c>
      <c r="G499" s="33"/>
      <c r="I499" s="36" t="e">
        <f>+Cruce_Kg_FOB_cult_anuales[[#This Row],[FOB (USD)]]/Cruce_Kg_FOB_cult_anuales[[#This Row],[Cantidad (Kg)]]</f>
        <v>#DIV/0!</v>
      </c>
    </row>
    <row r="500" spans="2:9" x14ac:dyDescent="0.35">
      <c r="B500" t="s">
        <v>10</v>
      </c>
      <c r="C500" t="s">
        <v>4</v>
      </c>
      <c r="D500" t="s">
        <v>5</v>
      </c>
      <c r="E500">
        <v>2019</v>
      </c>
      <c r="F500" t="s">
        <v>83</v>
      </c>
      <c r="G500" s="33"/>
      <c r="I500" s="36" t="e">
        <f>+Cruce_Kg_FOB_cult_anuales[[#This Row],[FOB (USD)]]/Cruce_Kg_FOB_cult_anuales[[#This Row],[Cantidad (Kg)]]</f>
        <v>#DIV/0!</v>
      </c>
    </row>
    <row r="501" spans="2:9" x14ac:dyDescent="0.35">
      <c r="B501" t="s">
        <v>10</v>
      </c>
      <c r="C501" t="s">
        <v>4</v>
      </c>
      <c r="D501" t="s">
        <v>5</v>
      </c>
      <c r="E501">
        <v>2019</v>
      </c>
      <c r="F501" t="s">
        <v>84</v>
      </c>
      <c r="G501" s="33"/>
      <c r="I501" s="36" t="e">
        <f>+Cruce_Kg_FOB_cult_anuales[[#This Row],[FOB (USD)]]/Cruce_Kg_FOB_cult_anuales[[#This Row],[Cantidad (Kg)]]</f>
        <v>#DIV/0!</v>
      </c>
    </row>
    <row r="502" spans="2:9" x14ac:dyDescent="0.35">
      <c r="B502" t="s">
        <v>10</v>
      </c>
      <c r="C502" t="s">
        <v>4</v>
      </c>
      <c r="D502" t="s">
        <v>5</v>
      </c>
      <c r="E502">
        <v>2019</v>
      </c>
      <c r="F502" t="s">
        <v>85</v>
      </c>
      <c r="G502" s="33"/>
      <c r="I502" s="36" t="e">
        <f>+Cruce_Kg_FOB_cult_anuales[[#This Row],[FOB (USD)]]/Cruce_Kg_FOB_cult_anuales[[#This Row],[Cantidad (Kg)]]</f>
        <v>#DIV/0!</v>
      </c>
    </row>
    <row r="503" spans="2:9" x14ac:dyDescent="0.35">
      <c r="B503" t="s">
        <v>10</v>
      </c>
      <c r="C503" t="s">
        <v>4</v>
      </c>
      <c r="D503" t="s">
        <v>5</v>
      </c>
      <c r="E503">
        <v>2019</v>
      </c>
      <c r="F503" t="s">
        <v>80</v>
      </c>
      <c r="G503" s="33"/>
      <c r="I503" s="36" t="e">
        <f>+Cruce_Kg_FOB_cult_anuales[[#This Row],[FOB (USD)]]/Cruce_Kg_FOB_cult_anuales[[#This Row],[Cantidad (Kg)]]</f>
        <v>#DIV/0!</v>
      </c>
    </row>
    <row r="504" spans="2:9" x14ac:dyDescent="0.35">
      <c r="B504" t="s">
        <v>10</v>
      </c>
      <c r="C504" t="s">
        <v>4</v>
      </c>
      <c r="D504" t="s">
        <v>5</v>
      </c>
      <c r="E504">
        <v>2019</v>
      </c>
      <c r="F504" t="s">
        <v>81</v>
      </c>
      <c r="G504" s="33"/>
      <c r="I504" s="36" t="e">
        <f>+Cruce_Kg_FOB_cult_anuales[[#This Row],[FOB (USD)]]/Cruce_Kg_FOB_cult_anuales[[#This Row],[Cantidad (Kg)]]</f>
        <v>#DIV/0!</v>
      </c>
    </row>
    <row r="505" spans="2:9" x14ac:dyDescent="0.35">
      <c r="B505" t="s">
        <v>10</v>
      </c>
      <c r="C505" t="s">
        <v>4</v>
      </c>
      <c r="D505" t="s">
        <v>5</v>
      </c>
      <c r="E505">
        <v>2019</v>
      </c>
      <c r="F505" t="s">
        <v>82</v>
      </c>
      <c r="G505" s="33"/>
      <c r="I505" s="36" t="e">
        <f>+Cruce_Kg_FOB_cult_anuales[[#This Row],[FOB (USD)]]/Cruce_Kg_FOB_cult_anuales[[#This Row],[Cantidad (Kg)]]</f>
        <v>#DIV/0!</v>
      </c>
    </row>
    <row r="506" spans="2:9" x14ac:dyDescent="0.35">
      <c r="E506">
        <v>2019</v>
      </c>
      <c r="F506" t="s">
        <v>86</v>
      </c>
      <c r="G506" s="33"/>
      <c r="I506" s="36" t="e">
        <f>+Cruce_Kg_FOB_cult_anuales[[#This Row],[FOB (USD)]]/Cruce_Kg_FOB_cult_anuales[[#This Row],[Cantidad (Kg)]]</f>
        <v>#DIV/0!</v>
      </c>
    </row>
    <row r="507" spans="2:9" x14ac:dyDescent="0.35">
      <c r="E507">
        <v>2019</v>
      </c>
      <c r="F507" t="s">
        <v>87</v>
      </c>
      <c r="G507" s="33"/>
      <c r="I507" s="36" t="e">
        <f>+Cruce_Kg_FOB_cult_anuales[[#This Row],[FOB (USD)]]/Cruce_Kg_FOB_cult_anuales[[#This Row],[Cantidad (Kg)]]</f>
        <v>#DIV/0!</v>
      </c>
    </row>
    <row r="508" spans="2:9" x14ac:dyDescent="0.35">
      <c r="E508">
        <v>2019</v>
      </c>
      <c r="F508" t="s">
        <v>88</v>
      </c>
      <c r="G508" s="33"/>
      <c r="I508" s="36" t="e">
        <f>+Cruce_Kg_FOB_cult_anuales[[#This Row],[FOB (USD)]]/Cruce_Kg_FOB_cult_anuales[[#This Row],[Cantidad (Kg)]]</f>
        <v>#DIV/0!</v>
      </c>
    </row>
    <row r="509" spans="2:9" x14ac:dyDescent="0.35">
      <c r="E509">
        <v>2019</v>
      </c>
      <c r="F509" t="s">
        <v>89</v>
      </c>
      <c r="G509" s="33"/>
      <c r="I509" s="36" t="e">
        <f>+Cruce_Kg_FOB_cult_anuales[[#This Row],[FOB (USD)]]/Cruce_Kg_FOB_cult_anuales[[#This Row],[Cantidad (Kg)]]</f>
        <v>#DIV/0!</v>
      </c>
    </row>
    <row r="510" spans="2:9" x14ac:dyDescent="0.35">
      <c r="E510">
        <v>2019</v>
      </c>
      <c r="F510" t="s">
        <v>90</v>
      </c>
      <c r="G510" s="33"/>
      <c r="I510" s="36" t="e">
        <f>+Cruce_Kg_FOB_cult_anuales[[#This Row],[FOB (USD)]]/Cruce_Kg_FOB_cult_anuales[[#This Row],[Cantidad (Kg)]]</f>
        <v>#DIV/0!</v>
      </c>
    </row>
    <row r="511" spans="2:9" x14ac:dyDescent="0.35">
      <c r="E511">
        <v>2019</v>
      </c>
      <c r="F511" t="s">
        <v>91</v>
      </c>
      <c r="G511" s="33"/>
      <c r="I511" s="36" t="e">
        <f>+Cruce_Kg_FOB_cult_anuales[[#This Row],[FOB (USD)]]/Cruce_Kg_FOB_cult_anuales[[#This Row],[Cantidad (Kg)]]</f>
        <v>#DIV/0!</v>
      </c>
    </row>
    <row r="512" spans="2:9" x14ac:dyDescent="0.35">
      <c r="E512">
        <v>2019</v>
      </c>
      <c r="F512" t="s">
        <v>83</v>
      </c>
      <c r="G512" s="33"/>
      <c r="I512" s="36" t="e">
        <f>+Cruce_Kg_FOB_cult_anuales[[#This Row],[FOB (USD)]]/Cruce_Kg_FOB_cult_anuales[[#This Row],[Cantidad (Kg)]]</f>
        <v>#DIV/0!</v>
      </c>
    </row>
    <row r="513" spans="5:9" x14ac:dyDescent="0.35">
      <c r="E513">
        <v>2019</v>
      </c>
      <c r="F513" t="s">
        <v>84</v>
      </c>
      <c r="G513" s="33"/>
      <c r="I513" s="36" t="e">
        <f>+Cruce_Kg_FOB_cult_anuales[[#This Row],[FOB (USD)]]/Cruce_Kg_FOB_cult_anuales[[#This Row],[Cantidad (Kg)]]</f>
        <v>#DIV/0!</v>
      </c>
    </row>
    <row r="514" spans="5:9" x14ac:dyDescent="0.35">
      <c r="E514">
        <v>2019</v>
      </c>
      <c r="F514" t="s">
        <v>85</v>
      </c>
      <c r="G514" s="33"/>
      <c r="I514" s="36" t="e">
        <f>+Cruce_Kg_FOB_cult_anuales[[#This Row],[FOB (USD)]]/Cruce_Kg_FOB_cult_anuales[[#This Row],[Cantidad (Kg)]]</f>
        <v>#DIV/0!</v>
      </c>
    </row>
    <row r="515" spans="5:9" x14ac:dyDescent="0.35">
      <c r="E515">
        <v>2019</v>
      </c>
      <c r="F515" t="s">
        <v>80</v>
      </c>
      <c r="G515" s="33"/>
      <c r="I515" s="36" t="e">
        <f>+Cruce_Kg_FOB_cult_anuales[[#This Row],[FOB (USD)]]/Cruce_Kg_FOB_cult_anuales[[#This Row],[Cantidad (Kg)]]</f>
        <v>#DIV/0!</v>
      </c>
    </row>
    <row r="516" spans="5:9" x14ac:dyDescent="0.35">
      <c r="E516">
        <v>2019</v>
      </c>
      <c r="F516" t="s">
        <v>81</v>
      </c>
      <c r="G516" s="33"/>
      <c r="I516" s="36" t="e">
        <f>+Cruce_Kg_FOB_cult_anuales[[#This Row],[FOB (USD)]]/Cruce_Kg_FOB_cult_anuales[[#This Row],[Cantidad (Kg)]]</f>
        <v>#DIV/0!</v>
      </c>
    </row>
    <row r="517" spans="5:9" x14ac:dyDescent="0.35">
      <c r="E517">
        <v>2019</v>
      </c>
      <c r="F517" t="s">
        <v>82</v>
      </c>
      <c r="G517" s="33"/>
      <c r="I517" s="36" t="e">
        <f>+Cruce_Kg_FOB_cult_anuales[[#This Row],[FOB (USD)]]/Cruce_Kg_FOB_cult_anuales[[#This Row],[Cantidad (Kg)]]</f>
        <v>#DIV/0!</v>
      </c>
    </row>
    <row r="518" spans="5:9" x14ac:dyDescent="0.35">
      <c r="E518">
        <v>2019</v>
      </c>
      <c r="F518" t="s">
        <v>86</v>
      </c>
      <c r="G518" s="33"/>
      <c r="I518" s="36" t="e">
        <f>+Cruce_Kg_FOB_cult_anuales[[#This Row],[FOB (USD)]]/Cruce_Kg_FOB_cult_anuales[[#This Row],[Cantidad (Kg)]]</f>
        <v>#DIV/0!</v>
      </c>
    </row>
    <row r="519" spans="5:9" x14ac:dyDescent="0.35">
      <c r="E519">
        <v>2019</v>
      </c>
      <c r="F519" t="s">
        <v>87</v>
      </c>
      <c r="G519" s="33"/>
      <c r="I519" s="36" t="e">
        <f>+Cruce_Kg_FOB_cult_anuales[[#This Row],[FOB (USD)]]/Cruce_Kg_FOB_cult_anuales[[#This Row],[Cantidad (Kg)]]</f>
        <v>#DIV/0!</v>
      </c>
    </row>
    <row r="520" spans="5:9" x14ac:dyDescent="0.35">
      <c r="E520">
        <v>2019</v>
      </c>
      <c r="F520" t="s">
        <v>88</v>
      </c>
      <c r="G520" s="33"/>
      <c r="I520" s="36" t="e">
        <f>+Cruce_Kg_FOB_cult_anuales[[#This Row],[FOB (USD)]]/Cruce_Kg_FOB_cult_anuales[[#This Row],[Cantidad (Kg)]]</f>
        <v>#DIV/0!</v>
      </c>
    </row>
    <row r="521" spans="5:9" x14ac:dyDescent="0.35">
      <c r="E521">
        <v>2019</v>
      </c>
      <c r="F521" t="s">
        <v>89</v>
      </c>
      <c r="G521" s="33"/>
      <c r="I521" s="36" t="e">
        <f>+Cruce_Kg_FOB_cult_anuales[[#This Row],[FOB (USD)]]/Cruce_Kg_FOB_cult_anuales[[#This Row],[Cantidad (Kg)]]</f>
        <v>#DIV/0!</v>
      </c>
    </row>
    <row r="522" spans="5:9" x14ac:dyDescent="0.35">
      <c r="E522">
        <v>2019</v>
      </c>
      <c r="F522" t="s">
        <v>90</v>
      </c>
      <c r="G522" s="33"/>
      <c r="I522" s="36" t="e">
        <f>+Cruce_Kg_FOB_cult_anuales[[#This Row],[FOB (USD)]]/Cruce_Kg_FOB_cult_anuales[[#This Row],[Cantidad (Kg)]]</f>
        <v>#DIV/0!</v>
      </c>
    </row>
    <row r="523" spans="5:9" x14ac:dyDescent="0.35">
      <c r="E523">
        <v>2019</v>
      </c>
      <c r="F523" t="s">
        <v>91</v>
      </c>
      <c r="G523" s="33"/>
      <c r="I523" s="36" t="e">
        <f>+Cruce_Kg_FOB_cult_anuales[[#This Row],[FOB (USD)]]/Cruce_Kg_FOB_cult_anuales[[#This Row],[Cantidad (Kg)]]</f>
        <v>#DIV/0!</v>
      </c>
    </row>
    <row r="524" spans="5:9" x14ac:dyDescent="0.35">
      <c r="E524">
        <v>2019</v>
      </c>
      <c r="F524" t="s">
        <v>83</v>
      </c>
      <c r="G524" s="33"/>
      <c r="I524" s="36" t="e">
        <f>+Cruce_Kg_FOB_cult_anuales[[#This Row],[FOB (USD)]]/Cruce_Kg_FOB_cult_anuales[[#This Row],[Cantidad (Kg)]]</f>
        <v>#DIV/0!</v>
      </c>
    </row>
    <row r="525" spans="5:9" x14ac:dyDescent="0.35">
      <c r="E525">
        <v>2019</v>
      </c>
      <c r="F525" t="s">
        <v>84</v>
      </c>
      <c r="G525" s="33"/>
      <c r="I525" s="36" t="e">
        <f>+Cruce_Kg_FOB_cult_anuales[[#This Row],[FOB (USD)]]/Cruce_Kg_FOB_cult_anuales[[#This Row],[Cantidad (Kg)]]</f>
        <v>#DIV/0!</v>
      </c>
    </row>
    <row r="526" spans="5:9" x14ac:dyDescent="0.35">
      <c r="E526">
        <v>2019</v>
      </c>
      <c r="F526" t="s">
        <v>85</v>
      </c>
      <c r="G526" s="33"/>
      <c r="I526" s="36" t="e">
        <f>+Cruce_Kg_FOB_cult_anuales[[#This Row],[FOB (USD)]]/Cruce_Kg_FOB_cult_anuales[[#This Row],[Cantidad (Kg)]]</f>
        <v>#DIV/0!</v>
      </c>
    </row>
    <row r="527" spans="5:9" x14ac:dyDescent="0.35">
      <c r="E527">
        <v>2019</v>
      </c>
      <c r="F527" t="s">
        <v>80</v>
      </c>
      <c r="G527" s="33"/>
      <c r="I527" s="36" t="e">
        <f>+Cruce_Kg_FOB_cult_anuales[[#This Row],[FOB (USD)]]/Cruce_Kg_FOB_cult_anuales[[#This Row],[Cantidad (Kg)]]</f>
        <v>#DIV/0!</v>
      </c>
    </row>
    <row r="528" spans="5:9" x14ac:dyDescent="0.35">
      <c r="E528">
        <v>2019</v>
      </c>
      <c r="F528" t="s">
        <v>81</v>
      </c>
      <c r="G528" s="33"/>
      <c r="I528" s="36" t="e">
        <f>+Cruce_Kg_FOB_cult_anuales[[#This Row],[FOB (USD)]]/Cruce_Kg_FOB_cult_anuales[[#This Row],[Cantidad (Kg)]]</f>
        <v>#DIV/0!</v>
      </c>
    </row>
    <row r="529" spans="5:9" x14ac:dyDescent="0.35">
      <c r="E529">
        <v>2019</v>
      </c>
      <c r="F529" t="s">
        <v>82</v>
      </c>
      <c r="G529" s="33"/>
      <c r="I529" s="36" t="e">
        <f>+Cruce_Kg_FOB_cult_anuales[[#This Row],[FOB (USD)]]/Cruce_Kg_FOB_cult_anuales[[#This Row],[Cantidad (Kg)]]</f>
        <v>#DIV/0!</v>
      </c>
    </row>
    <row r="530" spans="5:9" x14ac:dyDescent="0.35">
      <c r="E530">
        <v>2019</v>
      </c>
      <c r="F530" t="s">
        <v>86</v>
      </c>
      <c r="G530" s="33"/>
      <c r="I530" s="36" t="e">
        <f>+Cruce_Kg_FOB_cult_anuales[[#This Row],[FOB (USD)]]/Cruce_Kg_FOB_cult_anuales[[#This Row],[Cantidad (Kg)]]</f>
        <v>#DIV/0!</v>
      </c>
    </row>
    <row r="531" spans="5:9" x14ac:dyDescent="0.35">
      <c r="E531">
        <v>2019</v>
      </c>
      <c r="F531" t="s">
        <v>87</v>
      </c>
      <c r="G531" s="33"/>
      <c r="I531" s="36" t="e">
        <f>+Cruce_Kg_FOB_cult_anuales[[#This Row],[FOB (USD)]]/Cruce_Kg_FOB_cult_anuales[[#This Row],[Cantidad (Kg)]]</f>
        <v>#DIV/0!</v>
      </c>
    </row>
    <row r="532" spans="5:9" x14ac:dyDescent="0.35">
      <c r="E532">
        <v>2019</v>
      </c>
      <c r="F532" t="s">
        <v>88</v>
      </c>
      <c r="G532" s="33"/>
      <c r="I532" s="36" t="e">
        <f>+Cruce_Kg_FOB_cult_anuales[[#This Row],[FOB (USD)]]/Cruce_Kg_FOB_cult_anuales[[#This Row],[Cantidad (Kg)]]</f>
        <v>#DIV/0!</v>
      </c>
    </row>
    <row r="533" spans="5:9" x14ac:dyDescent="0.35">
      <c r="E533">
        <v>2019</v>
      </c>
      <c r="F533" t="s">
        <v>89</v>
      </c>
      <c r="G533" s="33"/>
      <c r="I533" s="36" t="e">
        <f>+Cruce_Kg_FOB_cult_anuales[[#This Row],[FOB (USD)]]/Cruce_Kg_FOB_cult_anuales[[#This Row],[Cantidad (Kg)]]</f>
        <v>#DIV/0!</v>
      </c>
    </row>
    <row r="534" spans="5:9" x14ac:dyDescent="0.35">
      <c r="E534">
        <v>2019</v>
      </c>
      <c r="F534" t="s">
        <v>90</v>
      </c>
      <c r="G534" s="33"/>
      <c r="I534" s="36" t="e">
        <f>+Cruce_Kg_FOB_cult_anuales[[#This Row],[FOB (USD)]]/Cruce_Kg_FOB_cult_anuales[[#This Row],[Cantidad (Kg)]]</f>
        <v>#DIV/0!</v>
      </c>
    </row>
    <row r="535" spans="5:9" x14ac:dyDescent="0.35">
      <c r="E535">
        <v>2019</v>
      </c>
      <c r="F535" t="s">
        <v>91</v>
      </c>
      <c r="G535" s="33"/>
      <c r="I535" s="36" t="e">
        <f>+Cruce_Kg_FOB_cult_anuales[[#This Row],[FOB (USD)]]/Cruce_Kg_FOB_cult_anuales[[#This Row],[Cantidad (Kg)]]</f>
        <v>#DIV/0!</v>
      </c>
    </row>
    <row r="536" spans="5:9" x14ac:dyDescent="0.35">
      <c r="E536">
        <v>2019</v>
      </c>
      <c r="F536" t="s">
        <v>83</v>
      </c>
      <c r="G536" s="33"/>
      <c r="I536" s="36" t="e">
        <f>+Cruce_Kg_FOB_cult_anuales[[#This Row],[FOB (USD)]]/Cruce_Kg_FOB_cult_anuales[[#This Row],[Cantidad (Kg)]]</f>
        <v>#DIV/0!</v>
      </c>
    </row>
    <row r="537" spans="5:9" x14ac:dyDescent="0.35">
      <c r="E537">
        <v>2019</v>
      </c>
      <c r="F537" t="s">
        <v>84</v>
      </c>
      <c r="G537" s="33"/>
      <c r="I537" s="36" t="e">
        <f>+Cruce_Kg_FOB_cult_anuales[[#This Row],[FOB (USD)]]/Cruce_Kg_FOB_cult_anuales[[#This Row],[Cantidad (Kg)]]</f>
        <v>#DIV/0!</v>
      </c>
    </row>
    <row r="538" spans="5:9" x14ac:dyDescent="0.35">
      <c r="E538">
        <v>2019</v>
      </c>
      <c r="F538" t="s">
        <v>85</v>
      </c>
      <c r="G538" s="33"/>
      <c r="I538" s="36" t="e">
        <f>+Cruce_Kg_FOB_cult_anuales[[#This Row],[FOB (USD)]]/Cruce_Kg_FOB_cult_anuales[[#This Row],[Cantidad (Kg)]]</f>
        <v>#DIV/0!</v>
      </c>
    </row>
    <row r="539" spans="5:9" x14ac:dyDescent="0.35">
      <c r="E539">
        <v>2019</v>
      </c>
      <c r="F539" t="s">
        <v>80</v>
      </c>
      <c r="G539" s="33"/>
      <c r="I539" s="36" t="e">
        <f>+Cruce_Kg_FOB_cult_anuales[[#This Row],[FOB (USD)]]/Cruce_Kg_FOB_cult_anuales[[#This Row],[Cantidad (Kg)]]</f>
        <v>#DIV/0!</v>
      </c>
    </row>
    <row r="540" spans="5:9" x14ac:dyDescent="0.35">
      <c r="E540">
        <v>2019</v>
      </c>
      <c r="F540" t="s">
        <v>81</v>
      </c>
      <c r="G540" s="33"/>
      <c r="I540" s="36" t="e">
        <f>+Cruce_Kg_FOB_cult_anuales[[#This Row],[FOB (USD)]]/Cruce_Kg_FOB_cult_anuales[[#This Row],[Cantidad (Kg)]]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8403-5726-463C-96DA-79A13D46F949}">
  <dimension ref="A1:J1023"/>
  <sheetViews>
    <sheetView topLeftCell="A976" workbookViewId="0">
      <selection activeCell="N14" sqref="N14"/>
    </sheetView>
  </sheetViews>
  <sheetFormatPr baseColWidth="10" defaultRowHeight="14.5" x14ac:dyDescent="0.35"/>
  <cols>
    <col min="3" max="3" width="12.453125" customWidth="1"/>
    <col min="7" max="7" width="7.81640625" customWidth="1"/>
    <col min="8" max="8" width="16.26953125" style="16" customWidth="1"/>
    <col min="9" max="9" width="15.36328125" style="16" customWidth="1"/>
  </cols>
  <sheetData>
    <row r="1" spans="1:10" x14ac:dyDescent="0.3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s="16" t="s">
        <v>106</v>
      </c>
      <c r="I1" s="16" t="s">
        <v>134</v>
      </c>
      <c r="J1" t="s">
        <v>150</v>
      </c>
    </row>
    <row r="2" spans="1:10" x14ac:dyDescent="0.35">
      <c r="A2">
        <v>2019</v>
      </c>
      <c r="B2">
        <v>2020</v>
      </c>
      <c r="C2" t="s">
        <v>135</v>
      </c>
      <c r="D2">
        <v>4</v>
      </c>
      <c r="E2" t="s">
        <v>107</v>
      </c>
      <c r="F2" t="s">
        <v>5</v>
      </c>
      <c r="G2" t="s">
        <v>108</v>
      </c>
      <c r="I2" s="16">
        <v>0</v>
      </c>
      <c r="J2">
        <f>+Produccion_kg_ton_cultivos_anuales[[#This Row],[Producción Kg]]/1000</f>
        <v>0</v>
      </c>
    </row>
    <row r="3" spans="1:10" x14ac:dyDescent="0.35">
      <c r="A3">
        <v>2019</v>
      </c>
      <c r="B3">
        <v>2020</v>
      </c>
      <c r="C3" t="s">
        <v>135</v>
      </c>
      <c r="D3">
        <v>5</v>
      </c>
      <c r="E3" t="s">
        <v>109</v>
      </c>
      <c r="F3" t="s">
        <v>5</v>
      </c>
      <c r="G3" t="s">
        <v>108</v>
      </c>
      <c r="H3" s="16">
        <v>6084</v>
      </c>
      <c r="I3" s="16">
        <v>608400</v>
      </c>
      <c r="J3">
        <f>+Produccion_kg_ton_cultivos_anuales[[#This Row],[Producción Kg]]/1000</f>
        <v>608.4</v>
      </c>
    </row>
    <row r="4" spans="1:10" x14ac:dyDescent="0.35">
      <c r="A4">
        <v>2019</v>
      </c>
      <c r="B4">
        <v>2020</v>
      </c>
      <c r="C4" t="s">
        <v>135</v>
      </c>
      <c r="D4">
        <v>13</v>
      </c>
      <c r="E4" t="s">
        <v>110</v>
      </c>
      <c r="F4" t="s">
        <v>5</v>
      </c>
      <c r="G4" t="s">
        <v>108</v>
      </c>
      <c r="H4" s="16">
        <v>128286</v>
      </c>
      <c r="I4" s="16">
        <v>12828600</v>
      </c>
      <c r="J4">
        <f>+Produccion_kg_ton_cultivos_anuales[[#This Row],[Producción Kg]]/1000</f>
        <v>12828.6</v>
      </c>
    </row>
    <row r="5" spans="1:10" x14ac:dyDescent="0.35">
      <c r="A5">
        <v>2019</v>
      </c>
      <c r="B5">
        <v>2020</v>
      </c>
      <c r="C5" t="s">
        <v>135</v>
      </c>
      <c r="D5">
        <v>6</v>
      </c>
      <c r="E5" t="s">
        <v>111</v>
      </c>
      <c r="F5" t="s">
        <v>5</v>
      </c>
      <c r="G5" t="s">
        <v>108</v>
      </c>
      <c r="H5" s="16">
        <v>391070</v>
      </c>
      <c r="I5" s="16">
        <v>39107000</v>
      </c>
      <c r="J5">
        <f>+Produccion_kg_ton_cultivos_anuales[[#This Row],[Producción Kg]]/1000</f>
        <v>39107</v>
      </c>
    </row>
    <row r="6" spans="1:10" x14ac:dyDescent="0.35">
      <c r="A6">
        <v>2019</v>
      </c>
      <c r="B6">
        <v>2020</v>
      </c>
      <c r="C6" t="s">
        <v>135</v>
      </c>
      <c r="D6">
        <v>7</v>
      </c>
      <c r="E6" t="s">
        <v>112</v>
      </c>
      <c r="F6" t="s">
        <v>5</v>
      </c>
      <c r="G6" t="s">
        <v>108</v>
      </c>
      <c r="H6" s="16">
        <v>1354730</v>
      </c>
      <c r="I6" s="16">
        <v>135473000</v>
      </c>
      <c r="J6">
        <f>+Produccion_kg_ton_cultivos_anuales[[#This Row],[Producción Kg]]/1000</f>
        <v>135473</v>
      </c>
    </row>
    <row r="7" spans="1:10" x14ac:dyDescent="0.35">
      <c r="A7">
        <v>2019</v>
      </c>
      <c r="B7">
        <v>2020</v>
      </c>
      <c r="C7" t="s">
        <v>135</v>
      </c>
      <c r="D7">
        <v>16</v>
      </c>
      <c r="E7" t="s">
        <v>113</v>
      </c>
      <c r="F7" t="s">
        <v>5</v>
      </c>
      <c r="G7" t="s">
        <v>108</v>
      </c>
      <c r="H7" s="16">
        <v>1872037</v>
      </c>
      <c r="I7" s="16">
        <v>187203700</v>
      </c>
      <c r="J7">
        <f>+Produccion_kg_ton_cultivos_anuales[[#This Row],[Producción Kg]]/1000</f>
        <v>187203.7</v>
      </c>
    </row>
    <row r="8" spans="1:10" x14ac:dyDescent="0.35">
      <c r="A8">
        <v>2019</v>
      </c>
      <c r="B8">
        <v>2020</v>
      </c>
      <c r="C8" t="s">
        <v>135</v>
      </c>
      <c r="D8">
        <v>8</v>
      </c>
      <c r="E8" t="s">
        <v>114</v>
      </c>
      <c r="F8" t="s">
        <v>5</v>
      </c>
      <c r="G8" t="s">
        <v>108</v>
      </c>
      <c r="H8" s="16">
        <v>1962000</v>
      </c>
      <c r="I8" s="16">
        <v>196200000</v>
      </c>
      <c r="J8">
        <f>+Produccion_kg_ton_cultivos_anuales[[#This Row],[Producción Kg]]/1000</f>
        <v>196200</v>
      </c>
    </row>
    <row r="9" spans="1:10" x14ac:dyDescent="0.35">
      <c r="A9">
        <v>2019</v>
      </c>
      <c r="B9">
        <v>2020</v>
      </c>
      <c r="C9" t="s">
        <v>135</v>
      </c>
      <c r="D9">
        <v>9</v>
      </c>
      <c r="E9" t="s">
        <v>115</v>
      </c>
      <c r="F9" t="s">
        <v>5</v>
      </c>
      <c r="G9" t="s">
        <v>108</v>
      </c>
      <c r="H9" s="16">
        <v>4788120</v>
      </c>
      <c r="I9" s="16">
        <v>478812000</v>
      </c>
      <c r="J9">
        <f>+Produccion_kg_ton_cultivos_anuales[[#This Row],[Producción Kg]]/1000</f>
        <v>478812</v>
      </c>
    </row>
    <row r="10" spans="1:10" x14ac:dyDescent="0.35">
      <c r="A10">
        <v>2019</v>
      </c>
      <c r="B10">
        <v>2020</v>
      </c>
      <c r="C10" t="s">
        <v>135</v>
      </c>
      <c r="D10">
        <v>14</v>
      </c>
      <c r="E10" t="s">
        <v>116</v>
      </c>
      <c r="F10" t="s">
        <v>5</v>
      </c>
      <c r="G10" t="s">
        <v>108</v>
      </c>
      <c r="H10" s="16">
        <v>891809</v>
      </c>
      <c r="I10" s="16">
        <v>89180900</v>
      </c>
      <c r="J10">
        <f>+Produccion_kg_ton_cultivos_anuales[[#This Row],[Producción Kg]]/1000</f>
        <v>89180.9</v>
      </c>
    </row>
    <row r="11" spans="1:10" x14ac:dyDescent="0.35">
      <c r="A11">
        <v>2019</v>
      </c>
      <c r="B11">
        <v>2020</v>
      </c>
      <c r="C11" t="s">
        <v>135</v>
      </c>
      <c r="D11">
        <v>10</v>
      </c>
      <c r="E11" t="s">
        <v>117</v>
      </c>
      <c r="F11" t="s">
        <v>5</v>
      </c>
      <c r="G11" t="s">
        <v>108</v>
      </c>
      <c r="H11" s="16">
        <v>914570</v>
      </c>
      <c r="I11" s="16">
        <v>91457000</v>
      </c>
      <c r="J11">
        <f>+Produccion_kg_ton_cultivos_anuales[[#This Row],[Producción Kg]]/1000</f>
        <v>91457</v>
      </c>
    </row>
    <row r="12" spans="1:10" x14ac:dyDescent="0.35">
      <c r="A12">
        <v>2019</v>
      </c>
      <c r="B12">
        <v>2020</v>
      </c>
      <c r="C12" t="s">
        <v>135</v>
      </c>
      <c r="E12" t="s">
        <v>118</v>
      </c>
      <c r="F12" t="s">
        <v>5</v>
      </c>
      <c r="G12" t="s">
        <v>108</v>
      </c>
      <c r="H12" s="16">
        <v>1178</v>
      </c>
      <c r="I12" s="16">
        <v>117800</v>
      </c>
      <c r="J12">
        <f>+Produccion_kg_ton_cultivos_anuales[[#This Row],[Producción Kg]]/1000</f>
        <v>117.8</v>
      </c>
    </row>
    <row r="13" spans="1:10" x14ac:dyDescent="0.35">
      <c r="A13">
        <v>2019</v>
      </c>
      <c r="B13">
        <v>2020</v>
      </c>
      <c r="C13" t="s">
        <v>135</v>
      </c>
      <c r="D13">
        <v>4</v>
      </c>
      <c r="E13" t="s">
        <v>107</v>
      </c>
      <c r="F13" t="s">
        <v>5</v>
      </c>
      <c r="G13" t="s">
        <v>108</v>
      </c>
      <c r="I13" s="16">
        <v>0</v>
      </c>
      <c r="J13">
        <f>+Produccion_kg_ton_cultivos_anuales[[#This Row],[Producción Kg]]/1000</f>
        <v>0</v>
      </c>
    </row>
    <row r="14" spans="1:10" x14ac:dyDescent="0.35">
      <c r="A14">
        <v>2019</v>
      </c>
      <c r="B14">
        <v>2020</v>
      </c>
      <c r="C14" t="s">
        <v>135</v>
      </c>
      <c r="D14">
        <v>5</v>
      </c>
      <c r="E14" t="s">
        <v>109</v>
      </c>
      <c r="F14" t="s">
        <v>5</v>
      </c>
      <c r="G14" t="s">
        <v>108</v>
      </c>
      <c r="H14" s="16">
        <v>4187</v>
      </c>
      <c r="I14" s="16">
        <v>418700</v>
      </c>
      <c r="J14">
        <f>+Produccion_kg_ton_cultivos_anuales[[#This Row],[Producción Kg]]/1000</f>
        <v>418.7</v>
      </c>
    </row>
    <row r="15" spans="1:10" x14ac:dyDescent="0.35">
      <c r="A15">
        <v>2019</v>
      </c>
      <c r="B15">
        <v>2020</v>
      </c>
      <c r="C15" t="s">
        <v>135</v>
      </c>
      <c r="D15">
        <v>13</v>
      </c>
      <c r="E15" t="s">
        <v>110</v>
      </c>
      <c r="F15" t="s">
        <v>5</v>
      </c>
      <c r="G15" t="s">
        <v>108</v>
      </c>
      <c r="H15" s="16">
        <v>21478</v>
      </c>
      <c r="I15" s="16">
        <v>2147800</v>
      </c>
      <c r="J15">
        <f>+Produccion_kg_ton_cultivos_anuales[[#This Row],[Producción Kg]]/1000</f>
        <v>2147.8000000000002</v>
      </c>
    </row>
    <row r="16" spans="1:10" x14ac:dyDescent="0.35">
      <c r="A16">
        <v>2019</v>
      </c>
      <c r="B16">
        <v>2020</v>
      </c>
      <c r="C16" t="s">
        <v>135</v>
      </c>
      <c r="D16">
        <v>6</v>
      </c>
      <c r="E16" t="s">
        <v>111</v>
      </c>
      <c r="F16" t="s">
        <v>5</v>
      </c>
      <c r="G16" t="s">
        <v>108</v>
      </c>
      <c r="H16" s="16">
        <v>164723</v>
      </c>
      <c r="I16" s="16">
        <v>16472300</v>
      </c>
      <c r="J16">
        <f>+Produccion_kg_ton_cultivos_anuales[[#This Row],[Producción Kg]]/1000</f>
        <v>16472.3</v>
      </c>
    </row>
    <row r="17" spans="1:10" x14ac:dyDescent="0.35">
      <c r="A17">
        <v>2019</v>
      </c>
      <c r="B17">
        <v>2020</v>
      </c>
      <c r="C17" t="s">
        <v>135</v>
      </c>
      <c r="D17">
        <v>7</v>
      </c>
      <c r="E17" t="s">
        <v>112</v>
      </c>
      <c r="F17" t="s">
        <v>5</v>
      </c>
      <c r="G17" t="s">
        <v>108</v>
      </c>
      <c r="H17" s="16">
        <v>1044228</v>
      </c>
      <c r="I17" s="16">
        <v>104422800</v>
      </c>
      <c r="J17">
        <f>+Produccion_kg_ton_cultivos_anuales[[#This Row],[Producción Kg]]/1000</f>
        <v>104422.8</v>
      </c>
    </row>
    <row r="18" spans="1:10" x14ac:dyDescent="0.35">
      <c r="A18">
        <v>2019</v>
      </c>
      <c r="B18">
        <v>2020</v>
      </c>
      <c r="C18" t="s">
        <v>135</v>
      </c>
      <c r="D18">
        <v>16</v>
      </c>
      <c r="E18" t="s">
        <v>113</v>
      </c>
      <c r="F18" t="s">
        <v>5</v>
      </c>
      <c r="G18" t="s">
        <v>108</v>
      </c>
      <c r="H18" s="16">
        <v>1542835</v>
      </c>
      <c r="I18" s="16">
        <v>154283500</v>
      </c>
      <c r="J18">
        <f>+Produccion_kg_ton_cultivos_anuales[[#This Row],[Producción Kg]]/1000</f>
        <v>154283.5</v>
      </c>
    </row>
    <row r="19" spans="1:10" x14ac:dyDescent="0.35">
      <c r="A19">
        <v>2019</v>
      </c>
      <c r="B19">
        <v>2020</v>
      </c>
      <c r="C19" t="s">
        <v>135</v>
      </c>
      <c r="D19">
        <v>8</v>
      </c>
      <c r="E19" t="s">
        <v>114</v>
      </c>
      <c r="F19" t="s">
        <v>5</v>
      </c>
      <c r="G19" t="s">
        <v>108</v>
      </c>
      <c r="H19" s="16">
        <v>1531086</v>
      </c>
      <c r="I19" s="16">
        <v>153108600</v>
      </c>
      <c r="J19">
        <f>+Produccion_kg_ton_cultivos_anuales[[#This Row],[Producción Kg]]/1000</f>
        <v>153108.6</v>
      </c>
    </row>
    <row r="20" spans="1:10" x14ac:dyDescent="0.35">
      <c r="A20">
        <v>2019</v>
      </c>
      <c r="B20">
        <v>2020</v>
      </c>
      <c r="C20" t="s">
        <v>135</v>
      </c>
      <c r="D20">
        <v>9</v>
      </c>
      <c r="E20" t="s">
        <v>115</v>
      </c>
      <c r="F20" t="s">
        <v>5</v>
      </c>
      <c r="G20" t="s">
        <v>108</v>
      </c>
      <c r="H20" s="16">
        <v>4745307</v>
      </c>
      <c r="I20" s="16">
        <v>474530700</v>
      </c>
      <c r="J20">
        <f>+Produccion_kg_ton_cultivos_anuales[[#This Row],[Producción Kg]]/1000</f>
        <v>474530.7</v>
      </c>
    </row>
    <row r="21" spans="1:10" x14ac:dyDescent="0.35">
      <c r="A21">
        <v>2019</v>
      </c>
      <c r="B21">
        <v>2020</v>
      </c>
      <c r="C21" t="s">
        <v>135</v>
      </c>
      <c r="D21">
        <v>14</v>
      </c>
      <c r="E21" t="s">
        <v>116</v>
      </c>
      <c r="F21" t="s">
        <v>5</v>
      </c>
      <c r="G21" t="s">
        <v>108</v>
      </c>
      <c r="H21" s="16">
        <v>891809</v>
      </c>
      <c r="I21" s="16">
        <v>89180900</v>
      </c>
      <c r="J21">
        <f>+Produccion_kg_ton_cultivos_anuales[[#This Row],[Producción Kg]]/1000</f>
        <v>89180.9</v>
      </c>
    </row>
    <row r="22" spans="1:10" x14ac:dyDescent="0.35">
      <c r="A22">
        <v>2019</v>
      </c>
      <c r="B22">
        <v>2020</v>
      </c>
      <c r="C22" t="s">
        <v>135</v>
      </c>
      <c r="D22">
        <v>10</v>
      </c>
      <c r="E22" t="s">
        <v>117</v>
      </c>
      <c r="F22" t="s">
        <v>5</v>
      </c>
      <c r="G22" t="s">
        <v>108</v>
      </c>
      <c r="H22" s="16">
        <v>914570</v>
      </c>
      <c r="I22" s="16">
        <v>91457000</v>
      </c>
      <c r="J22">
        <f>+Produccion_kg_ton_cultivos_anuales[[#This Row],[Producción Kg]]/1000</f>
        <v>91457</v>
      </c>
    </row>
    <row r="23" spans="1:10" x14ac:dyDescent="0.35">
      <c r="A23">
        <v>2019</v>
      </c>
      <c r="B23">
        <v>2020</v>
      </c>
      <c r="C23" t="s">
        <v>135</v>
      </c>
      <c r="E23" t="s">
        <v>118</v>
      </c>
      <c r="F23" t="s">
        <v>5</v>
      </c>
      <c r="G23" t="s">
        <v>108</v>
      </c>
      <c r="H23" s="16">
        <v>1178</v>
      </c>
      <c r="I23" s="16">
        <v>117800</v>
      </c>
      <c r="J23">
        <f>+Produccion_kg_ton_cultivos_anuales[[#This Row],[Producción Kg]]/1000</f>
        <v>117.8</v>
      </c>
    </row>
    <row r="24" spans="1:10" x14ac:dyDescent="0.35">
      <c r="A24">
        <v>2019</v>
      </c>
      <c r="B24">
        <v>2020</v>
      </c>
      <c r="C24" t="s">
        <v>135</v>
      </c>
      <c r="D24">
        <v>4</v>
      </c>
      <c r="E24" t="s">
        <v>107</v>
      </c>
      <c r="F24" t="s">
        <v>5</v>
      </c>
      <c r="G24" t="s">
        <v>108</v>
      </c>
      <c r="I24" s="16">
        <v>0</v>
      </c>
      <c r="J24">
        <f>+Produccion_kg_ton_cultivos_anuales[[#This Row],[Producción Kg]]/1000</f>
        <v>0</v>
      </c>
    </row>
    <row r="25" spans="1:10" x14ac:dyDescent="0.35">
      <c r="A25">
        <v>2019</v>
      </c>
      <c r="B25">
        <v>2020</v>
      </c>
      <c r="C25" t="s">
        <v>135</v>
      </c>
      <c r="D25">
        <v>5</v>
      </c>
      <c r="E25" t="s">
        <v>109</v>
      </c>
      <c r="F25" t="s">
        <v>5</v>
      </c>
      <c r="G25" t="s">
        <v>108</v>
      </c>
      <c r="H25" s="16">
        <v>1897</v>
      </c>
      <c r="I25" s="16">
        <v>189700</v>
      </c>
      <c r="J25">
        <f>+Produccion_kg_ton_cultivos_anuales[[#This Row],[Producción Kg]]/1000</f>
        <v>189.7</v>
      </c>
    </row>
    <row r="26" spans="1:10" x14ac:dyDescent="0.35">
      <c r="A26">
        <v>2019</v>
      </c>
      <c r="B26">
        <v>2020</v>
      </c>
      <c r="C26" t="s">
        <v>135</v>
      </c>
      <c r="D26">
        <v>13</v>
      </c>
      <c r="E26" t="s">
        <v>110</v>
      </c>
      <c r="F26" t="s">
        <v>5</v>
      </c>
      <c r="G26" t="s">
        <v>108</v>
      </c>
      <c r="H26" s="16">
        <v>106808</v>
      </c>
      <c r="I26" s="16">
        <v>10680800</v>
      </c>
      <c r="J26">
        <f>+Produccion_kg_ton_cultivos_anuales[[#This Row],[Producción Kg]]/1000</f>
        <v>10680.8</v>
      </c>
    </row>
    <row r="27" spans="1:10" x14ac:dyDescent="0.35">
      <c r="A27">
        <v>2019</v>
      </c>
      <c r="B27">
        <v>2020</v>
      </c>
      <c r="C27" t="s">
        <v>135</v>
      </c>
      <c r="D27">
        <v>6</v>
      </c>
      <c r="E27" t="s">
        <v>111</v>
      </c>
      <c r="F27" t="s">
        <v>5</v>
      </c>
      <c r="G27" t="s">
        <v>108</v>
      </c>
      <c r="H27" s="16">
        <v>226347</v>
      </c>
      <c r="I27" s="16">
        <v>22634700</v>
      </c>
      <c r="J27">
        <f>+Produccion_kg_ton_cultivos_anuales[[#This Row],[Producción Kg]]/1000</f>
        <v>22634.7</v>
      </c>
    </row>
    <row r="28" spans="1:10" x14ac:dyDescent="0.35">
      <c r="A28">
        <v>2019</v>
      </c>
      <c r="B28">
        <v>2020</v>
      </c>
      <c r="C28" t="s">
        <v>135</v>
      </c>
      <c r="D28">
        <v>7</v>
      </c>
      <c r="E28" t="s">
        <v>112</v>
      </c>
      <c r="F28" t="s">
        <v>5</v>
      </c>
      <c r="G28" t="s">
        <v>108</v>
      </c>
      <c r="H28" s="16">
        <v>310502</v>
      </c>
      <c r="I28" s="16">
        <v>31050200</v>
      </c>
      <c r="J28">
        <f>+Produccion_kg_ton_cultivos_anuales[[#This Row],[Producción Kg]]/1000</f>
        <v>31050.2</v>
      </c>
    </row>
    <row r="29" spans="1:10" x14ac:dyDescent="0.35">
      <c r="A29">
        <v>2019</v>
      </c>
      <c r="B29">
        <v>2020</v>
      </c>
      <c r="C29" t="s">
        <v>135</v>
      </c>
      <c r="D29">
        <v>16</v>
      </c>
      <c r="E29" t="s">
        <v>113</v>
      </c>
      <c r="F29" t="s">
        <v>5</v>
      </c>
      <c r="G29" t="s">
        <v>108</v>
      </c>
      <c r="H29" s="16">
        <v>329202</v>
      </c>
      <c r="I29" s="16">
        <v>32920200</v>
      </c>
      <c r="J29">
        <f>+Produccion_kg_ton_cultivos_anuales[[#This Row],[Producción Kg]]/1000</f>
        <v>32920.199999999997</v>
      </c>
    </row>
    <row r="30" spans="1:10" x14ac:dyDescent="0.35">
      <c r="A30">
        <v>2019</v>
      </c>
      <c r="B30">
        <v>2020</v>
      </c>
      <c r="C30" t="s">
        <v>135</v>
      </c>
      <c r="D30">
        <v>8</v>
      </c>
      <c r="E30" t="s">
        <v>114</v>
      </c>
      <c r="F30" t="s">
        <v>5</v>
      </c>
      <c r="G30" t="s">
        <v>108</v>
      </c>
      <c r="H30" s="16">
        <v>430914</v>
      </c>
      <c r="I30" s="16">
        <v>43091400</v>
      </c>
      <c r="J30">
        <f>+Produccion_kg_ton_cultivos_anuales[[#This Row],[Producción Kg]]/1000</f>
        <v>43091.4</v>
      </c>
    </row>
    <row r="31" spans="1:10" x14ac:dyDescent="0.35">
      <c r="A31">
        <v>2019</v>
      </c>
      <c r="B31">
        <v>2020</v>
      </c>
      <c r="C31" t="s">
        <v>135</v>
      </c>
      <c r="D31">
        <v>9</v>
      </c>
      <c r="E31" t="s">
        <v>115</v>
      </c>
      <c r="F31" t="s">
        <v>5</v>
      </c>
      <c r="G31" t="s">
        <v>108</v>
      </c>
      <c r="H31" s="16">
        <v>42813</v>
      </c>
      <c r="I31" s="16">
        <v>4281300</v>
      </c>
      <c r="J31">
        <f>+Produccion_kg_ton_cultivos_anuales[[#This Row],[Producción Kg]]/1000</f>
        <v>4281.3</v>
      </c>
    </row>
    <row r="32" spans="1:10" x14ac:dyDescent="0.35">
      <c r="A32">
        <v>2019</v>
      </c>
      <c r="B32">
        <v>2020</v>
      </c>
      <c r="C32" t="s">
        <v>135</v>
      </c>
      <c r="D32">
        <v>14</v>
      </c>
      <c r="E32" t="s">
        <v>116</v>
      </c>
      <c r="F32" t="s">
        <v>5</v>
      </c>
      <c r="G32" t="s">
        <v>108</v>
      </c>
      <c r="H32" s="16">
        <v>0</v>
      </c>
      <c r="I32" s="16">
        <v>0</v>
      </c>
      <c r="J32">
        <f>+Produccion_kg_ton_cultivos_anuales[[#This Row],[Producción Kg]]/1000</f>
        <v>0</v>
      </c>
    </row>
    <row r="33" spans="1:10" x14ac:dyDescent="0.35">
      <c r="A33">
        <v>2019</v>
      </c>
      <c r="B33">
        <v>2020</v>
      </c>
      <c r="C33" t="s">
        <v>135</v>
      </c>
      <c r="D33">
        <v>10</v>
      </c>
      <c r="E33" t="s">
        <v>117</v>
      </c>
      <c r="F33" t="s">
        <v>5</v>
      </c>
      <c r="G33" t="s">
        <v>108</v>
      </c>
      <c r="H33" s="16">
        <v>0</v>
      </c>
      <c r="I33" s="16">
        <v>0</v>
      </c>
      <c r="J33">
        <f>+Produccion_kg_ton_cultivos_anuales[[#This Row],[Producción Kg]]/1000</f>
        <v>0</v>
      </c>
    </row>
    <row r="34" spans="1:10" x14ac:dyDescent="0.35">
      <c r="A34">
        <v>2019</v>
      </c>
      <c r="B34">
        <v>2020</v>
      </c>
      <c r="C34" t="s">
        <v>135</v>
      </c>
      <c r="E34" t="s">
        <v>118</v>
      </c>
      <c r="F34" t="s">
        <v>5</v>
      </c>
      <c r="G34" t="s">
        <v>108</v>
      </c>
      <c r="H34" s="16">
        <v>0</v>
      </c>
      <c r="I34" s="16">
        <v>0</v>
      </c>
      <c r="J34">
        <f>+Produccion_kg_ton_cultivos_anuales[[#This Row],[Producción Kg]]/1000</f>
        <v>0</v>
      </c>
    </row>
    <row r="35" spans="1:10" x14ac:dyDescent="0.35">
      <c r="A35">
        <v>2019</v>
      </c>
      <c r="B35">
        <v>2020</v>
      </c>
      <c r="C35" t="s">
        <v>135</v>
      </c>
      <c r="D35">
        <v>4</v>
      </c>
      <c r="E35" t="s">
        <v>107</v>
      </c>
      <c r="F35" t="s">
        <v>5</v>
      </c>
      <c r="G35" t="s">
        <v>119</v>
      </c>
      <c r="H35" s="16">
        <v>0</v>
      </c>
      <c r="I35" s="16">
        <v>0</v>
      </c>
      <c r="J35">
        <f>+Produccion_kg_ton_cultivos_anuales[[#This Row],[Producción Kg]]/1000</f>
        <v>0</v>
      </c>
    </row>
    <row r="36" spans="1:10" x14ac:dyDescent="0.35">
      <c r="A36">
        <v>2019</v>
      </c>
      <c r="B36">
        <v>2020</v>
      </c>
      <c r="C36" t="s">
        <v>135</v>
      </c>
      <c r="D36">
        <v>5</v>
      </c>
      <c r="E36" t="s">
        <v>109</v>
      </c>
      <c r="F36" t="s">
        <v>5</v>
      </c>
      <c r="G36" t="s">
        <v>119</v>
      </c>
      <c r="H36" s="16">
        <v>0</v>
      </c>
      <c r="I36" s="16">
        <v>0</v>
      </c>
      <c r="J36">
        <f>+Produccion_kg_ton_cultivos_anuales[[#This Row],[Producción Kg]]/1000</f>
        <v>0</v>
      </c>
    </row>
    <row r="37" spans="1:10" x14ac:dyDescent="0.35">
      <c r="A37">
        <v>2019</v>
      </c>
      <c r="B37">
        <v>2020</v>
      </c>
      <c r="C37" t="s">
        <v>135</v>
      </c>
      <c r="D37">
        <v>13</v>
      </c>
      <c r="E37" t="s">
        <v>110</v>
      </c>
      <c r="F37" t="s">
        <v>5</v>
      </c>
      <c r="G37" t="s">
        <v>119</v>
      </c>
      <c r="H37" s="16">
        <v>0</v>
      </c>
      <c r="I37" s="16">
        <v>0</v>
      </c>
      <c r="J37">
        <f>+Produccion_kg_ton_cultivos_anuales[[#This Row],[Producción Kg]]/1000</f>
        <v>0</v>
      </c>
    </row>
    <row r="38" spans="1:10" x14ac:dyDescent="0.35">
      <c r="A38">
        <v>2019</v>
      </c>
      <c r="B38">
        <v>2020</v>
      </c>
      <c r="C38" t="s">
        <v>135</v>
      </c>
      <c r="D38">
        <v>6</v>
      </c>
      <c r="E38" t="s">
        <v>111</v>
      </c>
      <c r="F38" t="s">
        <v>5</v>
      </c>
      <c r="G38" t="s">
        <v>119</v>
      </c>
      <c r="H38" s="16">
        <v>35308.225182863112</v>
      </c>
      <c r="I38" s="16">
        <v>3530822.5182863111</v>
      </c>
      <c r="J38">
        <f>+Produccion_kg_ton_cultivos_anuales[[#This Row],[Producción Kg]]/1000</f>
        <v>3530.8225182863112</v>
      </c>
    </row>
    <row r="39" spans="1:10" x14ac:dyDescent="0.35">
      <c r="A39">
        <v>2019</v>
      </c>
      <c r="B39">
        <v>2020</v>
      </c>
      <c r="C39" t="s">
        <v>135</v>
      </c>
      <c r="D39">
        <v>7</v>
      </c>
      <c r="E39" t="s">
        <v>112</v>
      </c>
      <c r="F39" t="s">
        <v>5</v>
      </c>
      <c r="G39" t="s">
        <v>119</v>
      </c>
      <c r="H39" s="16">
        <v>186407</v>
      </c>
      <c r="I39" s="16">
        <v>18640700</v>
      </c>
      <c r="J39">
        <f>+Produccion_kg_ton_cultivos_anuales[[#This Row],[Producción Kg]]/1000</f>
        <v>18640.7</v>
      </c>
    </row>
    <row r="40" spans="1:10" x14ac:dyDescent="0.35">
      <c r="A40">
        <v>2019</v>
      </c>
      <c r="B40">
        <v>2020</v>
      </c>
      <c r="C40" t="s">
        <v>135</v>
      </c>
      <c r="D40">
        <v>16</v>
      </c>
      <c r="E40" t="s">
        <v>113</v>
      </c>
      <c r="F40" t="s">
        <v>5</v>
      </c>
      <c r="G40" t="s">
        <v>119</v>
      </c>
      <c r="H40" s="16">
        <v>132638.15125391851</v>
      </c>
      <c r="I40" s="16">
        <v>13263815.12539185</v>
      </c>
      <c r="J40">
        <f>+Produccion_kg_ton_cultivos_anuales[[#This Row],[Producción Kg]]/1000</f>
        <v>13263.81512539185</v>
      </c>
    </row>
    <row r="41" spans="1:10" x14ac:dyDescent="0.35">
      <c r="A41">
        <v>2019</v>
      </c>
      <c r="B41">
        <v>2020</v>
      </c>
      <c r="C41" t="s">
        <v>135</v>
      </c>
      <c r="D41">
        <v>8</v>
      </c>
      <c r="E41" t="s">
        <v>114</v>
      </c>
      <c r="F41" t="s">
        <v>5</v>
      </c>
      <c r="G41" t="s">
        <v>119</v>
      </c>
      <c r="H41" s="16">
        <v>278445</v>
      </c>
      <c r="I41" s="16">
        <v>27844500</v>
      </c>
      <c r="J41">
        <f>+Produccion_kg_ton_cultivos_anuales[[#This Row],[Producción Kg]]/1000</f>
        <v>27844.5</v>
      </c>
    </row>
    <row r="42" spans="1:10" x14ac:dyDescent="0.35">
      <c r="A42">
        <v>2019</v>
      </c>
      <c r="B42">
        <v>2020</v>
      </c>
      <c r="C42" t="s">
        <v>135</v>
      </c>
      <c r="D42">
        <v>9</v>
      </c>
      <c r="E42" t="s">
        <v>115</v>
      </c>
      <c r="F42" t="s">
        <v>5</v>
      </c>
      <c r="G42" t="s">
        <v>119</v>
      </c>
      <c r="H42" s="16">
        <v>663879</v>
      </c>
      <c r="I42" s="16">
        <v>66387900</v>
      </c>
      <c r="J42">
        <f>+Produccion_kg_ton_cultivos_anuales[[#This Row],[Producción Kg]]/1000</f>
        <v>66387.899999999994</v>
      </c>
    </row>
    <row r="43" spans="1:10" x14ac:dyDescent="0.35">
      <c r="A43">
        <v>2019</v>
      </c>
      <c r="B43">
        <v>2020</v>
      </c>
      <c r="C43" t="s">
        <v>135</v>
      </c>
      <c r="D43">
        <v>14</v>
      </c>
      <c r="E43" t="s">
        <v>116</v>
      </c>
      <c r="F43" t="s">
        <v>5</v>
      </c>
      <c r="G43" t="s">
        <v>119</v>
      </c>
      <c r="H43" s="16">
        <v>249846</v>
      </c>
      <c r="I43" s="16">
        <v>24984600</v>
      </c>
      <c r="J43">
        <f>+Produccion_kg_ton_cultivos_anuales[[#This Row],[Producción Kg]]/1000</f>
        <v>24984.6</v>
      </c>
    </row>
    <row r="44" spans="1:10" x14ac:dyDescent="0.35">
      <c r="A44">
        <v>2019</v>
      </c>
      <c r="B44">
        <v>2020</v>
      </c>
      <c r="C44" t="s">
        <v>135</v>
      </c>
      <c r="D44">
        <v>10</v>
      </c>
      <c r="E44" t="s">
        <v>117</v>
      </c>
      <c r="F44" t="s">
        <v>5</v>
      </c>
      <c r="G44" t="s">
        <v>119</v>
      </c>
      <c r="H44" s="16">
        <v>357659</v>
      </c>
      <c r="I44" s="16">
        <v>35765900</v>
      </c>
      <c r="J44">
        <f>+Produccion_kg_ton_cultivos_anuales[[#This Row],[Producción Kg]]/1000</f>
        <v>35765.9</v>
      </c>
    </row>
    <row r="45" spans="1:10" x14ac:dyDescent="0.35">
      <c r="A45">
        <v>2019</v>
      </c>
      <c r="B45">
        <v>2020</v>
      </c>
      <c r="C45" t="s">
        <v>135</v>
      </c>
      <c r="E45" t="s">
        <v>118</v>
      </c>
      <c r="F45" t="s">
        <v>5</v>
      </c>
      <c r="G45" t="s">
        <v>119</v>
      </c>
      <c r="H45" s="16">
        <v>27477</v>
      </c>
      <c r="I45" s="16">
        <v>2747700</v>
      </c>
      <c r="J45">
        <f>+Produccion_kg_ton_cultivos_anuales[[#This Row],[Producción Kg]]/1000</f>
        <v>2747.7</v>
      </c>
    </row>
    <row r="46" spans="1:10" x14ac:dyDescent="0.35">
      <c r="A46">
        <v>2019</v>
      </c>
      <c r="B46">
        <v>2020</v>
      </c>
      <c r="C46" t="s">
        <v>135</v>
      </c>
      <c r="D46">
        <v>4</v>
      </c>
      <c r="E46" t="s">
        <v>107</v>
      </c>
      <c r="F46" t="s">
        <v>5</v>
      </c>
      <c r="G46" t="s">
        <v>119</v>
      </c>
      <c r="H46" s="16">
        <v>0</v>
      </c>
      <c r="I46" s="16">
        <v>0</v>
      </c>
      <c r="J46">
        <f>+Produccion_kg_ton_cultivos_anuales[[#This Row],[Producción Kg]]/1000</f>
        <v>0</v>
      </c>
    </row>
    <row r="47" spans="1:10" x14ac:dyDescent="0.35">
      <c r="A47">
        <v>2019</v>
      </c>
      <c r="B47">
        <v>2020</v>
      </c>
      <c r="C47" t="s">
        <v>135</v>
      </c>
      <c r="D47">
        <v>5</v>
      </c>
      <c r="E47" t="s">
        <v>109</v>
      </c>
      <c r="F47" t="s">
        <v>5</v>
      </c>
      <c r="G47" t="s">
        <v>119</v>
      </c>
      <c r="H47" s="16">
        <v>0</v>
      </c>
      <c r="I47" s="16">
        <v>0</v>
      </c>
      <c r="J47">
        <f>+Produccion_kg_ton_cultivos_anuales[[#This Row],[Producción Kg]]/1000</f>
        <v>0</v>
      </c>
    </row>
    <row r="48" spans="1:10" x14ac:dyDescent="0.35">
      <c r="A48">
        <v>2019</v>
      </c>
      <c r="B48">
        <v>2020</v>
      </c>
      <c r="C48" t="s">
        <v>135</v>
      </c>
      <c r="D48">
        <v>13</v>
      </c>
      <c r="E48" t="s">
        <v>110</v>
      </c>
      <c r="F48" t="s">
        <v>5</v>
      </c>
      <c r="G48" t="s">
        <v>119</v>
      </c>
      <c r="H48" s="16">
        <v>0</v>
      </c>
      <c r="I48" s="16">
        <v>0</v>
      </c>
      <c r="J48">
        <f>+Produccion_kg_ton_cultivos_anuales[[#This Row],[Producción Kg]]/1000</f>
        <v>0</v>
      </c>
    </row>
    <row r="49" spans="1:10" x14ac:dyDescent="0.35">
      <c r="A49">
        <v>2019</v>
      </c>
      <c r="B49">
        <v>2020</v>
      </c>
      <c r="C49" t="s">
        <v>135</v>
      </c>
      <c r="D49">
        <v>6</v>
      </c>
      <c r="E49" t="s">
        <v>111</v>
      </c>
      <c r="F49" t="s">
        <v>5</v>
      </c>
      <c r="G49" t="s">
        <v>119</v>
      </c>
      <c r="H49" s="16">
        <v>0</v>
      </c>
      <c r="I49" s="16">
        <v>0</v>
      </c>
      <c r="J49">
        <f>+Produccion_kg_ton_cultivos_anuales[[#This Row],[Producción Kg]]/1000</f>
        <v>0</v>
      </c>
    </row>
    <row r="50" spans="1:10" x14ac:dyDescent="0.35">
      <c r="A50">
        <v>2019</v>
      </c>
      <c r="B50">
        <v>2020</v>
      </c>
      <c r="C50" t="s">
        <v>135</v>
      </c>
      <c r="D50">
        <v>7</v>
      </c>
      <c r="E50" t="s">
        <v>112</v>
      </c>
      <c r="F50" t="s">
        <v>5</v>
      </c>
      <c r="G50" t="s">
        <v>119</v>
      </c>
      <c r="H50" s="16">
        <v>180409</v>
      </c>
      <c r="I50" s="16">
        <v>18040900</v>
      </c>
      <c r="J50">
        <f>+Produccion_kg_ton_cultivos_anuales[[#This Row],[Producción Kg]]/1000</f>
        <v>18040.900000000001</v>
      </c>
    </row>
    <row r="51" spans="1:10" x14ac:dyDescent="0.35">
      <c r="A51">
        <v>2019</v>
      </c>
      <c r="B51">
        <v>2020</v>
      </c>
      <c r="C51" t="s">
        <v>135</v>
      </c>
      <c r="D51">
        <v>16</v>
      </c>
      <c r="E51" t="s">
        <v>113</v>
      </c>
      <c r="F51" t="s">
        <v>5</v>
      </c>
      <c r="G51" t="s">
        <v>119</v>
      </c>
      <c r="H51" s="16">
        <v>114679</v>
      </c>
      <c r="I51" s="16">
        <v>11467900</v>
      </c>
      <c r="J51">
        <f>+Produccion_kg_ton_cultivos_anuales[[#This Row],[Producción Kg]]/1000</f>
        <v>11467.9</v>
      </c>
    </row>
    <row r="52" spans="1:10" x14ac:dyDescent="0.35">
      <c r="A52">
        <v>2019</v>
      </c>
      <c r="B52">
        <v>2020</v>
      </c>
      <c r="C52" t="s">
        <v>135</v>
      </c>
      <c r="D52">
        <v>8</v>
      </c>
      <c r="E52" t="s">
        <v>114</v>
      </c>
      <c r="F52" t="s">
        <v>5</v>
      </c>
      <c r="G52" t="s">
        <v>119</v>
      </c>
      <c r="H52" s="16">
        <v>241458</v>
      </c>
      <c r="I52" s="16">
        <v>24145800</v>
      </c>
      <c r="J52">
        <f>+Produccion_kg_ton_cultivos_anuales[[#This Row],[Producción Kg]]/1000</f>
        <v>24145.8</v>
      </c>
    </row>
    <row r="53" spans="1:10" x14ac:dyDescent="0.35">
      <c r="A53">
        <v>2019</v>
      </c>
      <c r="B53">
        <v>2020</v>
      </c>
      <c r="C53" t="s">
        <v>135</v>
      </c>
      <c r="D53">
        <v>9</v>
      </c>
      <c r="E53" t="s">
        <v>115</v>
      </c>
      <c r="F53" t="s">
        <v>5</v>
      </c>
      <c r="G53" t="s">
        <v>119</v>
      </c>
      <c r="H53" s="16">
        <v>589482</v>
      </c>
      <c r="I53" s="16">
        <v>58948200</v>
      </c>
      <c r="J53">
        <f>+Produccion_kg_ton_cultivos_anuales[[#This Row],[Producción Kg]]/1000</f>
        <v>58948.2</v>
      </c>
    </row>
    <row r="54" spans="1:10" x14ac:dyDescent="0.35">
      <c r="A54">
        <v>2019</v>
      </c>
      <c r="B54">
        <v>2020</v>
      </c>
      <c r="C54" t="s">
        <v>135</v>
      </c>
      <c r="D54">
        <v>14</v>
      </c>
      <c r="E54" t="s">
        <v>116</v>
      </c>
      <c r="F54" t="s">
        <v>5</v>
      </c>
      <c r="G54" t="s">
        <v>119</v>
      </c>
      <c r="H54" s="16">
        <v>132928</v>
      </c>
      <c r="I54" s="16">
        <v>13292800</v>
      </c>
      <c r="J54">
        <f>+Produccion_kg_ton_cultivos_anuales[[#This Row],[Producción Kg]]/1000</f>
        <v>13292.8</v>
      </c>
    </row>
    <row r="55" spans="1:10" x14ac:dyDescent="0.35">
      <c r="A55">
        <v>2019</v>
      </c>
      <c r="B55">
        <v>2020</v>
      </c>
      <c r="C55" t="s">
        <v>135</v>
      </c>
      <c r="D55">
        <v>10</v>
      </c>
      <c r="E55" t="s">
        <v>117</v>
      </c>
      <c r="F55" t="s">
        <v>5</v>
      </c>
      <c r="G55" t="s">
        <v>119</v>
      </c>
      <c r="H55" s="16">
        <v>303794</v>
      </c>
      <c r="I55" s="16">
        <v>30379400</v>
      </c>
      <c r="J55">
        <f>+Produccion_kg_ton_cultivos_anuales[[#This Row],[Producción Kg]]/1000</f>
        <v>30379.4</v>
      </c>
    </row>
    <row r="56" spans="1:10" x14ac:dyDescent="0.35">
      <c r="A56">
        <v>2019</v>
      </c>
      <c r="B56">
        <v>2020</v>
      </c>
      <c r="C56" t="s">
        <v>135</v>
      </c>
      <c r="E56" t="s">
        <v>118</v>
      </c>
      <c r="F56" t="s">
        <v>5</v>
      </c>
      <c r="G56" t="s">
        <v>119</v>
      </c>
      <c r="H56" s="16">
        <v>23720</v>
      </c>
      <c r="I56" s="16">
        <v>2372000</v>
      </c>
      <c r="J56">
        <f>+Produccion_kg_ton_cultivos_anuales[[#This Row],[Producción Kg]]/1000</f>
        <v>2372</v>
      </c>
    </row>
    <row r="57" spans="1:10" x14ac:dyDescent="0.35">
      <c r="A57">
        <v>2019</v>
      </c>
      <c r="B57">
        <v>2020</v>
      </c>
      <c r="C57" t="s">
        <v>135</v>
      </c>
      <c r="D57">
        <v>4</v>
      </c>
      <c r="E57" t="s">
        <v>107</v>
      </c>
      <c r="F57" t="s">
        <v>5</v>
      </c>
      <c r="G57" t="s">
        <v>119</v>
      </c>
      <c r="H57" s="16">
        <v>0</v>
      </c>
      <c r="I57" s="16">
        <v>0</v>
      </c>
      <c r="J57">
        <f>+Produccion_kg_ton_cultivos_anuales[[#This Row],[Producción Kg]]/1000</f>
        <v>0</v>
      </c>
    </row>
    <row r="58" spans="1:10" x14ac:dyDescent="0.35">
      <c r="A58">
        <v>2019</v>
      </c>
      <c r="B58">
        <v>2020</v>
      </c>
      <c r="C58" t="s">
        <v>135</v>
      </c>
      <c r="D58">
        <v>5</v>
      </c>
      <c r="E58" t="s">
        <v>109</v>
      </c>
      <c r="F58" t="s">
        <v>5</v>
      </c>
      <c r="G58" t="s">
        <v>119</v>
      </c>
      <c r="H58" s="16">
        <v>0</v>
      </c>
      <c r="I58" s="16">
        <v>0</v>
      </c>
      <c r="J58">
        <f>+Produccion_kg_ton_cultivos_anuales[[#This Row],[Producción Kg]]/1000</f>
        <v>0</v>
      </c>
    </row>
    <row r="59" spans="1:10" x14ac:dyDescent="0.35">
      <c r="A59">
        <v>2019</v>
      </c>
      <c r="B59">
        <v>2020</v>
      </c>
      <c r="C59" t="s">
        <v>135</v>
      </c>
      <c r="D59">
        <v>13</v>
      </c>
      <c r="E59" t="s">
        <v>110</v>
      </c>
      <c r="F59" t="s">
        <v>5</v>
      </c>
      <c r="G59" t="s">
        <v>119</v>
      </c>
      <c r="H59" s="16">
        <v>0</v>
      </c>
      <c r="I59" s="16">
        <v>0</v>
      </c>
      <c r="J59">
        <f>+Produccion_kg_ton_cultivos_anuales[[#This Row],[Producción Kg]]/1000</f>
        <v>0</v>
      </c>
    </row>
    <row r="60" spans="1:10" x14ac:dyDescent="0.35">
      <c r="A60">
        <v>2019</v>
      </c>
      <c r="B60">
        <v>2020</v>
      </c>
      <c r="C60" t="s">
        <v>135</v>
      </c>
      <c r="D60">
        <v>6</v>
      </c>
      <c r="E60" t="s">
        <v>111</v>
      </c>
      <c r="F60" t="s">
        <v>5</v>
      </c>
      <c r="G60" t="s">
        <v>119</v>
      </c>
      <c r="H60" s="16">
        <v>35308.225182863112</v>
      </c>
      <c r="I60" s="16">
        <v>3530822.5182863111</v>
      </c>
      <c r="J60">
        <f>+Produccion_kg_ton_cultivos_anuales[[#This Row],[Producción Kg]]/1000</f>
        <v>3530.8225182863112</v>
      </c>
    </row>
    <row r="61" spans="1:10" x14ac:dyDescent="0.35">
      <c r="A61">
        <v>2019</v>
      </c>
      <c r="B61">
        <v>2020</v>
      </c>
      <c r="C61" t="s">
        <v>135</v>
      </c>
      <c r="D61">
        <v>7</v>
      </c>
      <c r="E61" t="s">
        <v>112</v>
      </c>
      <c r="F61" t="s">
        <v>5</v>
      </c>
      <c r="G61" t="s">
        <v>119</v>
      </c>
      <c r="H61" s="16">
        <v>5998</v>
      </c>
      <c r="I61" s="16">
        <v>599800</v>
      </c>
      <c r="J61">
        <f>+Produccion_kg_ton_cultivos_anuales[[#This Row],[Producción Kg]]/1000</f>
        <v>599.79999999999995</v>
      </c>
    </row>
    <row r="62" spans="1:10" x14ac:dyDescent="0.35">
      <c r="A62">
        <v>2019</v>
      </c>
      <c r="B62">
        <v>2020</v>
      </c>
      <c r="C62" t="s">
        <v>135</v>
      </c>
      <c r="D62">
        <v>16</v>
      </c>
      <c r="E62" t="s">
        <v>113</v>
      </c>
      <c r="F62" t="s">
        <v>5</v>
      </c>
      <c r="G62" t="s">
        <v>119</v>
      </c>
      <c r="H62" s="16">
        <v>17959.151253918495</v>
      </c>
      <c r="I62" s="16">
        <v>1795915.1253918495</v>
      </c>
      <c r="J62">
        <f>+Produccion_kg_ton_cultivos_anuales[[#This Row],[Producción Kg]]/1000</f>
        <v>1795.9151253918496</v>
      </c>
    </row>
    <row r="63" spans="1:10" x14ac:dyDescent="0.35">
      <c r="A63">
        <v>2019</v>
      </c>
      <c r="B63">
        <v>2020</v>
      </c>
      <c r="C63" t="s">
        <v>135</v>
      </c>
      <c r="D63">
        <v>8</v>
      </c>
      <c r="E63" t="s">
        <v>114</v>
      </c>
      <c r="F63" t="s">
        <v>5</v>
      </c>
      <c r="G63" t="s">
        <v>119</v>
      </c>
      <c r="H63" s="16">
        <v>36987</v>
      </c>
      <c r="I63" s="16">
        <v>3698700</v>
      </c>
      <c r="J63">
        <f>+Produccion_kg_ton_cultivos_anuales[[#This Row],[Producción Kg]]/1000</f>
        <v>3698.7</v>
      </c>
    </row>
    <row r="64" spans="1:10" x14ac:dyDescent="0.35">
      <c r="A64">
        <v>2019</v>
      </c>
      <c r="B64">
        <v>2020</v>
      </c>
      <c r="C64" t="s">
        <v>135</v>
      </c>
      <c r="D64">
        <v>9</v>
      </c>
      <c r="E64" t="s">
        <v>115</v>
      </c>
      <c r="F64" t="s">
        <v>5</v>
      </c>
      <c r="G64" t="s">
        <v>119</v>
      </c>
      <c r="H64" s="16">
        <v>74397</v>
      </c>
      <c r="I64" s="16">
        <v>7439700</v>
      </c>
      <c r="J64">
        <f>+Produccion_kg_ton_cultivos_anuales[[#This Row],[Producción Kg]]/1000</f>
        <v>7439.7</v>
      </c>
    </row>
    <row r="65" spans="1:10" x14ac:dyDescent="0.35">
      <c r="A65">
        <v>2019</v>
      </c>
      <c r="B65">
        <v>2020</v>
      </c>
      <c r="C65" t="s">
        <v>135</v>
      </c>
      <c r="D65">
        <v>14</v>
      </c>
      <c r="E65" t="s">
        <v>116</v>
      </c>
      <c r="F65" t="s">
        <v>5</v>
      </c>
      <c r="G65" t="s">
        <v>119</v>
      </c>
      <c r="H65" s="16">
        <v>116918</v>
      </c>
      <c r="I65" s="16">
        <v>11691800</v>
      </c>
      <c r="J65">
        <f>+Produccion_kg_ton_cultivos_anuales[[#This Row],[Producción Kg]]/1000</f>
        <v>11691.8</v>
      </c>
    </row>
    <row r="66" spans="1:10" x14ac:dyDescent="0.35">
      <c r="A66">
        <v>2019</v>
      </c>
      <c r="B66">
        <v>2020</v>
      </c>
      <c r="C66" t="s">
        <v>135</v>
      </c>
      <c r="D66">
        <v>10</v>
      </c>
      <c r="E66" t="s">
        <v>117</v>
      </c>
      <c r="F66" t="s">
        <v>5</v>
      </c>
      <c r="G66" t="s">
        <v>119</v>
      </c>
      <c r="H66" s="16">
        <v>53865</v>
      </c>
      <c r="I66" s="16">
        <v>5386500</v>
      </c>
      <c r="J66">
        <f>+Produccion_kg_ton_cultivos_anuales[[#This Row],[Producción Kg]]/1000</f>
        <v>5386.5</v>
      </c>
    </row>
    <row r="67" spans="1:10" x14ac:dyDescent="0.35">
      <c r="A67">
        <v>2019</v>
      </c>
      <c r="B67">
        <v>2020</v>
      </c>
      <c r="C67" t="s">
        <v>135</v>
      </c>
      <c r="E67" t="s">
        <v>118</v>
      </c>
      <c r="F67" t="s">
        <v>5</v>
      </c>
      <c r="G67" t="s">
        <v>119</v>
      </c>
      <c r="H67" s="16">
        <v>3757</v>
      </c>
      <c r="I67" s="16">
        <v>375700</v>
      </c>
      <c r="J67">
        <f>+Produccion_kg_ton_cultivos_anuales[[#This Row],[Producción Kg]]/1000</f>
        <v>375.7</v>
      </c>
    </row>
    <row r="68" spans="1:10" x14ac:dyDescent="0.35">
      <c r="A68">
        <v>2019</v>
      </c>
      <c r="B68">
        <v>2020</v>
      </c>
      <c r="C68" t="s">
        <v>135</v>
      </c>
      <c r="D68">
        <v>4</v>
      </c>
      <c r="E68" t="s">
        <v>107</v>
      </c>
      <c r="F68" t="s">
        <v>5</v>
      </c>
      <c r="G68" t="s">
        <v>120</v>
      </c>
      <c r="H68" s="16">
        <v>0</v>
      </c>
      <c r="I68" s="16">
        <v>0</v>
      </c>
      <c r="J68">
        <f>+Produccion_kg_ton_cultivos_anuales[[#This Row],[Producción Kg]]/1000</f>
        <v>0</v>
      </c>
    </row>
    <row r="69" spans="1:10" x14ac:dyDescent="0.35">
      <c r="A69">
        <v>2019</v>
      </c>
      <c r="B69">
        <v>2020</v>
      </c>
      <c r="C69" t="s">
        <v>135</v>
      </c>
      <c r="D69">
        <v>5</v>
      </c>
      <c r="E69" t="s">
        <v>109</v>
      </c>
      <c r="F69" t="s">
        <v>5</v>
      </c>
      <c r="G69" t="s">
        <v>120</v>
      </c>
      <c r="H69" s="16">
        <v>0</v>
      </c>
      <c r="I69" s="16">
        <v>0</v>
      </c>
      <c r="J69">
        <f>+Produccion_kg_ton_cultivos_anuales[[#This Row],[Producción Kg]]/1000</f>
        <v>0</v>
      </c>
    </row>
    <row r="70" spans="1:10" x14ac:dyDescent="0.35">
      <c r="A70">
        <v>2019</v>
      </c>
      <c r="B70">
        <v>2020</v>
      </c>
      <c r="C70" t="s">
        <v>135</v>
      </c>
      <c r="D70">
        <v>13</v>
      </c>
      <c r="E70" t="s">
        <v>110</v>
      </c>
      <c r="F70" t="s">
        <v>5</v>
      </c>
      <c r="G70" t="s">
        <v>120</v>
      </c>
      <c r="H70" s="16">
        <v>20965</v>
      </c>
      <c r="I70" s="16">
        <v>2096500</v>
      </c>
      <c r="J70">
        <f>+Produccion_kg_ton_cultivos_anuales[[#This Row],[Producción Kg]]/1000</f>
        <v>2096.5</v>
      </c>
    </row>
    <row r="71" spans="1:10" x14ac:dyDescent="0.35">
      <c r="A71">
        <v>2019</v>
      </c>
      <c r="B71">
        <v>2020</v>
      </c>
      <c r="C71" t="s">
        <v>135</v>
      </c>
      <c r="D71">
        <v>6</v>
      </c>
      <c r="E71" t="s">
        <v>111</v>
      </c>
      <c r="F71" t="s">
        <v>5</v>
      </c>
      <c r="G71" t="s">
        <v>120</v>
      </c>
      <c r="H71" s="16">
        <v>2222</v>
      </c>
      <c r="I71" s="16">
        <v>222200</v>
      </c>
      <c r="J71">
        <f>+Produccion_kg_ton_cultivos_anuales[[#This Row],[Producción Kg]]/1000</f>
        <v>222.2</v>
      </c>
    </row>
    <row r="72" spans="1:10" x14ac:dyDescent="0.35">
      <c r="A72">
        <v>2019</v>
      </c>
      <c r="B72">
        <v>2020</v>
      </c>
      <c r="C72" t="s">
        <v>135</v>
      </c>
      <c r="D72">
        <v>7</v>
      </c>
      <c r="E72" t="s">
        <v>112</v>
      </c>
      <c r="F72" t="s">
        <v>5</v>
      </c>
      <c r="G72" t="s">
        <v>120</v>
      </c>
      <c r="H72" s="16">
        <v>81217</v>
      </c>
      <c r="I72" s="16">
        <v>8121700</v>
      </c>
      <c r="J72">
        <f>+Produccion_kg_ton_cultivos_anuales[[#This Row],[Producción Kg]]/1000</f>
        <v>8121.7</v>
      </c>
    </row>
    <row r="73" spans="1:10" x14ac:dyDescent="0.35">
      <c r="A73">
        <v>2019</v>
      </c>
      <c r="B73">
        <v>2020</v>
      </c>
      <c r="C73" t="s">
        <v>135</v>
      </c>
      <c r="D73">
        <v>16</v>
      </c>
      <c r="E73" t="s">
        <v>113</v>
      </c>
      <c r="F73" t="s">
        <v>5</v>
      </c>
      <c r="G73" t="s">
        <v>120</v>
      </c>
      <c r="H73" s="16">
        <v>638159</v>
      </c>
      <c r="I73" s="16">
        <v>63815900</v>
      </c>
      <c r="J73">
        <f>+Produccion_kg_ton_cultivos_anuales[[#This Row],[Producción Kg]]/1000</f>
        <v>63815.9</v>
      </c>
    </row>
    <row r="74" spans="1:10" x14ac:dyDescent="0.35">
      <c r="A74">
        <v>2019</v>
      </c>
      <c r="B74">
        <v>2020</v>
      </c>
      <c r="C74" t="s">
        <v>135</v>
      </c>
      <c r="D74">
        <v>8</v>
      </c>
      <c r="E74" t="s">
        <v>114</v>
      </c>
      <c r="F74" t="s">
        <v>5</v>
      </c>
      <c r="G74" t="s">
        <v>120</v>
      </c>
      <c r="H74" s="16">
        <v>606394</v>
      </c>
      <c r="I74" s="16">
        <v>60639400</v>
      </c>
      <c r="J74">
        <f>+Produccion_kg_ton_cultivos_anuales[[#This Row],[Producción Kg]]/1000</f>
        <v>60639.4</v>
      </c>
    </row>
    <row r="75" spans="1:10" x14ac:dyDescent="0.35">
      <c r="A75">
        <v>2019</v>
      </c>
      <c r="B75">
        <v>2020</v>
      </c>
      <c r="C75" t="s">
        <v>135</v>
      </c>
      <c r="D75">
        <v>9</v>
      </c>
      <c r="E75" t="s">
        <v>115</v>
      </c>
      <c r="F75" t="s">
        <v>5</v>
      </c>
      <c r="G75" t="s">
        <v>120</v>
      </c>
      <c r="H75" s="16">
        <v>2725261</v>
      </c>
      <c r="I75" s="16">
        <v>272526100</v>
      </c>
      <c r="J75">
        <f>+Produccion_kg_ton_cultivos_anuales[[#This Row],[Producción Kg]]/1000</f>
        <v>272526.09999999998</v>
      </c>
    </row>
    <row r="76" spans="1:10" x14ac:dyDescent="0.35">
      <c r="A76">
        <v>2019</v>
      </c>
      <c r="B76">
        <v>2020</v>
      </c>
      <c r="C76" t="s">
        <v>135</v>
      </c>
      <c r="D76">
        <v>14</v>
      </c>
      <c r="E76" t="s">
        <v>116</v>
      </c>
      <c r="F76" t="s">
        <v>5</v>
      </c>
      <c r="G76" t="s">
        <v>120</v>
      </c>
      <c r="H76" s="16">
        <v>266629</v>
      </c>
      <c r="I76" s="16">
        <v>26662900</v>
      </c>
      <c r="J76">
        <f>+Produccion_kg_ton_cultivos_anuales[[#This Row],[Producción Kg]]/1000</f>
        <v>26662.9</v>
      </c>
    </row>
    <row r="77" spans="1:10" x14ac:dyDescent="0.35">
      <c r="A77">
        <v>2019</v>
      </c>
      <c r="B77">
        <v>2020</v>
      </c>
      <c r="C77" t="s">
        <v>135</v>
      </c>
      <c r="D77">
        <v>10</v>
      </c>
      <c r="E77" t="s">
        <v>117</v>
      </c>
      <c r="F77" t="s">
        <v>5</v>
      </c>
      <c r="G77" t="s">
        <v>120</v>
      </c>
      <c r="H77" s="16">
        <v>422087</v>
      </c>
      <c r="I77" s="16">
        <v>42208700</v>
      </c>
      <c r="J77">
        <f>+Produccion_kg_ton_cultivos_anuales[[#This Row],[Producción Kg]]/1000</f>
        <v>42208.7</v>
      </c>
    </row>
    <row r="78" spans="1:10" x14ac:dyDescent="0.35">
      <c r="A78">
        <v>2019</v>
      </c>
      <c r="B78">
        <v>2020</v>
      </c>
      <c r="C78" t="s">
        <v>135</v>
      </c>
      <c r="E78" t="s">
        <v>118</v>
      </c>
      <c r="F78" t="s">
        <v>5</v>
      </c>
      <c r="G78" t="s">
        <v>120</v>
      </c>
      <c r="H78" s="16">
        <v>11022</v>
      </c>
      <c r="I78" s="16">
        <v>1102200</v>
      </c>
      <c r="J78">
        <f>+Produccion_kg_ton_cultivos_anuales[[#This Row],[Producción Kg]]/1000</f>
        <v>1102.2</v>
      </c>
    </row>
    <row r="79" spans="1:10" x14ac:dyDescent="0.35">
      <c r="A79">
        <v>2019</v>
      </c>
      <c r="B79">
        <v>2020</v>
      </c>
      <c r="C79" t="s">
        <v>135</v>
      </c>
      <c r="D79">
        <v>4</v>
      </c>
      <c r="E79" t="s">
        <v>107</v>
      </c>
      <c r="F79" t="s">
        <v>5</v>
      </c>
      <c r="G79" t="s">
        <v>121</v>
      </c>
      <c r="H79" s="16">
        <v>4161</v>
      </c>
      <c r="I79" s="16">
        <v>416100</v>
      </c>
      <c r="J79">
        <f>+Produccion_kg_ton_cultivos_anuales[[#This Row],[Producción Kg]]/1000</f>
        <v>416.1</v>
      </c>
    </row>
    <row r="80" spans="1:10" x14ac:dyDescent="0.35">
      <c r="A80">
        <v>2019</v>
      </c>
      <c r="B80">
        <v>2020</v>
      </c>
      <c r="C80" t="s">
        <v>135</v>
      </c>
      <c r="D80">
        <v>5</v>
      </c>
      <c r="E80" t="s">
        <v>109</v>
      </c>
      <c r="F80" t="s">
        <v>5</v>
      </c>
      <c r="G80" t="s">
        <v>121</v>
      </c>
      <c r="H80" s="16">
        <v>4954</v>
      </c>
      <c r="I80" s="16">
        <v>495400</v>
      </c>
      <c r="J80">
        <f>+Produccion_kg_ton_cultivos_anuales[[#This Row],[Producción Kg]]/1000</f>
        <v>495.4</v>
      </c>
    </row>
    <row r="81" spans="1:10" x14ac:dyDescent="0.35">
      <c r="A81">
        <v>2019</v>
      </c>
      <c r="B81">
        <v>2020</v>
      </c>
      <c r="C81" t="s">
        <v>135</v>
      </c>
      <c r="D81">
        <v>13</v>
      </c>
      <c r="E81" t="s">
        <v>110</v>
      </c>
      <c r="F81" t="s">
        <v>5</v>
      </c>
      <c r="G81" t="s">
        <v>121</v>
      </c>
      <c r="H81" s="16">
        <v>261634</v>
      </c>
      <c r="I81" s="16">
        <v>26163400</v>
      </c>
      <c r="J81">
        <f>+Produccion_kg_ton_cultivos_anuales[[#This Row],[Producción Kg]]/1000</f>
        <v>26163.4</v>
      </c>
    </row>
    <row r="82" spans="1:10" x14ac:dyDescent="0.35">
      <c r="A82">
        <v>2019</v>
      </c>
      <c r="B82">
        <v>2020</v>
      </c>
      <c r="C82" t="s">
        <v>135</v>
      </c>
      <c r="D82">
        <v>6</v>
      </c>
      <c r="E82" t="s">
        <v>111</v>
      </c>
      <c r="F82" t="s">
        <v>5</v>
      </c>
      <c r="G82" t="s">
        <v>121</v>
      </c>
      <c r="H82" s="16">
        <v>1984787</v>
      </c>
      <c r="I82" s="16">
        <v>198478700</v>
      </c>
      <c r="J82">
        <f>+Produccion_kg_ton_cultivos_anuales[[#This Row],[Producción Kg]]/1000</f>
        <v>198478.7</v>
      </c>
    </row>
    <row r="83" spans="1:10" x14ac:dyDescent="0.35">
      <c r="A83">
        <v>2019</v>
      </c>
      <c r="B83">
        <v>2020</v>
      </c>
      <c r="C83" t="s">
        <v>135</v>
      </c>
      <c r="D83">
        <v>7</v>
      </c>
      <c r="E83" t="s">
        <v>112</v>
      </c>
      <c r="F83" t="s">
        <v>5</v>
      </c>
      <c r="G83" t="s">
        <v>121</v>
      </c>
      <c r="H83" s="16">
        <v>1839961</v>
      </c>
      <c r="I83" s="16">
        <v>183996100</v>
      </c>
      <c r="J83">
        <f>+Produccion_kg_ton_cultivos_anuales[[#This Row],[Producción Kg]]/1000</f>
        <v>183996.1</v>
      </c>
    </row>
    <row r="84" spans="1:10" x14ac:dyDescent="0.35">
      <c r="A84">
        <v>2019</v>
      </c>
      <c r="B84">
        <v>2020</v>
      </c>
      <c r="C84" t="s">
        <v>135</v>
      </c>
      <c r="D84">
        <v>16</v>
      </c>
      <c r="E84" t="s">
        <v>113</v>
      </c>
      <c r="F84" t="s">
        <v>5</v>
      </c>
      <c r="G84" t="s">
        <v>121</v>
      </c>
      <c r="H84" s="16">
        <v>771140</v>
      </c>
      <c r="I84" s="16">
        <v>77114000</v>
      </c>
      <c r="J84">
        <f>+Produccion_kg_ton_cultivos_anuales[[#This Row],[Producción Kg]]/1000</f>
        <v>77114</v>
      </c>
    </row>
    <row r="85" spans="1:10" x14ac:dyDescent="0.35">
      <c r="A85">
        <v>2019</v>
      </c>
      <c r="B85">
        <v>2020</v>
      </c>
      <c r="C85" t="s">
        <v>135</v>
      </c>
      <c r="D85">
        <v>8</v>
      </c>
      <c r="E85" t="s">
        <v>114</v>
      </c>
      <c r="F85" t="s">
        <v>5</v>
      </c>
      <c r="G85" t="s">
        <v>121</v>
      </c>
      <c r="H85" s="16">
        <v>1038587</v>
      </c>
      <c r="I85" s="16">
        <v>103858700</v>
      </c>
      <c r="J85">
        <f>+Produccion_kg_ton_cultivos_anuales[[#This Row],[Producción Kg]]/1000</f>
        <v>103858.7</v>
      </c>
    </row>
    <row r="86" spans="1:10" x14ac:dyDescent="0.35">
      <c r="A86">
        <v>2019</v>
      </c>
      <c r="B86">
        <v>2020</v>
      </c>
      <c r="C86" t="s">
        <v>135</v>
      </c>
      <c r="D86">
        <v>9</v>
      </c>
      <c r="E86" t="s">
        <v>115</v>
      </c>
      <c r="F86" t="s">
        <v>5</v>
      </c>
      <c r="G86" t="s">
        <v>121</v>
      </c>
      <c r="H86" s="16">
        <v>11990</v>
      </c>
      <c r="I86" s="16">
        <v>1199000</v>
      </c>
      <c r="J86">
        <f>+Produccion_kg_ton_cultivos_anuales[[#This Row],[Producción Kg]]/1000</f>
        <v>1199</v>
      </c>
    </row>
    <row r="87" spans="1:10" x14ac:dyDescent="0.35">
      <c r="A87">
        <v>2019</v>
      </c>
      <c r="B87">
        <v>2020</v>
      </c>
      <c r="C87" t="s">
        <v>135</v>
      </c>
      <c r="D87">
        <v>14</v>
      </c>
      <c r="E87" t="s">
        <v>116</v>
      </c>
      <c r="F87" t="s">
        <v>5</v>
      </c>
      <c r="G87" t="s">
        <v>121</v>
      </c>
      <c r="H87" s="16">
        <v>0</v>
      </c>
      <c r="I87" s="16">
        <v>0</v>
      </c>
      <c r="J87">
        <f>+Produccion_kg_ton_cultivos_anuales[[#This Row],[Producción Kg]]/1000</f>
        <v>0</v>
      </c>
    </row>
    <row r="88" spans="1:10" x14ac:dyDescent="0.35">
      <c r="A88">
        <v>2019</v>
      </c>
      <c r="B88">
        <v>2020</v>
      </c>
      <c r="C88" t="s">
        <v>135</v>
      </c>
      <c r="D88">
        <v>10</v>
      </c>
      <c r="E88" t="s">
        <v>117</v>
      </c>
      <c r="F88" t="s">
        <v>5</v>
      </c>
      <c r="G88" t="s">
        <v>121</v>
      </c>
      <c r="H88" s="16">
        <v>0</v>
      </c>
      <c r="I88" s="16">
        <v>0</v>
      </c>
      <c r="J88">
        <f>+Produccion_kg_ton_cultivos_anuales[[#This Row],[Producción Kg]]/1000</f>
        <v>0</v>
      </c>
    </row>
    <row r="89" spans="1:10" x14ac:dyDescent="0.35">
      <c r="A89">
        <v>2019</v>
      </c>
      <c r="B89">
        <v>2020</v>
      </c>
      <c r="C89" t="s">
        <v>135</v>
      </c>
      <c r="E89" t="s">
        <v>118</v>
      </c>
      <c r="F89" t="s">
        <v>5</v>
      </c>
      <c r="G89" t="s">
        <v>121</v>
      </c>
      <c r="H89" s="16">
        <v>12667</v>
      </c>
      <c r="I89" s="16">
        <v>1266700</v>
      </c>
      <c r="J89">
        <f>+Produccion_kg_ton_cultivos_anuales[[#This Row],[Producción Kg]]/1000</f>
        <v>1266.7</v>
      </c>
    </row>
    <row r="90" spans="1:10" x14ac:dyDescent="0.35">
      <c r="A90">
        <v>2019</v>
      </c>
      <c r="B90">
        <v>2020</v>
      </c>
      <c r="C90" t="s">
        <v>135</v>
      </c>
      <c r="D90">
        <v>4</v>
      </c>
      <c r="E90" t="s">
        <v>107</v>
      </c>
      <c r="F90" t="s">
        <v>5</v>
      </c>
      <c r="G90" t="s">
        <v>121</v>
      </c>
      <c r="H90" s="16">
        <v>4161</v>
      </c>
      <c r="I90" s="16">
        <v>416100</v>
      </c>
      <c r="J90">
        <f>+Produccion_kg_ton_cultivos_anuales[[#This Row],[Producción Kg]]/1000</f>
        <v>416.1</v>
      </c>
    </row>
    <row r="91" spans="1:10" x14ac:dyDescent="0.35">
      <c r="A91">
        <v>2019</v>
      </c>
      <c r="B91">
        <v>2020</v>
      </c>
      <c r="C91" t="s">
        <v>135</v>
      </c>
      <c r="D91">
        <v>5</v>
      </c>
      <c r="E91" t="s">
        <v>109</v>
      </c>
      <c r="F91" t="s">
        <v>5</v>
      </c>
      <c r="G91" t="s">
        <v>121</v>
      </c>
      <c r="H91" s="16">
        <v>4954</v>
      </c>
      <c r="I91" s="16">
        <v>495400</v>
      </c>
      <c r="J91">
        <f>+Produccion_kg_ton_cultivos_anuales[[#This Row],[Producción Kg]]/1000</f>
        <v>495.4</v>
      </c>
    </row>
    <row r="92" spans="1:10" x14ac:dyDescent="0.35">
      <c r="A92">
        <v>2019</v>
      </c>
      <c r="B92">
        <v>2020</v>
      </c>
      <c r="C92" t="s">
        <v>135</v>
      </c>
      <c r="D92">
        <v>13</v>
      </c>
      <c r="E92" t="s">
        <v>110</v>
      </c>
      <c r="F92" t="s">
        <v>5</v>
      </c>
      <c r="G92" t="s">
        <v>121</v>
      </c>
      <c r="H92" s="16">
        <v>240756</v>
      </c>
      <c r="I92" s="16">
        <v>24075600</v>
      </c>
      <c r="J92">
        <f>+Produccion_kg_ton_cultivos_anuales[[#This Row],[Producción Kg]]/1000</f>
        <v>24075.599999999999</v>
      </c>
    </row>
    <row r="93" spans="1:10" x14ac:dyDescent="0.35">
      <c r="A93">
        <v>2019</v>
      </c>
      <c r="B93">
        <v>2020</v>
      </c>
      <c r="C93" t="s">
        <v>135</v>
      </c>
      <c r="D93">
        <v>6</v>
      </c>
      <c r="E93" t="s">
        <v>111</v>
      </c>
      <c r="F93" t="s">
        <v>5</v>
      </c>
      <c r="G93" t="s">
        <v>121</v>
      </c>
      <c r="H93" s="16">
        <v>1919762</v>
      </c>
      <c r="I93" s="16">
        <v>191976200</v>
      </c>
      <c r="J93">
        <f>+Produccion_kg_ton_cultivos_anuales[[#This Row],[Producción Kg]]/1000</f>
        <v>191976.2</v>
      </c>
    </row>
    <row r="94" spans="1:10" x14ac:dyDescent="0.35">
      <c r="A94">
        <v>2019</v>
      </c>
      <c r="B94">
        <v>2020</v>
      </c>
      <c r="C94" t="s">
        <v>135</v>
      </c>
      <c r="D94">
        <v>7</v>
      </c>
      <c r="E94" t="s">
        <v>112</v>
      </c>
      <c r="F94" t="s">
        <v>5</v>
      </c>
      <c r="G94" t="s">
        <v>121</v>
      </c>
      <c r="H94" s="16">
        <v>1711689</v>
      </c>
      <c r="I94" s="16">
        <v>171168900</v>
      </c>
      <c r="J94">
        <f>+Produccion_kg_ton_cultivos_anuales[[#This Row],[Producción Kg]]/1000</f>
        <v>171168.9</v>
      </c>
    </row>
    <row r="95" spans="1:10" x14ac:dyDescent="0.35">
      <c r="A95">
        <v>2019</v>
      </c>
      <c r="B95">
        <v>2020</v>
      </c>
      <c r="C95" t="s">
        <v>135</v>
      </c>
      <c r="D95">
        <v>16</v>
      </c>
      <c r="E95" t="s">
        <v>113</v>
      </c>
      <c r="F95" t="s">
        <v>5</v>
      </c>
      <c r="G95" t="s">
        <v>121</v>
      </c>
      <c r="H95" s="16">
        <v>729980</v>
      </c>
      <c r="I95" s="16">
        <v>72998000</v>
      </c>
      <c r="J95">
        <f>+Produccion_kg_ton_cultivos_anuales[[#This Row],[Producción Kg]]/1000</f>
        <v>72998</v>
      </c>
    </row>
    <row r="96" spans="1:10" x14ac:dyDescent="0.35">
      <c r="A96">
        <v>2019</v>
      </c>
      <c r="B96">
        <v>2020</v>
      </c>
      <c r="C96" t="s">
        <v>135</v>
      </c>
      <c r="D96">
        <v>8</v>
      </c>
      <c r="E96" t="s">
        <v>114</v>
      </c>
      <c r="F96" t="s">
        <v>5</v>
      </c>
      <c r="G96" t="s">
        <v>121</v>
      </c>
      <c r="H96" s="16">
        <v>1022879</v>
      </c>
      <c r="I96" s="16">
        <v>102287900</v>
      </c>
      <c r="J96">
        <f>+Produccion_kg_ton_cultivos_anuales[[#This Row],[Producción Kg]]/1000</f>
        <v>102287.9</v>
      </c>
    </row>
    <row r="97" spans="1:10" x14ac:dyDescent="0.35">
      <c r="A97">
        <v>2019</v>
      </c>
      <c r="B97">
        <v>2020</v>
      </c>
      <c r="C97" t="s">
        <v>135</v>
      </c>
      <c r="D97">
        <v>9</v>
      </c>
      <c r="E97" t="s">
        <v>115</v>
      </c>
      <c r="F97" t="s">
        <v>5</v>
      </c>
      <c r="G97" t="s">
        <v>121</v>
      </c>
      <c r="H97" s="16">
        <v>11990</v>
      </c>
      <c r="I97" s="16">
        <v>1199000</v>
      </c>
      <c r="J97">
        <f>+Produccion_kg_ton_cultivos_anuales[[#This Row],[Producción Kg]]/1000</f>
        <v>1199</v>
      </c>
    </row>
    <row r="98" spans="1:10" x14ac:dyDescent="0.35">
      <c r="A98">
        <v>2019</v>
      </c>
      <c r="B98">
        <v>2020</v>
      </c>
      <c r="C98" t="s">
        <v>135</v>
      </c>
      <c r="D98">
        <v>14</v>
      </c>
      <c r="E98" t="s">
        <v>116</v>
      </c>
      <c r="F98" t="s">
        <v>5</v>
      </c>
      <c r="G98" t="s">
        <v>121</v>
      </c>
      <c r="H98" s="16">
        <v>0</v>
      </c>
      <c r="I98" s="16">
        <v>0</v>
      </c>
      <c r="J98">
        <f>+Produccion_kg_ton_cultivos_anuales[[#This Row],[Producción Kg]]/1000</f>
        <v>0</v>
      </c>
    </row>
    <row r="99" spans="1:10" x14ac:dyDescent="0.35">
      <c r="A99">
        <v>2019</v>
      </c>
      <c r="B99">
        <v>2020</v>
      </c>
      <c r="C99" t="s">
        <v>135</v>
      </c>
      <c r="D99">
        <v>10</v>
      </c>
      <c r="E99" t="s">
        <v>117</v>
      </c>
      <c r="F99" t="s">
        <v>5</v>
      </c>
      <c r="G99" t="s">
        <v>121</v>
      </c>
      <c r="H99" s="16">
        <v>0</v>
      </c>
      <c r="I99" s="16">
        <v>0</v>
      </c>
      <c r="J99">
        <f>+Produccion_kg_ton_cultivos_anuales[[#This Row],[Producción Kg]]/1000</f>
        <v>0</v>
      </c>
    </row>
    <row r="100" spans="1:10" x14ac:dyDescent="0.35">
      <c r="A100">
        <v>2019</v>
      </c>
      <c r="B100">
        <v>2020</v>
      </c>
      <c r="C100" t="s">
        <v>135</v>
      </c>
      <c r="E100" t="s">
        <v>118</v>
      </c>
      <c r="F100" t="s">
        <v>5</v>
      </c>
      <c r="G100" t="s">
        <v>121</v>
      </c>
      <c r="H100" s="16">
        <v>12667</v>
      </c>
      <c r="I100" s="16">
        <v>1266700</v>
      </c>
      <c r="J100">
        <f>+Produccion_kg_ton_cultivos_anuales[[#This Row],[Producción Kg]]/1000</f>
        <v>1266.7</v>
      </c>
    </row>
    <row r="101" spans="1:10" x14ac:dyDescent="0.35">
      <c r="A101">
        <v>2019</v>
      </c>
      <c r="B101">
        <v>2020</v>
      </c>
      <c r="C101" t="s">
        <v>135</v>
      </c>
      <c r="D101">
        <v>4</v>
      </c>
      <c r="E101" t="s">
        <v>107</v>
      </c>
      <c r="F101" t="s">
        <v>5</v>
      </c>
      <c r="G101" t="s">
        <v>121</v>
      </c>
      <c r="H101" s="16">
        <v>0</v>
      </c>
      <c r="I101" s="16">
        <v>0</v>
      </c>
      <c r="J101">
        <f>+Produccion_kg_ton_cultivos_anuales[[#This Row],[Producción Kg]]/1000</f>
        <v>0</v>
      </c>
    </row>
    <row r="102" spans="1:10" x14ac:dyDescent="0.35">
      <c r="A102">
        <v>2019</v>
      </c>
      <c r="B102">
        <v>2020</v>
      </c>
      <c r="C102" t="s">
        <v>135</v>
      </c>
      <c r="D102">
        <v>5</v>
      </c>
      <c r="E102" t="s">
        <v>109</v>
      </c>
      <c r="F102" t="s">
        <v>5</v>
      </c>
      <c r="G102" t="s">
        <v>121</v>
      </c>
      <c r="H102" s="16">
        <v>0</v>
      </c>
      <c r="I102" s="16">
        <v>0</v>
      </c>
      <c r="J102">
        <f>+Produccion_kg_ton_cultivos_anuales[[#This Row],[Producción Kg]]/1000</f>
        <v>0</v>
      </c>
    </row>
    <row r="103" spans="1:10" x14ac:dyDescent="0.35">
      <c r="A103">
        <v>2019</v>
      </c>
      <c r="B103">
        <v>2020</v>
      </c>
      <c r="C103" t="s">
        <v>135</v>
      </c>
      <c r="D103">
        <v>13</v>
      </c>
      <c r="E103" t="s">
        <v>110</v>
      </c>
      <c r="F103" t="s">
        <v>5</v>
      </c>
      <c r="G103" t="s">
        <v>121</v>
      </c>
      <c r="H103" s="16">
        <v>20878</v>
      </c>
      <c r="I103" s="16">
        <v>2087800</v>
      </c>
      <c r="J103">
        <f>+Produccion_kg_ton_cultivos_anuales[[#This Row],[Producción Kg]]/1000</f>
        <v>2087.8000000000002</v>
      </c>
    </row>
    <row r="104" spans="1:10" x14ac:dyDescent="0.35">
      <c r="A104">
        <v>2019</v>
      </c>
      <c r="B104">
        <v>2020</v>
      </c>
      <c r="C104" t="s">
        <v>135</v>
      </c>
      <c r="D104">
        <v>6</v>
      </c>
      <c r="E104" t="s">
        <v>111</v>
      </c>
      <c r="F104" t="s">
        <v>5</v>
      </c>
      <c r="G104" t="s">
        <v>121</v>
      </c>
      <c r="H104" s="16">
        <v>65025</v>
      </c>
      <c r="I104" s="16">
        <v>6502500</v>
      </c>
      <c r="J104">
        <f>+Produccion_kg_ton_cultivos_anuales[[#This Row],[Producción Kg]]/1000</f>
        <v>6502.5</v>
      </c>
    </row>
    <row r="105" spans="1:10" x14ac:dyDescent="0.35">
      <c r="A105">
        <v>2019</v>
      </c>
      <c r="B105">
        <v>2020</v>
      </c>
      <c r="C105" t="s">
        <v>135</v>
      </c>
      <c r="D105">
        <v>7</v>
      </c>
      <c r="E105" t="s">
        <v>112</v>
      </c>
      <c r="F105" t="s">
        <v>5</v>
      </c>
      <c r="G105" t="s">
        <v>121</v>
      </c>
      <c r="H105" s="16">
        <v>128272</v>
      </c>
      <c r="I105" s="16">
        <v>12827200</v>
      </c>
      <c r="J105">
        <f>+Produccion_kg_ton_cultivos_anuales[[#This Row],[Producción Kg]]/1000</f>
        <v>12827.2</v>
      </c>
    </row>
    <row r="106" spans="1:10" x14ac:dyDescent="0.35">
      <c r="A106">
        <v>2019</v>
      </c>
      <c r="B106">
        <v>2020</v>
      </c>
      <c r="C106" t="s">
        <v>135</v>
      </c>
      <c r="D106">
        <v>16</v>
      </c>
      <c r="E106" t="s">
        <v>113</v>
      </c>
      <c r="F106" t="s">
        <v>5</v>
      </c>
      <c r="G106" t="s">
        <v>121</v>
      </c>
      <c r="H106" s="16">
        <v>41160</v>
      </c>
      <c r="I106" s="16">
        <v>4116000</v>
      </c>
      <c r="J106">
        <f>+Produccion_kg_ton_cultivos_anuales[[#This Row],[Producción Kg]]/1000</f>
        <v>4116</v>
      </c>
    </row>
    <row r="107" spans="1:10" x14ac:dyDescent="0.35">
      <c r="A107">
        <v>2019</v>
      </c>
      <c r="B107">
        <v>2020</v>
      </c>
      <c r="C107" t="s">
        <v>135</v>
      </c>
      <c r="D107">
        <v>8</v>
      </c>
      <c r="E107" t="s">
        <v>114</v>
      </c>
      <c r="F107" t="s">
        <v>5</v>
      </c>
      <c r="G107" t="s">
        <v>121</v>
      </c>
      <c r="H107" s="16">
        <v>15708</v>
      </c>
      <c r="I107" s="16">
        <v>1570800</v>
      </c>
      <c r="J107">
        <f>+Produccion_kg_ton_cultivos_anuales[[#This Row],[Producción Kg]]/1000</f>
        <v>1570.8</v>
      </c>
    </row>
    <row r="108" spans="1:10" x14ac:dyDescent="0.35">
      <c r="A108">
        <v>2019</v>
      </c>
      <c r="B108">
        <v>2020</v>
      </c>
      <c r="C108" t="s">
        <v>135</v>
      </c>
      <c r="D108">
        <v>9</v>
      </c>
      <c r="E108" t="s">
        <v>115</v>
      </c>
      <c r="F108" t="s">
        <v>5</v>
      </c>
      <c r="G108" t="s">
        <v>121</v>
      </c>
      <c r="H108" s="16">
        <v>0</v>
      </c>
      <c r="I108" s="16">
        <v>0</v>
      </c>
      <c r="J108">
        <f>+Produccion_kg_ton_cultivos_anuales[[#This Row],[Producción Kg]]/1000</f>
        <v>0</v>
      </c>
    </row>
    <row r="109" spans="1:10" x14ac:dyDescent="0.35">
      <c r="A109">
        <v>2019</v>
      </c>
      <c r="B109">
        <v>2020</v>
      </c>
      <c r="C109" t="s">
        <v>135</v>
      </c>
      <c r="D109">
        <v>14</v>
      </c>
      <c r="E109" t="s">
        <v>116</v>
      </c>
      <c r="F109" t="s">
        <v>5</v>
      </c>
      <c r="G109" t="s">
        <v>121</v>
      </c>
      <c r="H109" s="16">
        <v>0</v>
      </c>
      <c r="I109" s="16">
        <v>0</v>
      </c>
      <c r="J109">
        <f>+Produccion_kg_ton_cultivos_anuales[[#This Row],[Producción Kg]]/1000</f>
        <v>0</v>
      </c>
    </row>
    <row r="110" spans="1:10" x14ac:dyDescent="0.35">
      <c r="A110">
        <v>2019</v>
      </c>
      <c r="B110">
        <v>2020</v>
      </c>
      <c r="C110" t="s">
        <v>135</v>
      </c>
      <c r="D110">
        <v>10</v>
      </c>
      <c r="E110" t="s">
        <v>117</v>
      </c>
      <c r="F110" t="s">
        <v>5</v>
      </c>
      <c r="G110" t="s">
        <v>121</v>
      </c>
      <c r="H110" s="16">
        <v>0</v>
      </c>
      <c r="I110" s="16">
        <v>0</v>
      </c>
      <c r="J110">
        <f>+Produccion_kg_ton_cultivos_anuales[[#This Row],[Producción Kg]]/1000</f>
        <v>0</v>
      </c>
    </row>
    <row r="111" spans="1:10" x14ac:dyDescent="0.35">
      <c r="A111">
        <v>2019</v>
      </c>
      <c r="B111">
        <v>2020</v>
      </c>
      <c r="C111" t="s">
        <v>135</v>
      </c>
      <c r="E111" t="s">
        <v>118</v>
      </c>
      <c r="F111" t="s">
        <v>5</v>
      </c>
      <c r="G111" t="s">
        <v>121</v>
      </c>
      <c r="H111" s="16">
        <v>0</v>
      </c>
      <c r="I111" s="16">
        <v>0</v>
      </c>
      <c r="J111">
        <f>+Produccion_kg_ton_cultivos_anuales[[#This Row],[Producción Kg]]/1000</f>
        <v>0</v>
      </c>
    </row>
    <row r="112" spans="1:10" x14ac:dyDescent="0.35">
      <c r="A112">
        <v>2019</v>
      </c>
      <c r="B112">
        <v>2020</v>
      </c>
      <c r="C112" t="s">
        <v>135</v>
      </c>
      <c r="D112">
        <v>4</v>
      </c>
      <c r="E112" t="s">
        <v>107</v>
      </c>
      <c r="F112" t="s">
        <v>5</v>
      </c>
      <c r="G112" t="s">
        <v>122</v>
      </c>
      <c r="H112" s="16">
        <v>0</v>
      </c>
      <c r="I112" s="16">
        <v>0</v>
      </c>
      <c r="J112">
        <f>+Produccion_kg_ton_cultivos_anuales[[#This Row],[Producción Kg]]/1000</f>
        <v>0</v>
      </c>
    </row>
    <row r="113" spans="1:10" x14ac:dyDescent="0.35">
      <c r="A113">
        <v>2019</v>
      </c>
      <c r="B113">
        <v>2020</v>
      </c>
      <c r="C113" t="s">
        <v>135</v>
      </c>
      <c r="D113">
        <v>5</v>
      </c>
      <c r="E113" t="s">
        <v>109</v>
      </c>
      <c r="F113" t="s">
        <v>5</v>
      </c>
      <c r="G113" t="s">
        <v>122</v>
      </c>
      <c r="H113" s="16">
        <v>0</v>
      </c>
      <c r="I113" s="16">
        <v>0</v>
      </c>
      <c r="J113">
        <f>+Produccion_kg_ton_cultivos_anuales[[#This Row],[Producción Kg]]/1000</f>
        <v>0</v>
      </c>
    </row>
    <row r="114" spans="1:10" x14ac:dyDescent="0.35">
      <c r="A114">
        <v>2019</v>
      </c>
      <c r="B114">
        <v>2020</v>
      </c>
      <c r="C114" t="s">
        <v>135</v>
      </c>
      <c r="D114">
        <v>13</v>
      </c>
      <c r="E114" t="s">
        <v>110</v>
      </c>
      <c r="F114" t="s">
        <v>5</v>
      </c>
      <c r="G114" t="s">
        <v>122</v>
      </c>
      <c r="H114" s="16">
        <v>0</v>
      </c>
      <c r="I114" s="16">
        <v>0</v>
      </c>
      <c r="J114">
        <f>+Produccion_kg_ton_cultivos_anuales[[#This Row],[Producción Kg]]/1000</f>
        <v>0</v>
      </c>
    </row>
    <row r="115" spans="1:10" x14ac:dyDescent="0.35">
      <c r="A115">
        <v>2019</v>
      </c>
      <c r="B115">
        <v>2020</v>
      </c>
      <c r="C115" t="s">
        <v>135</v>
      </c>
      <c r="D115">
        <v>6</v>
      </c>
      <c r="E115" t="s">
        <v>111</v>
      </c>
      <c r="F115" t="s">
        <v>5</v>
      </c>
      <c r="G115" t="s">
        <v>122</v>
      </c>
      <c r="H115" s="16">
        <v>0</v>
      </c>
      <c r="I115" s="16">
        <v>0</v>
      </c>
      <c r="J115">
        <f>+Produccion_kg_ton_cultivos_anuales[[#This Row],[Producción Kg]]/1000</f>
        <v>0</v>
      </c>
    </row>
    <row r="116" spans="1:10" x14ac:dyDescent="0.35">
      <c r="A116">
        <v>2019</v>
      </c>
      <c r="B116">
        <v>2020</v>
      </c>
      <c r="C116" t="s">
        <v>135</v>
      </c>
      <c r="D116">
        <v>7</v>
      </c>
      <c r="E116" t="s">
        <v>112</v>
      </c>
      <c r="F116" t="s">
        <v>5</v>
      </c>
      <c r="G116" t="s">
        <v>122</v>
      </c>
      <c r="H116" s="16">
        <v>1261409</v>
      </c>
      <c r="I116" s="16">
        <v>126140900</v>
      </c>
      <c r="J116">
        <f>+Produccion_kg_ton_cultivos_anuales[[#This Row],[Producción Kg]]/1000</f>
        <v>126140.9</v>
      </c>
    </row>
    <row r="117" spans="1:10" x14ac:dyDescent="0.35">
      <c r="A117">
        <v>2019</v>
      </c>
      <c r="B117">
        <v>2020</v>
      </c>
      <c r="C117" t="s">
        <v>135</v>
      </c>
      <c r="D117">
        <v>16</v>
      </c>
      <c r="E117" t="s">
        <v>113</v>
      </c>
      <c r="F117" t="s">
        <v>5</v>
      </c>
      <c r="G117" t="s">
        <v>122</v>
      </c>
      <c r="H117" s="16">
        <v>435556</v>
      </c>
      <c r="I117" s="16">
        <v>43555600</v>
      </c>
      <c r="J117">
        <f>+Produccion_kg_ton_cultivos_anuales[[#This Row],[Producción Kg]]/1000</f>
        <v>43555.6</v>
      </c>
    </row>
    <row r="118" spans="1:10" x14ac:dyDescent="0.35">
      <c r="A118">
        <v>2019</v>
      </c>
      <c r="B118">
        <v>2020</v>
      </c>
      <c r="C118" t="s">
        <v>135</v>
      </c>
      <c r="D118">
        <v>8</v>
      </c>
      <c r="E118" t="s">
        <v>114</v>
      </c>
      <c r="F118" t="s">
        <v>5</v>
      </c>
      <c r="G118" t="s">
        <v>122</v>
      </c>
      <c r="H118" s="16">
        <v>0</v>
      </c>
      <c r="I118" s="16">
        <v>0</v>
      </c>
      <c r="J118">
        <f>+Produccion_kg_ton_cultivos_anuales[[#This Row],[Producción Kg]]/1000</f>
        <v>0</v>
      </c>
    </row>
    <row r="119" spans="1:10" x14ac:dyDescent="0.35">
      <c r="A119">
        <v>2019</v>
      </c>
      <c r="B119">
        <v>2020</v>
      </c>
      <c r="C119" t="s">
        <v>135</v>
      </c>
      <c r="D119">
        <v>9</v>
      </c>
      <c r="E119" t="s">
        <v>115</v>
      </c>
      <c r="F119" t="s">
        <v>5</v>
      </c>
      <c r="G119" t="s">
        <v>122</v>
      </c>
      <c r="H119" s="16">
        <v>0</v>
      </c>
      <c r="I119" s="16">
        <v>0</v>
      </c>
      <c r="J119">
        <f>+Produccion_kg_ton_cultivos_anuales[[#This Row],[Producción Kg]]/1000</f>
        <v>0</v>
      </c>
    </row>
    <row r="120" spans="1:10" x14ac:dyDescent="0.35">
      <c r="A120">
        <v>2019</v>
      </c>
      <c r="B120">
        <v>2020</v>
      </c>
      <c r="C120" t="s">
        <v>135</v>
      </c>
      <c r="D120">
        <v>14</v>
      </c>
      <c r="E120" t="s">
        <v>116</v>
      </c>
      <c r="F120" t="s">
        <v>5</v>
      </c>
      <c r="G120" t="s">
        <v>122</v>
      </c>
      <c r="H120" s="16">
        <v>0</v>
      </c>
      <c r="I120" s="16">
        <v>0</v>
      </c>
      <c r="J120">
        <f>+Produccion_kg_ton_cultivos_anuales[[#This Row],[Producción Kg]]/1000</f>
        <v>0</v>
      </c>
    </row>
    <row r="121" spans="1:10" x14ac:dyDescent="0.35">
      <c r="A121">
        <v>2019</v>
      </c>
      <c r="B121">
        <v>2020</v>
      </c>
      <c r="C121" t="s">
        <v>135</v>
      </c>
      <c r="D121">
        <v>10</v>
      </c>
      <c r="E121" t="s">
        <v>117</v>
      </c>
      <c r="F121" t="s">
        <v>5</v>
      </c>
      <c r="G121" t="s">
        <v>122</v>
      </c>
      <c r="H121" s="16">
        <v>0</v>
      </c>
      <c r="I121" s="16">
        <v>0</v>
      </c>
      <c r="J121">
        <f>+Produccion_kg_ton_cultivos_anuales[[#This Row],[Producción Kg]]/1000</f>
        <v>0</v>
      </c>
    </row>
    <row r="122" spans="1:10" x14ac:dyDescent="0.35">
      <c r="A122">
        <v>2019</v>
      </c>
      <c r="B122">
        <v>2020</v>
      </c>
      <c r="C122" t="s">
        <v>135</v>
      </c>
      <c r="E122" t="s">
        <v>118</v>
      </c>
      <c r="F122" t="s">
        <v>5</v>
      </c>
      <c r="G122" t="s">
        <v>122</v>
      </c>
      <c r="H122" s="16">
        <v>0</v>
      </c>
      <c r="I122" s="16">
        <v>0</v>
      </c>
      <c r="J122">
        <f>+Produccion_kg_ton_cultivos_anuales[[#This Row],[Producción Kg]]/1000</f>
        <v>0</v>
      </c>
    </row>
    <row r="123" spans="1:10" x14ac:dyDescent="0.35">
      <c r="A123">
        <v>2019</v>
      </c>
      <c r="B123">
        <v>2020</v>
      </c>
      <c r="C123" t="s">
        <v>135</v>
      </c>
      <c r="D123">
        <v>4</v>
      </c>
      <c r="E123" t="s">
        <v>107</v>
      </c>
      <c r="F123" t="s">
        <v>5</v>
      </c>
      <c r="G123" t="s">
        <v>123</v>
      </c>
      <c r="H123" s="16">
        <v>0</v>
      </c>
      <c r="I123" s="16">
        <v>0</v>
      </c>
      <c r="J123">
        <f>+Produccion_kg_ton_cultivos_anuales[[#This Row],[Producción Kg]]/1000</f>
        <v>0</v>
      </c>
    </row>
    <row r="124" spans="1:10" x14ac:dyDescent="0.35">
      <c r="A124">
        <v>2019</v>
      </c>
      <c r="B124">
        <v>2020</v>
      </c>
      <c r="C124" t="s">
        <v>135</v>
      </c>
      <c r="D124">
        <v>5</v>
      </c>
      <c r="E124" t="s">
        <v>109</v>
      </c>
      <c r="F124" t="s">
        <v>5</v>
      </c>
      <c r="G124" t="s">
        <v>123</v>
      </c>
      <c r="H124" s="16">
        <v>0</v>
      </c>
      <c r="I124" s="16">
        <v>0</v>
      </c>
      <c r="J124">
        <f>+Produccion_kg_ton_cultivos_anuales[[#This Row],[Producción Kg]]/1000</f>
        <v>0</v>
      </c>
    </row>
    <row r="125" spans="1:10" x14ac:dyDescent="0.35">
      <c r="A125">
        <v>2019</v>
      </c>
      <c r="B125">
        <v>2020</v>
      </c>
      <c r="C125" t="s">
        <v>135</v>
      </c>
      <c r="D125">
        <v>13</v>
      </c>
      <c r="E125" t="s">
        <v>110</v>
      </c>
      <c r="F125" t="s">
        <v>5</v>
      </c>
      <c r="G125" t="s">
        <v>123</v>
      </c>
      <c r="H125" s="16">
        <v>0</v>
      </c>
      <c r="I125" s="16">
        <v>0</v>
      </c>
      <c r="J125">
        <f>+Produccion_kg_ton_cultivos_anuales[[#This Row],[Producción Kg]]/1000</f>
        <v>0</v>
      </c>
    </row>
    <row r="126" spans="1:10" x14ac:dyDescent="0.35">
      <c r="A126">
        <v>2019</v>
      </c>
      <c r="B126">
        <v>2020</v>
      </c>
      <c r="C126" t="s">
        <v>135</v>
      </c>
      <c r="D126">
        <v>6</v>
      </c>
      <c r="E126" t="s">
        <v>124</v>
      </c>
      <c r="F126" t="s">
        <v>5</v>
      </c>
      <c r="G126" t="s">
        <v>123</v>
      </c>
      <c r="H126" s="16">
        <v>0</v>
      </c>
      <c r="I126" s="16">
        <v>0</v>
      </c>
      <c r="J126">
        <f>+Produccion_kg_ton_cultivos_anuales[[#This Row],[Producción Kg]]/1000</f>
        <v>0</v>
      </c>
    </row>
    <row r="127" spans="1:10" x14ac:dyDescent="0.35">
      <c r="A127">
        <v>2019</v>
      </c>
      <c r="B127">
        <v>2020</v>
      </c>
      <c r="C127" t="s">
        <v>135</v>
      </c>
      <c r="D127">
        <v>7</v>
      </c>
      <c r="E127" t="s">
        <v>125</v>
      </c>
      <c r="F127" t="s">
        <v>5</v>
      </c>
      <c r="G127" t="s">
        <v>123</v>
      </c>
      <c r="H127" s="16">
        <v>0</v>
      </c>
      <c r="I127" s="16">
        <v>0</v>
      </c>
      <c r="J127">
        <f>+Produccion_kg_ton_cultivos_anuales[[#This Row],[Producción Kg]]/1000</f>
        <v>0</v>
      </c>
    </row>
    <row r="128" spans="1:10" x14ac:dyDescent="0.35">
      <c r="A128">
        <v>2019</v>
      </c>
      <c r="B128">
        <v>2020</v>
      </c>
      <c r="C128" t="s">
        <v>135</v>
      </c>
      <c r="D128">
        <v>16</v>
      </c>
      <c r="E128" t="s">
        <v>126</v>
      </c>
      <c r="F128" t="s">
        <v>5</v>
      </c>
      <c r="G128" t="s">
        <v>123</v>
      </c>
      <c r="H128" s="16">
        <v>40457</v>
      </c>
      <c r="I128" s="16">
        <v>4045700</v>
      </c>
      <c r="J128">
        <f>+Produccion_kg_ton_cultivos_anuales[[#This Row],[Producción Kg]]/1000</f>
        <v>4045.7</v>
      </c>
    </row>
    <row r="129" spans="1:10" x14ac:dyDescent="0.35">
      <c r="A129">
        <v>2019</v>
      </c>
      <c r="B129">
        <v>2020</v>
      </c>
      <c r="C129" t="s">
        <v>135</v>
      </c>
      <c r="D129">
        <v>8</v>
      </c>
      <c r="E129" t="s">
        <v>127</v>
      </c>
      <c r="F129" t="s">
        <v>5</v>
      </c>
      <c r="G129" t="s">
        <v>123</v>
      </c>
      <c r="H129" s="16">
        <v>65428</v>
      </c>
      <c r="I129" s="16">
        <v>6542800</v>
      </c>
      <c r="J129">
        <f>+Produccion_kg_ton_cultivos_anuales[[#This Row],[Producción Kg]]/1000</f>
        <v>6542.8</v>
      </c>
    </row>
    <row r="130" spans="1:10" x14ac:dyDescent="0.35">
      <c r="A130">
        <v>2019</v>
      </c>
      <c r="B130">
        <v>2020</v>
      </c>
      <c r="C130" t="s">
        <v>135</v>
      </c>
      <c r="D130">
        <v>9</v>
      </c>
      <c r="E130" t="s">
        <v>128</v>
      </c>
      <c r="F130" t="s">
        <v>5</v>
      </c>
      <c r="G130" t="s">
        <v>123</v>
      </c>
      <c r="H130" s="16">
        <v>704697</v>
      </c>
      <c r="I130" s="16">
        <v>70469700</v>
      </c>
      <c r="J130">
        <f>+Produccion_kg_ton_cultivos_anuales[[#This Row],[Producción Kg]]/1000</f>
        <v>70469.7</v>
      </c>
    </row>
    <row r="131" spans="1:10" x14ac:dyDescent="0.35">
      <c r="A131">
        <v>2019</v>
      </c>
      <c r="B131">
        <v>2020</v>
      </c>
      <c r="C131" t="s">
        <v>135</v>
      </c>
      <c r="D131">
        <v>14</v>
      </c>
      <c r="E131" t="s">
        <v>116</v>
      </c>
      <c r="F131" t="s">
        <v>5</v>
      </c>
      <c r="G131" t="s">
        <v>123</v>
      </c>
      <c r="H131" s="16">
        <v>67592</v>
      </c>
      <c r="I131" s="16">
        <v>6759200</v>
      </c>
      <c r="J131">
        <f>+Produccion_kg_ton_cultivos_anuales[[#This Row],[Producción Kg]]/1000</f>
        <v>6759.2</v>
      </c>
    </row>
    <row r="132" spans="1:10" x14ac:dyDescent="0.35">
      <c r="A132">
        <v>2019</v>
      </c>
      <c r="B132">
        <v>2020</v>
      </c>
      <c r="C132" t="s">
        <v>135</v>
      </c>
      <c r="D132">
        <v>10</v>
      </c>
      <c r="E132" t="s">
        <v>117</v>
      </c>
      <c r="F132" t="s">
        <v>5</v>
      </c>
      <c r="G132" t="s">
        <v>123</v>
      </c>
      <c r="H132" s="16">
        <v>50460</v>
      </c>
      <c r="I132" s="16">
        <v>5046000</v>
      </c>
      <c r="J132">
        <f>+Produccion_kg_ton_cultivos_anuales[[#This Row],[Producción Kg]]/1000</f>
        <v>5046</v>
      </c>
    </row>
    <row r="133" spans="1:10" x14ac:dyDescent="0.35">
      <c r="A133">
        <v>2019</v>
      </c>
      <c r="B133">
        <v>2020</v>
      </c>
      <c r="C133" t="s">
        <v>135</v>
      </c>
      <c r="E133" t="s">
        <v>129</v>
      </c>
      <c r="F133" t="s">
        <v>5</v>
      </c>
      <c r="G133" t="s">
        <v>123</v>
      </c>
      <c r="H133" s="16">
        <v>0</v>
      </c>
      <c r="I133" s="16">
        <v>0</v>
      </c>
      <c r="J133">
        <f>+Produccion_kg_ton_cultivos_anuales[[#This Row],[Producción Kg]]/1000</f>
        <v>0</v>
      </c>
    </row>
    <row r="134" spans="1:10" x14ac:dyDescent="0.35">
      <c r="A134">
        <v>2019</v>
      </c>
      <c r="B134">
        <v>2020</v>
      </c>
      <c r="C134" t="s">
        <v>135</v>
      </c>
      <c r="D134">
        <v>4</v>
      </c>
      <c r="E134" t="s">
        <v>107</v>
      </c>
      <c r="F134" t="s">
        <v>5</v>
      </c>
      <c r="G134" t="s">
        <v>130</v>
      </c>
      <c r="H134" s="16">
        <v>0</v>
      </c>
      <c r="I134" s="16">
        <v>0</v>
      </c>
      <c r="J134">
        <f>+Produccion_kg_ton_cultivos_anuales[[#This Row],[Producción Kg]]/1000</f>
        <v>0</v>
      </c>
    </row>
    <row r="135" spans="1:10" x14ac:dyDescent="0.35">
      <c r="A135">
        <v>2019</v>
      </c>
      <c r="B135">
        <v>2020</v>
      </c>
      <c r="C135" t="s">
        <v>135</v>
      </c>
      <c r="D135">
        <v>5</v>
      </c>
      <c r="E135" t="s">
        <v>109</v>
      </c>
      <c r="F135" t="s">
        <v>5</v>
      </c>
      <c r="G135" t="s">
        <v>130</v>
      </c>
      <c r="H135" s="16">
        <v>0</v>
      </c>
      <c r="I135" s="16">
        <v>0</v>
      </c>
      <c r="J135">
        <f>+Produccion_kg_ton_cultivos_anuales[[#This Row],[Producción Kg]]/1000</f>
        <v>0</v>
      </c>
    </row>
    <row r="136" spans="1:10" x14ac:dyDescent="0.35">
      <c r="A136">
        <v>2019</v>
      </c>
      <c r="B136">
        <v>2020</v>
      </c>
      <c r="C136" t="s">
        <v>135</v>
      </c>
      <c r="D136">
        <v>13</v>
      </c>
      <c r="E136" t="s">
        <v>110</v>
      </c>
      <c r="F136" t="s">
        <v>5</v>
      </c>
      <c r="G136" t="s">
        <v>130</v>
      </c>
      <c r="H136" s="16">
        <v>0</v>
      </c>
      <c r="I136" s="16">
        <v>0</v>
      </c>
      <c r="J136">
        <f>+Produccion_kg_ton_cultivos_anuales[[#This Row],[Producción Kg]]/1000</f>
        <v>0</v>
      </c>
    </row>
    <row r="137" spans="1:10" x14ac:dyDescent="0.35">
      <c r="A137">
        <v>2019</v>
      </c>
      <c r="B137">
        <v>2020</v>
      </c>
      <c r="C137" t="s">
        <v>135</v>
      </c>
      <c r="D137">
        <v>6</v>
      </c>
      <c r="E137" t="s">
        <v>111</v>
      </c>
      <c r="F137" t="s">
        <v>5</v>
      </c>
      <c r="G137" t="s">
        <v>130</v>
      </c>
      <c r="H137" s="16">
        <v>0</v>
      </c>
      <c r="I137" s="16">
        <v>0</v>
      </c>
      <c r="J137">
        <f>+Produccion_kg_ton_cultivos_anuales[[#This Row],[Producción Kg]]/1000</f>
        <v>0</v>
      </c>
    </row>
    <row r="138" spans="1:10" x14ac:dyDescent="0.35">
      <c r="A138">
        <v>2019</v>
      </c>
      <c r="B138">
        <v>2020</v>
      </c>
      <c r="C138" t="s">
        <v>135</v>
      </c>
      <c r="D138">
        <v>7</v>
      </c>
      <c r="E138" t="s">
        <v>112</v>
      </c>
      <c r="F138" t="s">
        <v>5</v>
      </c>
      <c r="G138" t="s">
        <v>130</v>
      </c>
      <c r="H138" s="16">
        <v>0</v>
      </c>
      <c r="I138" s="16">
        <v>0</v>
      </c>
      <c r="J138">
        <f>+Produccion_kg_ton_cultivos_anuales[[#This Row],[Producción Kg]]/1000</f>
        <v>0</v>
      </c>
    </row>
    <row r="139" spans="1:10" x14ac:dyDescent="0.35">
      <c r="A139">
        <v>2019</v>
      </c>
      <c r="B139">
        <v>2020</v>
      </c>
      <c r="C139" t="s">
        <v>135</v>
      </c>
      <c r="D139">
        <v>16</v>
      </c>
      <c r="E139" t="s">
        <v>113</v>
      </c>
      <c r="F139" t="s">
        <v>5</v>
      </c>
      <c r="G139" t="s">
        <v>130</v>
      </c>
      <c r="H139" s="16">
        <v>0</v>
      </c>
      <c r="I139" s="16">
        <v>0</v>
      </c>
      <c r="J139">
        <f>+Produccion_kg_ton_cultivos_anuales[[#This Row],[Producción Kg]]/1000</f>
        <v>0</v>
      </c>
    </row>
    <row r="140" spans="1:10" x14ac:dyDescent="0.35">
      <c r="A140">
        <v>2019</v>
      </c>
      <c r="B140">
        <v>2020</v>
      </c>
      <c r="C140" t="s">
        <v>135</v>
      </c>
      <c r="D140">
        <v>8</v>
      </c>
      <c r="E140" t="s">
        <v>114</v>
      </c>
      <c r="F140" t="s">
        <v>5</v>
      </c>
      <c r="G140" t="s">
        <v>130</v>
      </c>
      <c r="H140" s="16">
        <v>0</v>
      </c>
      <c r="I140" s="16">
        <v>0</v>
      </c>
      <c r="J140">
        <f>+Produccion_kg_ton_cultivos_anuales[[#This Row],[Producción Kg]]/1000</f>
        <v>0</v>
      </c>
    </row>
    <row r="141" spans="1:10" x14ac:dyDescent="0.35">
      <c r="A141">
        <v>2019</v>
      </c>
      <c r="B141">
        <v>2020</v>
      </c>
      <c r="C141" t="s">
        <v>135</v>
      </c>
      <c r="D141">
        <v>9</v>
      </c>
      <c r="E141" t="s">
        <v>115</v>
      </c>
      <c r="F141" t="s">
        <v>5</v>
      </c>
      <c r="G141" t="s">
        <v>130</v>
      </c>
      <c r="H141" s="16">
        <v>0</v>
      </c>
      <c r="I141" s="16">
        <v>0</v>
      </c>
      <c r="J141">
        <f>+Produccion_kg_ton_cultivos_anuales[[#This Row],[Producción Kg]]/1000</f>
        <v>0</v>
      </c>
    </row>
    <row r="142" spans="1:10" x14ac:dyDescent="0.35">
      <c r="A142">
        <v>2019</v>
      </c>
      <c r="B142">
        <v>2020</v>
      </c>
      <c r="C142" t="s">
        <v>135</v>
      </c>
      <c r="D142">
        <v>14</v>
      </c>
      <c r="E142" t="s">
        <v>116</v>
      </c>
      <c r="F142" t="s">
        <v>5</v>
      </c>
      <c r="G142" t="s">
        <v>130</v>
      </c>
      <c r="H142" s="16">
        <v>0</v>
      </c>
      <c r="I142" s="16">
        <v>0</v>
      </c>
      <c r="J142">
        <f>+Produccion_kg_ton_cultivos_anuales[[#This Row],[Producción Kg]]/1000</f>
        <v>0</v>
      </c>
    </row>
    <row r="143" spans="1:10" x14ac:dyDescent="0.35">
      <c r="A143">
        <v>2019</v>
      </c>
      <c r="B143">
        <v>2020</v>
      </c>
      <c r="C143" t="s">
        <v>135</v>
      </c>
      <c r="D143">
        <v>10</v>
      </c>
      <c r="E143" t="s">
        <v>117</v>
      </c>
      <c r="F143" t="s">
        <v>5</v>
      </c>
      <c r="G143" t="s">
        <v>130</v>
      </c>
      <c r="H143" s="16">
        <v>0</v>
      </c>
      <c r="I143" s="16">
        <v>0</v>
      </c>
      <c r="J143">
        <f>+Produccion_kg_ton_cultivos_anuales[[#This Row],[Producción Kg]]/1000</f>
        <v>0</v>
      </c>
    </row>
    <row r="144" spans="1:10" x14ac:dyDescent="0.35">
      <c r="A144">
        <v>2019</v>
      </c>
      <c r="B144">
        <v>2020</v>
      </c>
      <c r="C144" t="s">
        <v>135</v>
      </c>
      <c r="E144" t="s">
        <v>118</v>
      </c>
      <c r="F144" t="s">
        <v>5</v>
      </c>
      <c r="G144" t="s">
        <v>130</v>
      </c>
      <c r="H144" s="16">
        <v>0</v>
      </c>
      <c r="I144" s="16">
        <v>0</v>
      </c>
      <c r="J144">
        <f>+Produccion_kg_ton_cultivos_anuales[[#This Row],[Producción Kg]]/1000</f>
        <v>0</v>
      </c>
    </row>
    <row r="145" spans="1:10" x14ac:dyDescent="0.35">
      <c r="A145">
        <v>2018</v>
      </c>
      <c r="B145">
        <v>2019</v>
      </c>
      <c r="C145" t="s">
        <v>136</v>
      </c>
      <c r="D145">
        <v>4</v>
      </c>
      <c r="E145" t="s">
        <v>107</v>
      </c>
      <c r="F145" t="s">
        <v>5</v>
      </c>
      <c r="G145" t="s">
        <v>108</v>
      </c>
      <c r="H145" s="16">
        <v>565</v>
      </c>
      <c r="I145" s="16">
        <v>56500</v>
      </c>
      <c r="J145">
        <f>+Produccion_kg_ton_cultivos_anuales[[#This Row],[Producción Kg]]/1000</f>
        <v>56.5</v>
      </c>
    </row>
    <row r="146" spans="1:10" x14ac:dyDescent="0.35">
      <c r="A146">
        <v>2018</v>
      </c>
      <c r="B146">
        <v>2019</v>
      </c>
      <c r="C146" t="s">
        <v>136</v>
      </c>
      <c r="D146">
        <v>5</v>
      </c>
      <c r="E146" t="s">
        <v>109</v>
      </c>
      <c r="F146" t="s">
        <v>5</v>
      </c>
      <c r="G146" t="s">
        <v>108</v>
      </c>
      <c r="H146" s="16">
        <v>33343</v>
      </c>
      <c r="I146" s="16">
        <v>3334300</v>
      </c>
      <c r="J146">
        <f>+Produccion_kg_ton_cultivos_anuales[[#This Row],[Producción Kg]]/1000</f>
        <v>3334.3</v>
      </c>
    </row>
    <row r="147" spans="1:10" x14ac:dyDescent="0.35">
      <c r="A147">
        <v>2018</v>
      </c>
      <c r="B147">
        <v>2019</v>
      </c>
      <c r="C147" t="s">
        <v>136</v>
      </c>
      <c r="D147">
        <v>13</v>
      </c>
      <c r="E147" t="s">
        <v>110</v>
      </c>
      <c r="F147" t="s">
        <v>5</v>
      </c>
      <c r="G147" t="s">
        <v>108</v>
      </c>
      <c r="H147" s="16">
        <v>214417</v>
      </c>
      <c r="I147" s="16">
        <v>21441700</v>
      </c>
      <c r="J147">
        <f>+Produccion_kg_ton_cultivos_anuales[[#This Row],[Producción Kg]]/1000</f>
        <v>21441.7</v>
      </c>
    </row>
    <row r="148" spans="1:10" x14ac:dyDescent="0.35">
      <c r="A148">
        <v>2018</v>
      </c>
      <c r="B148">
        <v>2019</v>
      </c>
      <c r="C148" t="s">
        <v>136</v>
      </c>
      <c r="D148">
        <v>6</v>
      </c>
      <c r="E148" t="s">
        <v>111</v>
      </c>
      <c r="F148" t="s">
        <v>5</v>
      </c>
      <c r="G148" t="s">
        <v>108</v>
      </c>
      <c r="H148" s="16">
        <v>404544</v>
      </c>
      <c r="I148" s="16">
        <v>40454400</v>
      </c>
      <c r="J148">
        <f>+Produccion_kg_ton_cultivos_anuales[[#This Row],[Producción Kg]]/1000</f>
        <v>40454.400000000001</v>
      </c>
    </row>
    <row r="149" spans="1:10" x14ac:dyDescent="0.35">
      <c r="A149">
        <v>2018</v>
      </c>
      <c r="B149">
        <v>2019</v>
      </c>
      <c r="C149" t="s">
        <v>136</v>
      </c>
      <c r="D149">
        <v>7</v>
      </c>
      <c r="E149" t="s">
        <v>112</v>
      </c>
      <c r="F149" t="s">
        <v>5</v>
      </c>
      <c r="G149" t="s">
        <v>108</v>
      </c>
      <c r="H149" s="16">
        <v>1428738</v>
      </c>
      <c r="I149" s="16">
        <v>142873800</v>
      </c>
      <c r="J149">
        <f>+Produccion_kg_ton_cultivos_anuales[[#This Row],[Producción Kg]]/1000</f>
        <v>142873.79999999999</v>
      </c>
    </row>
    <row r="150" spans="1:10" x14ac:dyDescent="0.35">
      <c r="A150">
        <v>2018</v>
      </c>
      <c r="B150">
        <v>2019</v>
      </c>
      <c r="C150" t="s">
        <v>136</v>
      </c>
      <c r="D150">
        <v>16</v>
      </c>
      <c r="E150" t="s">
        <v>113</v>
      </c>
      <c r="F150" t="s">
        <v>5</v>
      </c>
      <c r="G150" t="s">
        <v>108</v>
      </c>
      <c r="H150" s="16">
        <v>2265039</v>
      </c>
      <c r="I150" s="16">
        <v>226503900</v>
      </c>
      <c r="J150">
        <f>+Produccion_kg_ton_cultivos_anuales[[#This Row],[Producción Kg]]/1000</f>
        <v>226503.9</v>
      </c>
    </row>
    <row r="151" spans="1:10" x14ac:dyDescent="0.35">
      <c r="A151">
        <v>2018</v>
      </c>
      <c r="B151">
        <v>2019</v>
      </c>
      <c r="C151" t="s">
        <v>136</v>
      </c>
      <c r="D151">
        <v>8</v>
      </c>
      <c r="E151" t="s">
        <v>114</v>
      </c>
      <c r="F151" t="s">
        <v>5</v>
      </c>
      <c r="G151" t="s">
        <v>108</v>
      </c>
      <c r="H151" s="16">
        <v>1687581</v>
      </c>
      <c r="I151" s="16">
        <v>168758100</v>
      </c>
      <c r="J151">
        <f>+Produccion_kg_ton_cultivos_anuales[[#This Row],[Producción Kg]]/1000</f>
        <v>168758.1</v>
      </c>
    </row>
    <row r="152" spans="1:10" x14ac:dyDescent="0.35">
      <c r="A152">
        <v>2018</v>
      </c>
      <c r="B152">
        <v>2019</v>
      </c>
      <c r="C152" t="s">
        <v>136</v>
      </c>
      <c r="D152">
        <v>9</v>
      </c>
      <c r="E152" t="s">
        <v>115</v>
      </c>
      <c r="F152" t="s">
        <v>5</v>
      </c>
      <c r="G152" t="s">
        <v>108</v>
      </c>
      <c r="H152" s="16">
        <v>6064670</v>
      </c>
      <c r="I152" s="16">
        <v>606467000</v>
      </c>
      <c r="J152">
        <f>+Produccion_kg_ton_cultivos_anuales[[#This Row],[Producción Kg]]/1000</f>
        <v>606467</v>
      </c>
    </row>
    <row r="153" spans="1:10" x14ac:dyDescent="0.35">
      <c r="A153">
        <v>2018</v>
      </c>
      <c r="B153">
        <v>2019</v>
      </c>
      <c r="C153" t="s">
        <v>136</v>
      </c>
      <c r="D153">
        <v>14</v>
      </c>
      <c r="E153" t="s">
        <v>116</v>
      </c>
      <c r="F153" t="s">
        <v>5</v>
      </c>
      <c r="G153" t="s">
        <v>108</v>
      </c>
      <c r="H153" s="16">
        <v>801040</v>
      </c>
      <c r="I153" s="16">
        <v>80104000</v>
      </c>
      <c r="J153">
        <f>+Produccion_kg_ton_cultivos_anuales[[#This Row],[Producción Kg]]/1000</f>
        <v>80104</v>
      </c>
    </row>
    <row r="154" spans="1:10" x14ac:dyDescent="0.35">
      <c r="A154">
        <v>2018</v>
      </c>
      <c r="B154">
        <v>2019</v>
      </c>
      <c r="C154" t="s">
        <v>136</v>
      </c>
      <c r="D154">
        <v>10</v>
      </c>
      <c r="E154" t="s">
        <v>117</v>
      </c>
      <c r="F154" t="s">
        <v>5</v>
      </c>
      <c r="G154" t="s">
        <v>108</v>
      </c>
      <c r="H154" s="16">
        <v>1098075</v>
      </c>
      <c r="I154" s="16">
        <v>109807500</v>
      </c>
      <c r="J154">
        <f>+Produccion_kg_ton_cultivos_anuales[[#This Row],[Producción Kg]]/1000</f>
        <v>109807.5</v>
      </c>
    </row>
    <row r="155" spans="1:10" x14ac:dyDescent="0.35">
      <c r="A155">
        <v>2018</v>
      </c>
      <c r="B155">
        <v>2019</v>
      </c>
      <c r="C155" t="s">
        <v>136</v>
      </c>
      <c r="E155" t="s">
        <v>118</v>
      </c>
      <c r="F155" t="s">
        <v>5</v>
      </c>
      <c r="G155" t="s">
        <v>108</v>
      </c>
      <c r="H155" s="16">
        <v>1178</v>
      </c>
      <c r="I155" s="16">
        <v>117800</v>
      </c>
      <c r="J155">
        <f>+Produccion_kg_ton_cultivos_anuales[[#This Row],[Producción Kg]]/1000</f>
        <v>117.8</v>
      </c>
    </row>
    <row r="156" spans="1:10" x14ac:dyDescent="0.35">
      <c r="A156">
        <v>2018</v>
      </c>
      <c r="B156">
        <v>2019</v>
      </c>
      <c r="C156" t="s">
        <v>136</v>
      </c>
      <c r="D156">
        <v>4</v>
      </c>
      <c r="E156" t="s">
        <v>107</v>
      </c>
      <c r="F156" t="s">
        <v>5</v>
      </c>
      <c r="G156" t="s">
        <v>108</v>
      </c>
      <c r="H156" s="16">
        <v>565</v>
      </c>
      <c r="I156" s="16">
        <v>56500</v>
      </c>
      <c r="J156">
        <f>+Produccion_kg_ton_cultivos_anuales[[#This Row],[Producción Kg]]/1000</f>
        <v>56.5</v>
      </c>
    </row>
    <row r="157" spans="1:10" x14ac:dyDescent="0.35">
      <c r="A157">
        <v>2018</v>
      </c>
      <c r="B157">
        <v>2019</v>
      </c>
      <c r="C157" t="s">
        <v>136</v>
      </c>
      <c r="D157">
        <v>5</v>
      </c>
      <c r="E157" t="s">
        <v>109</v>
      </c>
      <c r="F157" t="s">
        <v>5</v>
      </c>
      <c r="G157" t="s">
        <v>108</v>
      </c>
      <c r="H157" s="16">
        <v>30434</v>
      </c>
      <c r="I157" s="16">
        <v>3043400</v>
      </c>
      <c r="J157">
        <f>+Produccion_kg_ton_cultivos_anuales[[#This Row],[Producción Kg]]/1000</f>
        <v>3043.4</v>
      </c>
    </row>
    <row r="158" spans="1:10" x14ac:dyDescent="0.35">
      <c r="A158">
        <v>2018</v>
      </c>
      <c r="B158">
        <v>2019</v>
      </c>
      <c r="C158" t="s">
        <v>136</v>
      </c>
      <c r="D158">
        <v>13</v>
      </c>
      <c r="E158" t="s">
        <v>110</v>
      </c>
      <c r="F158" t="s">
        <v>5</v>
      </c>
      <c r="G158" t="s">
        <v>108</v>
      </c>
      <c r="H158" s="16">
        <v>35392</v>
      </c>
      <c r="I158" s="16">
        <v>3539200</v>
      </c>
      <c r="J158">
        <f>+Produccion_kg_ton_cultivos_anuales[[#This Row],[Producción Kg]]/1000</f>
        <v>3539.2</v>
      </c>
    </row>
    <row r="159" spans="1:10" x14ac:dyDescent="0.35">
      <c r="A159">
        <v>2018</v>
      </c>
      <c r="B159">
        <v>2019</v>
      </c>
      <c r="C159" t="s">
        <v>136</v>
      </c>
      <c r="D159">
        <v>6</v>
      </c>
      <c r="E159" t="s">
        <v>111</v>
      </c>
      <c r="F159" t="s">
        <v>5</v>
      </c>
      <c r="G159" t="s">
        <v>108</v>
      </c>
      <c r="H159" s="16">
        <v>181154</v>
      </c>
      <c r="I159" s="16">
        <v>18115400</v>
      </c>
      <c r="J159">
        <f>+Produccion_kg_ton_cultivos_anuales[[#This Row],[Producción Kg]]/1000</f>
        <v>18115.400000000001</v>
      </c>
    </row>
    <row r="160" spans="1:10" x14ac:dyDescent="0.35">
      <c r="A160">
        <v>2018</v>
      </c>
      <c r="B160">
        <v>2019</v>
      </c>
      <c r="C160" t="s">
        <v>136</v>
      </c>
      <c r="D160">
        <v>7</v>
      </c>
      <c r="E160" t="s">
        <v>112</v>
      </c>
      <c r="F160" t="s">
        <v>5</v>
      </c>
      <c r="G160" t="s">
        <v>108</v>
      </c>
      <c r="H160" s="16">
        <v>915245</v>
      </c>
      <c r="I160" s="16">
        <v>91524500</v>
      </c>
      <c r="J160">
        <f>+Produccion_kg_ton_cultivos_anuales[[#This Row],[Producción Kg]]/1000</f>
        <v>91524.5</v>
      </c>
    </row>
    <row r="161" spans="1:10" x14ac:dyDescent="0.35">
      <c r="A161">
        <v>2018</v>
      </c>
      <c r="B161">
        <v>2019</v>
      </c>
      <c r="C161" t="s">
        <v>136</v>
      </c>
      <c r="D161">
        <v>16</v>
      </c>
      <c r="E161" t="s">
        <v>113</v>
      </c>
      <c r="F161" t="s">
        <v>5</v>
      </c>
      <c r="G161" t="s">
        <v>108</v>
      </c>
      <c r="H161" s="16">
        <v>1849548</v>
      </c>
      <c r="I161" s="16">
        <v>184954800</v>
      </c>
      <c r="J161">
        <f>+Produccion_kg_ton_cultivos_anuales[[#This Row],[Producción Kg]]/1000</f>
        <v>184954.8</v>
      </c>
    </row>
    <row r="162" spans="1:10" x14ac:dyDescent="0.35">
      <c r="A162">
        <v>2018</v>
      </c>
      <c r="B162">
        <v>2019</v>
      </c>
      <c r="C162" t="s">
        <v>136</v>
      </c>
      <c r="D162">
        <v>8</v>
      </c>
      <c r="E162" t="s">
        <v>114</v>
      </c>
      <c r="F162" t="s">
        <v>5</v>
      </c>
      <c r="G162" t="s">
        <v>108</v>
      </c>
      <c r="H162" s="16">
        <v>1195910</v>
      </c>
      <c r="I162" s="16">
        <v>119591000</v>
      </c>
      <c r="J162">
        <f>+Produccion_kg_ton_cultivos_anuales[[#This Row],[Producción Kg]]/1000</f>
        <v>119591</v>
      </c>
    </row>
    <row r="163" spans="1:10" x14ac:dyDescent="0.35">
      <c r="A163">
        <v>2018</v>
      </c>
      <c r="B163">
        <v>2019</v>
      </c>
      <c r="C163" t="s">
        <v>136</v>
      </c>
      <c r="D163">
        <v>9</v>
      </c>
      <c r="E163" t="s">
        <v>115</v>
      </c>
      <c r="F163" t="s">
        <v>5</v>
      </c>
      <c r="G163" t="s">
        <v>108</v>
      </c>
      <c r="H163" s="16">
        <v>5940021</v>
      </c>
      <c r="I163" s="16">
        <v>594002100</v>
      </c>
      <c r="J163">
        <f>+Produccion_kg_ton_cultivos_anuales[[#This Row],[Producción Kg]]/1000</f>
        <v>594002.1</v>
      </c>
    </row>
    <row r="164" spans="1:10" x14ac:dyDescent="0.35">
      <c r="A164">
        <v>2018</v>
      </c>
      <c r="B164">
        <v>2019</v>
      </c>
      <c r="C164" t="s">
        <v>136</v>
      </c>
      <c r="D164">
        <v>14</v>
      </c>
      <c r="E164" t="s">
        <v>116</v>
      </c>
      <c r="F164" t="s">
        <v>5</v>
      </c>
      <c r="G164" t="s">
        <v>108</v>
      </c>
      <c r="H164" s="16">
        <v>801040</v>
      </c>
      <c r="I164" s="16">
        <v>80104000</v>
      </c>
      <c r="J164">
        <f>+Produccion_kg_ton_cultivos_anuales[[#This Row],[Producción Kg]]/1000</f>
        <v>80104</v>
      </c>
    </row>
    <row r="165" spans="1:10" x14ac:dyDescent="0.35">
      <c r="A165">
        <v>2018</v>
      </c>
      <c r="B165">
        <v>2019</v>
      </c>
      <c r="C165" t="s">
        <v>136</v>
      </c>
      <c r="D165">
        <v>10</v>
      </c>
      <c r="E165" t="s">
        <v>117</v>
      </c>
      <c r="F165" t="s">
        <v>5</v>
      </c>
      <c r="G165" t="s">
        <v>108</v>
      </c>
      <c r="H165" s="16">
        <v>1098075</v>
      </c>
      <c r="I165" s="16">
        <v>109807500</v>
      </c>
      <c r="J165">
        <f>+Produccion_kg_ton_cultivos_anuales[[#This Row],[Producción Kg]]/1000</f>
        <v>109807.5</v>
      </c>
    </row>
    <row r="166" spans="1:10" x14ac:dyDescent="0.35">
      <c r="A166">
        <v>2018</v>
      </c>
      <c r="B166">
        <v>2019</v>
      </c>
      <c r="C166" t="s">
        <v>136</v>
      </c>
      <c r="E166" t="s">
        <v>118</v>
      </c>
      <c r="F166" t="s">
        <v>5</v>
      </c>
      <c r="G166" t="s">
        <v>108</v>
      </c>
      <c r="H166" s="16">
        <v>1178</v>
      </c>
      <c r="I166" s="16">
        <v>117800</v>
      </c>
      <c r="J166">
        <f>+Produccion_kg_ton_cultivos_anuales[[#This Row],[Producción Kg]]/1000</f>
        <v>117.8</v>
      </c>
    </row>
    <row r="167" spans="1:10" x14ac:dyDescent="0.35">
      <c r="A167">
        <v>2018</v>
      </c>
      <c r="B167">
        <v>2019</v>
      </c>
      <c r="C167" t="s">
        <v>136</v>
      </c>
      <c r="D167">
        <v>4</v>
      </c>
      <c r="E167" t="s">
        <v>107</v>
      </c>
      <c r="F167" t="s">
        <v>5</v>
      </c>
      <c r="G167" t="s">
        <v>108</v>
      </c>
      <c r="H167" s="16">
        <v>0</v>
      </c>
      <c r="I167" s="16">
        <v>0</v>
      </c>
      <c r="J167">
        <f>+Produccion_kg_ton_cultivos_anuales[[#This Row],[Producción Kg]]/1000</f>
        <v>0</v>
      </c>
    </row>
    <row r="168" spans="1:10" x14ac:dyDescent="0.35">
      <c r="A168">
        <v>2018</v>
      </c>
      <c r="B168">
        <v>2019</v>
      </c>
      <c r="C168" t="s">
        <v>136</v>
      </c>
      <c r="D168">
        <v>5</v>
      </c>
      <c r="E168" t="s">
        <v>109</v>
      </c>
      <c r="F168" t="s">
        <v>5</v>
      </c>
      <c r="G168" t="s">
        <v>108</v>
      </c>
      <c r="H168" s="16">
        <v>2909</v>
      </c>
      <c r="I168" s="16">
        <v>290900</v>
      </c>
      <c r="J168">
        <f>+Produccion_kg_ton_cultivos_anuales[[#This Row],[Producción Kg]]/1000</f>
        <v>290.89999999999998</v>
      </c>
    </row>
    <row r="169" spans="1:10" x14ac:dyDescent="0.35">
      <c r="A169">
        <v>2018</v>
      </c>
      <c r="B169">
        <v>2019</v>
      </c>
      <c r="C169" t="s">
        <v>136</v>
      </c>
      <c r="D169">
        <v>13</v>
      </c>
      <c r="E169" t="s">
        <v>110</v>
      </c>
      <c r="F169" t="s">
        <v>5</v>
      </c>
      <c r="G169" t="s">
        <v>108</v>
      </c>
      <c r="H169" s="16">
        <v>179025</v>
      </c>
      <c r="I169" s="16">
        <v>17902500</v>
      </c>
      <c r="J169">
        <f>+Produccion_kg_ton_cultivos_anuales[[#This Row],[Producción Kg]]/1000</f>
        <v>17902.5</v>
      </c>
    </row>
    <row r="170" spans="1:10" x14ac:dyDescent="0.35">
      <c r="A170">
        <v>2018</v>
      </c>
      <c r="B170">
        <v>2019</v>
      </c>
      <c r="C170" t="s">
        <v>136</v>
      </c>
      <c r="D170">
        <v>6</v>
      </c>
      <c r="E170" t="s">
        <v>111</v>
      </c>
      <c r="F170" t="s">
        <v>5</v>
      </c>
      <c r="G170" t="s">
        <v>108</v>
      </c>
      <c r="H170" s="16">
        <v>223390</v>
      </c>
      <c r="I170" s="16">
        <v>22339000</v>
      </c>
      <c r="J170">
        <f>+Produccion_kg_ton_cultivos_anuales[[#This Row],[Producción Kg]]/1000</f>
        <v>22339</v>
      </c>
    </row>
    <row r="171" spans="1:10" x14ac:dyDescent="0.35">
      <c r="A171">
        <v>2018</v>
      </c>
      <c r="B171">
        <v>2019</v>
      </c>
      <c r="C171" t="s">
        <v>136</v>
      </c>
      <c r="D171">
        <v>7</v>
      </c>
      <c r="E171" t="s">
        <v>112</v>
      </c>
      <c r="F171" t="s">
        <v>5</v>
      </c>
      <c r="G171" t="s">
        <v>108</v>
      </c>
      <c r="H171" s="16">
        <v>513493</v>
      </c>
      <c r="I171" s="16">
        <v>51349300</v>
      </c>
      <c r="J171">
        <f>+Produccion_kg_ton_cultivos_anuales[[#This Row],[Producción Kg]]/1000</f>
        <v>51349.3</v>
      </c>
    </row>
    <row r="172" spans="1:10" x14ac:dyDescent="0.35">
      <c r="A172">
        <v>2018</v>
      </c>
      <c r="B172">
        <v>2019</v>
      </c>
      <c r="C172" t="s">
        <v>136</v>
      </c>
      <c r="D172">
        <v>16</v>
      </c>
      <c r="E172" t="s">
        <v>113</v>
      </c>
      <c r="F172" t="s">
        <v>5</v>
      </c>
      <c r="G172" t="s">
        <v>108</v>
      </c>
      <c r="H172" s="16">
        <v>415491</v>
      </c>
      <c r="I172" s="16">
        <v>41549100</v>
      </c>
      <c r="J172">
        <f>+Produccion_kg_ton_cultivos_anuales[[#This Row],[Producción Kg]]/1000</f>
        <v>41549.1</v>
      </c>
    </row>
    <row r="173" spans="1:10" x14ac:dyDescent="0.35">
      <c r="A173">
        <v>2018</v>
      </c>
      <c r="B173">
        <v>2019</v>
      </c>
      <c r="C173" t="s">
        <v>136</v>
      </c>
      <c r="D173">
        <v>8</v>
      </c>
      <c r="E173" t="s">
        <v>114</v>
      </c>
      <c r="F173" t="s">
        <v>5</v>
      </c>
      <c r="G173" t="s">
        <v>108</v>
      </c>
      <c r="H173" s="16">
        <v>491671</v>
      </c>
      <c r="I173" s="16">
        <v>49167100</v>
      </c>
      <c r="J173">
        <f>+Produccion_kg_ton_cultivos_anuales[[#This Row],[Producción Kg]]/1000</f>
        <v>49167.1</v>
      </c>
    </row>
    <row r="174" spans="1:10" x14ac:dyDescent="0.35">
      <c r="A174">
        <v>2018</v>
      </c>
      <c r="B174">
        <v>2019</v>
      </c>
      <c r="C174" t="s">
        <v>136</v>
      </c>
      <c r="D174">
        <v>9</v>
      </c>
      <c r="E174" t="s">
        <v>115</v>
      </c>
      <c r="F174" t="s">
        <v>5</v>
      </c>
      <c r="G174" t="s">
        <v>108</v>
      </c>
      <c r="H174" s="16">
        <v>124649</v>
      </c>
      <c r="I174" s="16">
        <v>12464900</v>
      </c>
      <c r="J174">
        <f>+Produccion_kg_ton_cultivos_anuales[[#This Row],[Producción Kg]]/1000</f>
        <v>12464.9</v>
      </c>
    </row>
    <row r="175" spans="1:10" x14ac:dyDescent="0.35">
      <c r="A175">
        <v>2018</v>
      </c>
      <c r="B175">
        <v>2019</v>
      </c>
      <c r="C175" t="s">
        <v>136</v>
      </c>
      <c r="D175">
        <v>14</v>
      </c>
      <c r="E175" t="s">
        <v>116</v>
      </c>
      <c r="F175" t="s">
        <v>5</v>
      </c>
      <c r="G175" t="s">
        <v>108</v>
      </c>
      <c r="H175" s="16">
        <v>0</v>
      </c>
      <c r="I175" s="16">
        <v>0</v>
      </c>
      <c r="J175">
        <f>+Produccion_kg_ton_cultivos_anuales[[#This Row],[Producción Kg]]/1000</f>
        <v>0</v>
      </c>
    </row>
    <row r="176" spans="1:10" x14ac:dyDescent="0.35">
      <c r="A176">
        <v>2018</v>
      </c>
      <c r="B176">
        <v>2019</v>
      </c>
      <c r="C176" t="s">
        <v>136</v>
      </c>
      <c r="D176">
        <v>10</v>
      </c>
      <c r="E176" t="s">
        <v>117</v>
      </c>
      <c r="F176" t="s">
        <v>5</v>
      </c>
      <c r="G176" t="s">
        <v>108</v>
      </c>
      <c r="H176" s="16">
        <v>0</v>
      </c>
      <c r="I176" s="16">
        <v>0</v>
      </c>
      <c r="J176">
        <f>+Produccion_kg_ton_cultivos_anuales[[#This Row],[Producción Kg]]/1000</f>
        <v>0</v>
      </c>
    </row>
    <row r="177" spans="1:10" x14ac:dyDescent="0.35">
      <c r="A177">
        <v>2018</v>
      </c>
      <c r="B177">
        <v>2019</v>
      </c>
      <c r="C177" t="s">
        <v>136</v>
      </c>
      <c r="E177" t="s">
        <v>118</v>
      </c>
      <c r="F177" t="s">
        <v>5</v>
      </c>
      <c r="G177" t="s">
        <v>108</v>
      </c>
      <c r="H177" s="16">
        <v>0</v>
      </c>
      <c r="I177" s="16">
        <v>0</v>
      </c>
      <c r="J177">
        <f>+Produccion_kg_ton_cultivos_anuales[[#This Row],[Producción Kg]]/1000</f>
        <v>0</v>
      </c>
    </row>
    <row r="178" spans="1:10" x14ac:dyDescent="0.35">
      <c r="A178">
        <v>2018</v>
      </c>
      <c r="B178">
        <v>2019</v>
      </c>
      <c r="C178" t="s">
        <v>136</v>
      </c>
      <c r="D178">
        <v>4</v>
      </c>
      <c r="E178" t="s">
        <v>107</v>
      </c>
      <c r="F178" t="s">
        <v>5</v>
      </c>
      <c r="G178" t="s">
        <v>119</v>
      </c>
      <c r="H178" s="16">
        <v>101</v>
      </c>
      <c r="I178" s="16">
        <v>10100</v>
      </c>
      <c r="J178">
        <f>+Produccion_kg_ton_cultivos_anuales[[#This Row],[Producción Kg]]/1000</f>
        <v>10.1</v>
      </c>
    </row>
    <row r="179" spans="1:10" x14ac:dyDescent="0.35">
      <c r="A179">
        <v>2018</v>
      </c>
      <c r="B179">
        <v>2019</v>
      </c>
      <c r="C179" t="s">
        <v>136</v>
      </c>
      <c r="D179">
        <v>5</v>
      </c>
      <c r="E179" t="s">
        <v>109</v>
      </c>
      <c r="F179" t="s">
        <v>5</v>
      </c>
      <c r="G179" t="s">
        <v>119</v>
      </c>
      <c r="H179" s="16">
        <v>0</v>
      </c>
      <c r="I179" s="16">
        <v>0</v>
      </c>
      <c r="J179">
        <f>+Produccion_kg_ton_cultivos_anuales[[#This Row],[Producción Kg]]/1000</f>
        <v>0</v>
      </c>
    </row>
    <row r="180" spans="1:10" x14ac:dyDescent="0.35">
      <c r="A180">
        <v>2018</v>
      </c>
      <c r="B180">
        <v>2019</v>
      </c>
      <c r="C180" t="s">
        <v>136</v>
      </c>
      <c r="D180">
        <v>13</v>
      </c>
      <c r="E180" t="s">
        <v>110</v>
      </c>
      <c r="F180" t="s">
        <v>5</v>
      </c>
      <c r="G180" t="s">
        <v>119</v>
      </c>
      <c r="H180" s="16">
        <v>0</v>
      </c>
      <c r="I180" s="16">
        <v>0</v>
      </c>
      <c r="J180">
        <f>+Produccion_kg_ton_cultivos_anuales[[#This Row],[Producción Kg]]/1000</f>
        <v>0</v>
      </c>
    </row>
    <row r="181" spans="1:10" x14ac:dyDescent="0.35">
      <c r="A181">
        <v>2018</v>
      </c>
      <c r="B181">
        <v>2019</v>
      </c>
      <c r="C181" t="s">
        <v>136</v>
      </c>
      <c r="D181">
        <v>6</v>
      </c>
      <c r="E181" t="s">
        <v>111</v>
      </c>
      <c r="F181" t="s">
        <v>5</v>
      </c>
      <c r="G181" t="s">
        <v>119</v>
      </c>
      <c r="H181" s="16">
        <v>0</v>
      </c>
      <c r="I181" s="16">
        <v>0</v>
      </c>
      <c r="J181">
        <f>+Produccion_kg_ton_cultivos_anuales[[#This Row],[Producción Kg]]/1000</f>
        <v>0</v>
      </c>
    </row>
    <row r="182" spans="1:10" x14ac:dyDescent="0.35">
      <c r="A182">
        <v>2018</v>
      </c>
      <c r="B182">
        <v>2019</v>
      </c>
      <c r="C182" t="s">
        <v>136</v>
      </c>
      <c r="D182">
        <v>7</v>
      </c>
      <c r="E182" t="s">
        <v>112</v>
      </c>
      <c r="F182" t="s">
        <v>5</v>
      </c>
      <c r="G182" t="s">
        <v>119</v>
      </c>
      <c r="H182" s="16">
        <v>19260</v>
      </c>
      <c r="I182" s="16">
        <v>1926000</v>
      </c>
      <c r="J182">
        <f>+Produccion_kg_ton_cultivos_anuales[[#This Row],[Producción Kg]]/1000</f>
        <v>1926</v>
      </c>
    </row>
    <row r="183" spans="1:10" x14ac:dyDescent="0.35">
      <c r="A183">
        <v>2018</v>
      </c>
      <c r="B183">
        <v>2019</v>
      </c>
      <c r="C183" t="s">
        <v>136</v>
      </c>
      <c r="D183">
        <v>16</v>
      </c>
      <c r="E183" t="s">
        <v>113</v>
      </c>
      <c r="F183" t="s">
        <v>5</v>
      </c>
      <c r="G183" t="s">
        <v>119</v>
      </c>
      <c r="H183" s="16">
        <v>107961</v>
      </c>
      <c r="I183" s="16">
        <v>10796100</v>
      </c>
      <c r="J183">
        <f>+Produccion_kg_ton_cultivos_anuales[[#This Row],[Producción Kg]]/1000</f>
        <v>10796.1</v>
      </c>
    </row>
    <row r="184" spans="1:10" x14ac:dyDescent="0.35">
      <c r="A184">
        <v>2018</v>
      </c>
      <c r="B184">
        <v>2019</v>
      </c>
      <c r="C184" t="s">
        <v>136</v>
      </c>
      <c r="D184">
        <v>8</v>
      </c>
      <c r="E184" t="s">
        <v>114</v>
      </c>
      <c r="F184" t="s">
        <v>5</v>
      </c>
      <c r="G184" t="s">
        <v>119</v>
      </c>
      <c r="H184" s="16">
        <v>175394</v>
      </c>
      <c r="I184" s="16">
        <v>17539400</v>
      </c>
      <c r="J184">
        <f>+Produccion_kg_ton_cultivos_anuales[[#This Row],[Producción Kg]]/1000</f>
        <v>17539.400000000001</v>
      </c>
    </row>
    <row r="185" spans="1:10" x14ac:dyDescent="0.35">
      <c r="A185">
        <v>2018</v>
      </c>
      <c r="B185">
        <v>2019</v>
      </c>
      <c r="C185" t="s">
        <v>136</v>
      </c>
      <c r="D185">
        <v>9</v>
      </c>
      <c r="E185" t="s">
        <v>115</v>
      </c>
      <c r="F185" t="s">
        <v>5</v>
      </c>
      <c r="G185" t="s">
        <v>119</v>
      </c>
      <c r="H185" s="16">
        <v>1222667</v>
      </c>
      <c r="I185" s="16">
        <v>122266700</v>
      </c>
      <c r="J185">
        <f>+Produccion_kg_ton_cultivos_anuales[[#This Row],[Producción Kg]]/1000</f>
        <v>122266.7</v>
      </c>
    </row>
    <row r="186" spans="1:10" x14ac:dyDescent="0.35">
      <c r="A186">
        <v>2018</v>
      </c>
      <c r="B186">
        <v>2019</v>
      </c>
      <c r="C186" t="s">
        <v>136</v>
      </c>
      <c r="D186">
        <v>14</v>
      </c>
      <c r="E186" t="s">
        <v>116</v>
      </c>
      <c r="F186" t="s">
        <v>5</v>
      </c>
      <c r="G186" t="s">
        <v>119</v>
      </c>
      <c r="H186" s="16">
        <v>231476</v>
      </c>
      <c r="I186" s="16">
        <v>23147600</v>
      </c>
      <c r="J186">
        <f>+Produccion_kg_ton_cultivos_anuales[[#This Row],[Producción Kg]]/1000</f>
        <v>23147.599999999999</v>
      </c>
    </row>
    <row r="187" spans="1:10" x14ac:dyDescent="0.35">
      <c r="A187">
        <v>2018</v>
      </c>
      <c r="B187">
        <v>2019</v>
      </c>
      <c r="C187" t="s">
        <v>136</v>
      </c>
      <c r="D187">
        <v>10</v>
      </c>
      <c r="E187" t="s">
        <v>117</v>
      </c>
      <c r="F187" t="s">
        <v>5</v>
      </c>
      <c r="G187" t="s">
        <v>119</v>
      </c>
      <c r="H187" s="16">
        <v>324565</v>
      </c>
      <c r="I187" s="16">
        <v>32456500</v>
      </c>
      <c r="J187">
        <f>+Produccion_kg_ton_cultivos_anuales[[#This Row],[Producción Kg]]/1000</f>
        <v>32456.5</v>
      </c>
    </row>
    <row r="188" spans="1:10" x14ac:dyDescent="0.35">
      <c r="A188">
        <v>2018</v>
      </c>
      <c r="B188">
        <v>2019</v>
      </c>
      <c r="C188" t="s">
        <v>136</v>
      </c>
      <c r="E188" t="s">
        <v>118</v>
      </c>
      <c r="F188" t="s">
        <v>5</v>
      </c>
      <c r="G188" t="s">
        <v>119</v>
      </c>
      <c r="H188" s="16">
        <v>27477</v>
      </c>
      <c r="I188" s="16">
        <v>2747700</v>
      </c>
      <c r="J188">
        <f>+Produccion_kg_ton_cultivos_anuales[[#This Row],[Producción Kg]]/1000</f>
        <v>2747.7</v>
      </c>
    </row>
    <row r="189" spans="1:10" x14ac:dyDescent="0.35">
      <c r="A189">
        <v>2018</v>
      </c>
      <c r="B189">
        <v>2019</v>
      </c>
      <c r="C189" t="s">
        <v>136</v>
      </c>
      <c r="D189">
        <v>4</v>
      </c>
      <c r="E189" t="s">
        <v>107</v>
      </c>
      <c r="F189" t="s">
        <v>5</v>
      </c>
      <c r="G189" t="s">
        <v>119</v>
      </c>
      <c r="H189" s="16">
        <v>0</v>
      </c>
      <c r="I189" s="16">
        <v>0</v>
      </c>
      <c r="J189">
        <f>+Produccion_kg_ton_cultivos_anuales[[#This Row],[Producción Kg]]/1000</f>
        <v>0</v>
      </c>
    </row>
    <row r="190" spans="1:10" x14ac:dyDescent="0.35">
      <c r="A190">
        <v>2018</v>
      </c>
      <c r="B190">
        <v>2019</v>
      </c>
      <c r="C190" t="s">
        <v>136</v>
      </c>
      <c r="D190">
        <v>5</v>
      </c>
      <c r="E190" t="s">
        <v>109</v>
      </c>
      <c r="F190" t="s">
        <v>5</v>
      </c>
      <c r="G190" t="s">
        <v>119</v>
      </c>
      <c r="H190" s="16">
        <v>0</v>
      </c>
      <c r="I190" s="16">
        <v>0</v>
      </c>
      <c r="J190">
        <f>+Produccion_kg_ton_cultivos_anuales[[#This Row],[Producción Kg]]/1000</f>
        <v>0</v>
      </c>
    </row>
    <row r="191" spans="1:10" x14ac:dyDescent="0.35">
      <c r="A191">
        <v>2018</v>
      </c>
      <c r="B191">
        <v>2019</v>
      </c>
      <c r="C191" t="s">
        <v>136</v>
      </c>
      <c r="D191">
        <v>13</v>
      </c>
      <c r="E191" t="s">
        <v>110</v>
      </c>
      <c r="F191" t="s">
        <v>5</v>
      </c>
      <c r="G191" t="s">
        <v>119</v>
      </c>
      <c r="H191" s="16">
        <v>0</v>
      </c>
      <c r="I191" s="16">
        <v>0</v>
      </c>
      <c r="J191">
        <f>+Produccion_kg_ton_cultivos_anuales[[#This Row],[Producción Kg]]/1000</f>
        <v>0</v>
      </c>
    </row>
    <row r="192" spans="1:10" x14ac:dyDescent="0.35">
      <c r="A192">
        <v>2018</v>
      </c>
      <c r="B192">
        <v>2019</v>
      </c>
      <c r="C192" t="s">
        <v>136</v>
      </c>
      <c r="D192">
        <v>6</v>
      </c>
      <c r="E192" t="s">
        <v>111</v>
      </c>
      <c r="F192" t="s">
        <v>5</v>
      </c>
      <c r="G192" t="s">
        <v>119</v>
      </c>
      <c r="H192" s="16">
        <v>0</v>
      </c>
      <c r="I192" s="16">
        <v>0</v>
      </c>
      <c r="J192">
        <f>+Produccion_kg_ton_cultivos_anuales[[#This Row],[Producción Kg]]/1000</f>
        <v>0</v>
      </c>
    </row>
    <row r="193" spans="1:10" x14ac:dyDescent="0.35">
      <c r="A193">
        <v>2018</v>
      </c>
      <c r="B193">
        <v>2019</v>
      </c>
      <c r="C193" t="s">
        <v>136</v>
      </c>
      <c r="D193">
        <v>7</v>
      </c>
      <c r="E193" t="s">
        <v>112</v>
      </c>
      <c r="F193" t="s">
        <v>5</v>
      </c>
      <c r="G193" t="s">
        <v>119</v>
      </c>
      <c r="H193" s="16">
        <v>16826</v>
      </c>
      <c r="I193" s="16">
        <v>1682600</v>
      </c>
      <c r="J193">
        <f>+Produccion_kg_ton_cultivos_anuales[[#This Row],[Producción Kg]]/1000</f>
        <v>1682.6</v>
      </c>
    </row>
    <row r="194" spans="1:10" x14ac:dyDescent="0.35">
      <c r="A194">
        <v>2018</v>
      </c>
      <c r="B194">
        <v>2019</v>
      </c>
      <c r="C194" t="s">
        <v>136</v>
      </c>
      <c r="D194">
        <v>16</v>
      </c>
      <c r="E194" t="s">
        <v>113</v>
      </c>
      <c r="F194" t="s">
        <v>5</v>
      </c>
      <c r="G194" t="s">
        <v>119</v>
      </c>
      <c r="H194" s="16">
        <v>62645</v>
      </c>
      <c r="I194" s="16">
        <v>6264500</v>
      </c>
      <c r="J194">
        <f>+Produccion_kg_ton_cultivos_anuales[[#This Row],[Producción Kg]]/1000</f>
        <v>6264.5</v>
      </c>
    </row>
    <row r="195" spans="1:10" x14ac:dyDescent="0.35">
      <c r="A195">
        <v>2018</v>
      </c>
      <c r="B195">
        <v>2019</v>
      </c>
      <c r="C195" t="s">
        <v>136</v>
      </c>
      <c r="D195">
        <v>8</v>
      </c>
      <c r="E195" t="s">
        <v>114</v>
      </c>
      <c r="F195" t="s">
        <v>5</v>
      </c>
      <c r="G195" t="s">
        <v>119</v>
      </c>
      <c r="H195" s="16">
        <v>158876</v>
      </c>
      <c r="I195" s="16">
        <v>15887600</v>
      </c>
      <c r="J195">
        <f>+Produccion_kg_ton_cultivos_anuales[[#This Row],[Producción Kg]]/1000</f>
        <v>15887.6</v>
      </c>
    </row>
    <row r="196" spans="1:10" x14ac:dyDescent="0.35">
      <c r="A196">
        <v>2018</v>
      </c>
      <c r="B196">
        <v>2019</v>
      </c>
      <c r="C196" t="s">
        <v>136</v>
      </c>
      <c r="D196">
        <v>9</v>
      </c>
      <c r="E196" t="s">
        <v>115</v>
      </c>
      <c r="F196" t="s">
        <v>5</v>
      </c>
      <c r="G196" t="s">
        <v>119</v>
      </c>
      <c r="H196" s="16">
        <v>1003564</v>
      </c>
      <c r="I196" s="16">
        <v>100356400</v>
      </c>
      <c r="J196">
        <f>+Produccion_kg_ton_cultivos_anuales[[#This Row],[Producción Kg]]/1000</f>
        <v>100356.4</v>
      </c>
    </row>
    <row r="197" spans="1:10" x14ac:dyDescent="0.35">
      <c r="A197">
        <v>2018</v>
      </c>
      <c r="B197">
        <v>2019</v>
      </c>
      <c r="C197" t="s">
        <v>136</v>
      </c>
      <c r="D197">
        <v>14</v>
      </c>
      <c r="E197" t="s">
        <v>116</v>
      </c>
      <c r="F197" t="s">
        <v>5</v>
      </c>
      <c r="G197" t="s">
        <v>119</v>
      </c>
      <c r="H197" s="16">
        <v>180542</v>
      </c>
      <c r="I197" s="16">
        <v>18054200</v>
      </c>
      <c r="J197">
        <f>+Produccion_kg_ton_cultivos_anuales[[#This Row],[Producción Kg]]/1000</f>
        <v>18054.2</v>
      </c>
    </row>
    <row r="198" spans="1:10" x14ac:dyDescent="0.35">
      <c r="A198">
        <v>2018</v>
      </c>
      <c r="B198">
        <v>2019</v>
      </c>
      <c r="C198" t="s">
        <v>136</v>
      </c>
      <c r="D198">
        <v>10</v>
      </c>
      <c r="E198" t="s">
        <v>117</v>
      </c>
      <c r="F198" t="s">
        <v>5</v>
      </c>
      <c r="G198" t="s">
        <v>119</v>
      </c>
      <c r="H198" s="16">
        <v>197662</v>
      </c>
      <c r="I198" s="16">
        <v>19766200</v>
      </c>
      <c r="J198">
        <f>+Produccion_kg_ton_cultivos_anuales[[#This Row],[Producción Kg]]/1000</f>
        <v>19766.2</v>
      </c>
    </row>
    <row r="199" spans="1:10" x14ac:dyDescent="0.35">
      <c r="A199">
        <v>2018</v>
      </c>
      <c r="B199">
        <v>2019</v>
      </c>
      <c r="C199" t="s">
        <v>136</v>
      </c>
      <c r="E199" t="s">
        <v>118</v>
      </c>
      <c r="F199" t="s">
        <v>5</v>
      </c>
      <c r="G199" t="s">
        <v>119</v>
      </c>
      <c r="H199" s="16">
        <v>23720</v>
      </c>
      <c r="I199" s="16">
        <v>2372000</v>
      </c>
      <c r="J199">
        <f>+Produccion_kg_ton_cultivos_anuales[[#This Row],[Producción Kg]]/1000</f>
        <v>2372</v>
      </c>
    </row>
    <row r="200" spans="1:10" x14ac:dyDescent="0.35">
      <c r="A200">
        <v>2018</v>
      </c>
      <c r="B200">
        <v>2019</v>
      </c>
      <c r="C200" t="s">
        <v>136</v>
      </c>
      <c r="D200">
        <v>4</v>
      </c>
      <c r="E200" t="s">
        <v>107</v>
      </c>
      <c r="F200" t="s">
        <v>5</v>
      </c>
      <c r="G200" t="s">
        <v>119</v>
      </c>
      <c r="H200" s="16">
        <v>101</v>
      </c>
      <c r="I200" s="16">
        <v>10100</v>
      </c>
      <c r="J200">
        <f>+Produccion_kg_ton_cultivos_anuales[[#This Row],[Producción Kg]]/1000</f>
        <v>10.1</v>
      </c>
    </row>
    <row r="201" spans="1:10" x14ac:dyDescent="0.35">
      <c r="A201">
        <v>2018</v>
      </c>
      <c r="B201">
        <v>2019</v>
      </c>
      <c r="C201" t="s">
        <v>136</v>
      </c>
      <c r="D201">
        <v>5</v>
      </c>
      <c r="E201" t="s">
        <v>109</v>
      </c>
      <c r="F201" t="s">
        <v>5</v>
      </c>
      <c r="G201" t="s">
        <v>119</v>
      </c>
      <c r="H201" s="16">
        <v>0</v>
      </c>
      <c r="I201" s="16">
        <v>0</v>
      </c>
      <c r="J201">
        <f>+Produccion_kg_ton_cultivos_anuales[[#This Row],[Producción Kg]]/1000</f>
        <v>0</v>
      </c>
    </row>
    <row r="202" spans="1:10" x14ac:dyDescent="0.35">
      <c r="A202">
        <v>2018</v>
      </c>
      <c r="B202">
        <v>2019</v>
      </c>
      <c r="C202" t="s">
        <v>136</v>
      </c>
      <c r="D202">
        <v>13</v>
      </c>
      <c r="E202" t="s">
        <v>110</v>
      </c>
      <c r="F202" t="s">
        <v>5</v>
      </c>
      <c r="G202" t="s">
        <v>119</v>
      </c>
      <c r="H202" s="16">
        <v>0</v>
      </c>
      <c r="I202" s="16">
        <v>0</v>
      </c>
      <c r="J202">
        <f>+Produccion_kg_ton_cultivos_anuales[[#This Row],[Producción Kg]]/1000</f>
        <v>0</v>
      </c>
    </row>
    <row r="203" spans="1:10" x14ac:dyDescent="0.35">
      <c r="A203">
        <v>2018</v>
      </c>
      <c r="B203">
        <v>2019</v>
      </c>
      <c r="C203" t="s">
        <v>136</v>
      </c>
      <c r="D203">
        <v>6</v>
      </c>
      <c r="E203" t="s">
        <v>111</v>
      </c>
      <c r="F203" t="s">
        <v>5</v>
      </c>
      <c r="G203" t="s">
        <v>119</v>
      </c>
      <c r="H203" s="16">
        <v>0</v>
      </c>
      <c r="I203" s="16">
        <v>0</v>
      </c>
      <c r="J203">
        <f>+Produccion_kg_ton_cultivos_anuales[[#This Row],[Producción Kg]]/1000</f>
        <v>0</v>
      </c>
    </row>
    <row r="204" spans="1:10" x14ac:dyDescent="0.35">
      <c r="A204">
        <v>2018</v>
      </c>
      <c r="B204">
        <v>2019</v>
      </c>
      <c r="C204" t="s">
        <v>136</v>
      </c>
      <c r="D204">
        <v>7</v>
      </c>
      <c r="E204" t="s">
        <v>112</v>
      </c>
      <c r="F204" t="s">
        <v>5</v>
      </c>
      <c r="G204" t="s">
        <v>119</v>
      </c>
      <c r="H204" s="16">
        <v>2434</v>
      </c>
      <c r="I204" s="16">
        <v>243400</v>
      </c>
      <c r="J204">
        <f>+Produccion_kg_ton_cultivos_anuales[[#This Row],[Producción Kg]]/1000</f>
        <v>243.4</v>
      </c>
    </row>
    <row r="205" spans="1:10" x14ac:dyDescent="0.35">
      <c r="A205">
        <v>2018</v>
      </c>
      <c r="B205">
        <v>2019</v>
      </c>
      <c r="C205" t="s">
        <v>136</v>
      </c>
      <c r="D205">
        <v>16</v>
      </c>
      <c r="E205" t="s">
        <v>113</v>
      </c>
      <c r="F205" t="s">
        <v>5</v>
      </c>
      <c r="G205" t="s">
        <v>119</v>
      </c>
      <c r="H205" s="16">
        <v>45316</v>
      </c>
      <c r="I205" s="16">
        <v>4531600</v>
      </c>
      <c r="J205">
        <f>+Produccion_kg_ton_cultivos_anuales[[#This Row],[Producción Kg]]/1000</f>
        <v>4531.6000000000004</v>
      </c>
    </row>
    <row r="206" spans="1:10" x14ac:dyDescent="0.35">
      <c r="A206">
        <v>2018</v>
      </c>
      <c r="B206">
        <v>2019</v>
      </c>
      <c r="C206" t="s">
        <v>136</v>
      </c>
      <c r="D206">
        <v>8</v>
      </c>
      <c r="E206" t="s">
        <v>114</v>
      </c>
      <c r="F206" t="s">
        <v>5</v>
      </c>
      <c r="G206" t="s">
        <v>119</v>
      </c>
      <c r="H206" s="16">
        <v>16518</v>
      </c>
      <c r="I206" s="16">
        <v>1651800</v>
      </c>
      <c r="J206">
        <f>+Produccion_kg_ton_cultivos_anuales[[#This Row],[Producción Kg]]/1000</f>
        <v>1651.8</v>
      </c>
    </row>
    <row r="207" spans="1:10" x14ac:dyDescent="0.35">
      <c r="A207">
        <v>2018</v>
      </c>
      <c r="B207">
        <v>2019</v>
      </c>
      <c r="C207" t="s">
        <v>136</v>
      </c>
      <c r="D207">
        <v>9</v>
      </c>
      <c r="E207" t="s">
        <v>115</v>
      </c>
      <c r="F207" t="s">
        <v>5</v>
      </c>
      <c r="G207" t="s">
        <v>119</v>
      </c>
      <c r="H207" s="16">
        <v>219103</v>
      </c>
      <c r="I207" s="16">
        <v>21910300</v>
      </c>
      <c r="J207">
        <f>+Produccion_kg_ton_cultivos_anuales[[#This Row],[Producción Kg]]/1000</f>
        <v>21910.3</v>
      </c>
    </row>
    <row r="208" spans="1:10" x14ac:dyDescent="0.35">
      <c r="A208">
        <v>2018</v>
      </c>
      <c r="B208">
        <v>2019</v>
      </c>
      <c r="C208" t="s">
        <v>136</v>
      </c>
      <c r="D208">
        <v>14</v>
      </c>
      <c r="E208" t="s">
        <v>116</v>
      </c>
      <c r="F208" t="s">
        <v>5</v>
      </c>
      <c r="G208" t="s">
        <v>119</v>
      </c>
      <c r="H208" s="16">
        <v>50934</v>
      </c>
      <c r="I208" s="16">
        <v>5093400</v>
      </c>
      <c r="J208">
        <f>+Produccion_kg_ton_cultivos_anuales[[#This Row],[Producción Kg]]/1000</f>
        <v>5093.3999999999996</v>
      </c>
    </row>
    <row r="209" spans="1:10" x14ac:dyDescent="0.35">
      <c r="A209">
        <v>2018</v>
      </c>
      <c r="B209">
        <v>2019</v>
      </c>
      <c r="C209" t="s">
        <v>136</v>
      </c>
      <c r="D209">
        <v>10</v>
      </c>
      <c r="E209" t="s">
        <v>117</v>
      </c>
      <c r="F209" t="s">
        <v>5</v>
      </c>
      <c r="G209" t="s">
        <v>119</v>
      </c>
      <c r="H209" s="16">
        <v>126903</v>
      </c>
      <c r="I209" s="16">
        <v>12690300</v>
      </c>
      <c r="J209">
        <f>+Produccion_kg_ton_cultivos_anuales[[#This Row],[Producción Kg]]/1000</f>
        <v>12690.3</v>
      </c>
    </row>
    <row r="210" spans="1:10" x14ac:dyDescent="0.35">
      <c r="A210">
        <v>2018</v>
      </c>
      <c r="B210">
        <v>2019</v>
      </c>
      <c r="C210" t="s">
        <v>136</v>
      </c>
      <c r="E210" t="s">
        <v>118</v>
      </c>
      <c r="F210" t="s">
        <v>5</v>
      </c>
      <c r="G210" t="s">
        <v>119</v>
      </c>
      <c r="H210" s="16">
        <v>3757</v>
      </c>
      <c r="I210" s="16">
        <v>375700</v>
      </c>
      <c r="J210">
        <f>+Produccion_kg_ton_cultivos_anuales[[#This Row],[Producción Kg]]/1000</f>
        <v>375.7</v>
      </c>
    </row>
    <row r="211" spans="1:10" x14ac:dyDescent="0.35">
      <c r="A211">
        <v>2018</v>
      </c>
      <c r="B211">
        <v>2019</v>
      </c>
      <c r="C211" t="s">
        <v>136</v>
      </c>
      <c r="D211">
        <v>4</v>
      </c>
      <c r="E211" t="s">
        <v>107</v>
      </c>
      <c r="F211" t="s">
        <v>5</v>
      </c>
      <c r="G211" t="s">
        <v>120</v>
      </c>
      <c r="H211" s="16">
        <v>0</v>
      </c>
      <c r="I211" s="16">
        <v>0</v>
      </c>
      <c r="J211">
        <f>+Produccion_kg_ton_cultivos_anuales[[#This Row],[Producción Kg]]/1000</f>
        <v>0</v>
      </c>
    </row>
    <row r="212" spans="1:10" x14ac:dyDescent="0.35">
      <c r="A212">
        <v>2018</v>
      </c>
      <c r="B212">
        <v>2019</v>
      </c>
      <c r="C212" t="s">
        <v>136</v>
      </c>
      <c r="D212">
        <v>5</v>
      </c>
      <c r="E212" t="s">
        <v>109</v>
      </c>
      <c r="F212" t="s">
        <v>5</v>
      </c>
      <c r="G212" t="s">
        <v>120</v>
      </c>
      <c r="H212" s="16">
        <v>5262</v>
      </c>
      <c r="I212" s="16">
        <v>526200</v>
      </c>
      <c r="J212">
        <f>+Produccion_kg_ton_cultivos_anuales[[#This Row],[Producción Kg]]/1000</f>
        <v>526.20000000000005</v>
      </c>
    </row>
    <row r="213" spans="1:10" x14ac:dyDescent="0.35">
      <c r="A213">
        <v>2018</v>
      </c>
      <c r="B213">
        <v>2019</v>
      </c>
      <c r="C213" t="s">
        <v>136</v>
      </c>
      <c r="D213">
        <v>13</v>
      </c>
      <c r="E213" t="s">
        <v>110</v>
      </c>
      <c r="F213" t="s">
        <v>5</v>
      </c>
      <c r="G213" t="s">
        <v>120</v>
      </c>
      <c r="H213" s="16">
        <v>27102</v>
      </c>
      <c r="I213" s="16">
        <v>2710200</v>
      </c>
      <c r="J213">
        <f>+Produccion_kg_ton_cultivos_anuales[[#This Row],[Producción Kg]]/1000</f>
        <v>2710.2</v>
      </c>
    </row>
    <row r="214" spans="1:10" x14ac:dyDescent="0.35">
      <c r="A214">
        <v>2018</v>
      </c>
      <c r="B214">
        <v>2019</v>
      </c>
      <c r="C214" t="s">
        <v>136</v>
      </c>
      <c r="D214">
        <v>6</v>
      </c>
      <c r="E214" t="s">
        <v>111</v>
      </c>
      <c r="F214" t="s">
        <v>5</v>
      </c>
      <c r="G214" t="s">
        <v>120</v>
      </c>
      <c r="H214" s="16">
        <v>30695</v>
      </c>
      <c r="I214" s="16">
        <v>3069500</v>
      </c>
      <c r="J214">
        <f>+Produccion_kg_ton_cultivos_anuales[[#This Row],[Producción Kg]]/1000</f>
        <v>3069.5</v>
      </c>
    </row>
    <row r="215" spans="1:10" x14ac:dyDescent="0.35">
      <c r="A215">
        <v>2018</v>
      </c>
      <c r="B215">
        <v>2019</v>
      </c>
      <c r="C215" t="s">
        <v>136</v>
      </c>
      <c r="D215">
        <v>7</v>
      </c>
      <c r="E215" t="s">
        <v>112</v>
      </c>
      <c r="F215" t="s">
        <v>5</v>
      </c>
      <c r="G215" t="s">
        <v>120</v>
      </c>
      <c r="H215" s="16">
        <v>94826</v>
      </c>
      <c r="I215" s="16">
        <v>9482600</v>
      </c>
      <c r="J215">
        <f>+Produccion_kg_ton_cultivos_anuales[[#This Row],[Producción Kg]]/1000</f>
        <v>9482.6</v>
      </c>
    </row>
    <row r="216" spans="1:10" x14ac:dyDescent="0.35">
      <c r="A216">
        <v>2018</v>
      </c>
      <c r="B216">
        <v>2019</v>
      </c>
      <c r="C216" t="s">
        <v>136</v>
      </c>
      <c r="D216">
        <v>16</v>
      </c>
      <c r="E216" t="s">
        <v>113</v>
      </c>
      <c r="F216" t="s">
        <v>5</v>
      </c>
      <c r="G216" t="s">
        <v>120</v>
      </c>
      <c r="H216" s="16">
        <v>722338</v>
      </c>
      <c r="I216" s="16">
        <v>72233800</v>
      </c>
      <c r="J216">
        <f>+Produccion_kg_ton_cultivos_anuales[[#This Row],[Producción Kg]]/1000</f>
        <v>72233.8</v>
      </c>
    </row>
    <row r="217" spans="1:10" x14ac:dyDescent="0.35">
      <c r="A217">
        <v>2018</v>
      </c>
      <c r="B217">
        <v>2019</v>
      </c>
      <c r="C217" t="s">
        <v>136</v>
      </c>
      <c r="D217">
        <v>8</v>
      </c>
      <c r="E217" t="s">
        <v>114</v>
      </c>
      <c r="F217" t="s">
        <v>5</v>
      </c>
      <c r="G217" t="s">
        <v>120</v>
      </c>
      <c r="H217" s="16">
        <v>265597</v>
      </c>
      <c r="I217" s="16">
        <v>26559700</v>
      </c>
      <c r="J217">
        <f>+Produccion_kg_ton_cultivos_anuales[[#This Row],[Producción Kg]]/1000</f>
        <v>26559.7</v>
      </c>
    </row>
    <row r="218" spans="1:10" x14ac:dyDescent="0.35">
      <c r="A218">
        <v>2018</v>
      </c>
      <c r="B218">
        <v>2019</v>
      </c>
      <c r="C218" t="s">
        <v>136</v>
      </c>
      <c r="D218">
        <v>9</v>
      </c>
      <c r="E218" t="s">
        <v>115</v>
      </c>
      <c r="F218" t="s">
        <v>5</v>
      </c>
      <c r="G218" t="s">
        <v>120</v>
      </c>
      <c r="H218" s="16">
        <v>2207805</v>
      </c>
      <c r="I218" s="16">
        <v>220780500</v>
      </c>
      <c r="J218">
        <f>+Produccion_kg_ton_cultivos_anuales[[#This Row],[Producción Kg]]/1000</f>
        <v>220780.5</v>
      </c>
    </row>
    <row r="219" spans="1:10" x14ac:dyDescent="0.35">
      <c r="A219">
        <v>2018</v>
      </c>
      <c r="B219">
        <v>2019</v>
      </c>
      <c r="C219" t="s">
        <v>136</v>
      </c>
      <c r="D219">
        <v>14</v>
      </c>
      <c r="E219" t="s">
        <v>116</v>
      </c>
      <c r="F219" t="s">
        <v>5</v>
      </c>
      <c r="G219" t="s">
        <v>120</v>
      </c>
      <c r="H219" s="16">
        <v>247897</v>
      </c>
      <c r="I219" s="16">
        <v>24789700</v>
      </c>
      <c r="J219">
        <f>+Produccion_kg_ton_cultivos_anuales[[#This Row],[Producción Kg]]/1000</f>
        <v>24789.7</v>
      </c>
    </row>
    <row r="220" spans="1:10" x14ac:dyDescent="0.35">
      <c r="A220">
        <v>2018</v>
      </c>
      <c r="B220">
        <v>2019</v>
      </c>
      <c r="C220" t="s">
        <v>136</v>
      </c>
      <c r="D220">
        <v>10</v>
      </c>
      <c r="E220" t="s">
        <v>117</v>
      </c>
      <c r="F220" t="s">
        <v>5</v>
      </c>
      <c r="G220" t="s">
        <v>120</v>
      </c>
      <c r="H220" s="16">
        <v>236677</v>
      </c>
      <c r="I220" s="16">
        <v>23667700</v>
      </c>
      <c r="J220">
        <f>+Produccion_kg_ton_cultivos_anuales[[#This Row],[Producción Kg]]/1000</f>
        <v>23667.7</v>
      </c>
    </row>
    <row r="221" spans="1:10" x14ac:dyDescent="0.35">
      <c r="A221">
        <v>2018</v>
      </c>
      <c r="B221">
        <v>2019</v>
      </c>
      <c r="C221" t="s">
        <v>136</v>
      </c>
      <c r="E221" t="s">
        <v>118</v>
      </c>
      <c r="F221" t="s">
        <v>5</v>
      </c>
      <c r="G221" t="s">
        <v>120</v>
      </c>
      <c r="H221" s="16">
        <v>11022</v>
      </c>
      <c r="I221" s="16">
        <v>1102200</v>
      </c>
      <c r="J221">
        <f>+Produccion_kg_ton_cultivos_anuales[[#This Row],[Producción Kg]]/1000</f>
        <v>1102.2</v>
      </c>
    </row>
    <row r="222" spans="1:10" x14ac:dyDescent="0.35">
      <c r="A222">
        <v>2018</v>
      </c>
      <c r="B222">
        <v>2019</v>
      </c>
      <c r="C222" t="s">
        <v>136</v>
      </c>
      <c r="D222">
        <v>4</v>
      </c>
      <c r="E222" t="s">
        <v>107</v>
      </c>
      <c r="F222" t="s">
        <v>5</v>
      </c>
      <c r="G222" t="s">
        <v>121</v>
      </c>
      <c r="H222" s="16">
        <v>5998</v>
      </c>
      <c r="I222" s="16">
        <v>599800</v>
      </c>
      <c r="J222">
        <f>+Produccion_kg_ton_cultivos_anuales[[#This Row],[Producción Kg]]/1000</f>
        <v>599.79999999999995</v>
      </c>
    </row>
    <row r="223" spans="1:10" x14ac:dyDescent="0.35">
      <c r="A223">
        <v>2018</v>
      </c>
      <c r="B223">
        <v>2019</v>
      </c>
      <c r="C223" t="s">
        <v>136</v>
      </c>
      <c r="D223">
        <v>5</v>
      </c>
      <c r="E223" t="s">
        <v>109</v>
      </c>
      <c r="F223" t="s">
        <v>5</v>
      </c>
      <c r="G223" t="s">
        <v>121</v>
      </c>
      <c r="H223" s="16">
        <v>77286</v>
      </c>
      <c r="I223" s="16">
        <v>7728600</v>
      </c>
      <c r="J223">
        <f>+Produccion_kg_ton_cultivos_anuales[[#This Row],[Producción Kg]]/1000</f>
        <v>7728.6</v>
      </c>
    </row>
    <row r="224" spans="1:10" x14ac:dyDescent="0.35">
      <c r="A224">
        <v>2018</v>
      </c>
      <c r="B224">
        <v>2019</v>
      </c>
      <c r="C224" t="s">
        <v>136</v>
      </c>
      <c r="D224">
        <v>13</v>
      </c>
      <c r="E224" t="s">
        <v>110</v>
      </c>
      <c r="F224" t="s">
        <v>5</v>
      </c>
      <c r="G224" t="s">
        <v>121</v>
      </c>
      <c r="H224" s="16">
        <v>576634</v>
      </c>
      <c r="I224" s="16">
        <v>57663400</v>
      </c>
      <c r="J224">
        <f>+Produccion_kg_ton_cultivos_anuales[[#This Row],[Producción Kg]]/1000</f>
        <v>57663.4</v>
      </c>
    </row>
    <row r="225" spans="1:10" x14ac:dyDescent="0.35">
      <c r="A225">
        <v>2018</v>
      </c>
      <c r="B225">
        <v>2019</v>
      </c>
      <c r="C225" t="s">
        <v>136</v>
      </c>
      <c r="D225">
        <v>6</v>
      </c>
      <c r="E225" t="s">
        <v>111</v>
      </c>
      <c r="F225" t="s">
        <v>5</v>
      </c>
      <c r="G225" t="s">
        <v>121</v>
      </c>
      <c r="H225" s="16">
        <v>4169019</v>
      </c>
      <c r="I225" s="16">
        <v>416901900</v>
      </c>
      <c r="J225">
        <f>+Produccion_kg_ton_cultivos_anuales[[#This Row],[Producción Kg]]/1000</f>
        <v>416901.9</v>
      </c>
    </row>
    <row r="226" spans="1:10" x14ac:dyDescent="0.35">
      <c r="A226">
        <v>2018</v>
      </c>
      <c r="B226">
        <v>2019</v>
      </c>
      <c r="C226" t="s">
        <v>136</v>
      </c>
      <c r="D226">
        <v>7</v>
      </c>
      <c r="E226" t="s">
        <v>112</v>
      </c>
      <c r="F226" t="s">
        <v>5</v>
      </c>
      <c r="G226" t="s">
        <v>121</v>
      </c>
      <c r="H226" s="16">
        <v>2835047</v>
      </c>
      <c r="I226" s="16">
        <v>283504700</v>
      </c>
      <c r="J226">
        <f>+Produccion_kg_ton_cultivos_anuales[[#This Row],[Producción Kg]]/1000</f>
        <v>283504.7</v>
      </c>
    </row>
    <row r="227" spans="1:10" x14ac:dyDescent="0.35">
      <c r="A227">
        <v>2018</v>
      </c>
      <c r="B227">
        <v>2019</v>
      </c>
      <c r="C227" t="s">
        <v>136</v>
      </c>
      <c r="D227">
        <v>16</v>
      </c>
      <c r="E227" t="s">
        <v>113</v>
      </c>
      <c r="F227" t="s">
        <v>5</v>
      </c>
      <c r="G227" t="s">
        <v>121</v>
      </c>
      <c r="H227" s="16">
        <v>880528</v>
      </c>
      <c r="I227" s="16">
        <v>88052800</v>
      </c>
      <c r="J227">
        <f>+Produccion_kg_ton_cultivos_anuales[[#This Row],[Producción Kg]]/1000</f>
        <v>88052.800000000003</v>
      </c>
    </row>
    <row r="228" spans="1:10" x14ac:dyDescent="0.35">
      <c r="A228">
        <v>2018</v>
      </c>
      <c r="B228">
        <v>2019</v>
      </c>
      <c r="C228" t="s">
        <v>136</v>
      </c>
      <c r="D228">
        <v>8</v>
      </c>
      <c r="E228" t="s">
        <v>114</v>
      </c>
      <c r="F228" t="s">
        <v>5</v>
      </c>
      <c r="G228" t="s">
        <v>121</v>
      </c>
      <c r="H228" s="16">
        <v>1141297</v>
      </c>
      <c r="I228" s="16">
        <v>114129700</v>
      </c>
      <c r="J228">
        <f>+Produccion_kg_ton_cultivos_anuales[[#This Row],[Producción Kg]]/1000</f>
        <v>114129.7</v>
      </c>
    </row>
    <row r="229" spans="1:10" x14ac:dyDescent="0.35">
      <c r="A229">
        <v>2018</v>
      </c>
      <c r="B229">
        <v>2019</v>
      </c>
      <c r="C229" t="s">
        <v>136</v>
      </c>
      <c r="D229">
        <v>9</v>
      </c>
      <c r="E229" t="s">
        <v>115</v>
      </c>
      <c r="F229" t="s">
        <v>5</v>
      </c>
      <c r="G229" t="s">
        <v>121</v>
      </c>
      <c r="H229" s="16">
        <v>33300</v>
      </c>
      <c r="I229" s="16">
        <v>3330000</v>
      </c>
      <c r="J229">
        <f>+Produccion_kg_ton_cultivos_anuales[[#This Row],[Producción Kg]]/1000</f>
        <v>3330</v>
      </c>
    </row>
    <row r="230" spans="1:10" x14ac:dyDescent="0.35">
      <c r="A230">
        <v>2018</v>
      </c>
      <c r="B230">
        <v>2019</v>
      </c>
      <c r="C230" t="s">
        <v>136</v>
      </c>
      <c r="D230">
        <v>14</v>
      </c>
      <c r="E230" t="s">
        <v>116</v>
      </c>
      <c r="F230" t="s">
        <v>5</v>
      </c>
      <c r="G230" t="s">
        <v>121</v>
      </c>
      <c r="H230" s="16">
        <v>0</v>
      </c>
      <c r="I230" s="16">
        <v>0</v>
      </c>
      <c r="J230">
        <f>+Produccion_kg_ton_cultivos_anuales[[#This Row],[Producción Kg]]/1000</f>
        <v>0</v>
      </c>
    </row>
    <row r="231" spans="1:10" x14ac:dyDescent="0.35">
      <c r="A231">
        <v>2018</v>
      </c>
      <c r="B231">
        <v>2019</v>
      </c>
      <c r="C231" t="s">
        <v>136</v>
      </c>
      <c r="D231">
        <v>10</v>
      </c>
      <c r="E231" t="s">
        <v>117</v>
      </c>
      <c r="F231" t="s">
        <v>5</v>
      </c>
      <c r="G231" t="s">
        <v>121</v>
      </c>
      <c r="H231" s="16">
        <v>0</v>
      </c>
      <c r="I231" s="16">
        <v>0</v>
      </c>
      <c r="J231">
        <f>+Produccion_kg_ton_cultivos_anuales[[#This Row],[Producción Kg]]/1000</f>
        <v>0</v>
      </c>
    </row>
    <row r="232" spans="1:10" x14ac:dyDescent="0.35">
      <c r="A232">
        <v>2018</v>
      </c>
      <c r="B232">
        <v>2019</v>
      </c>
      <c r="C232" t="s">
        <v>136</v>
      </c>
      <c r="E232" t="s">
        <v>118</v>
      </c>
      <c r="F232" t="s">
        <v>5</v>
      </c>
      <c r="G232" t="s">
        <v>121</v>
      </c>
      <c r="H232" s="16">
        <v>12667</v>
      </c>
      <c r="I232" s="16">
        <v>1266700</v>
      </c>
      <c r="J232">
        <f>+Produccion_kg_ton_cultivos_anuales[[#This Row],[Producción Kg]]/1000</f>
        <v>1266.7</v>
      </c>
    </row>
    <row r="233" spans="1:10" x14ac:dyDescent="0.35">
      <c r="A233">
        <v>2018</v>
      </c>
      <c r="B233">
        <v>2019</v>
      </c>
      <c r="C233" t="s">
        <v>136</v>
      </c>
      <c r="D233">
        <v>4</v>
      </c>
      <c r="E233" t="s">
        <v>107</v>
      </c>
      <c r="F233" t="s">
        <v>5</v>
      </c>
      <c r="G233" t="s">
        <v>121</v>
      </c>
      <c r="H233" s="16">
        <v>5998</v>
      </c>
      <c r="I233" s="16">
        <v>599800</v>
      </c>
      <c r="J233">
        <f>+Produccion_kg_ton_cultivos_anuales[[#This Row],[Producción Kg]]/1000</f>
        <v>599.79999999999995</v>
      </c>
    </row>
    <row r="234" spans="1:10" x14ac:dyDescent="0.35">
      <c r="A234">
        <v>2018</v>
      </c>
      <c r="B234">
        <v>2019</v>
      </c>
      <c r="C234" t="s">
        <v>136</v>
      </c>
      <c r="D234">
        <v>5</v>
      </c>
      <c r="E234" t="s">
        <v>109</v>
      </c>
      <c r="F234" t="s">
        <v>5</v>
      </c>
      <c r="G234" t="s">
        <v>121</v>
      </c>
      <c r="H234" s="16">
        <v>77286</v>
      </c>
      <c r="I234" s="16">
        <v>7728600</v>
      </c>
      <c r="J234">
        <f>+Produccion_kg_ton_cultivos_anuales[[#This Row],[Producción Kg]]/1000</f>
        <v>7728.6</v>
      </c>
    </row>
    <row r="235" spans="1:10" x14ac:dyDescent="0.35">
      <c r="A235">
        <v>2018</v>
      </c>
      <c r="B235">
        <v>2019</v>
      </c>
      <c r="C235" t="s">
        <v>136</v>
      </c>
      <c r="D235">
        <v>13</v>
      </c>
      <c r="E235" t="s">
        <v>110</v>
      </c>
      <c r="F235" t="s">
        <v>5</v>
      </c>
      <c r="G235" t="s">
        <v>121</v>
      </c>
      <c r="H235" s="16">
        <v>545550</v>
      </c>
      <c r="I235" s="16">
        <v>54555000</v>
      </c>
      <c r="J235">
        <f>+Produccion_kg_ton_cultivos_anuales[[#This Row],[Producción Kg]]/1000</f>
        <v>54555</v>
      </c>
    </row>
    <row r="236" spans="1:10" x14ac:dyDescent="0.35">
      <c r="A236">
        <v>2018</v>
      </c>
      <c r="B236">
        <v>2019</v>
      </c>
      <c r="C236" t="s">
        <v>136</v>
      </c>
      <c r="D236">
        <v>6</v>
      </c>
      <c r="E236" t="s">
        <v>111</v>
      </c>
      <c r="F236" t="s">
        <v>5</v>
      </c>
      <c r="G236" t="s">
        <v>121</v>
      </c>
      <c r="H236" s="16">
        <v>4091570</v>
      </c>
      <c r="I236" s="16">
        <v>409157000</v>
      </c>
      <c r="J236">
        <f>+Produccion_kg_ton_cultivos_anuales[[#This Row],[Producción Kg]]/1000</f>
        <v>409157</v>
      </c>
    </row>
    <row r="237" spans="1:10" x14ac:dyDescent="0.35">
      <c r="A237">
        <v>2018</v>
      </c>
      <c r="B237">
        <v>2019</v>
      </c>
      <c r="C237" t="s">
        <v>136</v>
      </c>
      <c r="D237">
        <v>7</v>
      </c>
      <c r="E237" t="s">
        <v>112</v>
      </c>
      <c r="F237" t="s">
        <v>5</v>
      </c>
      <c r="G237" t="s">
        <v>121</v>
      </c>
      <c r="H237" s="16">
        <v>2762882</v>
      </c>
      <c r="I237" s="16">
        <v>276288200</v>
      </c>
      <c r="J237">
        <f>+Produccion_kg_ton_cultivos_anuales[[#This Row],[Producción Kg]]/1000</f>
        <v>276288.2</v>
      </c>
    </row>
    <row r="238" spans="1:10" x14ac:dyDescent="0.35">
      <c r="A238">
        <v>2018</v>
      </c>
      <c r="B238">
        <v>2019</v>
      </c>
      <c r="C238" t="s">
        <v>136</v>
      </c>
      <c r="D238">
        <v>16</v>
      </c>
      <c r="E238" t="s">
        <v>113</v>
      </c>
      <c r="F238" t="s">
        <v>5</v>
      </c>
      <c r="G238" t="s">
        <v>121</v>
      </c>
      <c r="H238" s="16">
        <v>871606</v>
      </c>
      <c r="I238" s="16">
        <v>87160600</v>
      </c>
      <c r="J238">
        <f>+Produccion_kg_ton_cultivos_anuales[[#This Row],[Producción Kg]]/1000</f>
        <v>87160.6</v>
      </c>
    </row>
    <row r="239" spans="1:10" x14ac:dyDescent="0.35">
      <c r="A239">
        <v>2018</v>
      </c>
      <c r="B239">
        <v>2019</v>
      </c>
      <c r="C239" t="s">
        <v>136</v>
      </c>
      <c r="D239">
        <v>8</v>
      </c>
      <c r="E239" t="s">
        <v>114</v>
      </c>
      <c r="F239" t="s">
        <v>5</v>
      </c>
      <c r="G239" t="s">
        <v>121</v>
      </c>
      <c r="H239" s="16">
        <v>1109836</v>
      </c>
      <c r="I239" s="16">
        <v>110983600</v>
      </c>
      <c r="J239">
        <f>+Produccion_kg_ton_cultivos_anuales[[#This Row],[Producción Kg]]/1000</f>
        <v>110983.6</v>
      </c>
    </row>
    <row r="240" spans="1:10" x14ac:dyDescent="0.35">
      <c r="A240">
        <v>2018</v>
      </c>
      <c r="B240">
        <v>2019</v>
      </c>
      <c r="C240" t="s">
        <v>136</v>
      </c>
      <c r="D240">
        <v>9</v>
      </c>
      <c r="E240" t="s">
        <v>115</v>
      </c>
      <c r="F240" t="s">
        <v>5</v>
      </c>
      <c r="G240" t="s">
        <v>121</v>
      </c>
      <c r="H240" s="16">
        <v>33300</v>
      </c>
      <c r="I240" s="16">
        <v>3330000</v>
      </c>
      <c r="J240">
        <f>+Produccion_kg_ton_cultivos_anuales[[#This Row],[Producción Kg]]/1000</f>
        <v>3330</v>
      </c>
    </row>
    <row r="241" spans="1:10" x14ac:dyDescent="0.35">
      <c r="A241">
        <v>2018</v>
      </c>
      <c r="B241">
        <v>2019</v>
      </c>
      <c r="C241" t="s">
        <v>136</v>
      </c>
      <c r="D241">
        <v>14</v>
      </c>
      <c r="E241" t="s">
        <v>116</v>
      </c>
      <c r="F241" t="s">
        <v>5</v>
      </c>
      <c r="G241" t="s">
        <v>121</v>
      </c>
      <c r="H241" s="16">
        <v>0</v>
      </c>
      <c r="I241" s="16">
        <v>0</v>
      </c>
      <c r="J241">
        <f>+Produccion_kg_ton_cultivos_anuales[[#This Row],[Producción Kg]]/1000</f>
        <v>0</v>
      </c>
    </row>
    <row r="242" spans="1:10" x14ac:dyDescent="0.35">
      <c r="A242">
        <v>2018</v>
      </c>
      <c r="B242">
        <v>2019</v>
      </c>
      <c r="C242" t="s">
        <v>136</v>
      </c>
      <c r="D242">
        <v>10</v>
      </c>
      <c r="E242" t="s">
        <v>117</v>
      </c>
      <c r="F242" t="s">
        <v>5</v>
      </c>
      <c r="G242" t="s">
        <v>121</v>
      </c>
      <c r="H242" s="16">
        <v>0</v>
      </c>
      <c r="I242" s="16">
        <v>0</v>
      </c>
      <c r="J242">
        <f>+Produccion_kg_ton_cultivos_anuales[[#This Row],[Producción Kg]]/1000</f>
        <v>0</v>
      </c>
    </row>
    <row r="243" spans="1:10" x14ac:dyDescent="0.35">
      <c r="A243">
        <v>2018</v>
      </c>
      <c r="B243">
        <v>2019</v>
      </c>
      <c r="C243" t="s">
        <v>136</v>
      </c>
      <c r="E243" t="s">
        <v>118</v>
      </c>
      <c r="F243" t="s">
        <v>5</v>
      </c>
      <c r="G243" t="s">
        <v>121</v>
      </c>
      <c r="H243" s="16">
        <v>12667</v>
      </c>
      <c r="I243" s="16">
        <v>1266700</v>
      </c>
      <c r="J243">
        <f>+Produccion_kg_ton_cultivos_anuales[[#This Row],[Producción Kg]]/1000</f>
        <v>1266.7</v>
      </c>
    </row>
    <row r="244" spans="1:10" x14ac:dyDescent="0.35">
      <c r="A244">
        <v>2018</v>
      </c>
      <c r="B244">
        <v>2019</v>
      </c>
      <c r="C244" t="s">
        <v>136</v>
      </c>
      <c r="D244">
        <v>4</v>
      </c>
      <c r="E244" t="s">
        <v>107</v>
      </c>
      <c r="F244" t="s">
        <v>5</v>
      </c>
      <c r="G244" t="s">
        <v>121</v>
      </c>
      <c r="H244" s="16">
        <v>0</v>
      </c>
      <c r="I244" s="16">
        <v>0</v>
      </c>
      <c r="J244">
        <f>+Produccion_kg_ton_cultivos_anuales[[#This Row],[Producción Kg]]/1000</f>
        <v>0</v>
      </c>
    </row>
    <row r="245" spans="1:10" x14ac:dyDescent="0.35">
      <c r="A245">
        <v>2018</v>
      </c>
      <c r="B245">
        <v>2019</v>
      </c>
      <c r="C245" t="s">
        <v>136</v>
      </c>
      <c r="D245">
        <v>5</v>
      </c>
      <c r="E245" t="s">
        <v>109</v>
      </c>
      <c r="F245" t="s">
        <v>5</v>
      </c>
      <c r="G245" t="s">
        <v>121</v>
      </c>
      <c r="H245" s="16">
        <v>0</v>
      </c>
      <c r="I245" s="16">
        <v>0</v>
      </c>
      <c r="J245">
        <f>+Produccion_kg_ton_cultivos_anuales[[#This Row],[Producción Kg]]/1000</f>
        <v>0</v>
      </c>
    </row>
    <row r="246" spans="1:10" x14ac:dyDescent="0.35">
      <c r="A246">
        <v>2018</v>
      </c>
      <c r="B246">
        <v>2019</v>
      </c>
      <c r="C246" t="s">
        <v>136</v>
      </c>
      <c r="D246">
        <v>13</v>
      </c>
      <c r="E246" t="s">
        <v>110</v>
      </c>
      <c r="F246" t="s">
        <v>5</v>
      </c>
      <c r="G246" t="s">
        <v>121</v>
      </c>
      <c r="H246" s="16">
        <v>31084</v>
      </c>
      <c r="I246" s="16">
        <v>3108400</v>
      </c>
      <c r="J246">
        <f>+Produccion_kg_ton_cultivos_anuales[[#This Row],[Producción Kg]]/1000</f>
        <v>3108.4</v>
      </c>
    </row>
    <row r="247" spans="1:10" x14ac:dyDescent="0.35">
      <c r="A247">
        <v>2018</v>
      </c>
      <c r="B247">
        <v>2019</v>
      </c>
      <c r="C247" t="s">
        <v>136</v>
      </c>
      <c r="D247">
        <v>6</v>
      </c>
      <c r="E247" t="s">
        <v>111</v>
      </c>
      <c r="F247" t="s">
        <v>5</v>
      </c>
      <c r="G247" t="s">
        <v>121</v>
      </c>
      <c r="H247" s="16">
        <v>77449</v>
      </c>
      <c r="I247" s="16">
        <v>7744900</v>
      </c>
      <c r="J247">
        <f>+Produccion_kg_ton_cultivos_anuales[[#This Row],[Producción Kg]]/1000</f>
        <v>7744.9</v>
      </c>
    </row>
    <row r="248" spans="1:10" x14ac:dyDescent="0.35">
      <c r="A248">
        <v>2018</v>
      </c>
      <c r="B248">
        <v>2019</v>
      </c>
      <c r="C248" t="s">
        <v>136</v>
      </c>
      <c r="D248">
        <v>7</v>
      </c>
      <c r="E248" t="s">
        <v>112</v>
      </c>
      <c r="F248" t="s">
        <v>5</v>
      </c>
      <c r="G248" t="s">
        <v>121</v>
      </c>
      <c r="H248" s="16">
        <v>72165</v>
      </c>
      <c r="I248" s="16">
        <v>7216500</v>
      </c>
      <c r="J248">
        <f>+Produccion_kg_ton_cultivos_anuales[[#This Row],[Producción Kg]]/1000</f>
        <v>7216.5</v>
      </c>
    </row>
    <row r="249" spans="1:10" x14ac:dyDescent="0.35">
      <c r="A249">
        <v>2018</v>
      </c>
      <c r="B249">
        <v>2019</v>
      </c>
      <c r="C249" t="s">
        <v>136</v>
      </c>
      <c r="D249">
        <v>16</v>
      </c>
      <c r="E249" t="s">
        <v>113</v>
      </c>
      <c r="F249" t="s">
        <v>5</v>
      </c>
      <c r="G249" t="s">
        <v>121</v>
      </c>
      <c r="H249" s="16">
        <v>8922</v>
      </c>
      <c r="I249" s="16">
        <v>892200</v>
      </c>
      <c r="J249">
        <f>+Produccion_kg_ton_cultivos_anuales[[#This Row],[Producción Kg]]/1000</f>
        <v>892.2</v>
      </c>
    </row>
    <row r="250" spans="1:10" x14ac:dyDescent="0.35">
      <c r="A250">
        <v>2018</v>
      </c>
      <c r="B250">
        <v>2019</v>
      </c>
      <c r="C250" t="s">
        <v>136</v>
      </c>
      <c r="D250">
        <v>8</v>
      </c>
      <c r="E250" t="s">
        <v>114</v>
      </c>
      <c r="F250" t="s">
        <v>5</v>
      </c>
      <c r="G250" t="s">
        <v>121</v>
      </c>
      <c r="H250" s="16">
        <v>31461</v>
      </c>
      <c r="I250" s="16">
        <v>3146100</v>
      </c>
      <c r="J250">
        <f>+Produccion_kg_ton_cultivos_anuales[[#This Row],[Producción Kg]]/1000</f>
        <v>3146.1</v>
      </c>
    </row>
    <row r="251" spans="1:10" x14ac:dyDescent="0.35">
      <c r="A251">
        <v>2018</v>
      </c>
      <c r="B251">
        <v>2019</v>
      </c>
      <c r="C251" t="s">
        <v>136</v>
      </c>
      <c r="D251">
        <v>9</v>
      </c>
      <c r="E251" t="s">
        <v>115</v>
      </c>
      <c r="F251" t="s">
        <v>5</v>
      </c>
      <c r="G251" t="s">
        <v>121</v>
      </c>
      <c r="H251" s="16">
        <v>0</v>
      </c>
      <c r="I251" s="16">
        <v>0</v>
      </c>
      <c r="J251">
        <f>+Produccion_kg_ton_cultivos_anuales[[#This Row],[Producción Kg]]/1000</f>
        <v>0</v>
      </c>
    </row>
    <row r="252" spans="1:10" x14ac:dyDescent="0.35">
      <c r="A252">
        <v>2018</v>
      </c>
      <c r="B252">
        <v>2019</v>
      </c>
      <c r="C252" t="s">
        <v>136</v>
      </c>
      <c r="D252">
        <v>14</v>
      </c>
      <c r="E252" t="s">
        <v>116</v>
      </c>
      <c r="F252" t="s">
        <v>5</v>
      </c>
      <c r="G252" t="s">
        <v>121</v>
      </c>
      <c r="H252" s="16">
        <v>0</v>
      </c>
      <c r="I252" s="16">
        <v>0</v>
      </c>
      <c r="J252">
        <f>+Produccion_kg_ton_cultivos_anuales[[#This Row],[Producción Kg]]/1000</f>
        <v>0</v>
      </c>
    </row>
    <row r="253" spans="1:10" x14ac:dyDescent="0.35">
      <c r="A253">
        <v>2018</v>
      </c>
      <c r="B253">
        <v>2019</v>
      </c>
      <c r="C253" t="s">
        <v>136</v>
      </c>
      <c r="D253">
        <v>10</v>
      </c>
      <c r="E253" t="s">
        <v>117</v>
      </c>
      <c r="F253" t="s">
        <v>5</v>
      </c>
      <c r="G253" t="s">
        <v>121</v>
      </c>
      <c r="H253" s="16">
        <v>0</v>
      </c>
      <c r="I253" s="16">
        <v>0</v>
      </c>
      <c r="J253">
        <f>+Produccion_kg_ton_cultivos_anuales[[#This Row],[Producción Kg]]/1000</f>
        <v>0</v>
      </c>
    </row>
    <row r="254" spans="1:10" x14ac:dyDescent="0.35">
      <c r="A254">
        <v>2018</v>
      </c>
      <c r="B254">
        <v>2019</v>
      </c>
      <c r="C254" t="s">
        <v>136</v>
      </c>
      <c r="E254" t="s">
        <v>118</v>
      </c>
      <c r="F254" t="s">
        <v>5</v>
      </c>
      <c r="G254" t="s">
        <v>121</v>
      </c>
      <c r="H254" s="16">
        <v>0</v>
      </c>
      <c r="I254" s="16">
        <v>0</v>
      </c>
      <c r="J254">
        <f>+Produccion_kg_ton_cultivos_anuales[[#This Row],[Producción Kg]]/1000</f>
        <v>0</v>
      </c>
    </row>
    <row r="255" spans="1:10" x14ac:dyDescent="0.35">
      <c r="A255">
        <v>2018</v>
      </c>
      <c r="B255">
        <v>2019</v>
      </c>
      <c r="C255" t="s">
        <v>136</v>
      </c>
      <c r="D255">
        <v>4</v>
      </c>
      <c r="E255" t="s">
        <v>107</v>
      </c>
      <c r="F255" t="s">
        <v>5</v>
      </c>
      <c r="G255" t="s">
        <v>122</v>
      </c>
      <c r="H255" s="16">
        <v>0</v>
      </c>
      <c r="I255" s="16">
        <v>0</v>
      </c>
      <c r="J255">
        <f>+Produccion_kg_ton_cultivos_anuales[[#This Row],[Producción Kg]]/1000</f>
        <v>0</v>
      </c>
    </row>
    <row r="256" spans="1:10" x14ac:dyDescent="0.35">
      <c r="A256">
        <v>2018</v>
      </c>
      <c r="B256">
        <v>2019</v>
      </c>
      <c r="C256" t="s">
        <v>136</v>
      </c>
      <c r="D256">
        <v>5</v>
      </c>
      <c r="E256" t="s">
        <v>109</v>
      </c>
      <c r="F256" t="s">
        <v>5</v>
      </c>
      <c r="G256" t="s">
        <v>122</v>
      </c>
      <c r="H256" s="16">
        <v>0</v>
      </c>
      <c r="I256" s="16">
        <v>0</v>
      </c>
      <c r="J256">
        <f>+Produccion_kg_ton_cultivos_anuales[[#This Row],[Producción Kg]]/1000</f>
        <v>0</v>
      </c>
    </row>
    <row r="257" spans="1:10" x14ac:dyDescent="0.35">
      <c r="A257">
        <v>2018</v>
      </c>
      <c r="B257">
        <v>2019</v>
      </c>
      <c r="C257" t="s">
        <v>136</v>
      </c>
      <c r="D257">
        <v>13</v>
      </c>
      <c r="E257" t="s">
        <v>110</v>
      </c>
      <c r="F257" t="s">
        <v>5</v>
      </c>
      <c r="G257" t="s">
        <v>122</v>
      </c>
      <c r="H257" s="16">
        <v>0</v>
      </c>
      <c r="I257" s="16">
        <v>0</v>
      </c>
      <c r="J257">
        <f>+Produccion_kg_ton_cultivos_anuales[[#This Row],[Producción Kg]]/1000</f>
        <v>0</v>
      </c>
    </row>
    <row r="258" spans="1:10" x14ac:dyDescent="0.35">
      <c r="A258">
        <v>2018</v>
      </c>
      <c r="B258">
        <v>2019</v>
      </c>
      <c r="C258" t="s">
        <v>136</v>
      </c>
      <c r="D258">
        <v>6</v>
      </c>
      <c r="E258" t="s">
        <v>111</v>
      </c>
      <c r="F258" t="s">
        <v>5</v>
      </c>
      <c r="G258" t="s">
        <v>122</v>
      </c>
      <c r="H258" s="16">
        <v>0</v>
      </c>
      <c r="I258" s="16">
        <v>0</v>
      </c>
      <c r="J258">
        <f>+Produccion_kg_ton_cultivos_anuales[[#This Row],[Producción Kg]]/1000</f>
        <v>0</v>
      </c>
    </row>
    <row r="259" spans="1:10" x14ac:dyDescent="0.35">
      <c r="A259">
        <v>2018</v>
      </c>
      <c r="B259">
        <v>2019</v>
      </c>
      <c r="C259" t="s">
        <v>136</v>
      </c>
      <c r="D259">
        <v>7</v>
      </c>
      <c r="E259" t="s">
        <v>112</v>
      </c>
      <c r="F259" t="s">
        <v>5</v>
      </c>
      <c r="G259" t="s">
        <v>122</v>
      </c>
      <c r="H259" s="16">
        <v>1549238</v>
      </c>
      <c r="I259" s="16">
        <v>154923800</v>
      </c>
      <c r="J259">
        <f>+Produccion_kg_ton_cultivos_anuales[[#This Row],[Producción Kg]]/1000</f>
        <v>154923.79999999999</v>
      </c>
    </row>
    <row r="260" spans="1:10" x14ac:dyDescent="0.35">
      <c r="A260">
        <v>2018</v>
      </c>
      <c r="B260">
        <v>2019</v>
      </c>
      <c r="C260" t="s">
        <v>136</v>
      </c>
      <c r="D260">
        <v>16</v>
      </c>
      <c r="E260" t="s">
        <v>113</v>
      </c>
      <c r="F260" t="s">
        <v>5</v>
      </c>
      <c r="G260" t="s">
        <v>122</v>
      </c>
      <c r="H260" s="16">
        <v>199734</v>
      </c>
      <c r="I260" s="16">
        <v>19973400</v>
      </c>
      <c r="J260">
        <f>+Produccion_kg_ton_cultivos_anuales[[#This Row],[Producción Kg]]/1000</f>
        <v>19973.400000000001</v>
      </c>
    </row>
    <row r="261" spans="1:10" x14ac:dyDescent="0.35">
      <c r="A261">
        <v>2018</v>
      </c>
      <c r="B261">
        <v>2019</v>
      </c>
      <c r="C261" t="s">
        <v>136</v>
      </c>
      <c r="D261">
        <v>8</v>
      </c>
      <c r="E261" t="s">
        <v>114</v>
      </c>
      <c r="F261" t="s">
        <v>5</v>
      </c>
      <c r="G261" t="s">
        <v>122</v>
      </c>
      <c r="H261" s="16">
        <v>0</v>
      </c>
      <c r="I261" s="16">
        <v>0</v>
      </c>
      <c r="J261">
        <f>+Produccion_kg_ton_cultivos_anuales[[#This Row],[Producción Kg]]/1000</f>
        <v>0</v>
      </c>
    </row>
    <row r="262" spans="1:10" x14ac:dyDescent="0.35">
      <c r="A262">
        <v>2018</v>
      </c>
      <c r="B262">
        <v>2019</v>
      </c>
      <c r="C262" t="s">
        <v>136</v>
      </c>
      <c r="D262">
        <v>9</v>
      </c>
      <c r="E262" t="s">
        <v>115</v>
      </c>
      <c r="F262" t="s">
        <v>5</v>
      </c>
      <c r="G262" t="s">
        <v>122</v>
      </c>
      <c r="H262" s="16">
        <v>0</v>
      </c>
      <c r="I262" s="16">
        <v>0</v>
      </c>
      <c r="J262">
        <f>+Produccion_kg_ton_cultivos_anuales[[#This Row],[Producción Kg]]/1000</f>
        <v>0</v>
      </c>
    </row>
    <row r="263" spans="1:10" x14ac:dyDescent="0.35">
      <c r="A263">
        <v>2018</v>
      </c>
      <c r="B263">
        <v>2019</v>
      </c>
      <c r="C263" t="s">
        <v>136</v>
      </c>
      <c r="D263">
        <v>14</v>
      </c>
      <c r="E263" t="s">
        <v>116</v>
      </c>
      <c r="F263" t="s">
        <v>5</v>
      </c>
      <c r="G263" t="s">
        <v>122</v>
      </c>
      <c r="H263" s="16">
        <v>0</v>
      </c>
      <c r="I263" s="16">
        <v>0</v>
      </c>
      <c r="J263">
        <f>+Produccion_kg_ton_cultivos_anuales[[#This Row],[Producción Kg]]/1000</f>
        <v>0</v>
      </c>
    </row>
    <row r="264" spans="1:10" x14ac:dyDescent="0.35">
      <c r="A264">
        <v>2018</v>
      </c>
      <c r="B264">
        <v>2019</v>
      </c>
      <c r="C264" t="s">
        <v>136</v>
      </c>
      <c r="D264">
        <v>10</v>
      </c>
      <c r="E264" t="s">
        <v>117</v>
      </c>
      <c r="F264" t="s">
        <v>5</v>
      </c>
      <c r="G264" t="s">
        <v>122</v>
      </c>
      <c r="H264" s="16">
        <v>0</v>
      </c>
      <c r="I264" s="16">
        <v>0</v>
      </c>
      <c r="J264">
        <f>+Produccion_kg_ton_cultivos_anuales[[#This Row],[Producción Kg]]/1000</f>
        <v>0</v>
      </c>
    </row>
    <row r="265" spans="1:10" x14ac:dyDescent="0.35">
      <c r="A265">
        <v>2018</v>
      </c>
      <c r="B265">
        <v>2019</v>
      </c>
      <c r="C265" t="s">
        <v>136</v>
      </c>
      <c r="E265" t="s">
        <v>118</v>
      </c>
      <c r="F265" t="s">
        <v>5</v>
      </c>
      <c r="G265" t="s">
        <v>122</v>
      </c>
      <c r="H265" s="16">
        <v>0</v>
      </c>
      <c r="I265" s="16">
        <v>0</v>
      </c>
      <c r="J265">
        <f>+Produccion_kg_ton_cultivos_anuales[[#This Row],[Producción Kg]]/1000</f>
        <v>0</v>
      </c>
    </row>
    <row r="266" spans="1:10" x14ac:dyDescent="0.35">
      <c r="A266">
        <v>2018</v>
      </c>
      <c r="B266">
        <v>2019</v>
      </c>
      <c r="C266" t="s">
        <v>136</v>
      </c>
      <c r="D266">
        <v>4</v>
      </c>
      <c r="E266" t="s">
        <v>107</v>
      </c>
      <c r="F266" t="s">
        <v>5</v>
      </c>
      <c r="G266" t="s">
        <v>123</v>
      </c>
      <c r="H266" s="16">
        <v>0</v>
      </c>
      <c r="I266" s="16">
        <v>0</v>
      </c>
      <c r="J266">
        <f>+Produccion_kg_ton_cultivos_anuales[[#This Row],[Producción Kg]]/1000</f>
        <v>0</v>
      </c>
    </row>
    <row r="267" spans="1:10" x14ac:dyDescent="0.35">
      <c r="A267">
        <v>2018</v>
      </c>
      <c r="B267">
        <v>2019</v>
      </c>
      <c r="C267" t="s">
        <v>136</v>
      </c>
      <c r="D267">
        <v>5</v>
      </c>
      <c r="E267" t="s">
        <v>109</v>
      </c>
      <c r="F267" t="s">
        <v>5</v>
      </c>
      <c r="G267" t="s">
        <v>123</v>
      </c>
      <c r="H267" s="16">
        <v>0</v>
      </c>
      <c r="I267" s="16">
        <v>0</v>
      </c>
      <c r="J267">
        <f>+Produccion_kg_ton_cultivos_anuales[[#This Row],[Producción Kg]]/1000</f>
        <v>0</v>
      </c>
    </row>
    <row r="268" spans="1:10" x14ac:dyDescent="0.35">
      <c r="A268">
        <v>2018</v>
      </c>
      <c r="B268">
        <v>2019</v>
      </c>
      <c r="C268" t="s">
        <v>136</v>
      </c>
      <c r="D268">
        <v>13</v>
      </c>
      <c r="E268" t="s">
        <v>110</v>
      </c>
      <c r="F268" t="s">
        <v>5</v>
      </c>
      <c r="G268" t="s">
        <v>123</v>
      </c>
      <c r="H268" s="16">
        <v>0</v>
      </c>
      <c r="I268" s="16">
        <v>0</v>
      </c>
      <c r="J268">
        <f>+Produccion_kg_ton_cultivos_anuales[[#This Row],[Producción Kg]]/1000</f>
        <v>0</v>
      </c>
    </row>
    <row r="269" spans="1:10" x14ac:dyDescent="0.35">
      <c r="A269">
        <v>2018</v>
      </c>
      <c r="B269">
        <v>2019</v>
      </c>
      <c r="C269" t="s">
        <v>136</v>
      </c>
      <c r="D269">
        <v>6</v>
      </c>
      <c r="E269" t="s">
        <v>124</v>
      </c>
      <c r="F269" t="s">
        <v>5</v>
      </c>
      <c r="G269" t="s">
        <v>123</v>
      </c>
      <c r="H269" s="16">
        <v>0</v>
      </c>
      <c r="I269" s="16">
        <v>0</v>
      </c>
      <c r="J269">
        <f>+Produccion_kg_ton_cultivos_anuales[[#This Row],[Producción Kg]]/1000</f>
        <v>0</v>
      </c>
    </row>
    <row r="270" spans="1:10" x14ac:dyDescent="0.35">
      <c r="A270">
        <v>2018</v>
      </c>
      <c r="B270">
        <v>2019</v>
      </c>
      <c r="C270" t="s">
        <v>136</v>
      </c>
      <c r="D270">
        <v>7</v>
      </c>
      <c r="E270" t="s">
        <v>125</v>
      </c>
      <c r="F270" t="s">
        <v>5</v>
      </c>
      <c r="G270" t="s">
        <v>123</v>
      </c>
      <c r="H270" s="16">
        <v>0</v>
      </c>
      <c r="I270" s="16">
        <v>0</v>
      </c>
      <c r="J270">
        <f>+Produccion_kg_ton_cultivos_anuales[[#This Row],[Producción Kg]]/1000</f>
        <v>0</v>
      </c>
    </row>
    <row r="271" spans="1:10" x14ac:dyDescent="0.35">
      <c r="A271">
        <v>2018</v>
      </c>
      <c r="B271">
        <v>2019</v>
      </c>
      <c r="C271" t="s">
        <v>136</v>
      </c>
      <c r="D271">
        <v>16</v>
      </c>
      <c r="E271" t="s">
        <v>126</v>
      </c>
      <c r="F271" t="s">
        <v>5</v>
      </c>
      <c r="G271" t="s">
        <v>123</v>
      </c>
      <c r="H271" s="16">
        <v>0</v>
      </c>
      <c r="I271" s="16">
        <v>0</v>
      </c>
      <c r="J271">
        <f>+Produccion_kg_ton_cultivos_anuales[[#This Row],[Producción Kg]]/1000</f>
        <v>0</v>
      </c>
    </row>
    <row r="272" spans="1:10" x14ac:dyDescent="0.35">
      <c r="A272">
        <v>2018</v>
      </c>
      <c r="B272">
        <v>2019</v>
      </c>
      <c r="C272" t="s">
        <v>136</v>
      </c>
      <c r="D272">
        <v>8</v>
      </c>
      <c r="E272" t="s">
        <v>127</v>
      </c>
      <c r="F272" t="s">
        <v>5</v>
      </c>
      <c r="G272" t="s">
        <v>123</v>
      </c>
      <c r="H272" s="16">
        <v>82072</v>
      </c>
      <c r="I272" s="16">
        <v>8207200</v>
      </c>
      <c r="J272">
        <f>+Produccion_kg_ton_cultivos_anuales[[#This Row],[Producción Kg]]/1000</f>
        <v>8207.2000000000007</v>
      </c>
    </row>
    <row r="273" spans="1:10" x14ac:dyDescent="0.35">
      <c r="A273">
        <v>2018</v>
      </c>
      <c r="B273">
        <v>2019</v>
      </c>
      <c r="C273" t="s">
        <v>136</v>
      </c>
      <c r="D273">
        <v>9</v>
      </c>
      <c r="E273" t="s">
        <v>115</v>
      </c>
      <c r="F273" t="s">
        <v>5</v>
      </c>
      <c r="G273" t="s">
        <v>123</v>
      </c>
      <c r="H273" s="16">
        <v>1228601</v>
      </c>
      <c r="I273" s="16">
        <v>122860100</v>
      </c>
      <c r="J273">
        <f>+Produccion_kg_ton_cultivos_anuales[[#This Row],[Producción Kg]]/1000</f>
        <v>122860.1</v>
      </c>
    </row>
    <row r="274" spans="1:10" x14ac:dyDescent="0.35">
      <c r="A274">
        <v>2018</v>
      </c>
      <c r="B274">
        <v>2019</v>
      </c>
      <c r="C274" t="s">
        <v>136</v>
      </c>
      <c r="D274">
        <v>14</v>
      </c>
      <c r="E274" t="s">
        <v>116</v>
      </c>
      <c r="F274" t="s">
        <v>5</v>
      </c>
      <c r="G274" t="s">
        <v>123</v>
      </c>
      <c r="H274" s="16">
        <v>72927</v>
      </c>
      <c r="I274" s="16">
        <v>7292700</v>
      </c>
      <c r="J274">
        <f>+Produccion_kg_ton_cultivos_anuales[[#This Row],[Producción Kg]]/1000</f>
        <v>7292.7</v>
      </c>
    </row>
    <row r="275" spans="1:10" x14ac:dyDescent="0.35">
      <c r="A275">
        <v>2018</v>
      </c>
      <c r="B275">
        <v>2019</v>
      </c>
      <c r="C275" t="s">
        <v>136</v>
      </c>
      <c r="D275">
        <v>10</v>
      </c>
      <c r="E275" t="s">
        <v>117</v>
      </c>
      <c r="F275" t="s">
        <v>5</v>
      </c>
      <c r="G275" t="s">
        <v>123</v>
      </c>
      <c r="H275" s="16">
        <v>95567</v>
      </c>
      <c r="I275" s="16">
        <v>9556700</v>
      </c>
      <c r="J275">
        <f>+Produccion_kg_ton_cultivos_anuales[[#This Row],[Producción Kg]]/1000</f>
        <v>9556.7000000000007</v>
      </c>
    </row>
    <row r="276" spans="1:10" x14ac:dyDescent="0.35">
      <c r="A276">
        <v>2018</v>
      </c>
      <c r="B276">
        <v>2019</v>
      </c>
      <c r="C276" t="s">
        <v>136</v>
      </c>
      <c r="E276" t="s">
        <v>133</v>
      </c>
      <c r="F276" t="s">
        <v>5</v>
      </c>
      <c r="G276" t="s">
        <v>123</v>
      </c>
      <c r="H276" s="16">
        <v>0</v>
      </c>
      <c r="I276" s="16">
        <v>0</v>
      </c>
      <c r="J276">
        <f>+Produccion_kg_ton_cultivos_anuales[[#This Row],[Producción Kg]]/1000</f>
        <v>0</v>
      </c>
    </row>
    <row r="277" spans="1:10" x14ac:dyDescent="0.35">
      <c r="A277">
        <v>2018</v>
      </c>
      <c r="B277">
        <v>2019</v>
      </c>
      <c r="C277" t="s">
        <v>136</v>
      </c>
      <c r="D277">
        <v>4</v>
      </c>
      <c r="E277" t="s">
        <v>107</v>
      </c>
      <c r="F277" t="s">
        <v>5</v>
      </c>
      <c r="G277" t="s">
        <v>130</v>
      </c>
      <c r="H277" s="16">
        <v>0</v>
      </c>
      <c r="I277" s="16">
        <v>0</v>
      </c>
      <c r="J277">
        <f>+Produccion_kg_ton_cultivos_anuales[[#This Row],[Producción Kg]]/1000</f>
        <v>0</v>
      </c>
    </row>
    <row r="278" spans="1:10" x14ac:dyDescent="0.35">
      <c r="A278">
        <v>2018</v>
      </c>
      <c r="B278">
        <v>2019</v>
      </c>
      <c r="C278" t="s">
        <v>136</v>
      </c>
      <c r="D278">
        <v>5</v>
      </c>
      <c r="E278" t="s">
        <v>109</v>
      </c>
      <c r="F278" t="s">
        <v>5</v>
      </c>
      <c r="G278" t="s">
        <v>130</v>
      </c>
      <c r="H278" s="16">
        <v>0</v>
      </c>
      <c r="I278" s="16">
        <v>0</v>
      </c>
      <c r="J278">
        <f>+Produccion_kg_ton_cultivos_anuales[[#This Row],[Producción Kg]]/1000</f>
        <v>0</v>
      </c>
    </row>
    <row r="279" spans="1:10" x14ac:dyDescent="0.35">
      <c r="A279">
        <v>2018</v>
      </c>
      <c r="B279">
        <v>2019</v>
      </c>
      <c r="C279" t="s">
        <v>136</v>
      </c>
      <c r="D279">
        <v>13</v>
      </c>
      <c r="E279" t="s">
        <v>110</v>
      </c>
      <c r="F279" t="s">
        <v>5</v>
      </c>
      <c r="G279" t="s">
        <v>130</v>
      </c>
      <c r="H279" s="16">
        <v>0</v>
      </c>
      <c r="I279" s="16">
        <v>0</v>
      </c>
      <c r="J279">
        <f>+Produccion_kg_ton_cultivos_anuales[[#This Row],[Producción Kg]]/1000</f>
        <v>0</v>
      </c>
    </row>
    <row r="280" spans="1:10" x14ac:dyDescent="0.35">
      <c r="A280">
        <v>2018</v>
      </c>
      <c r="B280">
        <v>2019</v>
      </c>
      <c r="C280" t="s">
        <v>136</v>
      </c>
      <c r="D280">
        <v>6</v>
      </c>
      <c r="E280" t="s">
        <v>111</v>
      </c>
      <c r="F280" t="s">
        <v>5</v>
      </c>
      <c r="G280" t="s">
        <v>130</v>
      </c>
      <c r="H280" s="16">
        <v>0</v>
      </c>
      <c r="I280" s="16">
        <v>0</v>
      </c>
      <c r="J280">
        <f>+Produccion_kg_ton_cultivos_anuales[[#This Row],[Producción Kg]]/1000</f>
        <v>0</v>
      </c>
    </row>
    <row r="281" spans="1:10" x14ac:dyDescent="0.35">
      <c r="A281">
        <v>2018</v>
      </c>
      <c r="B281">
        <v>2019</v>
      </c>
      <c r="C281" t="s">
        <v>136</v>
      </c>
      <c r="D281">
        <v>7</v>
      </c>
      <c r="E281" t="s">
        <v>112</v>
      </c>
      <c r="F281" t="s">
        <v>5</v>
      </c>
      <c r="G281" t="s">
        <v>130</v>
      </c>
      <c r="H281" s="16">
        <v>0</v>
      </c>
      <c r="I281" s="16">
        <v>0</v>
      </c>
      <c r="J281">
        <f>+Produccion_kg_ton_cultivos_anuales[[#This Row],[Producción Kg]]/1000</f>
        <v>0</v>
      </c>
    </row>
    <row r="282" spans="1:10" x14ac:dyDescent="0.35">
      <c r="A282">
        <v>2018</v>
      </c>
      <c r="B282">
        <v>2019</v>
      </c>
      <c r="C282" t="s">
        <v>136</v>
      </c>
      <c r="D282">
        <v>16</v>
      </c>
      <c r="E282" t="s">
        <v>113</v>
      </c>
      <c r="F282" t="s">
        <v>5</v>
      </c>
      <c r="G282" t="s">
        <v>130</v>
      </c>
      <c r="H282" s="16">
        <v>0</v>
      </c>
      <c r="I282" s="16">
        <v>0</v>
      </c>
      <c r="J282">
        <f>+Produccion_kg_ton_cultivos_anuales[[#This Row],[Producción Kg]]/1000</f>
        <v>0</v>
      </c>
    </row>
    <row r="283" spans="1:10" x14ac:dyDescent="0.35">
      <c r="A283">
        <v>2018</v>
      </c>
      <c r="B283">
        <v>2019</v>
      </c>
      <c r="C283" t="s">
        <v>136</v>
      </c>
      <c r="D283">
        <v>8</v>
      </c>
      <c r="E283" t="s">
        <v>114</v>
      </c>
      <c r="F283" t="s">
        <v>5</v>
      </c>
      <c r="G283" t="s">
        <v>130</v>
      </c>
      <c r="H283" s="16">
        <v>0</v>
      </c>
      <c r="I283" s="16">
        <v>0</v>
      </c>
      <c r="J283">
        <f>+Produccion_kg_ton_cultivos_anuales[[#This Row],[Producción Kg]]/1000</f>
        <v>0</v>
      </c>
    </row>
    <row r="284" spans="1:10" x14ac:dyDescent="0.35">
      <c r="A284">
        <v>2018</v>
      </c>
      <c r="B284">
        <v>2019</v>
      </c>
      <c r="C284" t="s">
        <v>136</v>
      </c>
      <c r="D284">
        <v>9</v>
      </c>
      <c r="E284" t="s">
        <v>115</v>
      </c>
      <c r="F284" t="s">
        <v>5</v>
      </c>
      <c r="G284" t="s">
        <v>130</v>
      </c>
      <c r="H284" s="16">
        <v>0</v>
      </c>
      <c r="I284" s="16">
        <v>0</v>
      </c>
      <c r="J284">
        <f>+Produccion_kg_ton_cultivos_anuales[[#This Row],[Producción Kg]]/1000</f>
        <v>0</v>
      </c>
    </row>
    <row r="285" spans="1:10" x14ac:dyDescent="0.35">
      <c r="A285">
        <v>2018</v>
      </c>
      <c r="B285">
        <v>2019</v>
      </c>
      <c r="C285" t="s">
        <v>136</v>
      </c>
      <c r="D285">
        <v>14</v>
      </c>
      <c r="E285" t="s">
        <v>116</v>
      </c>
      <c r="F285" t="s">
        <v>5</v>
      </c>
      <c r="G285" t="s">
        <v>130</v>
      </c>
      <c r="H285" s="16">
        <v>0</v>
      </c>
      <c r="I285" s="16">
        <v>0</v>
      </c>
      <c r="J285">
        <f>+Produccion_kg_ton_cultivos_anuales[[#This Row],[Producción Kg]]/1000</f>
        <v>0</v>
      </c>
    </row>
    <row r="286" spans="1:10" x14ac:dyDescent="0.35">
      <c r="A286">
        <v>2018</v>
      </c>
      <c r="B286">
        <v>2019</v>
      </c>
      <c r="C286" t="s">
        <v>136</v>
      </c>
      <c r="D286">
        <v>10</v>
      </c>
      <c r="E286" t="s">
        <v>117</v>
      </c>
      <c r="F286" t="s">
        <v>5</v>
      </c>
      <c r="G286" t="s">
        <v>130</v>
      </c>
      <c r="H286" s="16">
        <v>0</v>
      </c>
      <c r="I286" s="16">
        <v>0</v>
      </c>
      <c r="J286">
        <f>+Produccion_kg_ton_cultivos_anuales[[#This Row],[Producción Kg]]/1000</f>
        <v>0</v>
      </c>
    </row>
    <row r="287" spans="1:10" x14ac:dyDescent="0.35">
      <c r="A287">
        <v>2018</v>
      </c>
      <c r="B287">
        <v>2019</v>
      </c>
      <c r="C287" t="s">
        <v>136</v>
      </c>
      <c r="E287" t="s">
        <v>118</v>
      </c>
      <c r="F287" t="s">
        <v>5</v>
      </c>
      <c r="G287" t="s">
        <v>130</v>
      </c>
      <c r="H287" s="16">
        <v>0</v>
      </c>
      <c r="I287" s="16">
        <v>0</v>
      </c>
      <c r="J287">
        <f>+Produccion_kg_ton_cultivos_anuales[[#This Row],[Producción Kg]]/1000</f>
        <v>0</v>
      </c>
    </row>
    <row r="288" spans="1:10" x14ac:dyDescent="0.35">
      <c r="A288">
        <v>2017</v>
      </c>
      <c r="B288">
        <v>2018</v>
      </c>
      <c r="C288" t="s">
        <v>137</v>
      </c>
      <c r="D288">
        <v>4</v>
      </c>
      <c r="E288" t="s">
        <v>107</v>
      </c>
      <c r="F288" t="s">
        <v>5</v>
      </c>
      <c r="G288" t="s">
        <v>108</v>
      </c>
      <c r="H288" s="16">
        <v>1926</v>
      </c>
      <c r="I288" s="16">
        <v>192600</v>
      </c>
      <c r="J288">
        <f>+Produccion_kg_ton_cultivos_anuales[[#This Row],[Producción Kg]]/1000</f>
        <v>192.6</v>
      </c>
    </row>
    <row r="289" spans="1:10" x14ac:dyDescent="0.35">
      <c r="A289">
        <v>2017</v>
      </c>
      <c r="B289">
        <v>2018</v>
      </c>
      <c r="C289" t="s">
        <v>137</v>
      </c>
      <c r="D289">
        <v>5</v>
      </c>
      <c r="E289" t="s">
        <v>109</v>
      </c>
      <c r="F289" t="s">
        <v>5</v>
      </c>
      <c r="G289" t="s">
        <v>108</v>
      </c>
      <c r="H289" s="16">
        <v>101195</v>
      </c>
      <c r="I289" s="16">
        <v>10119500</v>
      </c>
      <c r="J289">
        <f>+Produccion_kg_ton_cultivos_anuales[[#This Row],[Producción Kg]]/1000</f>
        <v>10119.5</v>
      </c>
    </row>
    <row r="290" spans="1:10" x14ac:dyDescent="0.35">
      <c r="A290">
        <v>2017</v>
      </c>
      <c r="B290">
        <v>2018</v>
      </c>
      <c r="C290" t="s">
        <v>137</v>
      </c>
      <c r="D290">
        <v>13</v>
      </c>
      <c r="E290" t="s">
        <v>110</v>
      </c>
      <c r="F290" t="s">
        <v>5</v>
      </c>
      <c r="G290" t="s">
        <v>108</v>
      </c>
      <c r="H290" s="16">
        <v>224554</v>
      </c>
      <c r="I290" s="16">
        <v>22455400</v>
      </c>
      <c r="J290">
        <f>+Produccion_kg_ton_cultivos_anuales[[#This Row],[Producción Kg]]/1000</f>
        <v>22455.4</v>
      </c>
    </row>
    <row r="291" spans="1:10" x14ac:dyDescent="0.35">
      <c r="A291">
        <v>2017</v>
      </c>
      <c r="B291">
        <v>2018</v>
      </c>
      <c r="C291" t="s">
        <v>137</v>
      </c>
      <c r="D291">
        <v>6</v>
      </c>
      <c r="E291" t="s">
        <v>111</v>
      </c>
      <c r="F291" t="s">
        <v>5</v>
      </c>
      <c r="G291" t="s">
        <v>108</v>
      </c>
      <c r="H291" s="16">
        <v>225010</v>
      </c>
      <c r="I291" s="16">
        <v>22501000</v>
      </c>
      <c r="J291">
        <f>+Produccion_kg_ton_cultivos_anuales[[#This Row],[Producción Kg]]/1000</f>
        <v>22501</v>
      </c>
    </row>
    <row r="292" spans="1:10" x14ac:dyDescent="0.35">
      <c r="A292">
        <v>2017</v>
      </c>
      <c r="B292">
        <v>2018</v>
      </c>
      <c r="C292" t="s">
        <v>137</v>
      </c>
      <c r="D292">
        <v>7</v>
      </c>
      <c r="E292" t="s">
        <v>112</v>
      </c>
      <c r="F292" t="s">
        <v>5</v>
      </c>
      <c r="G292" t="s">
        <v>108</v>
      </c>
      <c r="H292" s="16">
        <v>1393182</v>
      </c>
      <c r="I292" s="16">
        <v>139318200</v>
      </c>
      <c r="J292">
        <f>+Produccion_kg_ton_cultivos_anuales[[#This Row],[Producción Kg]]/1000</f>
        <v>139318.20000000001</v>
      </c>
    </row>
    <row r="293" spans="1:10" x14ac:dyDescent="0.35">
      <c r="A293">
        <v>2017</v>
      </c>
      <c r="B293">
        <v>2018</v>
      </c>
      <c r="C293" t="s">
        <v>137</v>
      </c>
      <c r="D293">
        <v>16</v>
      </c>
      <c r="E293" t="s">
        <v>113</v>
      </c>
      <c r="F293" t="s">
        <v>5</v>
      </c>
      <c r="G293" t="s">
        <v>108</v>
      </c>
      <c r="H293" s="16">
        <v>2286678</v>
      </c>
      <c r="I293" s="16">
        <v>228667800</v>
      </c>
      <c r="J293">
        <f>+Produccion_kg_ton_cultivos_anuales[[#This Row],[Producción Kg]]/1000</f>
        <v>228667.8</v>
      </c>
    </row>
    <row r="294" spans="1:10" x14ac:dyDescent="0.35">
      <c r="A294">
        <v>2017</v>
      </c>
      <c r="B294">
        <v>2018</v>
      </c>
      <c r="C294" t="s">
        <v>137</v>
      </c>
      <c r="D294">
        <v>8</v>
      </c>
      <c r="E294" t="s">
        <v>114</v>
      </c>
      <c r="F294" t="s">
        <v>5</v>
      </c>
      <c r="G294" t="s">
        <v>108</v>
      </c>
      <c r="H294" s="16">
        <v>1990838</v>
      </c>
      <c r="I294" s="16">
        <v>199083800</v>
      </c>
      <c r="J294">
        <f>+Produccion_kg_ton_cultivos_anuales[[#This Row],[Producción Kg]]/1000</f>
        <v>199083.8</v>
      </c>
    </row>
    <row r="295" spans="1:10" x14ac:dyDescent="0.35">
      <c r="A295">
        <v>2017</v>
      </c>
      <c r="B295">
        <v>2018</v>
      </c>
      <c r="C295" t="s">
        <v>137</v>
      </c>
      <c r="D295">
        <v>9</v>
      </c>
      <c r="E295" t="s">
        <v>115</v>
      </c>
      <c r="F295" t="s">
        <v>5</v>
      </c>
      <c r="G295" t="s">
        <v>108</v>
      </c>
      <c r="H295" s="16">
        <v>6635167</v>
      </c>
      <c r="I295" s="16">
        <v>663516700</v>
      </c>
      <c r="J295">
        <f>+Produccion_kg_ton_cultivos_anuales[[#This Row],[Producción Kg]]/1000</f>
        <v>663516.69999999995</v>
      </c>
    </row>
    <row r="296" spans="1:10" x14ac:dyDescent="0.35">
      <c r="A296">
        <v>2017</v>
      </c>
      <c r="B296">
        <v>2018</v>
      </c>
      <c r="C296" t="s">
        <v>137</v>
      </c>
      <c r="D296">
        <v>14</v>
      </c>
      <c r="E296" t="s">
        <v>116</v>
      </c>
      <c r="F296" t="s">
        <v>5</v>
      </c>
      <c r="G296" t="s">
        <v>108</v>
      </c>
      <c r="H296" s="16">
        <v>928025</v>
      </c>
      <c r="I296" s="16">
        <v>92802500</v>
      </c>
      <c r="J296">
        <f>+Produccion_kg_ton_cultivos_anuales[[#This Row],[Producción Kg]]/1000</f>
        <v>92802.5</v>
      </c>
    </row>
    <row r="297" spans="1:10" x14ac:dyDescent="0.35">
      <c r="A297">
        <v>2017</v>
      </c>
      <c r="B297">
        <v>2018</v>
      </c>
      <c r="C297" t="s">
        <v>137</v>
      </c>
      <c r="D297">
        <v>10</v>
      </c>
      <c r="E297" t="s">
        <v>117</v>
      </c>
      <c r="F297" t="s">
        <v>5</v>
      </c>
      <c r="G297" t="s">
        <v>108</v>
      </c>
      <c r="H297" s="16">
        <v>902281</v>
      </c>
      <c r="I297" s="16">
        <v>90228100</v>
      </c>
      <c r="J297">
        <f>+Produccion_kg_ton_cultivos_anuales[[#This Row],[Producción Kg]]/1000</f>
        <v>90228.1</v>
      </c>
    </row>
    <row r="298" spans="1:10" x14ac:dyDescent="0.35">
      <c r="A298">
        <v>2017</v>
      </c>
      <c r="B298">
        <v>2018</v>
      </c>
      <c r="C298" t="s">
        <v>137</v>
      </c>
      <c r="E298" t="s">
        <v>118</v>
      </c>
      <c r="F298" t="s">
        <v>5</v>
      </c>
      <c r="G298" t="s">
        <v>108</v>
      </c>
      <c r="H298" s="16">
        <v>1178</v>
      </c>
      <c r="I298" s="16">
        <v>117800</v>
      </c>
      <c r="J298">
        <f>+Produccion_kg_ton_cultivos_anuales[[#This Row],[Producción Kg]]/1000</f>
        <v>117.8</v>
      </c>
    </row>
    <row r="299" spans="1:10" x14ac:dyDescent="0.35">
      <c r="A299">
        <v>2017</v>
      </c>
      <c r="B299">
        <v>2018</v>
      </c>
      <c r="C299" t="s">
        <v>137</v>
      </c>
      <c r="D299">
        <v>4</v>
      </c>
      <c r="E299" t="s">
        <v>107</v>
      </c>
      <c r="F299" t="s">
        <v>5</v>
      </c>
      <c r="G299" t="s">
        <v>108</v>
      </c>
      <c r="H299" s="16">
        <v>1310</v>
      </c>
      <c r="I299" s="16">
        <v>131000</v>
      </c>
      <c r="J299">
        <f>+Produccion_kg_ton_cultivos_anuales[[#This Row],[Producción Kg]]/1000</f>
        <v>131</v>
      </c>
    </row>
    <row r="300" spans="1:10" x14ac:dyDescent="0.35">
      <c r="A300">
        <v>2017</v>
      </c>
      <c r="B300">
        <v>2018</v>
      </c>
      <c r="C300" t="s">
        <v>137</v>
      </c>
      <c r="D300">
        <v>5</v>
      </c>
      <c r="E300" t="s">
        <v>109</v>
      </c>
      <c r="F300" t="s">
        <v>5</v>
      </c>
      <c r="G300" t="s">
        <v>108</v>
      </c>
      <c r="H300" s="16">
        <v>101195</v>
      </c>
      <c r="I300" s="16">
        <v>10119500</v>
      </c>
      <c r="J300">
        <f>+Produccion_kg_ton_cultivos_anuales[[#This Row],[Producción Kg]]/1000</f>
        <v>10119.5</v>
      </c>
    </row>
    <row r="301" spans="1:10" x14ac:dyDescent="0.35">
      <c r="A301">
        <v>2017</v>
      </c>
      <c r="B301">
        <v>2018</v>
      </c>
      <c r="C301" t="s">
        <v>137</v>
      </c>
      <c r="D301">
        <v>13</v>
      </c>
      <c r="E301" t="s">
        <v>110</v>
      </c>
      <c r="F301" t="s">
        <v>5</v>
      </c>
      <c r="G301" t="s">
        <v>108</v>
      </c>
      <c r="H301" s="16">
        <v>54494</v>
      </c>
      <c r="I301" s="16">
        <v>5449400</v>
      </c>
      <c r="J301">
        <f>+Produccion_kg_ton_cultivos_anuales[[#This Row],[Producción Kg]]/1000</f>
        <v>5449.4</v>
      </c>
    </row>
    <row r="302" spans="1:10" x14ac:dyDescent="0.35">
      <c r="A302">
        <v>2017</v>
      </c>
      <c r="B302">
        <v>2018</v>
      </c>
      <c r="C302" t="s">
        <v>137</v>
      </c>
      <c r="D302">
        <v>6</v>
      </c>
      <c r="E302" t="s">
        <v>111</v>
      </c>
      <c r="F302" t="s">
        <v>5</v>
      </c>
      <c r="G302" t="s">
        <v>108</v>
      </c>
      <c r="H302" s="16">
        <v>150845</v>
      </c>
      <c r="I302" s="16">
        <v>15084500</v>
      </c>
      <c r="J302">
        <f>+Produccion_kg_ton_cultivos_anuales[[#This Row],[Producción Kg]]/1000</f>
        <v>15084.5</v>
      </c>
    </row>
    <row r="303" spans="1:10" x14ac:dyDescent="0.35">
      <c r="A303">
        <v>2017</v>
      </c>
      <c r="B303">
        <v>2018</v>
      </c>
      <c r="C303" t="s">
        <v>137</v>
      </c>
      <c r="D303">
        <v>7</v>
      </c>
      <c r="E303" t="s">
        <v>112</v>
      </c>
      <c r="F303" t="s">
        <v>5</v>
      </c>
      <c r="G303" t="s">
        <v>108</v>
      </c>
      <c r="H303" s="16">
        <v>1020803</v>
      </c>
      <c r="I303" s="16">
        <v>102080300</v>
      </c>
      <c r="J303">
        <f>+Produccion_kg_ton_cultivos_anuales[[#This Row],[Producción Kg]]/1000</f>
        <v>102080.3</v>
      </c>
    </row>
    <row r="304" spans="1:10" x14ac:dyDescent="0.35">
      <c r="A304">
        <v>2017</v>
      </c>
      <c r="B304">
        <v>2018</v>
      </c>
      <c r="C304" t="s">
        <v>137</v>
      </c>
      <c r="D304">
        <v>16</v>
      </c>
      <c r="E304" t="s">
        <v>113</v>
      </c>
      <c r="F304" t="s">
        <v>5</v>
      </c>
      <c r="G304" t="s">
        <v>108</v>
      </c>
      <c r="H304" s="16">
        <v>2017065</v>
      </c>
      <c r="I304" s="16">
        <v>201706500</v>
      </c>
      <c r="J304">
        <f>+Produccion_kg_ton_cultivos_anuales[[#This Row],[Producción Kg]]/1000</f>
        <v>201706.5</v>
      </c>
    </row>
    <row r="305" spans="1:10" x14ac:dyDescent="0.35">
      <c r="A305">
        <v>2017</v>
      </c>
      <c r="B305">
        <v>2018</v>
      </c>
      <c r="C305" t="s">
        <v>137</v>
      </c>
      <c r="D305">
        <v>8</v>
      </c>
      <c r="E305" t="s">
        <v>114</v>
      </c>
      <c r="F305" t="s">
        <v>5</v>
      </c>
      <c r="G305" t="s">
        <v>108</v>
      </c>
      <c r="H305" s="16">
        <v>1058570</v>
      </c>
      <c r="I305" s="16">
        <v>105857000</v>
      </c>
      <c r="J305">
        <f>+Produccion_kg_ton_cultivos_anuales[[#This Row],[Producción Kg]]/1000</f>
        <v>105857</v>
      </c>
    </row>
    <row r="306" spans="1:10" x14ac:dyDescent="0.35">
      <c r="A306">
        <v>2017</v>
      </c>
      <c r="B306">
        <v>2018</v>
      </c>
      <c r="C306" t="s">
        <v>137</v>
      </c>
      <c r="D306">
        <v>9</v>
      </c>
      <c r="E306" t="s">
        <v>115</v>
      </c>
      <c r="F306" t="s">
        <v>5</v>
      </c>
      <c r="G306" t="s">
        <v>108</v>
      </c>
      <c r="H306" s="16">
        <v>6577631</v>
      </c>
      <c r="I306" s="16">
        <v>657763100</v>
      </c>
      <c r="J306">
        <f>+Produccion_kg_ton_cultivos_anuales[[#This Row],[Producción Kg]]/1000</f>
        <v>657763.1</v>
      </c>
    </row>
    <row r="307" spans="1:10" x14ac:dyDescent="0.35">
      <c r="A307">
        <v>2017</v>
      </c>
      <c r="B307">
        <v>2018</v>
      </c>
      <c r="C307" t="s">
        <v>137</v>
      </c>
      <c r="D307">
        <v>14</v>
      </c>
      <c r="E307" t="s">
        <v>116</v>
      </c>
      <c r="F307" t="s">
        <v>5</v>
      </c>
      <c r="G307" t="s">
        <v>108</v>
      </c>
      <c r="H307" s="16">
        <v>928025</v>
      </c>
      <c r="I307" s="16">
        <v>92802500</v>
      </c>
      <c r="J307">
        <f>+Produccion_kg_ton_cultivos_anuales[[#This Row],[Producción Kg]]/1000</f>
        <v>92802.5</v>
      </c>
    </row>
    <row r="308" spans="1:10" x14ac:dyDescent="0.35">
      <c r="A308">
        <v>2017</v>
      </c>
      <c r="B308">
        <v>2018</v>
      </c>
      <c r="C308" t="s">
        <v>137</v>
      </c>
      <c r="D308">
        <v>10</v>
      </c>
      <c r="E308" t="s">
        <v>117</v>
      </c>
      <c r="F308" t="s">
        <v>5</v>
      </c>
      <c r="G308" t="s">
        <v>108</v>
      </c>
      <c r="H308" s="16">
        <v>902281</v>
      </c>
      <c r="I308" s="16">
        <v>90228100</v>
      </c>
      <c r="J308">
        <f>+Produccion_kg_ton_cultivos_anuales[[#This Row],[Producción Kg]]/1000</f>
        <v>90228.1</v>
      </c>
    </row>
    <row r="309" spans="1:10" x14ac:dyDescent="0.35">
      <c r="A309">
        <v>2017</v>
      </c>
      <c r="B309">
        <v>2018</v>
      </c>
      <c r="C309" t="s">
        <v>137</v>
      </c>
      <c r="E309" t="s">
        <v>118</v>
      </c>
      <c r="F309" t="s">
        <v>5</v>
      </c>
      <c r="G309" t="s">
        <v>108</v>
      </c>
      <c r="H309" s="16">
        <v>1178</v>
      </c>
      <c r="I309" s="16">
        <v>117800</v>
      </c>
      <c r="J309">
        <f>+Produccion_kg_ton_cultivos_anuales[[#This Row],[Producción Kg]]/1000</f>
        <v>117.8</v>
      </c>
    </row>
    <row r="310" spans="1:10" x14ac:dyDescent="0.35">
      <c r="A310">
        <v>2017</v>
      </c>
      <c r="B310">
        <v>2018</v>
      </c>
      <c r="C310" t="s">
        <v>137</v>
      </c>
      <c r="D310">
        <v>4</v>
      </c>
      <c r="E310" t="s">
        <v>107</v>
      </c>
      <c r="F310" t="s">
        <v>5</v>
      </c>
      <c r="G310" t="s">
        <v>108</v>
      </c>
      <c r="H310" s="16">
        <v>616</v>
      </c>
      <c r="I310" s="16">
        <v>61600</v>
      </c>
      <c r="J310">
        <f>+Produccion_kg_ton_cultivos_anuales[[#This Row],[Producción Kg]]/1000</f>
        <v>61.6</v>
      </c>
    </row>
    <row r="311" spans="1:10" x14ac:dyDescent="0.35">
      <c r="A311">
        <v>2017</v>
      </c>
      <c r="B311">
        <v>2018</v>
      </c>
      <c r="C311" t="s">
        <v>137</v>
      </c>
      <c r="D311">
        <v>5</v>
      </c>
      <c r="E311" t="s">
        <v>109</v>
      </c>
      <c r="F311" t="s">
        <v>5</v>
      </c>
      <c r="G311" t="s">
        <v>108</v>
      </c>
      <c r="H311" s="16">
        <v>0</v>
      </c>
      <c r="I311" s="16">
        <v>0</v>
      </c>
      <c r="J311">
        <f>+Produccion_kg_ton_cultivos_anuales[[#This Row],[Producción Kg]]/1000</f>
        <v>0</v>
      </c>
    </row>
    <row r="312" spans="1:10" x14ac:dyDescent="0.35">
      <c r="A312">
        <v>2017</v>
      </c>
      <c r="B312">
        <v>2018</v>
      </c>
      <c r="C312" t="s">
        <v>137</v>
      </c>
      <c r="D312">
        <v>13</v>
      </c>
      <c r="E312" t="s">
        <v>110</v>
      </c>
      <c r="F312" t="s">
        <v>5</v>
      </c>
      <c r="G312" t="s">
        <v>108</v>
      </c>
      <c r="H312" s="16">
        <v>170060</v>
      </c>
      <c r="I312" s="16">
        <v>17006000</v>
      </c>
      <c r="J312">
        <f>+Produccion_kg_ton_cultivos_anuales[[#This Row],[Producción Kg]]/1000</f>
        <v>17006</v>
      </c>
    </row>
    <row r="313" spans="1:10" x14ac:dyDescent="0.35">
      <c r="A313">
        <v>2017</v>
      </c>
      <c r="B313">
        <v>2018</v>
      </c>
      <c r="C313" t="s">
        <v>137</v>
      </c>
      <c r="D313">
        <v>6</v>
      </c>
      <c r="E313" t="s">
        <v>111</v>
      </c>
      <c r="F313" t="s">
        <v>5</v>
      </c>
      <c r="G313" t="s">
        <v>108</v>
      </c>
      <c r="H313" s="16">
        <v>74165</v>
      </c>
      <c r="I313" s="16">
        <v>7416500</v>
      </c>
      <c r="J313">
        <f>+Produccion_kg_ton_cultivos_anuales[[#This Row],[Producción Kg]]/1000</f>
        <v>7416.5</v>
      </c>
    </row>
    <row r="314" spans="1:10" x14ac:dyDescent="0.35">
      <c r="A314">
        <v>2017</v>
      </c>
      <c r="B314">
        <v>2018</v>
      </c>
      <c r="C314" t="s">
        <v>137</v>
      </c>
      <c r="D314">
        <v>7</v>
      </c>
      <c r="E314" t="s">
        <v>112</v>
      </c>
      <c r="F314" t="s">
        <v>5</v>
      </c>
      <c r="G314" t="s">
        <v>108</v>
      </c>
      <c r="H314" s="16">
        <v>372379</v>
      </c>
      <c r="I314" s="16">
        <v>37237900</v>
      </c>
      <c r="J314">
        <f>+Produccion_kg_ton_cultivos_anuales[[#This Row],[Producción Kg]]/1000</f>
        <v>37237.9</v>
      </c>
    </row>
    <row r="315" spans="1:10" x14ac:dyDescent="0.35">
      <c r="A315">
        <v>2017</v>
      </c>
      <c r="B315">
        <v>2018</v>
      </c>
      <c r="C315" t="s">
        <v>137</v>
      </c>
      <c r="D315">
        <v>16</v>
      </c>
      <c r="E315" t="s">
        <v>113</v>
      </c>
      <c r="F315" t="s">
        <v>5</v>
      </c>
      <c r="G315" t="s">
        <v>108</v>
      </c>
      <c r="H315" s="16">
        <v>269613</v>
      </c>
      <c r="I315" s="16">
        <v>26961300</v>
      </c>
      <c r="J315">
        <f>+Produccion_kg_ton_cultivos_anuales[[#This Row],[Producción Kg]]/1000</f>
        <v>26961.3</v>
      </c>
    </row>
    <row r="316" spans="1:10" x14ac:dyDescent="0.35">
      <c r="A316">
        <v>2017</v>
      </c>
      <c r="B316">
        <v>2018</v>
      </c>
      <c r="C316" t="s">
        <v>137</v>
      </c>
      <c r="D316">
        <v>8</v>
      </c>
      <c r="E316" t="s">
        <v>114</v>
      </c>
      <c r="F316" t="s">
        <v>5</v>
      </c>
      <c r="G316" t="s">
        <v>108</v>
      </c>
      <c r="H316" s="16">
        <v>932268</v>
      </c>
      <c r="I316" s="16">
        <v>93226800</v>
      </c>
      <c r="J316">
        <f>+Produccion_kg_ton_cultivos_anuales[[#This Row],[Producción Kg]]/1000</f>
        <v>93226.8</v>
      </c>
    </row>
    <row r="317" spans="1:10" x14ac:dyDescent="0.35">
      <c r="A317">
        <v>2017</v>
      </c>
      <c r="B317">
        <v>2018</v>
      </c>
      <c r="C317" t="s">
        <v>137</v>
      </c>
      <c r="D317">
        <v>9</v>
      </c>
      <c r="E317" t="s">
        <v>115</v>
      </c>
      <c r="F317" t="s">
        <v>5</v>
      </c>
      <c r="G317" t="s">
        <v>108</v>
      </c>
      <c r="H317" s="16">
        <v>57536</v>
      </c>
      <c r="I317" s="16">
        <v>5753600</v>
      </c>
      <c r="J317">
        <f>+Produccion_kg_ton_cultivos_anuales[[#This Row],[Producción Kg]]/1000</f>
        <v>5753.6</v>
      </c>
    </row>
    <row r="318" spans="1:10" x14ac:dyDescent="0.35">
      <c r="A318">
        <v>2017</v>
      </c>
      <c r="B318">
        <v>2018</v>
      </c>
      <c r="C318" t="s">
        <v>137</v>
      </c>
      <c r="D318">
        <v>14</v>
      </c>
      <c r="E318" t="s">
        <v>116</v>
      </c>
      <c r="F318" t="s">
        <v>5</v>
      </c>
      <c r="G318" t="s">
        <v>108</v>
      </c>
      <c r="H318" s="16">
        <v>0</v>
      </c>
      <c r="I318" s="16">
        <v>0</v>
      </c>
      <c r="J318">
        <f>+Produccion_kg_ton_cultivos_anuales[[#This Row],[Producción Kg]]/1000</f>
        <v>0</v>
      </c>
    </row>
    <row r="319" spans="1:10" x14ac:dyDescent="0.35">
      <c r="A319">
        <v>2017</v>
      </c>
      <c r="B319">
        <v>2018</v>
      </c>
      <c r="C319" t="s">
        <v>137</v>
      </c>
      <c r="D319">
        <v>10</v>
      </c>
      <c r="E319" t="s">
        <v>117</v>
      </c>
      <c r="F319" t="s">
        <v>5</v>
      </c>
      <c r="G319" t="s">
        <v>108</v>
      </c>
      <c r="H319" s="16">
        <v>0</v>
      </c>
      <c r="I319" s="16">
        <v>0</v>
      </c>
      <c r="J319">
        <f>+Produccion_kg_ton_cultivos_anuales[[#This Row],[Producción Kg]]/1000</f>
        <v>0</v>
      </c>
    </row>
    <row r="320" spans="1:10" x14ac:dyDescent="0.35">
      <c r="A320">
        <v>2017</v>
      </c>
      <c r="B320">
        <v>2018</v>
      </c>
      <c r="C320" t="s">
        <v>137</v>
      </c>
      <c r="E320" t="s">
        <v>118</v>
      </c>
      <c r="F320" t="s">
        <v>5</v>
      </c>
      <c r="G320" t="s">
        <v>108</v>
      </c>
      <c r="H320" s="16">
        <v>0</v>
      </c>
      <c r="I320" s="16">
        <v>0</v>
      </c>
      <c r="J320">
        <f>+Produccion_kg_ton_cultivos_anuales[[#This Row],[Producción Kg]]/1000</f>
        <v>0</v>
      </c>
    </row>
    <row r="321" spans="1:10" x14ac:dyDescent="0.35">
      <c r="A321">
        <v>2017</v>
      </c>
      <c r="B321">
        <v>2018</v>
      </c>
      <c r="C321" t="s">
        <v>137</v>
      </c>
      <c r="D321">
        <v>4</v>
      </c>
      <c r="E321" t="s">
        <v>107</v>
      </c>
      <c r="F321" t="s">
        <v>5</v>
      </c>
      <c r="G321" t="s">
        <v>119</v>
      </c>
      <c r="H321" s="16">
        <v>653</v>
      </c>
      <c r="I321" s="16">
        <v>65300</v>
      </c>
      <c r="J321">
        <f>+Produccion_kg_ton_cultivos_anuales[[#This Row],[Producción Kg]]/1000</f>
        <v>65.3</v>
      </c>
    </row>
    <row r="322" spans="1:10" x14ac:dyDescent="0.35">
      <c r="A322">
        <v>2017</v>
      </c>
      <c r="B322">
        <v>2018</v>
      </c>
      <c r="C322" t="s">
        <v>137</v>
      </c>
      <c r="D322">
        <v>5</v>
      </c>
      <c r="E322" t="s">
        <v>109</v>
      </c>
      <c r="F322" t="s">
        <v>5</v>
      </c>
      <c r="G322" t="s">
        <v>119</v>
      </c>
      <c r="H322" s="16">
        <v>25500.899999999998</v>
      </c>
      <c r="I322" s="16">
        <v>2550090</v>
      </c>
      <c r="J322">
        <f>+Produccion_kg_ton_cultivos_anuales[[#This Row],[Producción Kg]]/1000</f>
        <v>2550.09</v>
      </c>
    </row>
    <row r="323" spans="1:10" x14ac:dyDescent="0.35">
      <c r="A323">
        <v>2017</v>
      </c>
      <c r="B323">
        <v>2018</v>
      </c>
      <c r="C323" t="s">
        <v>137</v>
      </c>
      <c r="D323">
        <v>13</v>
      </c>
      <c r="E323" t="s">
        <v>110</v>
      </c>
      <c r="F323" t="s">
        <v>5</v>
      </c>
      <c r="G323" t="s">
        <v>119</v>
      </c>
      <c r="H323" s="16">
        <v>0</v>
      </c>
      <c r="I323" s="16">
        <v>0</v>
      </c>
      <c r="J323">
        <f>+Produccion_kg_ton_cultivos_anuales[[#This Row],[Producción Kg]]/1000</f>
        <v>0</v>
      </c>
    </row>
    <row r="324" spans="1:10" x14ac:dyDescent="0.35">
      <c r="A324">
        <v>2017</v>
      </c>
      <c r="B324">
        <v>2018</v>
      </c>
      <c r="C324" t="s">
        <v>137</v>
      </c>
      <c r="D324">
        <v>6</v>
      </c>
      <c r="E324" t="s">
        <v>111</v>
      </c>
      <c r="F324" t="s">
        <v>5</v>
      </c>
      <c r="G324" t="s">
        <v>119</v>
      </c>
      <c r="H324" s="16">
        <v>6158.9</v>
      </c>
      <c r="I324" s="16">
        <v>615890</v>
      </c>
      <c r="J324">
        <f>+Produccion_kg_ton_cultivos_anuales[[#This Row],[Producción Kg]]/1000</f>
        <v>615.89</v>
      </c>
    </row>
    <row r="325" spans="1:10" x14ac:dyDescent="0.35">
      <c r="A325">
        <v>2017</v>
      </c>
      <c r="B325">
        <v>2018</v>
      </c>
      <c r="C325" t="s">
        <v>137</v>
      </c>
      <c r="D325">
        <v>7</v>
      </c>
      <c r="E325" t="s">
        <v>112</v>
      </c>
      <c r="F325" t="s">
        <v>5</v>
      </c>
      <c r="G325" t="s">
        <v>119</v>
      </c>
      <c r="H325" s="16">
        <v>16572</v>
      </c>
      <c r="I325" s="16">
        <v>1657200</v>
      </c>
      <c r="J325">
        <f>+Produccion_kg_ton_cultivos_anuales[[#This Row],[Producción Kg]]/1000</f>
        <v>1657.2</v>
      </c>
    </row>
    <row r="326" spans="1:10" x14ac:dyDescent="0.35">
      <c r="A326">
        <v>2017</v>
      </c>
      <c r="B326">
        <v>2018</v>
      </c>
      <c r="C326" t="s">
        <v>137</v>
      </c>
      <c r="D326">
        <v>16</v>
      </c>
      <c r="E326" t="s">
        <v>113</v>
      </c>
      <c r="F326" t="s">
        <v>5</v>
      </c>
      <c r="G326" t="s">
        <v>119</v>
      </c>
      <c r="H326" s="16">
        <v>82451</v>
      </c>
      <c r="I326" s="16">
        <v>8245100</v>
      </c>
      <c r="J326">
        <f>+Produccion_kg_ton_cultivos_anuales[[#This Row],[Producción Kg]]/1000</f>
        <v>8245.1</v>
      </c>
    </row>
    <row r="327" spans="1:10" x14ac:dyDescent="0.35">
      <c r="A327">
        <v>2017</v>
      </c>
      <c r="B327">
        <v>2018</v>
      </c>
      <c r="C327" t="s">
        <v>137</v>
      </c>
      <c r="D327">
        <v>8</v>
      </c>
      <c r="E327" t="s">
        <v>114</v>
      </c>
      <c r="F327" t="s">
        <v>5</v>
      </c>
      <c r="G327" t="s">
        <v>119</v>
      </c>
      <c r="H327" s="16">
        <v>180138</v>
      </c>
      <c r="I327" s="16">
        <v>18013800</v>
      </c>
      <c r="J327">
        <f>+Produccion_kg_ton_cultivos_anuales[[#This Row],[Producción Kg]]/1000</f>
        <v>18013.8</v>
      </c>
    </row>
    <row r="328" spans="1:10" x14ac:dyDescent="0.35">
      <c r="A328">
        <v>2017</v>
      </c>
      <c r="B328">
        <v>2018</v>
      </c>
      <c r="C328" t="s">
        <v>137</v>
      </c>
      <c r="D328">
        <v>9</v>
      </c>
      <c r="E328" t="s">
        <v>115</v>
      </c>
      <c r="F328" t="s">
        <v>5</v>
      </c>
      <c r="G328" t="s">
        <v>119</v>
      </c>
      <c r="H328" s="16">
        <v>823695</v>
      </c>
      <c r="I328" s="16">
        <v>82369500</v>
      </c>
      <c r="J328">
        <f>+Produccion_kg_ton_cultivos_anuales[[#This Row],[Producción Kg]]/1000</f>
        <v>82369.5</v>
      </c>
    </row>
    <row r="329" spans="1:10" x14ac:dyDescent="0.35">
      <c r="A329">
        <v>2017</v>
      </c>
      <c r="B329">
        <v>2018</v>
      </c>
      <c r="C329" t="s">
        <v>137</v>
      </c>
      <c r="D329">
        <v>14</v>
      </c>
      <c r="E329" t="s">
        <v>116</v>
      </c>
      <c r="F329" t="s">
        <v>5</v>
      </c>
      <c r="G329" t="s">
        <v>119</v>
      </c>
      <c r="H329" s="16">
        <v>235054</v>
      </c>
      <c r="I329" s="16">
        <v>23505400</v>
      </c>
      <c r="J329">
        <f>+Produccion_kg_ton_cultivos_anuales[[#This Row],[Producción Kg]]/1000</f>
        <v>23505.4</v>
      </c>
    </row>
    <row r="330" spans="1:10" x14ac:dyDescent="0.35">
      <c r="A330">
        <v>2017</v>
      </c>
      <c r="B330">
        <v>2018</v>
      </c>
      <c r="C330" t="s">
        <v>137</v>
      </c>
      <c r="D330">
        <v>10</v>
      </c>
      <c r="E330" t="s">
        <v>117</v>
      </c>
      <c r="F330" t="s">
        <v>5</v>
      </c>
      <c r="G330" t="s">
        <v>119</v>
      </c>
      <c r="H330" s="16">
        <v>308823</v>
      </c>
      <c r="I330" s="16">
        <v>30882300</v>
      </c>
      <c r="J330">
        <f>+Produccion_kg_ton_cultivos_anuales[[#This Row],[Producción Kg]]/1000</f>
        <v>30882.3</v>
      </c>
    </row>
    <row r="331" spans="1:10" x14ac:dyDescent="0.35">
      <c r="A331">
        <v>2017</v>
      </c>
      <c r="B331">
        <v>2018</v>
      </c>
      <c r="C331" t="s">
        <v>137</v>
      </c>
      <c r="E331" t="s">
        <v>118</v>
      </c>
      <c r="F331" t="s">
        <v>5</v>
      </c>
      <c r="G331" t="s">
        <v>119</v>
      </c>
      <c r="H331" s="16">
        <v>27477</v>
      </c>
      <c r="I331" s="16">
        <v>2747700</v>
      </c>
      <c r="J331">
        <f>+Produccion_kg_ton_cultivos_anuales[[#This Row],[Producción Kg]]/1000</f>
        <v>2747.7</v>
      </c>
    </row>
    <row r="332" spans="1:10" x14ac:dyDescent="0.35">
      <c r="A332">
        <v>2017</v>
      </c>
      <c r="B332">
        <v>2018</v>
      </c>
      <c r="C332" t="s">
        <v>137</v>
      </c>
      <c r="D332">
        <v>4</v>
      </c>
      <c r="E332" t="s">
        <v>107</v>
      </c>
      <c r="F332" t="s">
        <v>5</v>
      </c>
      <c r="G332" t="s">
        <v>119</v>
      </c>
      <c r="H332" s="16">
        <v>0</v>
      </c>
      <c r="I332" s="16">
        <v>0</v>
      </c>
      <c r="J332">
        <f>+Produccion_kg_ton_cultivos_anuales[[#This Row],[Producción Kg]]/1000</f>
        <v>0</v>
      </c>
    </row>
    <row r="333" spans="1:10" x14ac:dyDescent="0.35">
      <c r="A333">
        <v>2017</v>
      </c>
      <c r="B333">
        <v>2018</v>
      </c>
      <c r="C333" t="s">
        <v>137</v>
      </c>
      <c r="D333">
        <v>5</v>
      </c>
      <c r="E333" t="s">
        <v>109</v>
      </c>
      <c r="F333" t="s">
        <v>5</v>
      </c>
      <c r="G333" t="s">
        <v>119</v>
      </c>
      <c r="H333" s="16">
        <v>0</v>
      </c>
      <c r="I333" s="16">
        <v>0</v>
      </c>
      <c r="J333">
        <f>+Produccion_kg_ton_cultivos_anuales[[#This Row],[Producción Kg]]/1000</f>
        <v>0</v>
      </c>
    </row>
    <row r="334" spans="1:10" x14ac:dyDescent="0.35">
      <c r="A334">
        <v>2017</v>
      </c>
      <c r="B334">
        <v>2018</v>
      </c>
      <c r="C334" t="s">
        <v>137</v>
      </c>
      <c r="D334">
        <v>13</v>
      </c>
      <c r="E334" t="s">
        <v>110</v>
      </c>
      <c r="F334" t="s">
        <v>5</v>
      </c>
      <c r="G334" t="s">
        <v>119</v>
      </c>
      <c r="H334" s="16">
        <v>0</v>
      </c>
      <c r="I334" s="16">
        <v>0</v>
      </c>
      <c r="J334">
        <f>+Produccion_kg_ton_cultivos_anuales[[#This Row],[Producción Kg]]/1000</f>
        <v>0</v>
      </c>
    </row>
    <row r="335" spans="1:10" x14ac:dyDescent="0.35">
      <c r="A335">
        <v>2017</v>
      </c>
      <c r="B335">
        <v>2018</v>
      </c>
      <c r="C335" t="s">
        <v>137</v>
      </c>
      <c r="D335">
        <v>6</v>
      </c>
      <c r="E335" t="s">
        <v>111</v>
      </c>
      <c r="F335" t="s">
        <v>5</v>
      </c>
      <c r="G335" t="s">
        <v>119</v>
      </c>
      <c r="H335" s="16">
        <v>0</v>
      </c>
      <c r="I335" s="16">
        <v>0</v>
      </c>
      <c r="J335">
        <f>+Produccion_kg_ton_cultivos_anuales[[#This Row],[Producción Kg]]/1000</f>
        <v>0</v>
      </c>
    </row>
    <row r="336" spans="1:10" x14ac:dyDescent="0.35">
      <c r="A336">
        <v>2017</v>
      </c>
      <c r="B336">
        <v>2018</v>
      </c>
      <c r="C336" t="s">
        <v>137</v>
      </c>
      <c r="D336">
        <v>7</v>
      </c>
      <c r="E336" t="s">
        <v>112</v>
      </c>
      <c r="F336" t="s">
        <v>5</v>
      </c>
      <c r="G336" t="s">
        <v>119</v>
      </c>
      <c r="H336" s="16">
        <v>0</v>
      </c>
      <c r="I336" s="16">
        <v>0</v>
      </c>
      <c r="J336">
        <f>+Produccion_kg_ton_cultivos_anuales[[#This Row],[Producción Kg]]/1000</f>
        <v>0</v>
      </c>
    </row>
    <row r="337" spans="1:10" x14ac:dyDescent="0.35">
      <c r="A337">
        <v>2017</v>
      </c>
      <c r="B337">
        <v>2018</v>
      </c>
      <c r="C337" t="s">
        <v>137</v>
      </c>
      <c r="D337">
        <v>16</v>
      </c>
      <c r="E337" t="s">
        <v>113</v>
      </c>
      <c r="F337" t="s">
        <v>5</v>
      </c>
      <c r="G337" t="s">
        <v>119</v>
      </c>
      <c r="H337" s="16">
        <v>69081</v>
      </c>
      <c r="I337" s="16">
        <v>6908100</v>
      </c>
      <c r="J337">
        <f>+Produccion_kg_ton_cultivos_anuales[[#This Row],[Producción Kg]]/1000</f>
        <v>6908.1</v>
      </c>
    </row>
    <row r="338" spans="1:10" x14ac:dyDescent="0.35">
      <c r="A338">
        <v>2017</v>
      </c>
      <c r="B338">
        <v>2018</v>
      </c>
      <c r="C338" t="s">
        <v>137</v>
      </c>
      <c r="D338">
        <v>8</v>
      </c>
      <c r="E338" t="s">
        <v>114</v>
      </c>
      <c r="F338" t="s">
        <v>5</v>
      </c>
      <c r="G338" t="s">
        <v>119</v>
      </c>
      <c r="H338" s="16">
        <v>166802</v>
      </c>
      <c r="I338" s="16">
        <v>16680200</v>
      </c>
      <c r="J338">
        <f>+Produccion_kg_ton_cultivos_anuales[[#This Row],[Producción Kg]]/1000</f>
        <v>16680.2</v>
      </c>
    </row>
    <row r="339" spans="1:10" x14ac:dyDescent="0.35">
      <c r="A339">
        <v>2017</v>
      </c>
      <c r="B339">
        <v>2018</v>
      </c>
      <c r="C339" t="s">
        <v>137</v>
      </c>
      <c r="D339">
        <v>9</v>
      </c>
      <c r="E339" t="s">
        <v>115</v>
      </c>
      <c r="F339" t="s">
        <v>5</v>
      </c>
      <c r="G339" t="s">
        <v>119</v>
      </c>
      <c r="H339" s="16">
        <v>634938</v>
      </c>
      <c r="I339" s="16">
        <v>63493800</v>
      </c>
      <c r="J339">
        <f>+Produccion_kg_ton_cultivos_anuales[[#This Row],[Producción Kg]]/1000</f>
        <v>63493.8</v>
      </c>
    </row>
    <row r="340" spans="1:10" x14ac:dyDescent="0.35">
      <c r="A340">
        <v>2017</v>
      </c>
      <c r="B340">
        <v>2018</v>
      </c>
      <c r="C340" t="s">
        <v>137</v>
      </c>
      <c r="D340">
        <v>14</v>
      </c>
      <c r="E340" t="s">
        <v>116</v>
      </c>
      <c r="F340" t="s">
        <v>5</v>
      </c>
      <c r="G340" t="s">
        <v>119</v>
      </c>
      <c r="H340" s="16">
        <v>188954</v>
      </c>
      <c r="I340" s="16">
        <v>18895400</v>
      </c>
      <c r="J340">
        <f>+Produccion_kg_ton_cultivos_anuales[[#This Row],[Producción Kg]]/1000</f>
        <v>18895.400000000001</v>
      </c>
    </row>
    <row r="341" spans="1:10" x14ac:dyDescent="0.35">
      <c r="A341">
        <v>2017</v>
      </c>
      <c r="B341">
        <v>2018</v>
      </c>
      <c r="C341" t="s">
        <v>137</v>
      </c>
      <c r="D341">
        <v>10</v>
      </c>
      <c r="E341" t="s">
        <v>117</v>
      </c>
      <c r="F341" t="s">
        <v>5</v>
      </c>
      <c r="G341" t="s">
        <v>119</v>
      </c>
      <c r="H341" s="16">
        <v>159249</v>
      </c>
      <c r="I341" s="16">
        <v>15924900</v>
      </c>
      <c r="J341">
        <f>+Produccion_kg_ton_cultivos_anuales[[#This Row],[Producción Kg]]/1000</f>
        <v>15924.9</v>
      </c>
    </row>
    <row r="342" spans="1:10" x14ac:dyDescent="0.35">
      <c r="A342">
        <v>2017</v>
      </c>
      <c r="B342">
        <v>2018</v>
      </c>
      <c r="C342" t="s">
        <v>137</v>
      </c>
      <c r="E342" t="s">
        <v>118</v>
      </c>
      <c r="F342" t="s">
        <v>5</v>
      </c>
      <c r="G342" t="s">
        <v>119</v>
      </c>
      <c r="H342" s="16">
        <v>23720</v>
      </c>
      <c r="I342" s="16">
        <v>2372000</v>
      </c>
      <c r="J342">
        <f>+Produccion_kg_ton_cultivos_anuales[[#This Row],[Producción Kg]]/1000</f>
        <v>2372</v>
      </c>
    </row>
    <row r="343" spans="1:10" x14ac:dyDescent="0.35">
      <c r="A343">
        <v>2017</v>
      </c>
      <c r="B343">
        <v>2018</v>
      </c>
      <c r="C343" t="s">
        <v>137</v>
      </c>
      <c r="D343">
        <v>4</v>
      </c>
      <c r="E343" t="s">
        <v>107</v>
      </c>
      <c r="F343" t="s">
        <v>5</v>
      </c>
      <c r="G343" t="s">
        <v>119</v>
      </c>
      <c r="H343" s="16">
        <v>653</v>
      </c>
      <c r="I343" s="16">
        <v>65300</v>
      </c>
      <c r="J343">
        <f>+Produccion_kg_ton_cultivos_anuales[[#This Row],[Producción Kg]]/1000</f>
        <v>65.3</v>
      </c>
    </row>
    <row r="344" spans="1:10" x14ac:dyDescent="0.35">
      <c r="A344">
        <v>2017</v>
      </c>
      <c r="B344">
        <v>2018</v>
      </c>
      <c r="C344" t="s">
        <v>137</v>
      </c>
      <c r="D344">
        <v>5</v>
      </c>
      <c r="E344" t="s">
        <v>109</v>
      </c>
      <c r="F344" t="s">
        <v>5</v>
      </c>
      <c r="G344" t="s">
        <v>119</v>
      </c>
      <c r="H344" s="16">
        <v>25500.899999999998</v>
      </c>
      <c r="I344" s="16">
        <v>2550090</v>
      </c>
      <c r="J344">
        <f>+Produccion_kg_ton_cultivos_anuales[[#This Row],[Producción Kg]]/1000</f>
        <v>2550.09</v>
      </c>
    </row>
    <row r="345" spans="1:10" x14ac:dyDescent="0.35">
      <c r="A345">
        <v>2017</v>
      </c>
      <c r="B345">
        <v>2018</v>
      </c>
      <c r="C345" t="s">
        <v>137</v>
      </c>
      <c r="D345">
        <v>13</v>
      </c>
      <c r="E345" t="s">
        <v>110</v>
      </c>
      <c r="F345" t="s">
        <v>5</v>
      </c>
      <c r="G345" t="s">
        <v>119</v>
      </c>
      <c r="H345" s="16">
        <v>0</v>
      </c>
      <c r="I345" s="16">
        <v>0</v>
      </c>
      <c r="J345">
        <f>+Produccion_kg_ton_cultivos_anuales[[#This Row],[Producción Kg]]/1000</f>
        <v>0</v>
      </c>
    </row>
    <row r="346" spans="1:10" x14ac:dyDescent="0.35">
      <c r="A346">
        <v>2017</v>
      </c>
      <c r="B346">
        <v>2018</v>
      </c>
      <c r="C346" t="s">
        <v>137</v>
      </c>
      <c r="D346">
        <v>6</v>
      </c>
      <c r="E346" t="s">
        <v>111</v>
      </c>
      <c r="F346" t="s">
        <v>5</v>
      </c>
      <c r="G346" t="s">
        <v>119</v>
      </c>
      <c r="H346" s="16">
        <v>6158.9</v>
      </c>
      <c r="I346" s="16">
        <v>615890</v>
      </c>
      <c r="J346">
        <f>+Produccion_kg_ton_cultivos_anuales[[#This Row],[Producción Kg]]/1000</f>
        <v>615.89</v>
      </c>
    </row>
    <row r="347" spans="1:10" x14ac:dyDescent="0.35">
      <c r="A347">
        <v>2017</v>
      </c>
      <c r="B347">
        <v>2018</v>
      </c>
      <c r="C347" t="s">
        <v>137</v>
      </c>
      <c r="D347">
        <v>7</v>
      </c>
      <c r="E347" t="s">
        <v>112</v>
      </c>
      <c r="F347" t="s">
        <v>5</v>
      </c>
      <c r="G347" t="s">
        <v>119</v>
      </c>
      <c r="H347" s="16">
        <v>16572</v>
      </c>
      <c r="I347" s="16">
        <v>1657200</v>
      </c>
      <c r="J347">
        <f>+Produccion_kg_ton_cultivos_anuales[[#This Row],[Producción Kg]]/1000</f>
        <v>1657.2</v>
      </c>
    </row>
    <row r="348" spans="1:10" x14ac:dyDescent="0.35">
      <c r="A348">
        <v>2017</v>
      </c>
      <c r="B348">
        <v>2018</v>
      </c>
      <c r="C348" t="s">
        <v>137</v>
      </c>
      <c r="D348">
        <v>16</v>
      </c>
      <c r="E348" t="s">
        <v>113</v>
      </c>
      <c r="F348" t="s">
        <v>5</v>
      </c>
      <c r="G348" t="s">
        <v>119</v>
      </c>
      <c r="H348" s="16">
        <v>13370</v>
      </c>
      <c r="I348" s="16">
        <v>1337000</v>
      </c>
      <c r="J348">
        <f>+Produccion_kg_ton_cultivos_anuales[[#This Row],[Producción Kg]]/1000</f>
        <v>1337</v>
      </c>
    </row>
    <row r="349" spans="1:10" x14ac:dyDescent="0.35">
      <c r="A349">
        <v>2017</v>
      </c>
      <c r="B349">
        <v>2018</v>
      </c>
      <c r="C349" t="s">
        <v>137</v>
      </c>
      <c r="D349">
        <v>8</v>
      </c>
      <c r="E349" t="s">
        <v>114</v>
      </c>
      <c r="F349" t="s">
        <v>5</v>
      </c>
      <c r="G349" t="s">
        <v>119</v>
      </c>
      <c r="H349" s="16">
        <v>13336</v>
      </c>
      <c r="I349" s="16">
        <v>1333600</v>
      </c>
      <c r="J349">
        <f>+Produccion_kg_ton_cultivos_anuales[[#This Row],[Producción Kg]]/1000</f>
        <v>1333.6</v>
      </c>
    </row>
    <row r="350" spans="1:10" x14ac:dyDescent="0.35">
      <c r="A350">
        <v>2017</v>
      </c>
      <c r="B350">
        <v>2018</v>
      </c>
      <c r="C350" t="s">
        <v>137</v>
      </c>
      <c r="D350">
        <v>9</v>
      </c>
      <c r="E350" t="s">
        <v>115</v>
      </c>
      <c r="F350" t="s">
        <v>5</v>
      </c>
      <c r="G350" t="s">
        <v>119</v>
      </c>
      <c r="H350" s="16">
        <v>188757</v>
      </c>
      <c r="I350" s="16">
        <v>18875700</v>
      </c>
      <c r="J350">
        <f>+Produccion_kg_ton_cultivos_anuales[[#This Row],[Producción Kg]]/1000</f>
        <v>18875.7</v>
      </c>
    </row>
    <row r="351" spans="1:10" x14ac:dyDescent="0.35">
      <c r="A351">
        <v>2017</v>
      </c>
      <c r="B351">
        <v>2018</v>
      </c>
      <c r="C351" t="s">
        <v>137</v>
      </c>
      <c r="D351">
        <v>14</v>
      </c>
      <c r="E351" t="s">
        <v>116</v>
      </c>
      <c r="F351" t="s">
        <v>5</v>
      </c>
      <c r="G351" t="s">
        <v>119</v>
      </c>
      <c r="H351" s="16">
        <v>46100</v>
      </c>
      <c r="I351" s="16">
        <v>4610000</v>
      </c>
      <c r="J351">
        <f>+Produccion_kg_ton_cultivos_anuales[[#This Row],[Producción Kg]]/1000</f>
        <v>4610</v>
      </c>
    </row>
    <row r="352" spans="1:10" x14ac:dyDescent="0.35">
      <c r="A352">
        <v>2017</v>
      </c>
      <c r="B352">
        <v>2018</v>
      </c>
      <c r="C352" t="s">
        <v>137</v>
      </c>
      <c r="D352">
        <v>10</v>
      </c>
      <c r="E352" t="s">
        <v>117</v>
      </c>
      <c r="F352" t="s">
        <v>5</v>
      </c>
      <c r="G352" t="s">
        <v>119</v>
      </c>
      <c r="H352" s="16">
        <v>149574</v>
      </c>
      <c r="I352" s="16">
        <v>14957400</v>
      </c>
      <c r="J352">
        <f>+Produccion_kg_ton_cultivos_anuales[[#This Row],[Producción Kg]]/1000</f>
        <v>14957.4</v>
      </c>
    </row>
    <row r="353" spans="1:10" x14ac:dyDescent="0.35">
      <c r="A353">
        <v>2017</v>
      </c>
      <c r="B353">
        <v>2018</v>
      </c>
      <c r="C353" t="s">
        <v>137</v>
      </c>
      <c r="E353" t="s">
        <v>118</v>
      </c>
      <c r="F353" t="s">
        <v>5</v>
      </c>
      <c r="G353" t="s">
        <v>119</v>
      </c>
      <c r="H353" s="16">
        <v>3757</v>
      </c>
      <c r="I353" s="16">
        <v>375700</v>
      </c>
      <c r="J353">
        <f>+Produccion_kg_ton_cultivos_anuales[[#This Row],[Producción Kg]]/1000</f>
        <v>375.7</v>
      </c>
    </row>
    <row r="354" spans="1:10" x14ac:dyDescent="0.35">
      <c r="A354">
        <v>2017</v>
      </c>
      <c r="B354">
        <v>2018</v>
      </c>
      <c r="C354" t="s">
        <v>137</v>
      </c>
      <c r="D354">
        <v>4</v>
      </c>
      <c r="E354" t="s">
        <v>107</v>
      </c>
      <c r="F354" t="s">
        <v>5</v>
      </c>
      <c r="G354" t="s">
        <v>120</v>
      </c>
      <c r="H354" s="16">
        <v>0</v>
      </c>
      <c r="I354" s="16">
        <v>0</v>
      </c>
      <c r="J354">
        <f>+Produccion_kg_ton_cultivos_anuales[[#This Row],[Producción Kg]]/1000</f>
        <v>0</v>
      </c>
    </row>
    <row r="355" spans="1:10" x14ac:dyDescent="0.35">
      <c r="A355">
        <v>2017</v>
      </c>
      <c r="B355">
        <v>2018</v>
      </c>
      <c r="C355" t="s">
        <v>137</v>
      </c>
      <c r="D355">
        <v>5</v>
      </c>
      <c r="E355" t="s">
        <v>109</v>
      </c>
      <c r="F355" t="s">
        <v>5</v>
      </c>
      <c r="G355" t="s">
        <v>120</v>
      </c>
      <c r="H355" s="16">
        <v>0</v>
      </c>
      <c r="I355" s="16">
        <v>0</v>
      </c>
      <c r="J355">
        <f>+Produccion_kg_ton_cultivos_anuales[[#This Row],[Producción Kg]]/1000</f>
        <v>0</v>
      </c>
    </row>
    <row r="356" spans="1:10" x14ac:dyDescent="0.35">
      <c r="A356">
        <v>2017</v>
      </c>
      <c r="B356">
        <v>2018</v>
      </c>
      <c r="C356" t="s">
        <v>137</v>
      </c>
      <c r="D356">
        <v>13</v>
      </c>
      <c r="E356" t="s">
        <v>110</v>
      </c>
      <c r="F356" t="s">
        <v>5</v>
      </c>
      <c r="G356" t="s">
        <v>120</v>
      </c>
      <c r="H356" s="16">
        <v>11298.5</v>
      </c>
      <c r="I356" s="16">
        <v>1129850</v>
      </c>
      <c r="J356">
        <f>+Produccion_kg_ton_cultivos_anuales[[#This Row],[Producción Kg]]/1000</f>
        <v>1129.8499999999999</v>
      </c>
    </row>
    <row r="357" spans="1:10" x14ac:dyDescent="0.35">
      <c r="A357">
        <v>2017</v>
      </c>
      <c r="B357">
        <v>2018</v>
      </c>
      <c r="C357" t="s">
        <v>137</v>
      </c>
      <c r="D357">
        <v>6</v>
      </c>
      <c r="E357" t="s">
        <v>111</v>
      </c>
      <c r="F357" t="s">
        <v>5</v>
      </c>
      <c r="G357" t="s">
        <v>120</v>
      </c>
      <c r="H357" s="16">
        <v>3070</v>
      </c>
      <c r="I357" s="16">
        <v>307000</v>
      </c>
      <c r="J357">
        <f>+Produccion_kg_ton_cultivos_anuales[[#This Row],[Producción Kg]]/1000</f>
        <v>307</v>
      </c>
    </row>
    <row r="358" spans="1:10" x14ac:dyDescent="0.35">
      <c r="A358">
        <v>2017</v>
      </c>
      <c r="B358">
        <v>2018</v>
      </c>
      <c r="C358" t="s">
        <v>137</v>
      </c>
      <c r="D358">
        <v>7</v>
      </c>
      <c r="E358" t="s">
        <v>112</v>
      </c>
      <c r="F358" t="s">
        <v>5</v>
      </c>
      <c r="G358" t="s">
        <v>120</v>
      </c>
      <c r="H358" s="16">
        <v>115254</v>
      </c>
      <c r="I358" s="16">
        <v>11525400</v>
      </c>
      <c r="J358">
        <f>+Produccion_kg_ton_cultivos_anuales[[#This Row],[Producción Kg]]/1000</f>
        <v>11525.4</v>
      </c>
    </row>
    <row r="359" spans="1:10" x14ac:dyDescent="0.35">
      <c r="A359">
        <v>2017</v>
      </c>
      <c r="B359">
        <v>2018</v>
      </c>
      <c r="C359" t="s">
        <v>137</v>
      </c>
      <c r="D359">
        <v>16</v>
      </c>
      <c r="E359" t="s">
        <v>113</v>
      </c>
      <c r="F359" t="s">
        <v>5</v>
      </c>
      <c r="G359" t="s">
        <v>120</v>
      </c>
      <c r="H359" s="16">
        <v>877119</v>
      </c>
      <c r="I359" s="16">
        <v>87711900</v>
      </c>
      <c r="J359">
        <f>+Produccion_kg_ton_cultivos_anuales[[#This Row],[Producción Kg]]/1000</f>
        <v>87711.9</v>
      </c>
    </row>
    <row r="360" spans="1:10" x14ac:dyDescent="0.35">
      <c r="A360">
        <v>2017</v>
      </c>
      <c r="B360">
        <v>2018</v>
      </c>
      <c r="C360" t="s">
        <v>137</v>
      </c>
      <c r="D360">
        <v>8</v>
      </c>
      <c r="E360" t="s">
        <v>114</v>
      </c>
      <c r="F360" t="s">
        <v>5</v>
      </c>
      <c r="G360" t="s">
        <v>120</v>
      </c>
      <c r="H360" s="16">
        <v>508627</v>
      </c>
      <c r="I360" s="16">
        <v>50862700</v>
      </c>
      <c r="J360">
        <f>+Produccion_kg_ton_cultivos_anuales[[#This Row],[Producción Kg]]/1000</f>
        <v>50862.7</v>
      </c>
    </row>
    <row r="361" spans="1:10" x14ac:dyDescent="0.35">
      <c r="A361">
        <v>2017</v>
      </c>
      <c r="B361">
        <v>2018</v>
      </c>
      <c r="C361" t="s">
        <v>137</v>
      </c>
      <c r="D361">
        <v>9</v>
      </c>
      <c r="E361" t="s">
        <v>115</v>
      </c>
      <c r="F361" t="s">
        <v>5</v>
      </c>
      <c r="G361" t="s">
        <v>120</v>
      </c>
      <c r="H361" s="16">
        <v>3518934</v>
      </c>
      <c r="I361" s="16">
        <v>351893400</v>
      </c>
      <c r="J361">
        <f>+Produccion_kg_ton_cultivos_anuales[[#This Row],[Producción Kg]]/1000</f>
        <v>351893.4</v>
      </c>
    </row>
    <row r="362" spans="1:10" x14ac:dyDescent="0.35">
      <c r="A362">
        <v>2017</v>
      </c>
      <c r="B362">
        <v>2018</v>
      </c>
      <c r="C362" t="s">
        <v>137</v>
      </c>
      <c r="D362">
        <v>14</v>
      </c>
      <c r="E362" t="s">
        <v>116</v>
      </c>
      <c r="F362" t="s">
        <v>5</v>
      </c>
      <c r="G362" t="s">
        <v>120</v>
      </c>
      <c r="H362" s="16">
        <v>286793</v>
      </c>
      <c r="I362" s="16">
        <v>28679300</v>
      </c>
      <c r="J362">
        <f>+Produccion_kg_ton_cultivos_anuales[[#This Row],[Producción Kg]]/1000</f>
        <v>28679.3</v>
      </c>
    </row>
    <row r="363" spans="1:10" x14ac:dyDescent="0.35">
      <c r="A363">
        <v>2017</v>
      </c>
      <c r="B363">
        <v>2018</v>
      </c>
      <c r="C363" t="s">
        <v>137</v>
      </c>
      <c r="D363">
        <v>10</v>
      </c>
      <c r="E363" t="s">
        <v>117</v>
      </c>
      <c r="F363" t="s">
        <v>5</v>
      </c>
      <c r="G363" t="s">
        <v>120</v>
      </c>
      <c r="H363" s="16">
        <v>382596</v>
      </c>
      <c r="I363" s="16">
        <v>38259600</v>
      </c>
      <c r="J363">
        <f>+Produccion_kg_ton_cultivos_anuales[[#This Row],[Producción Kg]]/1000</f>
        <v>38259.599999999999</v>
      </c>
    </row>
    <row r="364" spans="1:10" x14ac:dyDescent="0.35">
      <c r="A364">
        <v>2017</v>
      </c>
      <c r="B364">
        <v>2018</v>
      </c>
      <c r="C364" t="s">
        <v>137</v>
      </c>
      <c r="E364" t="s">
        <v>118</v>
      </c>
      <c r="F364" t="s">
        <v>5</v>
      </c>
      <c r="G364" t="s">
        <v>120</v>
      </c>
      <c r="H364" s="16">
        <v>11022</v>
      </c>
      <c r="I364" s="16">
        <v>1102200</v>
      </c>
      <c r="J364">
        <f>+Produccion_kg_ton_cultivos_anuales[[#This Row],[Producción Kg]]/1000</f>
        <v>1102.2</v>
      </c>
    </row>
    <row r="365" spans="1:10" x14ac:dyDescent="0.35">
      <c r="A365">
        <v>2017</v>
      </c>
      <c r="B365">
        <v>2018</v>
      </c>
      <c r="C365" t="s">
        <v>137</v>
      </c>
      <c r="D365">
        <v>4</v>
      </c>
      <c r="E365" t="s">
        <v>107</v>
      </c>
      <c r="F365" t="s">
        <v>5</v>
      </c>
      <c r="G365" t="s">
        <v>121</v>
      </c>
      <c r="H365" s="16">
        <v>5498</v>
      </c>
      <c r="I365" s="16">
        <v>549800</v>
      </c>
      <c r="J365">
        <f>+Produccion_kg_ton_cultivos_anuales[[#This Row],[Producción Kg]]/1000</f>
        <v>549.79999999999995</v>
      </c>
    </row>
    <row r="366" spans="1:10" x14ac:dyDescent="0.35">
      <c r="A366">
        <v>2017</v>
      </c>
      <c r="B366">
        <v>2018</v>
      </c>
      <c r="C366" t="s">
        <v>137</v>
      </c>
      <c r="D366">
        <v>5</v>
      </c>
      <c r="E366" t="s">
        <v>109</v>
      </c>
      <c r="F366" t="s">
        <v>5</v>
      </c>
      <c r="G366" t="s">
        <v>121</v>
      </c>
      <c r="H366" s="16">
        <v>133176</v>
      </c>
      <c r="I366" s="16">
        <v>13317600</v>
      </c>
      <c r="J366">
        <f>+Produccion_kg_ton_cultivos_anuales[[#This Row],[Producción Kg]]/1000</f>
        <v>13317.6</v>
      </c>
    </row>
    <row r="367" spans="1:10" x14ac:dyDescent="0.35">
      <c r="A367">
        <v>2017</v>
      </c>
      <c r="B367">
        <v>2018</v>
      </c>
      <c r="C367" t="s">
        <v>137</v>
      </c>
      <c r="D367">
        <v>13</v>
      </c>
      <c r="E367" t="s">
        <v>110</v>
      </c>
      <c r="F367" t="s">
        <v>5</v>
      </c>
      <c r="G367" t="s">
        <v>121</v>
      </c>
      <c r="H367" s="16">
        <v>861426</v>
      </c>
      <c r="I367" s="16">
        <v>86142600</v>
      </c>
      <c r="J367">
        <f>+Produccion_kg_ton_cultivos_anuales[[#This Row],[Producción Kg]]/1000</f>
        <v>86142.6</v>
      </c>
    </row>
    <row r="368" spans="1:10" x14ac:dyDescent="0.35">
      <c r="A368">
        <v>2017</v>
      </c>
      <c r="B368">
        <v>2018</v>
      </c>
      <c r="C368" t="s">
        <v>137</v>
      </c>
      <c r="D368">
        <v>6</v>
      </c>
      <c r="E368" t="s">
        <v>111</v>
      </c>
      <c r="F368" t="s">
        <v>5</v>
      </c>
      <c r="G368" t="s">
        <v>121</v>
      </c>
      <c r="H368" s="16">
        <v>5203014</v>
      </c>
      <c r="I368" s="16">
        <v>520301400</v>
      </c>
      <c r="J368">
        <f>+Produccion_kg_ton_cultivos_anuales[[#This Row],[Producción Kg]]/1000</f>
        <v>520301.4</v>
      </c>
    </row>
    <row r="369" spans="1:10" x14ac:dyDescent="0.35">
      <c r="A369">
        <v>2017</v>
      </c>
      <c r="B369">
        <v>2018</v>
      </c>
      <c r="C369" t="s">
        <v>137</v>
      </c>
      <c r="D369">
        <v>7</v>
      </c>
      <c r="E369" t="s">
        <v>112</v>
      </c>
      <c r="F369" t="s">
        <v>5</v>
      </c>
      <c r="G369" t="s">
        <v>121</v>
      </c>
      <c r="H369" s="16">
        <v>2666539</v>
      </c>
      <c r="I369" s="16">
        <v>266653900</v>
      </c>
      <c r="J369">
        <f>+Produccion_kg_ton_cultivos_anuales[[#This Row],[Producción Kg]]/1000</f>
        <v>266653.90000000002</v>
      </c>
    </row>
    <row r="370" spans="1:10" x14ac:dyDescent="0.35">
      <c r="A370">
        <v>2017</v>
      </c>
      <c r="B370">
        <v>2018</v>
      </c>
      <c r="C370" t="s">
        <v>137</v>
      </c>
      <c r="D370">
        <v>16</v>
      </c>
      <c r="E370" t="s">
        <v>113</v>
      </c>
      <c r="F370" t="s">
        <v>5</v>
      </c>
      <c r="G370" t="s">
        <v>121</v>
      </c>
      <c r="H370" s="16">
        <v>972636</v>
      </c>
      <c r="I370" s="16">
        <v>97263600</v>
      </c>
      <c r="J370">
        <f>+Produccion_kg_ton_cultivos_anuales[[#This Row],[Producción Kg]]/1000</f>
        <v>97263.6</v>
      </c>
    </row>
    <row r="371" spans="1:10" x14ac:dyDescent="0.35">
      <c r="A371">
        <v>2017</v>
      </c>
      <c r="B371">
        <v>2018</v>
      </c>
      <c r="C371" t="s">
        <v>137</v>
      </c>
      <c r="D371">
        <v>8</v>
      </c>
      <c r="E371" t="s">
        <v>114</v>
      </c>
      <c r="F371" t="s">
        <v>5</v>
      </c>
      <c r="G371" t="s">
        <v>121</v>
      </c>
      <c r="H371" s="16">
        <v>1236421</v>
      </c>
      <c r="I371" s="16">
        <v>123642100</v>
      </c>
      <c r="J371">
        <f>+Produccion_kg_ton_cultivos_anuales[[#This Row],[Producción Kg]]/1000</f>
        <v>123642.1</v>
      </c>
    </row>
    <row r="372" spans="1:10" x14ac:dyDescent="0.35">
      <c r="A372">
        <v>2017</v>
      </c>
      <c r="B372">
        <v>2018</v>
      </c>
      <c r="C372" t="s">
        <v>137</v>
      </c>
      <c r="D372">
        <v>9</v>
      </c>
      <c r="E372" t="s">
        <v>115</v>
      </c>
      <c r="F372" t="s">
        <v>5</v>
      </c>
      <c r="G372" t="s">
        <v>121</v>
      </c>
      <c r="H372" s="16">
        <v>14700</v>
      </c>
      <c r="I372" s="16">
        <v>1470000</v>
      </c>
      <c r="J372">
        <f>+Produccion_kg_ton_cultivos_anuales[[#This Row],[Producción Kg]]/1000</f>
        <v>1470</v>
      </c>
    </row>
    <row r="373" spans="1:10" x14ac:dyDescent="0.35">
      <c r="A373">
        <v>2017</v>
      </c>
      <c r="B373">
        <v>2018</v>
      </c>
      <c r="C373" t="s">
        <v>137</v>
      </c>
      <c r="D373">
        <v>14</v>
      </c>
      <c r="E373" t="s">
        <v>116</v>
      </c>
      <c r="F373" t="s">
        <v>5</v>
      </c>
      <c r="G373" t="s">
        <v>121</v>
      </c>
      <c r="H373" s="16">
        <v>0</v>
      </c>
      <c r="I373" s="16">
        <v>0</v>
      </c>
      <c r="J373">
        <f>+Produccion_kg_ton_cultivos_anuales[[#This Row],[Producción Kg]]/1000</f>
        <v>0</v>
      </c>
    </row>
    <row r="374" spans="1:10" x14ac:dyDescent="0.35">
      <c r="A374">
        <v>2017</v>
      </c>
      <c r="B374">
        <v>2018</v>
      </c>
      <c r="C374" t="s">
        <v>137</v>
      </c>
      <c r="D374">
        <v>10</v>
      </c>
      <c r="E374" t="s">
        <v>117</v>
      </c>
      <c r="F374" t="s">
        <v>5</v>
      </c>
      <c r="G374" t="s">
        <v>121</v>
      </c>
      <c r="H374" s="16">
        <v>0</v>
      </c>
      <c r="I374" s="16">
        <v>0</v>
      </c>
      <c r="J374">
        <f>+Produccion_kg_ton_cultivos_anuales[[#This Row],[Producción Kg]]/1000</f>
        <v>0</v>
      </c>
    </row>
    <row r="375" spans="1:10" x14ac:dyDescent="0.35">
      <c r="A375">
        <v>2017</v>
      </c>
      <c r="B375">
        <v>2018</v>
      </c>
      <c r="C375" t="s">
        <v>137</v>
      </c>
      <c r="E375" t="s">
        <v>118</v>
      </c>
      <c r="F375" t="s">
        <v>5</v>
      </c>
      <c r="G375" t="s">
        <v>121</v>
      </c>
      <c r="H375" s="16">
        <v>12667</v>
      </c>
      <c r="I375" s="16">
        <v>1266700</v>
      </c>
      <c r="J375">
        <f>+Produccion_kg_ton_cultivos_anuales[[#This Row],[Producción Kg]]/1000</f>
        <v>1266.7</v>
      </c>
    </row>
    <row r="376" spans="1:10" x14ac:dyDescent="0.35">
      <c r="A376">
        <v>2017</v>
      </c>
      <c r="B376">
        <v>2018</v>
      </c>
      <c r="C376" t="s">
        <v>137</v>
      </c>
      <c r="D376">
        <v>4</v>
      </c>
      <c r="E376" t="s">
        <v>107</v>
      </c>
      <c r="F376" t="s">
        <v>5</v>
      </c>
      <c r="G376" t="s">
        <v>121</v>
      </c>
      <c r="H376" s="16">
        <v>5498</v>
      </c>
      <c r="I376" s="16">
        <v>549800</v>
      </c>
      <c r="J376">
        <f>+Produccion_kg_ton_cultivos_anuales[[#This Row],[Producción Kg]]/1000</f>
        <v>549.79999999999995</v>
      </c>
    </row>
    <row r="377" spans="1:10" x14ac:dyDescent="0.35">
      <c r="A377">
        <v>2017</v>
      </c>
      <c r="B377">
        <v>2018</v>
      </c>
      <c r="C377" t="s">
        <v>137</v>
      </c>
      <c r="D377">
        <v>5</v>
      </c>
      <c r="E377" t="s">
        <v>109</v>
      </c>
      <c r="F377" t="s">
        <v>5</v>
      </c>
      <c r="G377" t="s">
        <v>121</v>
      </c>
      <c r="H377" s="16">
        <v>133176</v>
      </c>
      <c r="I377" s="16">
        <v>13317600</v>
      </c>
      <c r="J377">
        <f>+Produccion_kg_ton_cultivos_anuales[[#This Row],[Producción Kg]]/1000</f>
        <v>13317.6</v>
      </c>
    </row>
    <row r="378" spans="1:10" x14ac:dyDescent="0.35">
      <c r="A378">
        <v>2017</v>
      </c>
      <c r="B378">
        <v>2018</v>
      </c>
      <c r="C378" t="s">
        <v>137</v>
      </c>
      <c r="D378">
        <v>13</v>
      </c>
      <c r="E378" t="s">
        <v>110</v>
      </c>
      <c r="F378" t="s">
        <v>5</v>
      </c>
      <c r="G378" t="s">
        <v>121</v>
      </c>
      <c r="H378" s="16">
        <v>828570</v>
      </c>
      <c r="I378" s="16">
        <v>82857000</v>
      </c>
      <c r="J378">
        <f>+Produccion_kg_ton_cultivos_anuales[[#This Row],[Producción Kg]]/1000</f>
        <v>82857</v>
      </c>
    </row>
    <row r="379" spans="1:10" x14ac:dyDescent="0.35">
      <c r="A379">
        <v>2017</v>
      </c>
      <c r="B379">
        <v>2018</v>
      </c>
      <c r="C379" t="s">
        <v>137</v>
      </c>
      <c r="D379">
        <v>6</v>
      </c>
      <c r="E379" t="s">
        <v>111</v>
      </c>
      <c r="F379" t="s">
        <v>5</v>
      </c>
      <c r="G379" t="s">
        <v>121</v>
      </c>
      <c r="H379" s="16">
        <v>5109292</v>
      </c>
      <c r="I379" s="16">
        <v>510929200</v>
      </c>
      <c r="J379">
        <f>+Produccion_kg_ton_cultivos_anuales[[#This Row],[Producción Kg]]/1000</f>
        <v>510929.2</v>
      </c>
    </row>
    <row r="380" spans="1:10" x14ac:dyDescent="0.35">
      <c r="A380">
        <v>2017</v>
      </c>
      <c r="B380">
        <v>2018</v>
      </c>
      <c r="C380" t="s">
        <v>137</v>
      </c>
      <c r="D380">
        <v>7</v>
      </c>
      <c r="E380" t="s">
        <v>112</v>
      </c>
      <c r="F380" t="s">
        <v>5</v>
      </c>
      <c r="G380" t="s">
        <v>121</v>
      </c>
      <c r="H380" s="16">
        <v>2587010</v>
      </c>
      <c r="I380" s="16">
        <v>258701000</v>
      </c>
      <c r="J380">
        <f>+Produccion_kg_ton_cultivos_anuales[[#This Row],[Producción Kg]]/1000</f>
        <v>258701</v>
      </c>
    </row>
    <row r="381" spans="1:10" x14ac:dyDescent="0.35">
      <c r="A381">
        <v>2017</v>
      </c>
      <c r="B381">
        <v>2018</v>
      </c>
      <c r="C381" t="s">
        <v>137</v>
      </c>
      <c r="D381">
        <v>16</v>
      </c>
      <c r="E381" t="s">
        <v>113</v>
      </c>
      <c r="F381" t="s">
        <v>5</v>
      </c>
      <c r="G381" t="s">
        <v>121</v>
      </c>
      <c r="H381" s="16">
        <v>967178</v>
      </c>
      <c r="I381" s="16">
        <v>96717800</v>
      </c>
      <c r="J381">
        <f>+Produccion_kg_ton_cultivos_anuales[[#This Row],[Producción Kg]]/1000</f>
        <v>96717.8</v>
      </c>
    </row>
    <row r="382" spans="1:10" x14ac:dyDescent="0.35">
      <c r="A382">
        <v>2017</v>
      </c>
      <c r="B382">
        <v>2018</v>
      </c>
      <c r="C382" t="s">
        <v>137</v>
      </c>
      <c r="D382">
        <v>8</v>
      </c>
      <c r="E382" t="s">
        <v>114</v>
      </c>
      <c r="F382" t="s">
        <v>5</v>
      </c>
      <c r="G382" t="s">
        <v>121</v>
      </c>
      <c r="H382" s="16">
        <v>1221008</v>
      </c>
      <c r="I382" s="16">
        <v>122100800</v>
      </c>
      <c r="J382">
        <f>+Produccion_kg_ton_cultivos_anuales[[#This Row],[Producción Kg]]/1000</f>
        <v>122100.8</v>
      </c>
    </row>
    <row r="383" spans="1:10" x14ac:dyDescent="0.35">
      <c r="A383">
        <v>2017</v>
      </c>
      <c r="B383">
        <v>2018</v>
      </c>
      <c r="C383" t="s">
        <v>137</v>
      </c>
      <c r="D383">
        <v>9</v>
      </c>
      <c r="E383" t="s">
        <v>115</v>
      </c>
      <c r="F383" t="s">
        <v>5</v>
      </c>
      <c r="G383" t="s">
        <v>121</v>
      </c>
      <c r="H383" s="16">
        <v>14700</v>
      </c>
      <c r="I383" s="16">
        <v>1470000</v>
      </c>
      <c r="J383">
        <f>+Produccion_kg_ton_cultivos_anuales[[#This Row],[Producción Kg]]/1000</f>
        <v>1470</v>
      </c>
    </row>
    <row r="384" spans="1:10" x14ac:dyDescent="0.35">
      <c r="A384">
        <v>2017</v>
      </c>
      <c r="B384">
        <v>2018</v>
      </c>
      <c r="C384" t="s">
        <v>137</v>
      </c>
      <c r="D384">
        <v>14</v>
      </c>
      <c r="E384" t="s">
        <v>116</v>
      </c>
      <c r="F384" t="s">
        <v>5</v>
      </c>
      <c r="G384" t="s">
        <v>121</v>
      </c>
      <c r="H384" s="16">
        <v>0</v>
      </c>
      <c r="I384" s="16">
        <v>0</v>
      </c>
      <c r="J384">
        <f>+Produccion_kg_ton_cultivos_anuales[[#This Row],[Producción Kg]]/1000</f>
        <v>0</v>
      </c>
    </row>
    <row r="385" spans="1:10" x14ac:dyDescent="0.35">
      <c r="A385">
        <v>2017</v>
      </c>
      <c r="B385">
        <v>2018</v>
      </c>
      <c r="C385" t="s">
        <v>137</v>
      </c>
      <c r="D385">
        <v>10</v>
      </c>
      <c r="E385" t="s">
        <v>117</v>
      </c>
      <c r="F385" t="s">
        <v>5</v>
      </c>
      <c r="G385" t="s">
        <v>121</v>
      </c>
      <c r="H385" s="16">
        <v>0</v>
      </c>
      <c r="I385" s="16">
        <v>0</v>
      </c>
      <c r="J385">
        <f>+Produccion_kg_ton_cultivos_anuales[[#This Row],[Producción Kg]]/1000</f>
        <v>0</v>
      </c>
    </row>
    <row r="386" spans="1:10" x14ac:dyDescent="0.35">
      <c r="A386">
        <v>2017</v>
      </c>
      <c r="B386">
        <v>2018</v>
      </c>
      <c r="C386" t="s">
        <v>137</v>
      </c>
      <c r="E386" t="s">
        <v>118</v>
      </c>
      <c r="F386" t="s">
        <v>5</v>
      </c>
      <c r="G386" t="s">
        <v>121</v>
      </c>
      <c r="H386" s="16">
        <v>12667</v>
      </c>
      <c r="I386" s="16">
        <v>1266700</v>
      </c>
      <c r="J386">
        <f>+Produccion_kg_ton_cultivos_anuales[[#This Row],[Producción Kg]]/1000</f>
        <v>1266.7</v>
      </c>
    </row>
    <row r="387" spans="1:10" x14ac:dyDescent="0.35">
      <c r="A387">
        <v>2017</v>
      </c>
      <c r="B387">
        <v>2018</v>
      </c>
      <c r="C387" t="s">
        <v>137</v>
      </c>
      <c r="D387">
        <v>4</v>
      </c>
      <c r="E387" t="s">
        <v>107</v>
      </c>
      <c r="F387" t="s">
        <v>5</v>
      </c>
      <c r="G387" t="s">
        <v>121</v>
      </c>
      <c r="H387" s="16">
        <v>0</v>
      </c>
      <c r="I387" s="16">
        <v>0</v>
      </c>
      <c r="J387">
        <f>+Produccion_kg_ton_cultivos_anuales[[#This Row],[Producción Kg]]/1000</f>
        <v>0</v>
      </c>
    </row>
    <row r="388" spans="1:10" x14ac:dyDescent="0.35">
      <c r="A388">
        <v>2017</v>
      </c>
      <c r="B388">
        <v>2018</v>
      </c>
      <c r="C388" t="s">
        <v>137</v>
      </c>
      <c r="D388">
        <v>5</v>
      </c>
      <c r="E388" t="s">
        <v>109</v>
      </c>
      <c r="F388" t="s">
        <v>5</v>
      </c>
      <c r="G388" t="s">
        <v>121</v>
      </c>
      <c r="H388" s="16">
        <v>0</v>
      </c>
      <c r="I388" s="16">
        <v>0</v>
      </c>
      <c r="J388">
        <f>+Produccion_kg_ton_cultivos_anuales[[#This Row],[Producción Kg]]/1000</f>
        <v>0</v>
      </c>
    </row>
    <row r="389" spans="1:10" x14ac:dyDescent="0.35">
      <c r="A389">
        <v>2017</v>
      </c>
      <c r="B389">
        <v>2018</v>
      </c>
      <c r="C389" t="s">
        <v>137</v>
      </c>
      <c r="D389">
        <v>13</v>
      </c>
      <c r="E389" t="s">
        <v>110</v>
      </c>
      <c r="F389" t="s">
        <v>5</v>
      </c>
      <c r="G389" t="s">
        <v>121</v>
      </c>
      <c r="H389" s="16">
        <v>32856</v>
      </c>
      <c r="I389" s="16">
        <v>3285600</v>
      </c>
      <c r="J389">
        <f>+Produccion_kg_ton_cultivos_anuales[[#This Row],[Producción Kg]]/1000</f>
        <v>3285.6</v>
      </c>
    </row>
    <row r="390" spans="1:10" x14ac:dyDescent="0.35">
      <c r="A390">
        <v>2017</v>
      </c>
      <c r="B390">
        <v>2018</v>
      </c>
      <c r="C390" t="s">
        <v>137</v>
      </c>
      <c r="D390">
        <v>6</v>
      </c>
      <c r="E390" t="s">
        <v>111</v>
      </c>
      <c r="F390" t="s">
        <v>5</v>
      </c>
      <c r="G390" t="s">
        <v>121</v>
      </c>
      <c r="H390" s="16">
        <v>93722</v>
      </c>
      <c r="I390" s="16">
        <v>9372200</v>
      </c>
      <c r="J390">
        <f>+Produccion_kg_ton_cultivos_anuales[[#This Row],[Producción Kg]]/1000</f>
        <v>9372.2000000000007</v>
      </c>
    </row>
    <row r="391" spans="1:10" x14ac:dyDescent="0.35">
      <c r="A391">
        <v>2017</v>
      </c>
      <c r="B391">
        <v>2018</v>
      </c>
      <c r="C391" t="s">
        <v>137</v>
      </c>
      <c r="D391">
        <v>7</v>
      </c>
      <c r="E391" t="s">
        <v>112</v>
      </c>
      <c r="F391" t="s">
        <v>5</v>
      </c>
      <c r="G391" t="s">
        <v>121</v>
      </c>
      <c r="H391" s="16">
        <v>79529</v>
      </c>
      <c r="I391" s="16">
        <v>7952900</v>
      </c>
      <c r="J391">
        <f>+Produccion_kg_ton_cultivos_anuales[[#This Row],[Producción Kg]]/1000</f>
        <v>7952.9</v>
      </c>
    </row>
    <row r="392" spans="1:10" x14ac:dyDescent="0.35">
      <c r="A392">
        <v>2017</v>
      </c>
      <c r="B392">
        <v>2018</v>
      </c>
      <c r="C392" t="s">
        <v>137</v>
      </c>
      <c r="D392">
        <v>16</v>
      </c>
      <c r="E392" t="s">
        <v>113</v>
      </c>
      <c r="F392" t="s">
        <v>5</v>
      </c>
      <c r="G392" t="s">
        <v>121</v>
      </c>
      <c r="H392" s="16">
        <v>5458</v>
      </c>
      <c r="I392" s="16">
        <v>545800</v>
      </c>
      <c r="J392">
        <f>+Produccion_kg_ton_cultivos_anuales[[#This Row],[Producción Kg]]/1000</f>
        <v>545.79999999999995</v>
      </c>
    </row>
    <row r="393" spans="1:10" x14ac:dyDescent="0.35">
      <c r="A393">
        <v>2017</v>
      </c>
      <c r="B393">
        <v>2018</v>
      </c>
      <c r="C393" t="s">
        <v>137</v>
      </c>
      <c r="D393">
        <v>8</v>
      </c>
      <c r="E393" t="s">
        <v>114</v>
      </c>
      <c r="F393" t="s">
        <v>5</v>
      </c>
      <c r="G393" t="s">
        <v>121</v>
      </c>
      <c r="H393" s="16">
        <v>15413</v>
      </c>
      <c r="I393" s="16">
        <v>1541300</v>
      </c>
      <c r="J393">
        <f>+Produccion_kg_ton_cultivos_anuales[[#This Row],[Producción Kg]]/1000</f>
        <v>1541.3</v>
      </c>
    </row>
    <row r="394" spans="1:10" x14ac:dyDescent="0.35">
      <c r="A394">
        <v>2017</v>
      </c>
      <c r="B394">
        <v>2018</v>
      </c>
      <c r="C394" t="s">
        <v>137</v>
      </c>
      <c r="D394">
        <v>9</v>
      </c>
      <c r="E394" t="s">
        <v>115</v>
      </c>
      <c r="F394" t="s">
        <v>5</v>
      </c>
      <c r="G394" t="s">
        <v>121</v>
      </c>
      <c r="H394" s="16">
        <v>0</v>
      </c>
      <c r="I394" s="16">
        <v>0</v>
      </c>
      <c r="J394">
        <f>+Produccion_kg_ton_cultivos_anuales[[#This Row],[Producción Kg]]/1000</f>
        <v>0</v>
      </c>
    </row>
    <row r="395" spans="1:10" x14ac:dyDescent="0.35">
      <c r="A395">
        <v>2017</v>
      </c>
      <c r="B395">
        <v>2018</v>
      </c>
      <c r="C395" t="s">
        <v>137</v>
      </c>
      <c r="D395">
        <v>14</v>
      </c>
      <c r="E395" t="s">
        <v>116</v>
      </c>
      <c r="F395" t="s">
        <v>5</v>
      </c>
      <c r="G395" t="s">
        <v>121</v>
      </c>
      <c r="H395" s="16">
        <v>0</v>
      </c>
      <c r="I395" s="16">
        <v>0</v>
      </c>
      <c r="J395">
        <f>+Produccion_kg_ton_cultivos_anuales[[#This Row],[Producción Kg]]/1000</f>
        <v>0</v>
      </c>
    </row>
    <row r="396" spans="1:10" x14ac:dyDescent="0.35">
      <c r="A396">
        <v>2017</v>
      </c>
      <c r="B396">
        <v>2018</v>
      </c>
      <c r="C396" t="s">
        <v>137</v>
      </c>
      <c r="D396">
        <v>10</v>
      </c>
      <c r="E396" t="s">
        <v>117</v>
      </c>
      <c r="F396" t="s">
        <v>5</v>
      </c>
      <c r="G396" t="s">
        <v>121</v>
      </c>
      <c r="H396" s="16">
        <v>0</v>
      </c>
      <c r="I396" s="16">
        <v>0</v>
      </c>
      <c r="J396">
        <f>+Produccion_kg_ton_cultivos_anuales[[#This Row],[Producción Kg]]/1000</f>
        <v>0</v>
      </c>
    </row>
    <row r="397" spans="1:10" x14ac:dyDescent="0.35">
      <c r="A397">
        <v>2017</v>
      </c>
      <c r="B397">
        <v>2018</v>
      </c>
      <c r="C397" t="s">
        <v>137</v>
      </c>
      <c r="E397" t="s">
        <v>118</v>
      </c>
      <c r="F397" t="s">
        <v>5</v>
      </c>
      <c r="G397" t="s">
        <v>121</v>
      </c>
      <c r="H397" s="16">
        <v>0</v>
      </c>
      <c r="I397" s="16">
        <v>0</v>
      </c>
      <c r="J397">
        <f>+Produccion_kg_ton_cultivos_anuales[[#This Row],[Producción Kg]]/1000</f>
        <v>0</v>
      </c>
    </row>
    <row r="398" spans="1:10" x14ac:dyDescent="0.35">
      <c r="A398">
        <v>2017</v>
      </c>
      <c r="B398">
        <v>2018</v>
      </c>
      <c r="C398" t="s">
        <v>137</v>
      </c>
      <c r="D398">
        <v>4</v>
      </c>
      <c r="E398" t="s">
        <v>107</v>
      </c>
      <c r="F398" t="s">
        <v>5</v>
      </c>
      <c r="G398" t="s">
        <v>122</v>
      </c>
      <c r="H398" s="16">
        <v>0</v>
      </c>
      <c r="I398" s="16">
        <v>0</v>
      </c>
      <c r="J398">
        <f>+Produccion_kg_ton_cultivos_anuales[[#This Row],[Producción Kg]]/1000</f>
        <v>0</v>
      </c>
    </row>
    <row r="399" spans="1:10" x14ac:dyDescent="0.35">
      <c r="A399">
        <v>2017</v>
      </c>
      <c r="B399">
        <v>2018</v>
      </c>
      <c r="C399" t="s">
        <v>137</v>
      </c>
      <c r="D399">
        <v>5</v>
      </c>
      <c r="E399" t="s">
        <v>109</v>
      </c>
      <c r="F399" t="s">
        <v>5</v>
      </c>
      <c r="G399" t="s">
        <v>122</v>
      </c>
      <c r="H399" s="16">
        <v>0</v>
      </c>
      <c r="I399" s="16">
        <v>0</v>
      </c>
      <c r="J399">
        <f>+Produccion_kg_ton_cultivos_anuales[[#This Row],[Producción Kg]]/1000</f>
        <v>0</v>
      </c>
    </row>
    <row r="400" spans="1:10" x14ac:dyDescent="0.35">
      <c r="A400">
        <v>2017</v>
      </c>
      <c r="B400">
        <v>2018</v>
      </c>
      <c r="C400" t="s">
        <v>137</v>
      </c>
      <c r="D400">
        <v>13</v>
      </c>
      <c r="E400" t="s">
        <v>110</v>
      </c>
      <c r="F400" t="s">
        <v>5</v>
      </c>
      <c r="G400" t="s">
        <v>122</v>
      </c>
      <c r="H400" s="16">
        <v>0</v>
      </c>
      <c r="I400" s="16">
        <v>0</v>
      </c>
      <c r="J400">
        <f>+Produccion_kg_ton_cultivos_anuales[[#This Row],[Producción Kg]]/1000</f>
        <v>0</v>
      </c>
    </row>
    <row r="401" spans="1:10" x14ac:dyDescent="0.35">
      <c r="A401">
        <v>2017</v>
      </c>
      <c r="B401">
        <v>2018</v>
      </c>
      <c r="C401" t="s">
        <v>137</v>
      </c>
      <c r="D401">
        <v>6</v>
      </c>
      <c r="E401" t="s">
        <v>111</v>
      </c>
      <c r="F401" t="s">
        <v>5</v>
      </c>
      <c r="G401" t="s">
        <v>122</v>
      </c>
      <c r="H401" s="16">
        <v>0</v>
      </c>
      <c r="I401" s="16">
        <v>0</v>
      </c>
      <c r="J401">
        <f>+Produccion_kg_ton_cultivos_anuales[[#This Row],[Producción Kg]]/1000</f>
        <v>0</v>
      </c>
    </row>
    <row r="402" spans="1:10" x14ac:dyDescent="0.35">
      <c r="A402">
        <v>2017</v>
      </c>
      <c r="B402">
        <v>2018</v>
      </c>
      <c r="C402" t="s">
        <v>137</v>
      </c>
      <c r="D402">
        <v>7</v>
      </c>
      <c r="E402" t="s">
        <v>112</v>
      </c>
      <c r="F402" t="s">
        <v>5</v>
      </c>
      <c r="G402" t="s">
        <v>122</v>
      </c>
      <c r="H402" s="16">
        <v>1815355</v>
      </c>
      <c r="I402" s="16">
        <v>181535500</v>
      </c>
      <c r="J402">
        <f>+Produccion_kg_ton_cultivos_anuales[[#This Row],[Producción Kg]]/1000</f>
        <v>181535.5</v>
      </c>
    </row>
    <row r="403" spans="1:10" x14ac:dyDescent="0.35">
      <c r="A403">
        <v>2017</v>
      </c>
      <c r="B403">
        <v>2018</v>
      </c>
      <c r="C403" t="s">
        <v>137</v>
      </c>
      <c r="D403">
        <v>16</v>
      </c>
      <c r="E403" t="s">
        <v>113</v>
      </c>
      <c r="F403" t="s">
        <v>5</v>
      </c>
      <c r="G403" t="s">
        <v>122</v>
      </c>
      <c r="H403" s="16">
        <v>112725</v>
      </c>
      <c r="I403" s="16">
        <v>11272500</v>
      </c>
      <c r="J403">
        <f>+Produccion_kg_ton_cultivos_anuales[[#This Row],[Producción Kg]]/1000</f>
        <v>11272.5</v>
      </c>
    </row>
    <row r="404" spans="1:10" x14ac:dyDescent="0.35">
      <c r="A404">
        <v>2017</v>
      </c>
      <c r="B404">
        <v>2018</v>
      </c>
      <c r="C404" t="s">
        <v>137</v>
      </c>
      <c r="D404">
        <v>8</v>
      </c>
      <c r="E404" t="s">
        <v>114</v>
      </c>
      <c r="F404" t="s">
        <v>5</v>
      </c>
      <c r="G404" t="s">
        <v>122</v>
      </c>
      <c r="H404" s="16">
        <v>0</v>
      </c>
      <c r="I404" s="16">
        <v>0</v>
      </c>
      <c r="J404">
        <f>+Produccion_kg_ton_cultivos_anuales[[#This Row],[Producción Kg]]/1000</f>
        <v>0</v>
      </c>
    </row>
    <row r="405" spans="1:10" x14ac:dyDescent="0.35">
      <c r="A405">
        <v>2017</v>
      </c>
      <c r="B405">
        <v>2018</v>
      </c>
      <c r="C405" t="s">
        <v>137</v>
      </c>
      <c r="D405">
        <v>9</v>
      </c>
      <c r="E405" t="s">
        <v>115</v>
      </c>
      <c r="F405" t="s">
        <v>5</v>
      </c>
      <c r="G405" t="s">
        <v>122</v>
      </c>
      <c r="H405" s="16">
        <v>0</v>
      </c>
      <c r="I405" s="16">
        <v>0</v>
      </c>
      <c r="J405">
        <f>+Produccion_kg_ton_cultivos_anuales[[#This Row],[Producción Kg]]/1000</f>
        <v>0</v>
      </c>
    </row>
    <row r="406" spans="1:10" x14ac:dyDescent="0.35">
      <c r="A406">
        <v>2017</v>
      </c>
      <c r="B406">
        <v>2018</v>
      </c>
      <c r="C406" t="s">
        <v>137</v>
      </c>
      <c r="D406">
        <v>14</v>
      </c>
      <c r="E406" t="s">
        <v>116</v>
      </c>
      <c r="F406" t="s">
        <v>5</v>
      </c>
      <c r="G406" t="s">
        <v>122</v>
      </c>
      <c r="H406" s="16">
        <v>0</v>
      </c>
      <c r="I406" s="16">
        <v>0</v>
      </c>
      <c r="J406">
        <f>+Produccion_kg_ton_cultivos_anuales[[#This Row],[Producción Kg]]/1000</f>
        <v>0</v>
      </c>
    </row>
    <row r="407" spans="1:10" x14ac:dyDescent="0.35">
      <c r="A407">
        <v>2017</v>
      </c>
      <c r="B407">
        <v>2018</v>
      </c>
      <c r="C407" t="s">
        <v>137</v>
      </c>
      <c r="D407">
        <v>10</v>
      </c>
      <c r="E407" t="s">
        <v>117</v>
      </c>
      <c r="F407" t="s">
        <v>5</v>
      </c>
      <c r="G407" t="s">
        <v>122</v>
      </c>
      <c r="H407" s="16">
        <v>0</v>
      </c>
      <c r="I407" s="16">
        <v>0</v>
      </c>
      <c r="J407">
        <f>+Produccion_kg_ton_cultivos_anuales[[#This Row],[Producción Kg]]/1000</f>
        <v>0</v>
      </c>
    </row>
    <row r="408" spans="1:10" x14ac:dyDescent="0.35">
      <c r="A408">
        <v>2017</v>
      </c>
      <c r="B408">
        <v>2018</v>
      </c>
      <c r="C408" t="s">
        <v>137</v>
      </c>
      <c r="E408" t="s">
        <v>118</v>
      </c>
      <c r="F408" t="s">
        <v>5</v>
      </c>
      <c r="G408" t="s">
        <v>122</v>
      </c>
      <c r="H408" s="16">
        <v>0</v>
      </c>
      <c r="I408" s="16">
        <v>0</v>
      </c>
      <c r="J408">
        <f>+Produccion_kg_ton_cultivos_anuales[[#This Row],[Producción Kg]]/1000</f>
        <v>0</v>
      </c>
    </row>
    <row r="409" spans="1:10" x14ac:dyDescent="0.35">
      <c r="A409">
        <v>2017</v>
      </c>
      <c r="B409">
        <v>2018</v>
      </c>
      <c r="C409" t="s">
        <v>137</v>
      </c>
      <c r="D409">
        <v>4</v>
      </c>
      <c r="E409" t="s">
        <v>107</v>
      </c>
      <c r="F409" t="s">
        <v>5</v>
      </c>
      <c r="G409" t="s">
        <v>123</v>
      </c>
      <c r="H409" s="16">
        <v>0</v>
      </c>
      <c r="I409" s="16">
        <v>0</v>
      </c>
      <c r="J409">
        <f>+Produccion_kg_ton_cultivos_anuales[[#This Row],[Producción Kg]]/1000</f>
        <v>0</v>
      </c>
    </row>
    <row r="410" spans="1:10" x14ac:dyDescent="0.35">
      <c r="A410">
        <v>2017</v>
      </c>
      <c r="B410">
        <v>2018</v>
      </c>
      <c r="C410" t="s">
        <v>137</v>
      </c>
      <c r="D410">
        <v>5</v>
      </c>
      <c r="E410" t="s">
        <v>109</v>
      </c>
      <c r="F410" t="s">
        <v>5</v>
      </c>
      <c r="G410" t="s">
        <v>123</v>
      </c>
      <c r="H410" s="16">
        <v>0</v>
      </c>
      <c r="I410" s="16">
        <v>0</v>
      </c>
      <c r="J410">
        <f>+Produccion_kg_ton_cultivos_anuales[[#This Row],[Producción Kg]]/1000</f>
        <v>0</v>
      </c>
    </row>
    <row r="411" spans="1:10" x14ac:dyDescent="0.35">
      <c r="A411">
        <v>2017</v>
      </c>
      <c r="B411">
        <v>2018</v>
      </c>
      <c r="C411" t="s">
        <v>137</v>
      </c>
      <c r="D411">
        <v>13</v>
      </c>
      <c r="E411" t="s">
        <v>110</v>
      </c>
      <c r="F411" t="s">
        <v>5</v>
      </c>
      <c r="G411" t="s">
        <v>123</v>
      </c>
      <c r="H411" s="16">
        <v>0</v>
      </c>
      <c r="I411" s="16">
        <v>0</v>
      </c>
      <c r="J411">
        <f>+Produccion_kg_ton_cultivos_anuales[[#This Row],[Producción Kg]]/1000</f>
        <v>0</v>
      </c>
    </row>
    <row r="412" spans="1:10" x14ac:dyDescent="0.35">
      <c r="A412">
        <v>2017</v>
      </c>
      <c r="B412">
        <v>2018</v>
      </c>
      <c r="C412" t="s">
        <v>137</v>
      </c>
      <c r="D412">
        <v>6</v>
      </c>
      <c r="E412" t="s">
        <v>124</v>
      </c>
      <c r="F412" t="s">
        <v>5</v>
      </c>
      <c r="G412" t="s">
        <v>123</v>
      </c>
      <c r="H412" s="16">
        <v>0</v>
      </c>
      <c r="I412" s="16">
        <v>0</v>
      </c>
      <c r="J412">
        <f>+Produccion_kg_ton_cultivos_anuales[[#This Row],[Producción Kg]]/1000</f>
        <v>0</v>
      </c>
    </row>
    <row r="413" spans="1:10" x14ac:dyDescent="0.35">
      <c r="A413">
        <v>2017</v>
      </c>
      <c r="B413">
        <v>2018</v>
      </c>
      <c r="C413" t="s">
        <v>137</v>
      </c>
      <c r="D413">
        <v>7</v>
      </c>
      <c r="E413" t="s">
        <v>125</v>
      </c>
      <c r="F413" t="s">
        <v>5</v>
      </c>
      <c r="G413" t="s">
        <v>123</v>
      </c>
      <c r="H413" s="16">
        <v>0</v>
      </c>
      <c r="I413" s="16">
        <v>0</v>
      </c>
      <c r="J413">
        <f>+Produccion_kg_ton_cultivos_anuales[[#This Row],[Producción Kg]]/1000</f>
        <v>0</v>
      </c>
    </row>
    <row r="414" spans="1:10" x14ac:dyDescent="0.35">
      <c r="A414">
        <v>2017</v>
      </c>
      <c r="B414">
        <v>2018</v>
      </c>
      <c r="C414" t="s">
        <v>137</v>
      </c>
      <c r="D414">
        <v>16</v>
      </c>
      <c r="E414" t="s">
        <v>126</v>
      </c>
      <c r="F414" t="s">
        <v>5</v>
      </c>
      <c r="G414" t="s">
        <v>123</v>
      </c>
      <c r="H414" s="16">
        <v>2370</v>
      </c>
      <c r="I414" s="16">
        <v>237000</v>
      </c>
      <c r="J414">
        <f>+Produccion_kg_ton_cultivos_anuales[[#This Row],[Producción Kg]]/1000</f>
        <v>237</v>
      </c>
    </row>
    <row r="415" spans="1:10" x14ac:dyDescent="0.35">
      <c r="A415">
        <v>2017</v>
      </c>
      <c r="B415">
        <v>2018</v>
      </c>
      <c r="C415" t="s">
        <v>137</v>
      </c>
      <c r="D415">
        <v>8</v>
      </c>
      <c r="E415" t="s">
        <v>127</v>
      </c>
      <c r="F415" t="s">
        <v>5</v>
      </c>
      <c r="G415" t="s">
        <v>123</v>
      </c>
      <c r="H415" s="16">
        <v>125637</v>
      </c>
      <c r="I415" s="16">
        <v>12563700</v>
      </c>
      <c r="J415">
        <f>+Produccion_kg_ton_cultivos_anuales[[#This Row],[Producción Kg]]/1000</f>
        <v>12563.7</v>
      </c>
    </row>
    <row r="416" spans="1:10" x14ac:dyDescent="0.35">
      <c r="A416">
        <v>2017</v>
      </c>
      <c r="B416">
        <v>2018</v>
      </c>
      <c r="C416" t="s">
        <v>137</v>
      </c>
      <c r="D416">
        <v>9</v>
      </c>
      <c r="E416" t="s">
        <v>115</v>
      </c>
      <c r="F416" t="s">
        <v>5</v>
      </c>
      <c r="G416" t="s">
        <v>123</v>
      </c>
      <c r="H416" s="16">
        <v>1109521</v>
      </c>
      <c r="I416" s="16">
        <v>110952100</v>
      </c>
      <c r="J416">
        <f>+Produccion_kg_ton_cultivos_anuales[[#This Row],[Producción Kg]]/1000</f>
        <v>110952.1</v>
      </c>
    </row>
    <row r="417" spans="1:10" x14ac:dyDescent="0.35">
      <c r="A417">
        <v>2017</v>
      </c>
      <c r="B417">
        <v>2018</v>
      </c>
      <c r="C417" t="s">
        <v>137</v>
      </c>
      <c r="D417">
        <v>14</v>
      </c>
      <c r="E417" t="s">
        <v>116</v>
      </c>
      <c r="F417" t="s">
        <v>5</v>
      </c>
      <c r="G417" t="s">
        <v>123</v>
      </c>
      <c r="H417" s="16">
        <v>70679</v>
      </c>
      <c r="I417" s="16">
        <v>7067900</v>
      </c>
      <c r="J417">
        <f>+Produccion_kg_ton_cultivos_anuales[[#This Row],[Producción Kg]]/1000</f>
        <v>7067.9</v>
      </c>
    </row>
    <row r="418" spans="1:10" x14ac:dyDescent="0.35">
      <c r="A418">
        <v>2017</v>
      </c>
      <c r="B418">
        <v>2018</v>
      </c>
      <c r="C418" t="s">
        <v>137</v>
      </c>
      <c r="D418">
        <v>10</v>
      </c>
      <c r="E418" t="s">
        <v>117</v>
      </c>
      <c r="F418" t="s">
        <v>5</v>
      </c>
      <c r="G418" t="s">
        <v>123</v>
      </c>
      <c r="H418" s="16">
        <v>117716</v>
      </c>
      <c r="I418" s="16">
        <v>11771600</v>
      </c>
      <c r="J418">
        <f>+Produccion_kg_ton_cultivos_anuales[[#This Row],[Producción Kg]]/1000</f>
        <v>11771.6</v>
      </c>
    </row>
    <row r="419" spans="1:10" x14ac:dyDescent="0.35">
      <c r="A419">
        <v>2017</v>
      </c>
      <c r="B419">
        <v>2018</v>
      </c>
      <c r="C419" t="s">
        <v>137</v>
      </c>
      <c r="E419" t="s">
        <v>133</v>
      </c>
      <c r="F419" t="s">
        <v>5</v>
      </c>
      <c r="G419" t="s">
        <v>123</v>
      </c>
      <c r="H419" s="16">
        <v>0</v>
      </c>
      <c r="I419" s="16">
        <v>0</v>
      </c>
      <c r="J419">
        <f>+Produccion_kg_ton_cultivos_anuales[[#This Row],[Producción Kg]]/1000</f>
        <v>0</v>
      </c>
    </row>
    <row r="420" spans="1:10" x14ac:dyDescent="0.35">
      <c r="A420">
        <v>2017</v>
      </c>
      <c r="B420">
        <v>2018</v>
      </c>
      <c r="C420" t="s">
        <v>137</v>
      </c>
      <c r="D420">
        <v>4</v>
      </c>
      <c r="E420" t="s">
        <v>107</v>
      </c>
      <c r="F420" t="s">
        <v>5</v>
      </c>
      <c r="G420" t="s">
        <v>130</v>
      </c>
      <c r="H420" s="16">
        <v>0</v>
      </c>
      <c r="I420" s="16">
        <v>0</v>
      </c>
      <c r="J420">
        <f>+Produccion_kg_ton_cultivos_anuales[[#This Row],[Producción Kg]]/1000</f>
        <v>0</v>
      </c>
    </row>
    <row r="421" spans="1:10" x14ac:dyDescent="0.35">
      <c r="A421">
        <v>2017</v>
      </c>
      <c r="B421">
        <v>2018</v>
      </c>
      <c r="C421" t="s">
        <v>137</v>
      </c>
      <c r="D421">
        <v>5</v>
      </c>
      <c r="E421" t="s">
        <v>109</v>
      </c>
      <c r="F421" t="s">
        <v>5</v>
      </c>
      <c r="G421" t="s">
        <v>130</v>
      </c>
      <c r="H421" s="16">
        <v>0</v>
      </c>
      <c r="I421" s="16">
        <v>0</v>
      </c>
      <c r="J421">
        <f>+Produccion_kg_ton_cultivos_anuales[[#This Row],[Producción Kg]]/1000</f>
        <v>0</v>
      </c>
    </row>
    <row r="422" spans="1:10" x14ac:dyDescent="0.35">
      <c r="A422">
        <v>2017</v>
      </c>
      <c r="B422">
        <v>2018</v>
      </c>
      <c r="C422" t="s">
        <v>137</v>
      </c>
      <c r="D422">
        <v>13</v>
      </c>
      <c r="E422" t="s">
        <v>110</v>
      </c>
      <c r="F422" t="s">
        <v>5</v>
      </c>
      <c r="G422" t="s">
        <v>130</v>
      </c>
      <c r="H422" s="16">
        <v>0</v>
      </c>
      <c r="I422" s="16">
        <v>0</v>
      </c>
      <c r="J422">
        <f>+Produccion_kg_ton_cultivos_anuales[[#This Row],[Producción Kg]]/1000</f>
        <v>0</v>
      </c>
    </row>
    <row r="423" spans="1:10" x14ac:dyDescent="0.35">
      <c r="A423">
        <v>2017</v>
      </c>
      <c r="B423">
        <v>2018</v>
      </c>
      <c r="C423" t="s">
        <v>137</v>
      </c>
      <c r="D423">
        <v>6</v>
      </c>
      <c r="E423" t="s">
        <v>111</v>
      </c>
      <c r="F423" t="s">
        <v>5</v>
      </c>
      <c r="G423" t="s">
        <v>130</v>
      </c>
      <c r="H423" s="16">
        <v>0</v>
      </c>
      <c r="I423" s="16">
        <v>0</v>
      </c>
      <c r="J423">
        <f>+Produccion_kg_ton_cultivos_anuales[[#This Row],[Producción Kg]]/1000</f>
        <v>0</v>
      </c>
    </row>
    <row r="424" spans="1:10" x14ac:dyDescent="0.35">
      <c r="A424">
        <v>2017</v>
      </c>
      <c r="B424">
        <v>2018</v>
      </c>
      <c r="C424" t="s">
        <v>137</v>
      </c>
      <c r="D424">
        <v>7</v>
      </c>
      <c r="E424" t="s">
        <v>112</v>
      </c>
      <c r="F424" t="s">
        <v>5</v>
      </c>
      <c r="G424" t="s">
        <v>130</v>
      </c>
      <c r="H424" s="16">
        <v>0</v>
      </c>
      <c r="I424" s="16">
        <v>0</v>
      </c>
      <c r="J424">
        <f>+Produccion_kg_ton_cultivos_anuales[[#This Row],[Producción Kg]]/1000</f>
        <v>0</v>
      </c>
    </row>
    <row r="425" spans="1:10" x14ac:dyDescent="0.35">
      <c r="A425">
        <v>2017</v>
      </c>
      <c r="B425">
        <v>2018</v>
      </c>
      <c r="C425" t="s">
        <v>137</v>
      </c>
      <c r="D425">
        <v>16</v>
      </c>
      <c r="E425" t="s">
        <v>113</v>
      </c>
      <c r="F425" t="s">
        <v>5</v>
      </c>
      <c r="G425" t="s">
        <v>130</v>
      </c>
      <c r="H425" s="16">
        <v>0</v>
      </c>
      <c r="I425" s="16">
        <v>0</v>
      </c>
      <c r="J425">
        <f>+Produccion_kg_ton_cultivos_anuales[[#This Row],[Producción Kg]]/1000</f>
        <v>0</v>
      </c>
    </row>
    <row r="426" spans="1:10" x14ac:dyDescent="0.35">
      <c r="A426">
        <v>2017</v>
      </c>
      <c r="B426">
        <v>2018</v>
      </c>
      <c r="C426" t="s">
        <v>137</v>
      </c>
      <c r="D426">
        <v>8</v>
      </c>
      <c r="E426" t="s">
        <v>114</v>
      </c>
      <c r="F426" t="s">
        <v>5</v>
      </c>
      <c r="G426" t="s">
        <v>130</v>
      </c>
      <c r="H426" s="16">
        <v>0</v>
      </c>
      <c r="I426" s="16">
        <v>0</v>
      </c>
      <c r="J426">
        <f>+Produccion_kg_ton_cultivos_anuales[[#This Row],[Producción Kg]]/1000</f>
        <v>0</v>
      </c>
    </row>
    <row r="427" spans="1:10" x14ac:dyDescent="0.35">
      <c r="A427">
        <v>2017</v>
      </c>
      <c r="B427">
        <v>2018</v>
      </c>
      <c r="C427" t="s">
        <v>137</v>
      </c>
      <c r="D427">
        <v>9</v>
      </c>
      <c r="E427" t="s">
        <v>115</v>
      </c>
      <c r="F427" t="s">
        <v>5</v>
      </c>
      <c r="G427" t="s">
        <v>130</v>
      </c>
      <c r="H427" s="16">
        <v>0</v>
      </c>
      <c r="I427" s="16">
        <v>0</v>
      </c>
      <c r="J427">
        <f>+Produccion_kg_ton_cultivos_anuales[[#This Row],[Producción Kg]]/1000</f>
        <v>0</v>
      </c>
    </row>
    <row r="428" spans="1:10" x14ac:dyDescent="0.35">
      <c r="A428">
        <v>2017</v>
      </c>
      <c r="B428">
        <v>2018</v>
      </c>
      <c r="C428" t="s">
        <v>137</v>
      </c>
      <c r="D428">
        <v>14</v>
      </c>
      <c r="E428" t="s">
        <v>116</v>
      </c>
      <c r="F428" t="s">
        <v>5</v>
      </c>
      <c r="G428" t="s">
        <v>130</v>
      </c>
      <c r="H428" s="16">
        <v>0</v>
      </c>
      <c r="I428" s="16">
        <v>0</v>
      </c>
      <c r="J428">
        <f>+Produccion_kg_ton_cultivos_anuales[[#This Row],[Producción Kg]]/1000</f>
        <v>0</v>
      </c>
    </row>
    <row r="429" spans="1:10" x14ac:dyDescent="0.35">
      <c r="A429">
        <v>2017</v>
      </c>
      <c r="B429">
        <v>2018</v>
      </c>
      <c r="C429" t="s">
        <v>137</v>
      </c>
      <c r="D429">
        <v>10</v>
      </c>
      <c r="E429" t="s">
        <v>117</v>
      </c>
      <c r="F429" t="s">
        <v>5</v>
      </c>
      <c r="G429" t="s">
        <v>130</v>
      </c>
      <c r="H429" s="16">
        <v>0</v>
      </c>
      <c r="I429" s="16">
        <v>0</v>
      </c>
      <c r="J429">
        <f>+Produccion_kg_ton_cultivos_anuales[[#This Row],[Producción Kg]]/1000</f>
        <v>0</v>
      </c>
    </row>
    <row r="430" spans="1:10" x14ac:dyDescent="0.35">
      <c r="A430">
        <v>2017</v>
      </c>
      <c r="B430">
        <v>2018</v>
      </c>
      <c r="C430" t="s">
        <v>137</v>
      </c>
      <c r="E430" t="s">
        <v>118</v>
      </c>
      <c r="F430" t="s">
        <v>5</v>
      </c>
      <c r="G430" t="s">
        <v>130</v>
      </c>
      <c r="H430" s="16">
        <v>0</v>
      </c>
      <c r="I430" s="16">
        <v>0</v>
      </c>
      <c r="J430">
        <f>+Produccion_kg_ton_cultivos_anuales[[#This Row],[Producción Kg]]/1000</f>
        <v>0</v>
      </c>
    </row>
    <row r="431" spans="1:10" x14ac:dyDescent="0.35">
      <c r="A431">
        <v>2016</v>
      </c>
      <c r="B431">
        <v>2017</v>
      </c>
      <c r="C431" t="s">
        <v>138</v>
      </c>
      <c r="D431">
        <v>4</v>
      </c>
      <c r="E431" t="s">
        <v>107</v>
      </c>
      <c r="F431" t="s">
        <v>5</v>
      </c>
      <c r="G431" t="s">
        <v>108</v>
      </c>
      <c r="H431" s="16">
        <v>1267.9000000000001</v>
      </c>
      <c r="I431" s="16">
        <v>126790.00000000001</v>
      </c>
      <c r="J431">
        <f>+Produccion_kg_ton_cultivos_anuales[[#This Row],[Producción Kg]]/1000</f>
        <v>126.79000000000002</v>
      </c>
    </row>
    <row r="432" spans="1:10" x14ac:dyDescent="0.35">
      <c r="A432">
        <v>2016</v>
      </c>
      <c r="B432">
        <v>2017</v>
      </c>
      <c r="C432" t="s">
        <v>138</v>
      </c>
      <c r="D432">
        <v>5</v>
      </c>
      <c r="E432" t="s">
        <v>109</v>
      </c>
      <c r="F432" t="s">
        <v>5</v>
      </c>
      <c r="G432" t="s">
        <v>108</v>
      </c>
      <c r="H432" s="16">
        <v>36290.699999999997</v>
      </c>
      <c r="I432" s="16">
        <v>3629069.9999999995</v>
      </c>
      <c r="J432">
        <f>+Produccion_kg_ton_cultivos_anuales[[#This Row],[Producción Kg]]/1000</f>
        <v>3629.0699999999997</v>
      </c>
    </row>
    <row r="433" spans="1:10" x14ac:dyDescent="0.35">
      <c r="A433">
        <v>2016</v>
      </c>
      <c r="B433">
        <v>2017</v>
      </c>
      <c r="C433" t="s">
        <v>138</v>
      </c>
      <c r="D433">
        <v>13</v>
      </c>
      <c r="E433" t="s">
        <v>110</v>
      </c>
      <c r="F433" t="s">
        <v>5</v>
      </c>
      <c r="G433" t="s">
        <v>108</v>
      </c>
      <c r="H433" s="16">
        <v>197709</v>
      </c>
      <c r="I433" s="16">
        <v>19770900</v>
      </c>
      <c r="J433">
        <f>+Produccion_kg_ton_cultivos_anuales[[#This Row],[Producción Kg]]/1000</f>
        <v>19770.900000000001</v>
      </c>
    </row>
    <row r="434" spans="1:10" x14ac:dyDescent="0.35">
      <c r="A434">
        <v>2016</v>
      </c>
      <c r="B434">
        <v>2017</v>
      </c>
      <c r="C434" t="s">
        <v>138</v>
      </c>
      <c r="D434">
        <v>6</v>
      </c>
      <c r="E434" t="s">
        <v>111</v>
      </c>
      <c r="F434" t="s">
        <v>5</v>
      </c>
      <c r="G434" t="s">
        <v>108</v>
      </c>
      <c r="H434" s="16">
        <v>333615.3</v>
      </c>
      <c r="I434" s="16">
        <v>33361530</v>
      </c>
      <c r="J434">
        <f>+Produccion_kg_ton_cultivos_anuales[[#This Row],[Producción Kg]]/1000</f>
        <v>33361.53</v>
      </c>
    </row>
    <row r="435" spans="1:10" x14ac:dyDescent="0.35">
      <c r="A435">
        <v>2016</v>
      </c>
      <c r="B435">
        <v>2017</v>
      </c>
      <c r="C435" t="s">
        <v>138</v>
      </c>
      <c r="D435">
        <v>7</v>
      </c>
      <c r="E435" t="s">
        <v>112</v>
      </c>
      <c r="F435" t="s">
        <v>5</v>
      </c>
      <c r="G435" t="s">
        <v>108</v>
      </c>
      <c r="H435" s="16">
        <v>1620979.6</v>
      </c>
      <c r="I435" s="16">
        <v>162097960</v>
      </c>
      <c r="J435">
        <f>+Produccion_kg_ton_cultivos_anuales[[#This Row],[Producción Kg]]/1000</f>
        <v>162097.96</v>
      </c>
    </row>
    <row r="436" spans="1:10" x14ac:dyDescent="0.35">
      <c r="A436">
        <v>2016</v>
      </c>
      <c r="B436">
        <v>2017</v>
      </c>
      <c r="C436" t="s">
        <v>138</v>
      </c>
      <c r="D436">
        <v>8</v>
      </c>
      <c r="E436" t="s">
        <v>114</v>
      </c>
      <c r="F436" t="s">
        <v>5</v>
      </c>
      <c r="G436" t="s">
        <v>108</v>
      </c>
      <c r="H436" s="16">
        <v>3763053.4</v>
      </c>
      <c r="I436" s="16">
        <v>376305340</v>
      </c>
      <c r="J436">
        <f>+Produccion_kg_ton_cultivos_anuales[[#This Row],[Producción Kg]]/1000</f>
        <v>376305.34</v>
      </c>
    </row>
    <row r="437" spans="1:10" x14ac:dyDescent="0.35">
      <c r="A437">
        <v>2016</v>
      </c>
      <c r="B437">
        <v>2017</v>
      </c>
      <c r="C437" t="s">
        <v>138</v>
      </c>
      <c r="D437">
        <v>9</v>
      </c>
      <c r="E437" t="s">
        <v>115</v>
      </c>
      <c r="F437" t="s">
        <v>5</v>
      </c>
      <c r="G437" t="s">
        <v>108</v>
      </c>
      <c r="H437" s="16">
        <v>5978352.4000000004</v>
      </c>
      <c r="I437" s="16">
        <v>597835240</v>
      </c>
      <c r="J437">
        <f>+Produccion_kg_ton_cultivos_anuales[[#This Row],[Producción Kg]]/1000</f>
        <v>597835.24</v>
      </c>
    </row>
    <row r="438" spans="1:10" x14ac:dyDescent="0.35">
      <c r="A438">
        <v>2016</v>
      </c>
      <c r="B438">
        <v>2017</v>
      </c>
      <c r="C438" t="s">
        <v>138</v>
      </c>
      <c r="D438">
        <v>14</v>
      </c>
      <c r="E438" t="s">
        <v>116</v>
      </c>
      <c r="F438" t="s">
        <v>5</v>
      </c>
      <c r="G438" t="s">
        <v>108</v>
      </c>
      <c r="H438" s="16">
        <v>865609.5</v>
      </c>
      <c r="I438" s="16">
        <v>86560950</v>
      </c>
      <c r="J438">
        <f>+Produccion_kg_ton_cultivos_anuales[[#This Row],[Producción Kg]]/1000</f>
        <v>86560.95</v>
      </c>
    </row>
    <row r="439" spans="1:10" x14ac:dyDescent="0.35">
      <c r="A439">
        <v>2016</v>
      </c>
      <c r="B439">
        <v>2017</v>
      </c>
      <c r="C439" t="s">
        <v>138</v>
      </c>
      <c r="D439">
        <v>10</v>
      </c>
      <c r="E439" t="s">
        <v>117</v>
      </c>
      <c r="F439" t="s">
        <v>5</v>
      </c>
      <c r="G439" t="s">
        <v>108</v>
      </c>
      <c r="H439" s="16">
        <v>696864</v>
      </c>
      <c r="I439" s="16">
        <v>69686400</v>
      </c>
      <c r="J439">
        <f>+Produccion_kg_ton_cultivos_anuales[[#This Row],[Producción Kg]]/1000</f>
        <v>69686.399999999994</v>
      </c>
    </row>
    <row r="440" spans="1:10" x14ac:dyDescent="0.35">
      <c r="A440">
        <v>2016</v>
      </c>
      <c r="B440">
        <v>2017</v>
      </c>
      <c r="C440" t="s">
        <v>138</v>
      </c>
      <c r="E440" t="s">
        <v>118</v>
      </c>
      <c r="F440" t="s">
        <v>5</v>
      </c>
      <c r="G440" t="s">
        <v>108</v>
      </c>
      <c r="H440" s="16">
        <v>1177.6000000000001</v>
      </c>
      <c r="I440" s="16">
        <v>117760.00000000001</v>
      </c>
      <c r="J440">
        <f>+Produccion_kg_ton_cultivos_anuales[[#This Row],[Producción Kg]]/1000</f>
        <v>117.76000000000002</v>
      </c>
    </row>
    <row r="441" spans="1:10" x14ac:dyDescent="0.35">
      <c r="A441">
        <v>2016</v>
      </c>
      <c r="B441">
        <v>2017</v>
      </c>
      <c r="C441" t="s">
        <v>138</v>
      </c>
      <c r="D441">
        <v>4</v>
      </c>
      <c r="E441" t="s">
        <v>107</v>
      </c>
      <c r="F441" t="s">
        <v>5</v>
      </c>
      <c r="G441" t="s">
        <v>108</v>
      </c>
      <c r="H441" s="16">
        <v>1267.9000000000001</v>
      </c>
      <c r="I441" s="16">
        <v>126790.00000000001</v>
      </c>
      <c r="J441">
        <f>+Produccion_kg_ton_cultivos_anuales[[#This Row],[Producción Kg]]/1000</f>
        <v>126.79000000000002</v>
      </c>
    </row>
    <row r="442" spans="1:10" x14ac:dyDescent="0.35">
      <c r="A442">
        <v>2016</v>
      </c>
      <c r="B442">
        <v>2017</v>
      </c>
      <c r="C442" t="s">
        <v>138</v>
      </c>
      <c r="D442">
        <v>5</v>
      </c>
      <c r="E442" t="s">
        <v>109</v>
      </c>
      <c r="F442" t="s">
        <v>5</v>
      </c>
      <c r="G442" t="s">
        <v>108</v>
      </c>
      <c r="H442" s="16">
        <v>32709.599999999999</v>
      </c>
      <c r="I442" s="16">
        <v>3270960</v>
      </c>
      <c r="J442">
        <f>+Produccion_kg_ton_cultivos_anuales[[#This Row],[Producción Kg]]/1000</f>
        <v>3270.96</v>
      </c>
    </row>
    <row r="443" spans="1:10" x14ac:dyDescent="0.35">
      <c r="A443">
        <v>2016</v>
      </c>
      <c r="B443">
        <v>2017</v>
      </c>
      <c r="C443" t="s">
        <v>138</v>
      </c>
      <c r="D443">
        <v>13</v>
      </c>
      <c r="E443" t="s">
        <v>110</v>
      </c>
      <c r="F443" t="s">
        <v>5</v>
      </c>
      <c r="G443" t="s">
        <v>108</v>
      </c>
      <c r="H443" s="16">
        <v>46398</v>
      </c>
      <c r="I443" s="16">
        <v>4639800</v>
      </c>
      <c r="J443">
        <f>+Produccion_kg_ton_cultivos_anuales[[#This Row],[Producción Kg]]/1000</f>
        <v>4639.8</v>
      </c>
    </row>
    <row r="444" spans="1:10" x14ac:dyDescent="0.35">
      <c r="A444">
        <v>2016</v>
      </c>
      <c r="B444">
        <v>2017</v>
      </c>
      <c r="C444" t="s">
        <v>138</v>
      </c>
      <c r="D444">
        <v>6</v>
      </c>
      <c r="E444" t="s">
        <v>111</v>
      </c>
      <c r="F444" t="s">
        <v>5</v>
      </c>
      <c r="G444" t="s">
        <v>108</v>
      </c>
      <c r="H444" s="16">
        <v>197535.3</v>
      </c>
      <c r="I444" s="16">
        <v>19753530</v>
      </c>
      <c r="J444">
        <f>+Produccion_kg_ton_cultivos_anuales[[#This Row],[Producción Kg]]/1000</f>
        <v>19753.53</v>
      </c>
    </row>
    <row r="445" spans="1:10" x14ac:dyDescent="0.35">
      <c r="A445">
        <v>2016</v>
      </c>
      <c r="B445">
        <v>2017</v>
      </c>
      <c r="C445" t="s">
        <v>138</v>
      </c>
      <c r="D445">
        <v>7</v>
      </c>
      <c r="E445" t="s">
        <v>112</v>
      </c>
      <c r="F445" t="s">
        <v>5</v>
      </c>
      <c r="G445" t="s">
        <v>108</v>
      </c>
      <c r="H445" s="16">
        <v>1363153.3</v>
      </c>
      <c r="I445" s="16">
        <v>136315330</v>
      </c>
      <c r="J445">
        <f>+Produccion_kg_ton_cultivos_anuales[[#This Row],[Producción Kg]]/1000</f>
        <v>136315.32999999999</v>
      </c>
    </row>
    <row r="446" spans="1:10" x14ac:dyDescent="0.35">
      <c r="A446">
        <v>2016</v>
      </c>
      <c r="B446">
        <v>2017</v>
      </c>
      <c r="C446" t="s">
        <v>138</v>
      </c>
      <c r="D446">
        <v>8</v>
      </c>
      <c r="E446" t="s">
        <v>114</v>
      </c>
      <c r="F446" t="s">
        <v>5</v>
      </c>
      <c r="G446" t="s">
        <v>108</v>
      </c>
      <c r="H446" s="16">
        <v>3054409.8</v>
      </c>
      <c r="I446" s="16">
        <v>305440980</v>
      </c>
      <c r="J446">
        <f>+Produccion_kg_ton_cultivos_anuales[[#This Row],[Producción Kg]]/1000</f>
        <v>305440.98</v>
      </c>
    </row>
    <row r="447" spans="1:10" x14ac:dyDescent="0.35">
      <c r="A447">
        <v>2016</v>
      </c>
      <c r="B447">
        <v>2017</v>
      </c>
      <c r="C447" t="s">
        <v>138</v>
      </c>
      <c r="D447">
        <v>9</v>
      </c>
      <c r="E447" t="s">
        <v>115</v>
      </c>
      <c r="F447" t="s">
        <v>5</v>
      </c>
      <c r="G447" t="s">
        <v>108</v>
      </c>
      <c r="H447" s="16">
        <v>5953566.4000000004</v>
      </c>
      <c r="I447" s="16">
        <v>595356640</v>
      </c>
      <c r="J447">
        <f>+Produccion_kg_ton_cultivos_anuales[[#This Row],[Producción Kg]]/1000</f>
        <v>595356.64</v>
      </c>
    </row>
    <row r="448" spans="1:10" x14ac:dyDescent="0.35">
      <c r="A448">
        <v>2016</v>
      </c>
      <c r="B448">
        <v>2017</v>
      </c>
      <c r="C448" t="s">
        <v>138</v>
      </c>
      <c r="D448">
        <v>14</v>
      </c>
      <c r="E448" t="s">
        <v>116</v>
      </c>
      <c r="F448" t="s">
        <v>5</v>
      </c>
      <c r="G448" t="s">
        <v>108</v>
      </c>
      <c r="H448" s="16">
        <v>865609.5</v>
      </c>
      <c r="I448" s="16">
        <v>86560950</v>
      </c>
      <c r="J448">
        <f>+Produccion_kg_ton_cultivos_anuales[[#This Row],[Producción Kg]]/1000</f>
        <v>86560.95</v>
      </c>
    </row>
    <row r="449" spans="1:10" x14ac:dyDescent="0.35">
      <c r="A449">
        <v>2016</v>
      </c>
      <c r="B449">
        <v>2017</v>
      </c>
      <c r="C449" t="s">
        <v>138</v>
      </c>
      <c r="D449">
        <v>10</v>
      </c>
      <c r="E449" t="s">
        <v>117</v>
      </c>
      <c r="F449" t="s">
        <v>5</v>
      </c>
      <c r="G449" t="s">
        <v>108</v>
      </c>
      <c r="H449" s="16">
        <v>696864</v>
      </c>
      <c r="I449" s="16">
        <v>69686400</v>
      </c>
      <c r="J449">
        <f>+Produccion_kg_ton_cultivos_anuales[[#This Row],[Producción Kg]]/1000</f>
        <v>69686.399999999994</v>
      </c>
    </row>
    <row r="450" spans="1:10" x14ac:dyDescent="0.35">
      <c r="A450">
        <v>2016</v>
      </c>
      <c r="B450">
        <v>2017</v>
      </c>
      <c r="C450" t="s">
        <v>138</v>
      </c>
      <c r="E450" t="s">
        <v>118</v>
      </c>
      <c r="F450" t="s">
        <v>5</v>
      </c>
      <c r="G450" t="s">
        <v>108</v>
      </c>
      <c r="H450" s="16">
        <v>1177.6000000000001</v>
      </c>
      <c r="I450" s="16">
        <v>117760.00000000001</v>
      </c>
      <c r="J450">
        <f>+Produccion_kg_ton_cultivos_anuales[[#This Row],[Producción Kg]]/1000</f>
        <v>117.76000000000002</v>
      </c>
    </row>
    <row r="451" spans="1:10" x14ac:dyDescent="0.35">
      <c r="A451">
        <v>2016</v>
      </c>
      <c r="B451">
        <v>2017</v>
      </c>
      <c r="C451" t="s">
        <v>138</v>
      </c>
      <c r="D451">
        <v>4</v>
      </c>
      <c r="E451" t="s">
        <v>107</v>
      </c>
      <c r="F451" t="s">
        <v>5</v>
      </c>
      <c r="G451" t="s">
        <v>108</v>
      </c>
      <c r="H451" s="16">
        <v>0</v>
      </c>
      <c r="I451" s="16">
        <v>0</v>
      </c>
      <c r="J451">
        <f>+Produccion_kg_ton_cultivos_anuales[[#This Row],[Producción Kg]]/1000</f>
        <v>0</v>
      </c>
    </row>
    <row r="452" spans="1:10" x14ac:dyDescent="0.35">
      <c r="A452">
        <v>2016</v>
      </c>
      <c r="B452">
        <v>2017</v>
      </c>
      <c r="C452" t="s">
        <v>138</v>
      </c>
      <c r="D452">
        <v>5</v>
      </c>
      <c r="E452" t="s">
        <v>109</v>
      </c>
      <c r="F452" t="s">
        <v>5</v>
      </c>
      <c r="G452" t="s">
        <v>108</v>
      </c>
      <c r="H452" s="16">
        <v>3581.1</v>
      </c>
      <c r="I452" s="16">
        <v>358110</v>
      </c>
      <c r="J452">
        <f>+Produccion_kg_ton_cultivos_anuales[[#This Row],[Producción Kg]]/1000</f>
        <v>358.11</v>
      </c>
    </row>
    <row r="453" spans="1:10" x14ac:dyDescent="0.35">
      <c r="A453">
        <v>2016</v>
      </c>
      <c r="B453">
        <v>2017</v>
      </c>
      <c r="C453" t="s">
        <v>138</v>
      </c>
      <c r="D453">
        <v>13</v>
      </c>
      <c r="E453" t="s">
        <v>110</v>
      </c>
      <c r="F453" t="s">
        <v>5</v>
      </c>
      <c r="G453" t="s">
        <v>108</v>
      </c>
      <c r="H453" s="16">
        <v>151311</v>
      </c>
      <c r="I453" s="16">
        <v>15131100</v>
      </c>
      <c r="J453">
        <f>+Produccion_kg_ton_cultivos_anuales[[#This Row],[Producción Kg]]/1000</f>
        <v>15131.1</v>
      </c>
    </row>
    <row r="454" spans="1:10" x14ac:dyDescent="0.35">
      <c r="A454">
        <v>2016</v>
      </c>
      <c r="B454">
        <v>2017</v>
      </c>
      <c r="C454" t="s">
        <v>138</v>
      </c>
      <c r="D454">
        <v>6</v>
      </c>
      <c r="E454" t="s">
        <v>111</v>
      </c>
      <c r="F454" t="s">
        <v>5</v>
      </c>
      <c r="G454" t="s">
        <v>108</v>
      </c>
      <c r="H454" s="16">
        <v>136080</v>
      </c>
      <c r="I454" s="16">
        <v>13608000</v>
      </c>
      <c r="J454">
        <f>+Produccion_kg_ton_cultivos_anuales[[#This Row],[Producción Kg]]/1000</f>
        <v>13608</v>
      </c>
    </row>
    <row r="455" spans="1:10" x14ac:dyDescent="0.35">
      <c r="A455">
        <v>2016</v>
      </c>
      <c r="B455">
        <v>2017</v>
      </c>
      <c r="C455" t="s">
        <v>138</v>
      </c>
      <c r="D455">
        <v>7</v>
      </c>
      <c r="E455" t="s">
        <v>112</v>
      </c>
      <c r="F455" t="s">
        <v>5</v>
      </c>
      <c r="G455" t="s">
        <v>108</v>
      </c>
      <c r="H455" s="16">
        <v>257826.3</v>
      </c>
      <c r="I455" s="16">
        <v>25782630</v>
      </c>
      <c r="J455">
        <f>+Produccion_kg_ton_cultivos_anuales[[#This Row],[Producción Kg]]/1000</f>
        <v>25782.63</v>
      </c>
    </row>
    <row r="456" spans="1:10" x14ac:dyDescent="0.35">
      <c r="A456">
        <v>2016</v>
      </c>
      <c r="B456">
        <v>2017</v>
      </c>
      <c r="C456" t="s">
        <v>138</v>
      </c>
      <c r="D456">
        <v>8</v>
      </c>
      <c r="E456" t="s">
        <v>114</v>
      </c>
      <c r="F456" t="s">
        <v>5</v>
      </c>
      <c r="G456" t="s">
        <v>108</v>
      </c>
      <c r="H456" s="16">
        <v>708643.6</v>
      </c>
      <c r="I456" s="16">
        <v>70864360</v>
      </c>
      <c r="J456">
        <f>+Produccion_kg_ton_cultivos_anuales[[#This Row],[Producción Kg]]/1000</f>
        <v>70864.36</v>
      </c>
    </row>
    <row r="457" spans="1:10" x14ac:dyDescent="0.35">
      <c r="A457">
        <v>2016</v>
      </c>
      <c r="B457">
        <v>2017</v>
      </c>
      <c r="C457" t="s">
        <v>138</v>
      </c>
      <c r="D457">
        <v>9</v>
      </c>
      <c r="E457" t="s">
        <v>115</v>
      </c>
      <c r="F457" t="s">
        <v>5</v>
      </c>
      <c r="G457" t="s">
        <v>108</v>
      </c>
      <c r="H457" s="16">
        <v>24786</v>
      </c>
      <c r="I457" s="16">
        <v>2478600</v>
      </c>
      <c r="J457">
        <f>+Produccion_kg_ton_cultivos_anuales[[#This Row],[Producción Kg]]/1000</f>
        <v>2478.6</v>
      </c>
    </row>
    <row r="458" spans="1:10" x14ac:dyDescent="0.35">
      <c r="A458">
        <v>2016</v>
      </c>
      <c r="B458">
        <v>2017</v>
      </c>
      <c r="C458" t="s">
        <v>138</v>
      </c>
      <c r="D458">
        <v>14</v>
      </c>
      <c r="E458" t="s">
        <v>116</v>
      </c>
      <c r="F458" t="s">
        <v>5</v>
      </c>
      <c r="G458" t="s">
        <v>108</v>
      </c>
      <c r="H458" s="16">
        <v>0</v>
      </c>
      <c r="I458" s="16">
        <v>0</v>
      </c>
      <c r="J458">
        <f>+Produccion_kg_ton_cultivos_anuales[[#This Row],[Producción Kg]]/1000</f>
        <v>0</v>
      </c>
    </row>
    <row r="459" spans="1:10" x14ac:dyDescent="0.35">
      <c r="A459">
        <v>2016</v>
      </c>
      <c r="B459">
        <v>2017</v>
      </c>
      <c r="C459" t="s">
        <v>138</v>
      </c>
      <c r="D459">
        <v>10</v>
      </c>
      <c r="E459" t="s">
        <v>117</v>
      </c>
      <c r="F459" t="s">
        <v>5</v>
      </c>
      <c r="G459" t="s">
        <v>108</v>
      </c>
      <c r="H459" s="16">
        <v>0</v>
      </c>
      <c r="I459" s="16">
        <v>0</v>
      </c>
      <c r="J459">
        <f>+Produccion_kg_ton_cultivos_anuales[[#This Row],[Producción Kg]]/1000</f>
        <v>0</v>
      </c>
    </row>
    <row r="460" spans="1:10" x14ac:dyDescent="0.35">
      <c r="A460">
        <v>2016</v>
      </c>
      <c r="B460">
        <v>2017</v>
      </c>
      <c r="C460" t="s">
        <v>138</v>
      </c>
      <c r="E460" t="s">
        <v>118</v>
      </c>
      <c r="F460" t="s">
        <v>5</v>
      </c>
      <c r="G460" t="s">
        <v>108</v>
      </c>
      <c r="H460" s="16">
        <v>0</v>
      </c>
      <c r="I460" s="16">
        <v>0</v>
      </c>
      <c r="J460">
        <f>+Produccion_kg_ton_cultivos_anuales[[#This Row],[Producción Kg]]/1000</f>
        <v>0</v>
      </c>
    </row>
    <row r="461" spans="1:10" x14ac:dyDescent="0.35">
      <c r="A461">
        <v>2016</v>
      </c>
      <c r="B461">
        <v>2017</v>
      </c>
      <c r="C461" t="s">
        <v>138</v>
      </c>
      <c r="D461">
        <v>4</v>
      </c>
      <c r="E461" t="s">
        <v>107</v>
      </c>
      <c r="F461" t="s">
        <v>5</v>
      </c>
      <c r="G461" t="s">
        <v>119</v>
      </c>
      <c r="H461" s="16">
        <v>526.5</v>
      </c>
      <c r="I461" s="16">
        <v>52650</v>
      </c>
      <c r="J461">
        <f>+Produccion_kg_ton_cultivos_anuales[[#This Row],[Producción Kg]]/1000</f>
        <v>52.65</v>
      </c>
    </row>
    <row r="462" spans="1:10" x14ac:dyDescent="0.35">
      <c r="A462">
        <v>2016</v>
      </c>
      <c r="B462">
        <v>2017</v>
      </c>
      <c r="C462" t="s">
        <v>138</v>
      </c>
      <c r="D462">
        <v>5</v>
      </c>
      <c r="E462" t="s">
        <v>109</v>
      </c>
      <c r="F462" t="s">
        <v>5</v>
      </c>
      <c r="G462" t="s">
        <v>119</v>
      </c>
      <c r="H462" s="16">
        <v>0</v>
      </c>
      <c r="I462" s="16">
        <v>0</v>
      </c>
      <c r="J462">
        <f>+Produccion_kg_ton_cultivos_anuales[[#This Row],[Producción Kg]]/1000</f>
        <v>0</v>
      </c>
    </row>
    <row r="463" spans="1:10" x14ac:dyDescent="0.35">
      <c r="A463">
        <v>2016</v>
      </c>
      <c r="B463">
        <v>2017</v>
      </c>
      <c r="C463" t="s">
        <v>138</v>
      </c>
      <c r="D463">
        <v>13</v>
      </c>
      <c r="E463" t="s">
        <v>110</v>
      </c>
      <c r="F463" t="s">
        <v>5</v>
      </c>
      <c r="G463" t="s">
        <v>119</v>
      </c>
      <c r="H463" s="16">
        <v>0</v>
      </c>
      <c r="I463" s="16">
        <v>0</v>
      </c>
      <c r="J463">
        <f>+Produccion_kg_ton_cultivos_anuales[[#This Row],[Producción Kg]]/1000</f>
        <v>0</v>
      </c>
    </row>
    <row r="464" spans="1:10" x14ac:dyDescent="0.35">
      <c r="A464">
        <v>2016</v>
      </c>
      <c r="B464">
        <v>2017</v>
      </c>
      <c r="C464" t="s">
        <v>138</v>
      </c>
      <c r="D464">
        <v>6</v>
      </c>
      <c r="E464" t="s">
        <v>111</v>
      </c>
      <c r="F464" t="s">
        <v>5</v>
      </c>
      <c r="G464" t="s">
        <v>119</v>
      </c>
      <c r="H464" s="16">
        <v>0</v>
      </c>
      <c r="I464" s="16">
        <v>0</v>
      </c>
      <c r="J464">
        <f>+Produccion_kg_ton_cultivos_anuales[[#This Row],[Producción Kg]]/1000</f>
        <v>0</v>
      </c>
    </row>
    <row r="465" spans="1:10" x14ac:dyDescent="0.35">
      <c r="A465">
        <v>2016</v>
      </c>
      <c r="B465">
        <v>2017</v>
      </c>
      <c r="C465" t="s">
        <v>138</v>
      </c>
      <c r="D465">
        <v>7</v>
      </c>
      <c r="E465" t="s">
        <v>112</v>
      </c>
      <c r="F465" t="s">
        <v>5</v>
      </c>
      <c r="G465" t="s">
        <v>119</v>
      </c>
      <c r="H465" s="16">
        <v>59325.200000000004</v>
      </c>
      <c r="I465" s="16">
        <v>5932520</v>
      </c>
      <c r="J465">
        <f>+Produccion_kg_ton_cultivos_anuales[[#This Row],[Producción Kg]]/1000</f>
        <v>5932.52</v>
      </c>
    </row>
    <row r="466" spans="1:10" x14ac:dyDescent="0.35">
      <c r="A466">
        <v>2016</v>
      </c>
      <c r="B466">
        <v>2017</v>
      </c>
      <c r="C466" t="s">
        <v>138</v>
      </c>
      <c r="D466">
        <v>8</v>
      </c>
      <c r="E466" t="s">
        <v>114</v>
      </c>
      <c r="F466" t="s">
        <v>5</v>
      </c>
      <c r="G466" t="s">
        <v>119</v>
      </c>
      <c r="H466" s="16">
        <v>92652.3</v>
      </c>
      <c r="I466" s="16">
        <v>9265230</v>
      </c>
      <c r="J466">
        <f>+Produccion_kg_ton_cultivos_anuales[[#This Row],[Producción Kg]]/1000</f>
        <v>9265.23</v>
      </c>
    </row>
    <row r="467" spans="1:10" x14ac:dyDescent="0.35">
      <c r="A467">
        <v>2016</v>
      </c>
      <c r="B467">
        <v>2017</v>
      </c>
      <c r="C467" t="s">
        <v>138</v>
      </c>
      <c r="D467">
        <v>9</v>
      </c>
      <c r="E467" t="s">
        <v>115</v>
      </c>
      <c r="F467" t="s">
        <v>5</v>
      </c>
      <c r="G467" t="s">
        <v>119</v>
      </c>
      <c r="H467" s="16">
        <v>514597.30000000005</v>
      </c>
      <c r="I467" s="16">
        <v>51459730.000000007</v>
      </c>
      <c r="J467">
        <f>+Produccion_kg_ton_cultivos_anuales[[#This Row],[Producción Kg]]/1000</f>
        <v>51459.73000000001</v>
      </c>
    </row>
    <row r="468" spans="1:10" x14ac:dyDescent="0.35">
      <c r="A468">
        <v>2016</v>
      </c>
      <c r="B468">
        <v>2017</v>
      </c>
      <c r="C468" t="s">
        <v>138</v>
      </c>
      <c r="D468">
        <v>14</v>
      </c>
      <c r="E468" t="s">
        <v>116</v>
      </c>
      <c r="F468" t="s">
        <v>5</v>
      </c>
      <c r="G468" t="s">
        <v>119</v>
      </c>
      <c r="H468" s="16">
        <v>220646.6</v>
      </c>
      <c r="I468" s="16">
        <v>22064660</v>
      </c>
      <c r="J468">
        <f>+Produccion_kg_ton_cultivos_anuales[[#This Row],[Producción Kg]]/1000</f>
        <v>22064.66</v>
      </c>
    </row>
    <row r="469" spans="1:10" x14ac:dyDescent="0.35">
      <c r="A469">
        <v>2016</v>
      </c>
      <c r="B469">
        <v>2017</v>
      </c>
      <c r="C469" t="s">
        <v>138</v>
      </c>
      <c r="D469">
        <v>10</v>
      </c>
      <c r="E469" t="s">
        <v>117</v>
      </c>
      <c r="F469" t="s">
        <v>5</v>
      </c>
      <c r="G469" t="s">
        <v>119</v>
      </c>
      <c r="H469" s="16">
        <v>39596.699999999997</v>
      </c>
      <c r="I469" s="16">
        <v>3959669.9999999995</v>
      </c>
      <c r="J469">
        <f>+Produccion_kg_ton_cultivos_anuales[[#This Row],[Producción Kg]]/1000</f>
        <v>3959.6699999999996</v>
      </c>
    </row>
    <row r="470" spans="1:10" x14ac:dyDescent="0.35">
      <c r="A470">
        <v>2016</v>
      </c>
      <c r="B470">
        <v>2017</v>
      </c>
      <c r="C470" t="s">
        <v>138</v>
      </c>
      <c r="E470" t="s">
        <v>118</v>
      </c>
      <c r="F470" t="s">
        <v>5</v>
      </c>
      <c r="G470" t="s">
        <v>119</v>
      </c>
      <c r="H470" s="16">
        <v>27477.200000000001</v>
      </c>
      <c r="I470" s="16">
        <v>2747720</v>
      </c>
      <c r="J470">
        <f>+Produccion_kg_ton_cultivos_anuales[[#This Row],[Producción Kg]]/1000</f>
        <v>2747.72</v>
      </c>
    </row>
    <row r="471" spans="1:10" x14ac:dyDescent="0.35">
      <c r="A471">
        <v>2016</v>
      </c>
      <c r="B471">
        <v>2017</v>
      </c>
      <c r="C471" t="s">
        <v>138</v>
      </c>
      <c r="D471">
        <v>4</v>
      </c>
      <c r="E471" t="s">
        <v>107</v>
      </c>
      <c r="F471" t="s">
        <v>5</v>
      </c>
      <c r="G471" t="s">
        <v>119</v>
      </c>
      <c r="H471" s="16">
        <v>0</v>
      </c>
      <c r="I471" s="16">
        <v>0</v>
      </c>
      <c r="J471">
        <f>+Produccion_kg_ton_cultivos_anuales[[#This Row],[Producción Kg]]/1000</f>
        <v>0</v>
      </c>
    </row>
    <row r="472" spans="1:10" x14ac:dyDescent="0.35">
      <c r="A472">
        <v>2016</v>
      </c>
      <c r="B472">
        <v>2017</v>
      </c>
      <c r="C472" t="s">
        <v>138</v>
      </c>
      <c r="D472">
        <v>5</v>
      </c>
      <c r="E472" t="s">
        <v>109</v>
      </c>
      <c r="F472" t="s">
        <v>5</v>
      </c>
      <c r="G472" t="s">
        <v>119</v>
      </c>
      <c r="H472" s="16">
        <v>0</v>
      </c>
      <c r="I472" s="16">
        <v>0</v>
      </c>
      <c r="J472">
        <f>+Produccion_kg_ton_cultivos_anuales[[#This Row],[Producción Kg]]/1000</f>
        <v>0</v>
      </c>
    </row>
    <row r="473" spans="1:10" x14ac:dyDescent="0.35">
      <c r="A473">
        <v>2016</v>
      </c>
      <c r="B473">
        <v>2017</v>
      </c>
      <c r="C473" t="s">
        <v>138</v>
      </c>
      <c r="D473">
        <v>13</v>
      </c>
      <c r="E473" t="s">
        <v>110</v>
      </c>
      <c r="F473" t="s">
        <v>5</v>
      </c>
      <c r="G473" t="s">
        <v>119</v>
      </c>
      <c r="H473" s="16">
        <v>0</v>
      </c>
      <c r="I473" s="16">
        <v>0</v>
      </c>
      <c r="J473">
        <f>+Produccion_kg_ton_cultivos_anuales[[#This Row],[Producción Kg]]/1000</f>
        <v>0</v>
      </c>
    </row>
    <row r="474" spans="1:10" x14ac:dyDescent="0.35">
      <c r="A474">
        <v>2016</v>
      </c>
      <c r="B474">
        <v>2017</v>
      </c>
      <c r="C474" t="s">
        <v>138</v>
      </c>
      <c r="D474">
        <v>6</v>
      </c>
      <c r="E474" t="s">
        <v>111</v>
      </c>
      <c r="F474" t="s">
        <v>5</v>
      </c>
      <c r="G474" t="s">
        <v>119</v>
      </c>
      <c r="H474" s="16">
        <v>0</v>
      </c>
      <c r="I474" s="16">
        <v>0</v>
      </c>
      <c r="J474">
        <f>+Produccion_kg_ton_cultivos_anuales[[#This Row],[Producción Kg]]/1000</f>
        <v>0</v>
      </c>
    </row>
    <row r="475" spans="1:10" x14ac:dyDescent="0.35">
      <c r="A475">
        <v>2016</v>
      </c>
      <c r="B475">
        <v>2017</v>
      </c>
      <c r="C475" t="s">
        <v>138</v>
      </c>
      <c r="D475">
        <v>7</v>
      </c>
      <c r="E475" t="s">
        <v>112</v>
      </c>
      <c r="F475" t="s">
        <v>5</v>
      </c>
      <c r="G475" t="s">
        <v>119</v>
      </c>
      <c r="H475" s="16">
        <v>0</v>
      </c>
      <c r="I475" s="16">
        <v>0</v>
      </c>
      <c r="J475">
        <f>+Produccion_kg_ton_cultivos_anuales[[#This Row],[Producción Kg]]/1000</f>
        <v>0</v>
      </c>
    </row>
    <row r="476" spans="1:10" x14ac:dyDescent="0.35">
      <c r="A476">
        <v>2016</v>
      </c>
      <c r="B476">
        <v>2017</v>
      </c>
      <c r="C476" t="s">
        <v>138</v>
      </c>
      <c r="D476">
        <v>8</v>
      </c>
      <c r="E476" t="s">
        <v>114</v>
      </c>
      <c r="F476" t="s">
        <v>5</v>
      </c>
      <c r="G476" t="s">
        <v>119</v>
      </c>
      <c r="H476" s="16">
        <v>68969.7</v>
      </c>
      <c r="I476" s="16">
        <v>6896970</v>
      </c>
      <c r="J476">
        <f>+Produccion_kg_ton_cultivos_anuales[[#This Row],[Producción Kg]]/1000</f>
        <v>6896.97</v>
      </c>
    </row>
    <row r="477" spans="1:10" x14ac:dyDescent="0.35">
      <c r="A477">
        <v>2016</v>
      </c>
      <c r="B477">
        <v>2017</v>
      </c>
      <c r="C477" t="s">
        <v>138</v>
      </c>
      <c r="D477">
        <v>9</v>
      </c>
      <c r="E477" t="s">
        <v>115</v>
      </c>
      <c r="F477" t="s">
        <v>5</v>
      </c>
      <c r="G477" t="s">
        <v>119</v>
      </c>
      <c r="H477" s="16">
        <v>415223.80000000005</v>
      </c>
      <c r="I477" s="16">
        <v>41522380.000000007</v>
      </c>
      <c r="J477">
        <f>+Produccion_kg_ton_cultivos_anuales[[#This Row],[Producción Kg]]/1000</f>
        <v>41522.380000000005</v>
      </c>
    </row>
    <row r="478" spans="1:10" x14ac:dyDescent="0.35">
      <c r="A478">
        <v>2016</v>
      </c>
      <c r="B478">
        <v>2017</v>
      </c>
      <c r="C478" t="s">
        <v>138</v>
      </c>
      <c r="D478">
        <v>14</v>
      </c>
      <c r="E478" t="s">
        <v>116</v>
      </c>
      <c r="F478" t="s">
        <v>5</v>
      </c>
      <c r="G478" t="s">
        <v>119</v>
      </c>
      <c r="H478" s="16">
        <v>166002</v>
      </c>
      <c r="I478" s="16">
        <v>16600200</v>
      </c>
      <c r="J478">
        <f>+Produccion_kg_ton_cultivos_anuales[[#This Row],[Producción Kg]]/1000</f>
        <v>16600.2</v>
      </c>
    </row>
    <row r="479" spans="1:10" x14ac:dyDescent="0.35">
      <c r="A479">
        <v>2016</v>
      </c>
      <c r="B479">
        <v>2017</v>
      </c>
      <c r="C479" t="s">
        <v>138</v>
      </c>
      <c r="D479">
        <v>10</v>
      </c>
      <c r="E479" t="s">
        <v>117</v>
      </c>
      <c r="F479" t="s">
        <v>5</v>
      </c>
      <c r="G479" t="s">
        <v>119</v>
      </c>
      <c r="H479" s="16">
        <v>0</v>
      </c>
      <c r="I479" s="16">
        <v>0</v>
      </c>
      <c r="J479">
        <f>+Produccion_kg_ton_cultivos_anuales[[#This Row],[Producción Kg]]/1000</f>
        <v>0</v>
      </c>
    </row>
    <row r="480" spans="1:10" x14ac:dyDescent="0.35">
      <c r="A480">
        <v>2016</v>
      </c>
      <c r="B480">
        <v>2017</v>
      </c>
      <c r="C480" t="s">
        <v>138</v>
      </c>
      <c r="E480" t="s">
        <v>118</v>
      </c>
      <c r="F480" t="s">
        <v>5</v>
      </c>
      <c r="G480" t="s">
        <v>119</v>
      </c>
      <c r="H480" s="16">
        <v>23720</v>
      </c>
      <c r="I480" s="16">
        <v>2372000</v>
      </c>
      <c r="J480">
        <f>+Produccion_kg_ton_cultivos_anuales[[#This Row],[Producción Kg]]/1000</f>
        <v>2372</v>
      </c>
    </row>
    <row r="481" spans="1:10" x14ac:dyDescent="0.35">
      <c r="A481">
        <v>2016</v>
      </c>
      <c r="B481">
        <v>2017</v>
      </c>
      <c r="C481" t="s">
        <v>138</v>
      </c>
      <c r="D481">
        <v>4</v>
      </c>
      <c r="E481" t="s">
        <v>107</v>
      </c>
      <c r="F481" t="s">
        <v>5</v>
      </c>
      <c r="G481" t="s">
        <v>119</v>
      </c>
      <c r="H481" s="16">
        <v>526.5</v>
      </c>
      <c r="I481" s="16">
        <v>52650</v>
      </c>
      <c r="J481">
        <f>+Produccion_kg_ton_cultivos_anuales[[#This Row],[Producción Kg]]/1000</f>
        <v>52.65</v>
      </c>
    </row>
    <row r="482" spans="1:10" x14ac:dyDescent="0.35">
      <c r="A482">
        <v>2016</v>
      </c>
      <c r="B482">
        <v>2017</v>
      </c>
      <c r="C482" t="s">
        <v>138</v>
      </c>
      <c r="D482">
        <v>5</v>
      </c>
      <c r="E482" t="s">
        <v>109</v>
      </c>
      <c r="F482" t="s">
        <v>5</v>
      </c>
      <c r="G482" t="s">
        <v>119</v>
      </c>
      <c r="H482" s="16">
        <v>0</v>
      </c>
      <c r="I482" s="16">
        <v>0</v>
      </c>
      <c r="J482">
        <f>+Produccion_kg_ton_cultivos_anuales[[#This Row],[Producción Kg]]/1000</f>
        <v>0</v>
      </c>
    </row>
    <row r="483" spans="1:10" x14ac:dyDescent="0.35">
      <c r="A483">
        <v>2016</v>
      </c>
      <c r="B483">
        <v>2017</v>
      </c>
      <c r="C483" t="s">
        <v>138</v>
      </c>
      <c r="D483">
        <v>13</v>
      </c>
      <c r="E483" t="s">
        <v>110</v>
      </c>
      <c r="F483" t="s">
        <v>5</v>
      </c>
      <c r="G483" t="s">
        <v>119</v>
      </c>
      <c r="H483" s="16">
        <v>0</v>
      </c>
      <c r="I483" s="16">
        <v>0</v>
      </c>
      <c r="J483">
        <f>+Produccion_kg_ton_cultivos_anuales[[#This Row],[Producción Kg]]/1000</f>
        <v>0</v>
      </c>
    </row>
    <row r="484" spans="1:10" x14ac:dyDescent="0.35">
      <c r="A484">
        <v>2016</v>
      </c>
      <c r="B484">
        <v>2017</v>
      </c>
      <c r="C484" t="s">
        <v>138</v>
      </c>
      <c r="D484">
        <v>6</v>
      </c>
      <c r="E484" t="s">
        <v>111</v>
      </c>
      <c r="F484" t="s">
        <v>5</v>
      </c>
      <c r="G484" t="s">
        <v>119</v>
      </c>
      <c r="H484" s="16">
        <v>0</v>
      </c>
      <c r="I484" s="16">
        <v>0</v>
      </c>
      <c r="J484">
        <f>+Produccion_kg_ton_cultivos_anuales[[#This Row],[Producción Kg]]/1000</f>
        <v>0</v>
      </c>
    </row>
    <row r="485" spans="1:10" x14ac:dyDescent="0.35">
      <c r="A485">
        <v>2016</v>
      </c>
      <c r="B485">
        <v>2017</v>
      </c>
      <c r="C485" t="s">
        <v>138</v>
      </c>
      <c r="D485">
        <v>7</v>
      </c>
      <c r="E485" t="s">
        <v>112</v>
      </c>
      <c r="F485" t="s">
        <v>5</v>
      </c>
      <c r="G485" t="s">
        <v>119</v>
      </c>
      <c r="H485" s="16">
        <v>59325.200000000004</v>
      </c>
      <c r="I485" s="16">
        <v>5932520</v>
      </c>
      <c r="J485">
        <f>+Produccion_kg_ton_cultivos_anuales[[#This Row],[Producción Kg]]/1000</f>
        <v>5932.52</v>
      </c>
    </row>
    <row r="486" spans="1:10" x14ac:dyDescent="0.35">
      <c r="A486">
        <v>2016</v>
      </c>
      <c r="B486">
        <v>2017</v>
      </c>
      <c r="C486" t="s">
        <v>138</v>
      </c>
      <c r="D486">
        <v>8</v>
      </c>
      <c r="E486" t="s">
        <v>114</v>
      </c>
      <c r="F486" t="s">
        <v>5</v>
      </c>
      <c r="G486" t="s">
        <v>119</v>
      </c>
      <c r="H486" s="16">
        <v>23682.600000000002</v>
      </c>
      <c r="I486" s="16">
        <v>2368260</v>
      </c>
      <c r="J486">
        <f>+Produccion_kg_ton_cultivos_anuales[[#This Row],[Producción Kg]]/1000</f>
        <v>2368.2600000000002</v>
      </c>
    </row>
    <row r="487" spans="1:10" x14ac:dyDescent="0.35">
      <c r="A487">
        <v>2016</v>
      </c>
      <c r="B487">
        <v>2017</v>
      </c>
      <c r="C487" t="s">
        <v>138</v>
      </c>
      <c r="D487">
        <v>9</v>
      </c>
      <c r="E487" t="s">
        <v>115</v>
      </c>
      <c r="F487" t="s">
        <v>5</v>
      </c>
      <c r="G487" t="s">
        <v>119</v>
      </c>
      <c r="H487" s="16">
        <v>99373.5</v>
      </c>
      <c r="I487" s="16">
        <v>9937350</v>
      </c>
      <c r="J487">
        <f>+Produccion_kg_ton_cultivos_anuales[[#This Row],[Producción Kg]]/1000</f>
        <v>9937.35</v>
      </c>
    </row>
    <row r="488" spans="1:10" x14ac:dyDescent="0.35">
      <c r="A488">
        <v>2016</v>
      </c>
      <c r="B488">
        <v>2017</v>
      </c>
      <c r="C488" t="s">
        <v>138</v>
      </c>
      <c r="D488">
        <v>14</v>
      </c>
      <c r="E488" t="s">
        <v>116</v>
      </c>
      <c r="F488" t="s">
        <v>5</v>
      </c>
      <c r="G488" t="s">
        <v>119</v>
      </c>
      <c r="H488" s="16">
        <v>54644.6</v>
      </c>
      <c r="I488" s="16">
        <v>5464460</v>
      </c>
      <c r="J488">
        <f>+Produccion_kg_ton_cultivos_anuales[[#This Row],[Producción Kg]]/1000</f>
        <v>5464.46</v>
      </c>
    </row>
    <row r="489" spans="1:10" x14ac:dyDescent="0.35">
      <c r="A489">
        <v>2016</v>
      </c>
      <c r="B489">
        <v>2017</v>
      </c>
      <c r="C489" t="s">
        <v>138</v>
      </c>
      <c r="D489">
        <v>10</v>
      </c>
      <c r="E489" t="s">
        <v>117</v>
      </c>
      <c r="F489" t="s">
        <v>5</v>
      </c>
      <c r="G489" t="s">
        <v>119</v>
      </c>
      <c r="H489" s="16">
        <v>39596.699999999997</v>
      </c>
      <c r="I489" s="16">
        <v>3959669.9999999995</v>
      </c>
      <c r="J489">
        <f>+Produccion_kg_ton_cultivos_anuales[[#This Row],[Producción Kg]]/1000</f>
        <v>3959.6699999999996</v>
      </c>
    </row>
    <row r="490" spans="1:10" x14ac:dyDescent="0.35">
      <c r="A490">
        <v>2016</v>
      </c>
      <c r="B490">
        <v>2017</v>
      </c>
      <c r="C490" t="s">
        <v>138</v>
      </c>
      <c r="E490" t="s">
        <v>118</v>
      </c>
      <c r="F490" t="s">
        <v>5</v>
      </c>
      <c r="G490" t="s">
        <v>119</v>
      </c>
      <c r="H490" s="16">
        <v>3757.2</v>
      </c>
      <c r="I490" s="16">
        <v>375720</v>
      </c>
      <c r="J490">
        <f>+Produccion_kg_ton_cultivos_anuales[[#This Row],[Producción Kg]]/1000</f>
        <v>375.72</v>
      </c>
    </row>
    <row r="491" spans="1:10" x14ac:dyDescent="0.35">
      <c r="A491">
        <v>2016</v>
      </c>
      <c r="B491">
        <v>2017</v>
      </c>
      <c r="C491" t="s">
        <v>138</v>
      </c>
      <c r="D491">
        <v>4</v>
      </c>
      <c r="E491" t="s">
        <v>107</v>
      </c>
      <c r="F491" t="s">
        <v>5</v>
      </c>
      <c r="G491" t="s">
        <v>120</v>
      </c>
      <c r="H491" s="16">
        <v>0</v>
      </c>
      <c r="I491" s="16">
        <v>0</v>
      </c>
      <c r="J491">
        <f>+Produccion_kg_ton_cultivos_anuales[[#This Row],[Producción Kg]]/1000</f>
        <v>0</v>
      </c>
    </row>
    <row r="492" spans="1:10" x14ac:dyDescent="0.35">
      <c r="A492">
        <v>2016</v>
      </c>
      <c r="B492">
        <v>2017</v>
      </c>
      <c r="C492" t="s">
        <v>138</v>
      </c>
      <c r="D492">
        <v>5</v>
      </c>
      <c r="E492" t="s">
        <v>109</v>
      </c>
      <c r="F492" t="s">
        <v>5</v>
      </c>
      <c r="G492" t="s">
        <v>120</v>
      </c>
      <c r="H492" s="16">
        <v>1890</v>
      </c>
      <c r="I492" s="16">
        <v>189000</v>
      </c>
      <c r="J492">
        <f>+Produccion_kg_ton_cultivos_anuales[[#This Row],[Producción Kg]]/1000</f>
        <v>189</v>
      </c>
    </row>
    <row r="493" spans="1:10" x14ac:dyDescent="0.35">
      <c r="A493">
        <v>2016</v>
      </c>
      <c r="B493">
        <v>2017</v>
      </c>
      <c r="C493" t="s">
        <v>138</v>
      </c>
      <c r="D493">
        <v>13</v>
      </c>
      <c r="E493" t="s">
        <v>110</v>
      </c>
      <c r="F493" t="s">
        <v>5</v>
      </c>
      <c r="G493" t="s">
        <v>120</v>
      </c>
      <c r="H493" s="16">
        <v>34967.899999999994</v>
      </c>
      <c r="I493" s="16">
        <v>3496789.9999999995</v>
      </c>
      <c r="J493">
        <f>+Produccion_kg_ton_cultivos_anuales[[#This Row],[Producción Kg]]/1000</f>
        <v>3496.7899999999995</v>
      </c>
    </row>
    <row r="494" spans="1:10" x14ac:dyDescent="0.35">
      <c r="A494">
        <v>2016</v>
      </c>
      <c r="B494">
        <v>2017</v>
      </c>
      <c r="C494" t="s">
        <v>138</v>
      </c>
      <c r="D494">
        <v>6</v>
      </c>
      <c r="E494" t="s">
        <v>111</v>
      </c>
      <c r="F494" t="s">
        <v>5</v>
      </c>
      <c r="G494" t="s">
        <v>120</v>
      </c>
      <c r="H494" s="16">
        <v>8810</v>
      </c>
      <c r="I494" s="16">
        <v>881000</v>
      </c>
      <c r="J494">
        <f>+Produccion_kg_ton_cultivos_anuales[[#This Row],[Producción Kg]]/1000</f>
        <v>881</v>
      </c>
    </row>
    <row r="495" spans="1:10" x14ac:dyDescent="0.35">
      <c r="A495">
        <v>2016</v>
      </c>
      <c r="B495">
        <v>2017</v>
      </c>
      <c r="C495" t="s">
        <v>138</v>
      </c>
      <c r="D495">
        <v>7</v>
      </c>
      <c r="E495" t="s">
        <v>112</v>
      </c>
      <c r="F495" t="s">
        <v>5</v>
      </c>
      <c r="G495" t="s">
        <v>120</v>
      </c>
      <c r="H495" s="16">
        <v>123708</v>
      </c>
      <c r="I495" s="16">
        <v>12370800</v>
      </c>
      <c r="J495">
        <f>+Produccion_kg_ton_cultivos_anuales[[#This Row],[Producción Kg]]/1000</f>
        <v>12370.8</v>
      </c>
    </row>
    <row r="496" spans="1:10" x14ac:dyDescent="0.35">
      <c r="A496">
        <v>2016</v>
      </c>
      <c r="B496">
        <v>2017</v>
      </c>
      <c r="C496" t="s">
        <v>138</v>
      </c>
      <c r="D496">
        <v>8</v>
      </c>
      <c r="E496" t="s">
        <v>114</v>
      </c>
      <c r="F496" t="s">
        <v>5</v>
      </c>
      <c r="G496" t="s">
        <v>120</v>
      </c>
      <c r="H496" s="16">
        <v>1668693.5999999999</v>
      </c>
      <c r="I496" s="16">
        <v>166869360</v>
      </c>
      <c r="J496">
        <f>+Produccion_kg_ton_cultivos_anuales[[#This Row],[Producción Kg]]/1000</f>
        <v>166869.35999999999</v>
      </c>
    </row>
    <row r="497" spans="1:10" x14ac:dyDescent="0.35">
      <c r="A497">
        <v>2016</v>
      </c>
      <c r="B497">
        <v>2017</v>
      </c>
      <c r="C497" t="s">
        <v>138</v>
      </c>
      <c r="D497">
        <v>9</v>
      </c>
      <c r="E497" t="s">
        <v>115</v>
      </c>
      <c r="F497" t="s">
        <v>5</v>
      </c>
      <c r="G497" t="s">
        <v>120</v>
      </c>
      <c r="H497" s="16">
        <v>4430527.5</v>
      </c>
      <c r="I497" s="16">
        <v>443052750</v>
      </c>
      <c r="J497">
        <f>+Produccion_kg_ton_cultivos_anuales[[#This Row],[Producción Kg]]/1000</f>
        <v>443052.75</v>
      </c>
    </row>
    <row r="498" spans="1:10" x14ac:dyDescent="0.35">
      <c r="A498">
        <v>2016</v>
      </c>
      <c r="B498">
        <v>2017</v>
      </c>
      <c r="C498" t="s">
        <v>138</v>
      </c>
      <c r="D498">
        <v>14</v>
      </c>
      <c r="E498" t="s">
        <v>116</v>
      </c>
      <c r="F498" t="s">
        <v>5</v>
      </c>
      <c r="G498" t="s">
        <v>120</v>
      </c>
      <c r="H498" s="16">
        <v>444927.89999999997</v>
      </c>
      <c r="I498" s="16">
        <v>44492790</v>
      </c>
      <c r="J498">
        <f>+Produccion_kg_ton_cultivos_anuales[[#This Row],[Producción Kg]]/1000</f>
        <v>44492.79</v>
      </c>
    </row>
    <row r="499" spans="1:10" x14ac:dyDescent="0.35">
      <c r="A499">
        <v>2016</v>
      </c>
      <c r="B499">
        <v>2017</v>
      </c>
      <c r="C499" t="s">
        <v>138</v>
      </c>
      <c r="D499">
        <v>10</v>
      </c>
      <c r="E499" t="s">
        <v>117</v>
      </c>
      <c r="F499" t="s">
        <v>5</v>
      </c>
      <c r="G499" t="s">
        <v>120</v>
      </c>
      <c r="H499" s="16">
        <v>406476</v>
      </c>
      <c r="I499" s="16">
        <v>40647600</v>
      </c>
      <c r="J499">
        <f>+Produccion_kg_ton_cultivos_anuales[[#This Row],[Producción Kg]]/1000</f>
        <v>40647.599999999999</v>
      </c>
    </row>
    <row r="500" spans="1:10" x14ac:dyDescent="0.35">
      <c r="A500">
        <v>2016</v>
      </c>
      <c r="B500">
        <v>2017</v>
      </c>
      <c r="C500" t="s">
        <v>138</v>
      </c>
      <c r="E500" t="s">
        <v>118</v>
      </c>
      <c r="F500" t="s">
        <v>5</v>
      </c>
      <c r="G500" t="s">
        <v>120</v>
      </c>
      <c r="H500" s="16">
        <v>11022</v>
      </c>
      <c r="I500" s="16">
        <v>1102200</v>
      </c>
      <c r="J500">
        <f>+Produccion_kg_ton_cultivos_anuales[[#This Row],[Producción Kg]]/1000</f>
        <v>1102.2</v>
      </c>
    </row>
    <row r="501" spans="1:10" x14ac:dyDescent="0.35">
      <c r="A501">
        <v>2016</v>
      </c>
      <c r="B501">
        <v>2017</v>
      </c>
      <c r="C501" t="s">
        <v>138</v>
      </c>
      <c r="D501">
        <v>4</v>
      </c>
      <c r="E501" t="s">
        <v>107</v>
      </c>
      <c r="F501" t="s">
        <v>5</v>
      </c>
      <c r="G501" t="s">
        <v>121</v>
      </c>
      <c r="H501" s="16">
        <v>2836.5</v>
      </c>
      <c r="I501" s="16">
        <v>283650</v>
      </c>
      <c r="J501">
        <f>+Produccion_kg_ton_cultivos_anuales[[#This Row],[Producción Kg]]/1000</f>
        <v>283.64999999999998</v>
      </c>
    </row>
    <row r="502" spans="1:10" x14ac:dyDescent="0.35">
      <c r="A502">
        <v>2016</v>
      </c>
      <c r="B502">
        <v>2017</v>
      </c>
      <c r="C502" t="s">
        <v>138</v>
      </c>
      <c r="D502">
        <v>5</v>
      </c>
      <c r="E502" t="s">
        <v>109</v>
      </c>
      <c r="F502" t="s">
        <v>5</v>
      </c>
      <c r="G502" t="s">
        <v>121</v>
      </c>
      <c r="H502" s="16">
        <v>92388.4</v>
      </c>
      <c r="I502" s="16">
        <v>9238840</v>
      </c>
      <c r="J502">
        <f>+Produccion_kg_ton_cultivos_anuales[[#This Row],[Producción Kg]]/1000</f>
        <v>9238.84</v>
      </c>
    </row>
    <row r="503" spans="1:10" x14ac:dyDescent="0.35">
      <c r="A503">
        <v>2016</v>
      </c>
      <c r="B503">
        <v>2017</v>
      </c>
      <c r="C503" t="s">
        <v>138</v>
      </c>
      <c r="D503">
        <v>13</v>
      </c>
      <c r="E503" t="s">
        <v>110</v>
      </c>
      <c r="F503" t="s">
        <v>5</v>
      </c>
      <c r="G503" t="s">
        <v>121</v>
      </c>
      <c r="H503" s="16">
        <v>675799.20000000007</v>
      </c>
      <c r="I503" s="16">
        <v>67579920</v>
      </c>
      <c r="J503">
        <f>+Produccion_kg_ton_cultivos_anuales[[#This Row],[Producción Kg]]/1000</f>
        <v>67579.92</v>
      </c>
    </row>
    <row r="504" spans="1:10" x14ac:dyDescent="0.35">
      <c r="A504">
        <v>2016</v>
      </c>
      <c r="B504">
        <v>2017</v>
      </c>
      <c r="C504" t="s">
        <v>138</v>
      </c>
      <c r="D504">
        <v>6</v>
      </c>
      <c r="E504" t="s">
        <v>111</v>
      </c>
      <c r="F504" t="s">
        <v>5</v>
      </c>
      <c r="G504" t="s">
        <v>121</v>
      </c>
      <c r="H504" s="16">
        <v>5454521.4000000004</v>
      </c>
      <c r="I504" s="16">
        <v>545452140</v>
      </c>
      <c r="J504">
        <f>+Produccion_kg_ton_cultivos_anuales[[#This Row],[Producción Kg]]/1000</f>
        <v>545452.14</v>
      </c>
    </row>
    <row r="505" spans="1:10" x14ac:dyDescent="0.35">
      <c r="A505">
        <v>2016</v>
      </c>
      <c r="B505">
        <v>2017</v>
      </c>
      <c r="C505" t="s">
        <v>138</v>
      </c>
      <c r="D505">
        <v>7</v>
      </c>
      <c r="E505" t="s">
        <v>112</v>
      </c>
      <c r="F505" t="s">
        <v>5</v>
      </c>
      <c r="G505" t="s">
        <v>121</v>
      </c>
      <c r="H505" s="16">
        <v>2392350.7999999998</v>
      </c>
      <c r="I505" s="16">
        <v>239235079.99999997</v>
      </c>
      <c r="J505">
        <f>+Produccion_kg_ton_cultivos_anuales[[#This Row],[Producción Kg]]/1000</f>
        <v>239235.07999999996</v>
      </c>
    </row>
    <row r="506" spans="1:10" x14ac:dyDescent="0.35">
      <c r="A506">
        <v>2016</v>
      </c>
      <c r="B506">
        <v>2017</v>
      </c>
      <c r="C506" t="s">
        <v>138</v>
      </c>
      <c r="D506">
        <v>8</v>
      </c>
      <c r="E506" t="s">
        <v>114</v>
      </c>
      <c r="F506" t="s">
        <v>5</v>
      </c>
      <c r="G506" t="s">
        <v>121</v>
      </c>
      <c r="H506" s="16">
        <v>1982714.5</v>
      </c>
      <c r="I506" s="16">
        <v>198271450</v>
      </c>
      <c r="J506">
        <f>+Produccion_kg_ton_cultivos_anuales[[#This Row],[Producción Kg]]/1000</f>
        <v>198271.45</v>
      </c>
    </row>
    <row r="507" spans="1:10" x14ac:dyDescent="0.35">
      <c r="A507">
        <v>2016</v>
      </c>
      <c r="B507">
        <v>2017</v>
      </c>
      <c r="C507" t="s">
        <v>138</v>
      </c>
      <c r="D507">
        <v>9</v>
      </c>
      <c r="E507" t="s">
        <v>115</v>
      </c>
      <c r="F507" t="s">
        <v>5</v>
      </c>
      <c r="G507" t="s">
        <v>121</v>
      </c>
      <c r="H507" s="16">
        <v>12480</v>
      </c>
      <c r="I507" s="16">
        <v>1248000</v>
      </c>
      <c r="J507">
        <f>+Produccion_kg_ton_cultivos_anuales[[#This Row],[Producción Kg]]/1000</f>
        <v>1248</v>
      </c>
    </row>
    <row r="508" spans="1:10" x14ac:dyDescent="0.35">
      <c r="A508">
        <v>2016</v>
      </c>
      <c r="B508">
        <v>2017</v>
      </c>
      <c r="C508" t="s">
        <v>138</v>
      </c>
      <c r="D508">
        <v>14</v>
      </c>
      <c r="E508" t="s">
        <v>116</v>
      </c>
      <c r="F508" t="s">
        <v>5</v>
      </c>
      <c r="G508" t="s">
        <v>121</v>
      </c>
      <c r="H508" s="16">
        <v>0</v>
      </c>
      <c r="I508" s="16">
        <v>0</v>
      </c>
      <c r="J508">
        <f>+Produccion_kg_ton_cultivos_anuales[[#This Row],[Producción Kg]]/1000</f>
        <v>0</v>
      </c>
    </row>
    <row r="509" spans="1:10" x14ac:dyDescent="0.35">
      <c r="A509">
        <v>2016</v>
      </c>
      <c r="B509">
        <v>2017</v>
      </c>
      <c r="C509" t="s">
        <v>138</v>
      </c>
      <c r="D509">
        <v>10</v>
      </c>
      <c r="E509" t="s">
        <v>117</v>
      </c>
      <c r="F509" t="s">
        <v>5</v>
      </c>
      <c r="G509" t="s">
        <v>121</v>
      </c>
      <c r="H509" s="16">
        <v>0</v>
      </c>
      <c r="I509" s="16">
        <v>0</v>
      </c>
      <c r="J509">
        <f>+Produccion_kg_ton_cultivos_anuales[[#This Row],[Producción Kg]]/1000</f>
        <v>0</v>
      </c>
    </row>
    <row r="510" spans="1:10" x14ac:dyDescent="0.35">
      <c r="A510">
        <v>2016</v>
      </c>
      <c r="B510">
        <v>2017</v>
      </c>
      <c r="C510" t="s">
        <v>138</v>
      </c>
      <c r="E510" t="s">
        <v>118</v>
      </c>
      <c r="F510" t="s">
        <v>5</v>
      </c>
      <c r="G510" t="s">
        <v>121</v>
      </c>
      <c r="H510" s="16">
        <v>12666.5</v>
      </c>
      <c r="I510" s="16">
        <v>1266650</v>
      </c>
      <c r="J510">
        <f>+Produccion_kg_ton_cultivos_anuales[[#This Row],[Producción Kg]]/1000</f>
        <v>1266.6500000000001</v>
      </c>
    </row>
    <row r="511" spans="1:10" x14ac:dyDescent="0.35">
      <c r="A511">
        <v>2016</v>
      </c>
      <c r="B511">
        <v>2017</v>
      </c>
      <c r="C511" t="s">
        <v>138</v>
      </c>
      <c r="D511">
        <v>4</v>
      </c>
      <c r="E511" t="s">
        <v>107</v>
      </c>
      <c r="F511" t="s">
        <v>5</v>
      </c>
      <c r="G511" t="s">
        <v>121</v>
      </c>
      <c r="H511" s="16">
        <v>2836.5</v>
      </c>
      <c r="I511" s="16">
        <v>283650</v>
      </c>
      <c r="J511">
        <f>+Produccion_kg_ton_cultivos_anuales[[#This Row],[Producción Kg]]/1000</f>
        <v>283.64999999999998</v>
      </c>
    </row>
    <row r="512" spans="1:10" x14ac:dyDescent="0.35">
      <c r="A512">
        <v>2016</v>
      </c>
      <c r="B512">
        <v>2017</v>
      </c>
      <c r="C512" t="s">
        <v>138</v>
      </c>
      <c r="D512">
        <v>5</v>
      </c>
      <c r="E512" t="s">
        <v>109</v>
      </c>
      <c r="F512" t="s">
        <v>5</v>
      </c>
      <c r="G512" t="s">
        <v>121</v>
      </c>
      <c r="H512" s="16">
        <v>92388.4</v>
      </c>
      <c r="I512" s="16">
        <v>9238840</v>
      </c>
      <c r="J512">
        <f>+Produccion_kg_ton_cultivos_anuales[[#This Row],[Producción Kg]]/1000</f>
        <v>9238.84</v>
      </c>
    </row>
    <row r="513" spans="1:10" x14ac:dyDescent="0.35">
      <c r="A513">
        <v>2016</v>
      </c>
      <c r="B513">
        <v>2017</v>
      </c>
      <c r="C513" t="s">
        <v>138</v>
      </c>
      <c r="D513">
        <v>13</v>
      </c>
      <c r="E513" t="s">
        <v>110</v>
      </c>
      <c r="F513" t="s">
        <v>5</v>
      </c>
      <c r="G513" t="s">
        <v>121</v>
      </c>
      <c r="H513" s="16">
        <v>662145.4</v>
      </c>
      <c r="I513" s="16">
        <v>66214540</v>
      </c>
      <c r="J513">
        <f>+Produccion_kg_ton_cultivos_anuales[[#This Row],[Producción Kg]]/1000</f>
        <v>66214.539999999994</v>
      </c>
    </row>
    <row r="514" spans="1:10" x14ac:dyDescent="0.35">
      <c r="A514">
        <v>2016</v>
      </c>
      <c r="B514">
        <v>2017</v>
      </c>
      <c r="C514" t="s">
        <v>138</v>
      </c>
      <c r="D514">
        <v>6</v>
      </c>
      <c r="E514" t="s">
        <v>111</v>
      </c>
      <c r="F514" t="s">
        <v>5</v>
      </c>
      <c r="G514" t="s">
        <v>121</v>
      </c>
      <c r="H514" s="16">
        <v>5329584</v>
      </c>
      <c r="I514" s="16">
        <v>532958400</v>
      </c>
      <c r="J514">
        <f>+Produccion_kg_ton_cultivos_anuales[[#This Row],[Producción Kg]]/1000</f>
        <v>532958.4</v>
      </c>
    </row>
    <row r="515" spans="1:10" x14ac:dyDescent="0.35">
      <c r="A515">
        <v>2016</v>
      </c>
      <c r="B515">
        <v>2017</v>
      </c>
      <c r="C515" t="s">
        <v>138</v>
      </c>
      <c r="D515">
        <v>7</v>
      </c>
      <c r="E515" t="s">
        <v>112</v>
      </c>
      <c r="F515" t="s">
        <v>5</v>
      </c>
      <c r="G515" t="s">
        <v>121</v>
      </c>
      <c r="H515" s="16">
        <v>2313220</v>
      </c>
      <c r="I515" s="16">
        <v>231322000</v>
      </c>
      <c r="J515">
        <f>+Produccion_kg_ton_cultivos_anuales[[#This Row],[Producción Kg]]/1000</f>
        <v>231322</v>
      </c>
    </row>
    <row r="516" spans="1:10" x14ac:dyDescent="0.35">
      <c r="A516">
        <v>2016</v>
      </c>
      <c r="B516">
        <v>2017</v>
      </c>
      <c r="C516" t="s">
        <v>138</v>
      </c>
      <c r="D516">
        <v>8</v>
      </c>
      <c r="E516" t="s">
        <v>114</v>
      </c>
      <c r="F516" t="s">
        <v>5</v>
      </c>
      <c r="G516" t="s">
        <v>121</v>
      </c>
      <c r="H516" s="16">
        <v>1971434.5</v>
      </c>
      <c r="I516" s="16">
        <v>197143450</v>
      </c>
      <c r="J516">
        <f>+Produccion_kg_ton_cultivos_anuales[[#This Row],[Producción Kg]]/1000</f>
        <v>197143.45</v>
      </c>
    </row>
    <row r="517" spans="1:10" x14ac:dyDescent="0.35">
      <c r="A517">
        <v>2016</v>
      </c>
      <c r="B517">
        <v>2017</v>
      </c>
      <c r="C517" t="s">
        <v>138</v>
      </c>
      <c r="D517">
        <v>9</v>
      </c>
      <c r="E517" t="s">
        <v>115</v>
      </c>
      <c r="F517" t="s">
        <v>5</v>
      </c>
      <c r="G517" t="s">
        <v>121</v>
      </c>
      <c r="H517" s="16">
        <v>12480</v>
      </c>
      <c r="I517" s="16">
        <v>1248000</v>
      </c>
      <c r="J517">
        <f>+Produccion_kg_ton_cultivos_anuales[[#This Row],[Producción Kg]]/1000</f>
        <v>1248</v>
      </c>
    </row>
    <row r="518" spans="1:10" x14ac:dyDescent="0.35">
      <c r="A518">
        <v>2016</v>
      </c>
      <c r="B518">
        <v>2017</v>
      </c>
      <c r="C518" t="s">
        <v>138</v>
      </c>
      <c r="D518">
        <v>14</v>
      </c>
      <c r="E518" t="s">
        <v>116</v>
      </c>
      <c r="F518" t="s">
        <v>5</v>
      </c>
      <c r="G518" t="s">
        <v>121</v>
      </c>
      <c r="H518" s="16">
        <v>0</v>
      </c>
      <c r="I518" s="16">
        <v>0</v>
      </c>
      <c r="J518">
        <f>+Produccion_kg_ton_cultivos_anuales[[#This Row],[Producción Kg]]/1000</f>
        <v>0</v>
      </c>
    </row>
    <row r="519" spans="1:10" x14ac:dyDescent="0.35">
      <c r="A519">
        <v>2016</v>
      </c>
      <c r="B519">
        <v>2017</v>
      </c>
      <c r="C519" t="s">
        <v>138</v>
      </c>
      <c r="D519">
        <v>10</v>
      </c>
      <c r="E519" t="s">
        <v>117</v>
      </c>
      <c r="F519" t="s">
        <v>5</v>
      </c>
      <c r="G519" t="s">
        <v>121</v>
      </c>
      <c r="H519" s="16">
        <v>0</v>
      </c>
      <c r="I519" s="16">
        <v>0</v>
      </c>
      <c r="J519">
        <f>+Produccion_kg_ton_cultivos_anuales[[#This Row],[Producción Kg]]/1000</f>
        <v>0</v>
      </c>
    </row>
    <row r="520" spans="1:10" x14ac:dyDescent="0.35">
      <c r="A520">
        <v>2016</v>
      </c>
      <c r="B520">
        <v>2017</v>
      </c>
      <c r="C520" t="s">
        <v>138</v>
      </c>
      <c r="E520" t="s">
        <v>118</v>
      </c>
      <c r="F520" t="s">
        <v>5</v>
      </c>
      <c r="G520" t="s">
        <v>121</v>
      </c>
      <c r="H520" s="16">
        <v>12666.5</v>
      </c>
      <c r="I520" s="16">
        <v>1266650</v>
      </c>
      <c r="J520">
        <f>+Produccion_kg_ton_cultivos_anuales[[#This Row],[Producción Kg]]/1000</f>
        <v>1266.6500000000001</v>
      </c>
    </row>
    <row r="521" spans="1:10" x14ac:dyDescent="0.35">
      <c r="A521">
        <v>2016</v>
      </c>
      <c r="B521">
        <v>2017</v>
      </c>
      <c r="C521" t="s">
        <v>138</v>
      </c>
      <c r="D521">
        <v>4</v>
      </c>
      <c r="E521" t="s">
        <v>107</v>
      </c>
      <c r="F521" t="s">
        <v>5</v>
      </c>
      <c r="G521" t="s">
        <v>121</v>
      </c>
      <c r="H521" s="16">
        <v>0</v>
      </c>
      <c r="I521" s="16">
        <v>0</v>
      </c>
      <c r="J521">
        <f>+Produccion_kg_ton_cultivos_anuales[[#This Row],[Producción Kg]]/1000</f>
        <v>0</v>
      </c>
    </row>
    <row r="522" spans="1:10" x14ac:dyDescent="0.35">
      <c r="A522">
        <v>2016</v>
      </c>
      <c r="B522">
        <v>2017</v>
      </c>
      <c r="C522" t="s">
        <v>138</v>
      </c>
      <c r="D522">
        <v>5</v>
      </c>
      <c r="E522" t="s">
        <v>109</v>
      </c>
      <c r="F522" t="s">
        <v>5</v>
      </c>
      <c r="G522" t="s">
        <v>121</v>
      </c>
      <c r="H522" s="16">
        <v>0</v>
      </c>
      <c r="I522" s="16">
        <v>0</v>
      </c>
      <c r="J522">
        <f>+Produccion_kg_ton_cultivos_anuales[[#This Row],[Producción Kg]]/1000</f>
        <v>0</v>
      </c>
    </row>
    <row r="523" spans="1:10" x14ac:dyDescent="0.35">
      <c r="A523">
        <v>2016</v>
      </c>
      <c r="B523">
        <v>2017</v>
      </c>
      <c r="C523" t="s">
        <v>138</v>
      </c>
      <c r="D523">
        <v>13</v>
      </c>
      <c r="E523" t="s">
        <v>110</v>
      </c>
      <c r="F523" t="s">
        <v>5</v>
      </c>
      <c r="G523" t="s">
        <v>121</v>
      </c>
      <c r="H523" s="16">
        <v>13653.800000000001</v>
      </c>
      <c r="I523" s="16">
        <v>1365380</v>
      </c>
      <c r="J523">
        <f>+Produccion_kg_ton_cultivos_anuales[[#This Row],[Producción Kg]]/1000</f>
        <v>1365.38</v>
      </c>
    </row>
    <row r="524" spans="1:10" x14ac:dyDescent="0.35">
      <c r="A524">
        <v>2016</v>
      </c>
      <c r="B524">
        <v>2017</v>
      </c>
      <c r="C524" t="s">
        <v>138</v>
      </c>
      <c r="D524">
        <v>6</v>
      </c>
      <c r="E524" t="s">
        <v>111</v>
      </c>
      <c r="F524" t="s">
        <v>5</v>
      </c>
      <c r="G524" t="s">
        <v>121</v>
      </c>
      <c r="H524" s="16">
        <v>124937.4</v>
      </c>
      <c r="I524" s="16">
        <v>12493740</v>
      </c>
      <c r="J524">
        <f>+Produccion_kg_ton_cultivos_anuales[[#This Row],[Producción Kg]]/1000</f>
        <v>12493.74</v>
      </c>
    </row>
    <row r="525" spans="1:10" x14ac:dyDescent="0.35">
      <c r="A525">
        <v>2016</v>
      </c>
      <c r="B525">
        <v>2017</v>
      </c>
      <c r="C525" t="s">
        <v>138</v>
      </c>
      <c r="D525">
        <v>7</v>
      </c>
      <c r="E525" t="s">
        <v>112</v>
      </c>
      <c r="F525" t="s">
        <v>5</v>
      </c>
      <c r="G525" t="s">
        <v>121</v>
      </c>
      <c r="H525" s="16">
        <v>79130.8</v>
      </c>
      <c r="I525" s="16">
        <v>7913080</v>
      </c>
      <c r="J525">
        <f>+Produccion_kg_ton_cultivos_anuales[[#This Row],[Producción Kg]]/1000</f>
        <v>7913.08</v>
      </c>
    </row>
    <row r="526" spans="1:10" x14ac:dyDescent="0.35">
      <c r="A526">
        <v>2016</v>
      </c>
      <c r="B526">
        <v>2017</v>
      </c>
      <c r="C526" t="s">
        <v>138</v>
      </c>
      <c r="D526">
        <v>8</v>
      </c>
      <c r="E526" t="s">
        <v>114</v>
      </c>
      <c r="F526" t="s">
        <v>5</v>
      </c>
      <c r="G526" t="s">
        <v>121</v>
      </c>
      <c r="H526" s="16">
        <v>11280</v>
      </c>
      <c r="I526" s="16">
        <v>1128000</v>
      </c>
      <c r="J526">
        <f>+Produccion_kg_ton_cultivos_anuales[[#This Row],[Producción Kg]]/1000</f>
        <v>1128</v>
      </c>
    </row>
    <row r="527" spans="1:10" x14ac:dyDescent="0.35">
      <c r="A527">
        <v>2016</v>
      </c>
      <c r="B527">
        <v>2017</v>
      </c>
      <c r="C527" t="s">
        <v>138</v>
      </c>
      <c r="D527">
        <v>9</v>
      </c>
      <c r="E527" t="s">
        <v>115</v>
      </c>
      <c r="F527" t="s">
        <v>5</v>
      </c>
      <c r="G527" t="s">
        <v>121</v>
      </c>
      <c r="H527" s="16">
        <v>0</v>
      </c>
      <c r="I527" s="16">
        <v>0</v>
      </c>
      <c r="J527">
        <f>+Produccion_kg_ton_cultivos_anuales[[#This Row],[Producción Kg]]/1000</f>
        <v>0</v>
      </c>
    </row>
    <row r="528" spans="1:10" x14ac:dyDescent="0.35">
      <c r="A528">
        <v>2016</v>
      </c>
      <c r="B528">
        <v>2017</v>
      </c>
      <c r="C528" t="s">
        <v>138</v>
      </c>
      <c r="D528">
        <v>14</v>
      </c>
      <c r="E528" t="s">
        <v>116</v>
      </c>
      <c r="F528" t="s">
        <v>5</v>
      </c>
      <c r="G528" t="s">
        <v>121</v>
      </c>
      <c r="H528" s="16">
        <v>0</v>
      </c>
      <c r="I528" s="16">
        <v>0</v>
      </c>
      <c r="J528">
        <f>+Produccion_kg_ton_cultivos_anuales[[#This Row],[Producción Kg]]/1000</f>
        <v>0</v>
      </c>
    </row>
    <row r="529" spans="1:10" x14ac:dyDescent="0.35">
      <c r="A529">
        <v>2016</v>
      </c>
      <c r="B529">
        <v>2017</v>
      </c>
      <c r="C529" t="s">
        <v>138</v>
      </c>
      <c r="D529">
        <v>10</v>
      </c>
      <c r="E529" t="s">
        <v>117</v>
      </c>
      <c r="F529" t="s">
        <v>5</v>
      </c>
      <c r="G529" t="s">
        <v>121</v>
      </c>
      <c r="H529" s="16">
        <v>0</v>
      </c>
      <c r="I529" s="16">
        <v>0</v>
      </c>
      <c r="J529">
        <f>+Produccion_kg_ton_cultivos_anuales[[#This Row],[Producción Kg]]/1000</f>
        <v>0</v>
      </c>
    </row>
    <row r="530" spans="1:10" x14ac:dyDescent="0.35">
      <c r="A530">
        <v>2016</v>
      </c>
      <c r="B530">
        <v>2017</v>
      </c>
      <c r="C530" t="s">
        <v>138</v>
      </c>
      <c r="E530" t="s">
        <v>118</v>
      </c>
      <c r="F530" t="s">
        <v>5</v>
      </c>
      <c r="G530" t="s">
        <v>121</v>
      </c>
      <c r="H530" s="16">
        <v>0</v>
      </c>
      <c r="I530" s="16">
        <v>0</v>
      </c>
      <c r="J530">
        <f>+Produccion_kg_ton_cultivos_anuales[[#This Row],[Producción Kg]]/1000</f>
        <v>0</v>
      </c>
    </row>
    <row r="531" spans="1:10" x14ac:dyDescent="0.35">
      <c r="A531">
        <v>2016</v>
      </c>
      <c r="B531">
        <v>2017</v>
      </c>
      <c r="C531" t="s">
        <v>138</v>
      </c>
      <c r="D531">
        <v>4</v>
      </c>
      <c r="E531" t="s">
        <v>107</v>
      </c>
      <c r="F531" t="s">
        <v>5</v>
      </c>
      <c r="G531" t="s">
        <v>122</v>
      </c>
      <c r="H531" s="16">
        <v>0</v>
      </c>
      <c r="I531" s="16">
        <v>0</v>
      </c>
      <c r="J531">
        <f>+Produccion_kg_ton_cultivos_anuales[[#This Row],[Producción Kg]]/1000</f>
        <v>0</v>
      </c>
    </row>
    <row r="532" spans="1:10" x14ac:dyDescent="0.35">
      <c r="A532">
        <v>2016</v>
      </c>
      <c r="B532">
        <v>2017</v>
      </c>
      <c r="C532" t="s">
        <v>138</v>
      </c>
      <c r="D532">
        <v>5</v>
      </c>
      <c r="E532" t="s">
        <v>109</v>
      </c>
      <c r="F532" t="s">
        <v>5</v>
      </c>
      <c r="G532" t="s">
        <v>122</v>
      </c>
      <c r="H532" s="16">
        <v>0</v>
      </c>
      <c r="I532" s="16">
        <v>0</v>
      </c>
      <c r="J532">
        <f>+Produccion_kg_ton_cultivos_anuales[[#This Row],[Producción Kg]]/1000</f>
        <v>0</v>
      </c>
    </row>
    <row r="533" spans="1:10" x14ac:dyDescent="0.35">
      <c r="A533">
        <v>2016</v>
      </c>
      <c r="B533">
        <v>2017</v>
      </c>
      <c r="C533" t="s">
        <v>138</v>
      </c>
      <c r="D533">
        <v>13</v>
      </c>
      <c r="E533" t="s">
        <v>110</v>
      </c>
      <c r="F533" t="s">
        <v>5</v>
      </c>
      <c r="G533" t="s">
        <v>122</v>
      </c>
      <c r="H533" s="16">
        <v>0</v>
      </c>
      <c r="I533" s="16">
        <v>0</v>
      </c>
      <c r="J533">
        <f>+Produccion_kg_ton_cultivos_anuales[[#This Row],[Producción Kg]]/1000</f>
        <v>0</v>
      </c>
    </row>
    <row r="534" spans="1:10" x14ac:dyDescent="0.35">
      <c r="A534">
        <v>2016</v>
      </c>
      <c r="B534">
        <v>2017</v>
      </c>
      <c r="C534" t="s">
        <v>138</v>
      </c>
      <c r="D534">
        <v>6</v>
      </c>
      <c r="E534" t="s">
        <v>111</v>
      </c>
      <c r="F534" t="s">
        <v>5</v>
      </c>
      <c r="G534" t="s">
        <v>122</v>
      </c>
      <c r="H534" s="16">
        <v>0</v>
      </c>
      <c r="I534" s="16">
        <v>0</v>
      </c>
      <c r="J534">
        <f>+Produccion_kg_ton_cultivos_anuales[[#This Row],[Producción Kg]]/1000</f>
        <v>0</v>
      </c>
    </row>
    <row r="535" spans="1:10" x14ac:dyDescent="0.35">
      <c r="A535">
        <v>2016</v>
      </c>
      <c r="B535">
        <v>2017</v>
      </c>
      <c r="C535" t="s">
        <v>138</v>
      </c>
      <c r="D535">
        <v>7</v>
      </c>
      <c r="E535" t="s">
        <v>112</v>
      </c>
      <c r="F535" t="s">
        <v>5</v>
      </c>
      <c r="G535" t="s">
        <v>122</v>
      </c>
      <c r="H535" s="16">
        <v>1115019.5</v>
      </c>
      <c r="I535" s="16">
        <v>111501950</v>
      </c>
      <c r="J535">
        <f>+Produccion_kg_ton_cultivos_anuales[[#This Row],[Producción Kg]]/1000</f>
        <v>111501.95</v>
      </c>
    </row>
    <row r="536" spans="1:10" x14ac:dyDescent="0.35">
      <c r="A536">
        <v>2016</v>
      </c>
      <c r="B536">
        <v>2017</v>
      </c>
      <c r="C536" t="s">
        <v>138</v>
      </c>
      <c r="D536">
        <v>8</v>
      </c>
      <c r="E536" t="s">
        <v>114</v>
      </c>
      <c r="F536" t="s">
        <v>5</v>
      </c>
      <c r="G536" t="s">
        <v>122</v>
      </c>
      <c r="H536" s="16">
        <v>163640.40000000002</v>
      </c>
      <c r="I536" s="16">
        <v>16364040.000000002</v>
      </c>
      <c r="J536">
        <f>+Produccion_kg_ton_cultivos_anuales[[#This Row],[Producción Kg]]/1000</f>
        <v>16364.040000000003</v>
      </c>
    </row>
    <row r="537" spans="1:10" x14ac:dyDescent="0.35">
      <c r="A537">
        <v>2016</v>
      </c>
      <c r="B537">
        <v>2017</v>
      </c>
      <c r="C537" t="s">
        <v>138</v>
      </c>
      <c r="D537">
        <v>9</v>
      </c>
      <c r="E537" t="s">
        <v>115</v>
      </c>
      <c r="F537" t="s">
        <v>5</v>
      </c>
      <c r="G537" t="s">
        <v>122</v>
      </c>
      <c r="H537" s="16">
        <v>0</v>
      </c>
      <c r="I537" s="16">
        <v>0</v>
      </c>
      <c r="J537">
        <f>+Produccion_kg_ton_cultivos_anuales[[#This Row],[Producción Kg]]/1000</f>
        <v>0</v>
      </c>
    </row>
    <row r="538" spans="1:10" x14ac:dyDescent="0.35">
      <c r="A538">
        <v>2016</v>
      </c>
      <c r="B538">
        <v>2017</v>
      </c>
      <c r="C538" t="s">
        <v>138</v>
      </c>
      <c r="D538">
        <v>14</v>
      </c>
      <c r="E538" t="s">
        <v>116</v>
      </c>
      <c r="F538" t="s">
        <v>5</v>
      </c>
      <c r="G538" t="s">
        <v>122</v>
      </c>
      <c r="H538" s="16">
        <v>0</v>
      </c>
      <c r="I538" s="16">
        <v>0</v>
      </c>
      <c r="J538">
        <f>+Produccion_kg_ton_cultivos_anuales[[#This Row],[Producción Kg]]/1000</f>
        <v>0</v>
      </c>
    </row>
    <row r="539" spans="1:10" x14ac:dyDescent="0.35">
      <c r="A539">
        <v>2016</v>
      </c>
      <c r="B539">
        <v>2017</v>
      </c>
      <c r="C539" t="s">
        <v>138</v>
      </c>
      <c r="D539">
        <v>10</v>
      </c>
      <c r="E539" t="s">
        <v>117</v>
      </c>
      <c r="F539" t="s">
        <v>5</v>
      </c>
      <c r="G539" t="s">
        <v>122</v>
      </c>
      <c r="H539" s="16">
        <v>0</v>
      </c>
      <c r="I539" s="16">
        <v>0</v>
      </c>
      <c r="J539">
        <f>+Produccion_kg_ton_cultivos_anuales[[#This Row],[Producción Kg]]/1000</f>
        <v>0</v>
      </c>
    </row>
    <row r="540" spans="1:10" x14ac:dyDescent="0.35">
      <c r="A540">
        <v>2016</v>
      </c>
      <c r="B540">
        <v>2017</v>
      </c>
      <c r="C540" t="s">
        <v>138</v>
      </c>
      <c r="E540" t="s">
        <v>118</v>
      </c>
      <c r="F540" t="s">
        <v>5</v>
      </c>
      <c r="G540" t="s">
        <v>122</v>
      </c>
      <c r="H540" s="16">
        <v>0</v>
      </c>
      <c r="I540" s="16">
        <v>0</v>
      </c>
      <c r="J540">
        <f>+Produccion_kg_ton_cultivos_anuales[[#This Row],[Producción Kg]]/1000</f>
        <v>0</v>
      </c>
    </row>
    <row r="541" spans="1:10" x14ac:dyDescent="0.35">
      <c r="A541">
        <v>2016</v>
      </c>
      <c r="B541">
        <v>2017</v>
      </c>
      <c r="C541" t="s">
        <v>138</v>
      </c>
      <c r="D541">
        <v>4</v>
      </c>
      <c r="E541" t="s">
        <v>107</v>
      </c>
      <c r="F541" t="s">
        <v>5</v>
      </c>
      <c r="G541" t="s">
        <v>123</v>
      </c>
      <c r="H541" s="16">
        <v>0</v>
      </c>
      <c r="I541" s="16">
        <v>0</v>
      </c>
      <c r="J541">
        <f>+Produccion_kg_ton_cultivos_anuales[[#This Row],[Producción Kg]]/1000</f>
        <v>0</v>
      </c>
    </row>
    <row r="542" spans="1:10" x14ac:dyDescent="0.35">
      <c r="A542">
        <v>2016</v>
      </c>
      <c r="B542">
        <v>2017</v>
      </c>
      <c r="C542" t="s">
        <v>138</v>
      </c>
      <c r="D542">
        <v>5</v>
      </c>
      <c r="E542" t="s">
        <v>109</v>
      </c>
      <c r="F542" t="s">
        <v>5</v>
      </c>
      <c r="G542" t="s">
        <v>123</v>
      </c>
      <c r="H542" s="16">
        <v>0</v>
      </c>
      <c r="I542" s="16">
        <v>0</v>
      </c>
      <c r="J542">
        <f>+Produccion_kg_ton_cultivos_anuales[[#This Row],[Producción Kg]]/1000</f>
        <v>0</v>
      </c>
    </row>
    <row r="543" spans="1:10" x14ac:dyDescent="0.35">
      <c r="A543">
        <v>2016</v>
      </c>
      <c r="B543">
        <v>2017</v>
      </c>
      <c r="C543" t="s">
        <v>138</v>
      </c>
      <c r="D543">
        <v>13</v>
      </c>
      <c r="E543" t="s">
        <v>110</v>
      </c>
      <c r="F543" t="s">
        <v>5</v>
      </c>
      <c r="G543" t="s">
        <v>123</v>
      </c>
      <c r="H543" s="16">
        <v>0</v>
      </c>
      <c r="I543" s="16">
        <v>0</v>
      </c>
      <c r="J543">
        <f>+Produccion_kg_ton_cultivos_anuales[[#This Row],[Producción Kg]]/1000</f>
        <v>0</v>
      </c>
    </row>
    <row r="544" spans="1:10" x14ac:dyDescent="0.35">
      <c r="A544">
        <v>2016</v>
      </c>
      <c r="B544">
        <v>2017</v>
      </c>
      <c r="C544" t="s">
        <v>138</v>
      </c>
      <c r="D544">
        <v>6</v>
      </c>
      <c r="E544" t="s">
        <v>124</v>
      </c>
      <c r="F544" t="s">
        <v>5</v>
      </c>
      <c r="G544" t="s">
        <v>123</v>
      </c>
      <c r="H544" s="16">
        <v>0</v>
      </c>
      <c r="I544" s="16">
        <v>0</v>
      </c>
      <c r="J544">
        <f>+Produccion_kg_ton_cultivos_anuales[[#This Row],[Producción Kg]]/1000</f>
        <v>0</v>
      </c>
    </row>
    <row r="545" spans="1:10" x14ac:dyDescent="0.35">
      <c r="A545">
        <v>2016</v>
      </c>
      <c r="B545">
        <v>2017</v>
      </c>
      <c r="C545" t="s">
        <v>138</v>
      </c>
      <c r="D545">
        <v>7</v>
      </c>
      <c r="E545" t="s">
        <v>125</v>
      </c>
      <c r="F545" t="s">
        <v>5</v>
      </c>
      <c r="G545" t="s">
        <v>123</v>
      </c>
      <c r="H545" s="16">
        <v>0</v>
      </c>
      <c r="I545" s="16">
        <v>0</v>
      </c>
      <c r="J545">
        <f>+Produccion_kg_ton_cultivos_anuales[[#This Row],[Producción Kg]]/1000</f>
        <v>0</v>
      </c>
    </row>
    <row r="546" spans="1:10" x14ac:dyDescent="0.35">
      <c r="A546">
        <v>2016</v>
      </c>
      <c r="B546">
        <v>2017</v>
      </c>
      <c r="C546" t="s">
        <v>138</v>
      </c>
      <c r="D546">
        <v>8</v>
      </c>
      <c r="E546" t="s">
        <v>127</v>
      </c>
      <c r="F546" t="s">
        <v>5</v>
      </c>
      <c r="G546" t="s">
        <v>123</v>
      </c>
      <c r="H546" s="16">
        <v>112794.4</v>
      </c>
      <c r="I546" s="16">
        <v>11279440</v>
      </c>
      <c r="J546">
        <f>+Produccion_kg_ton_cultivos_anuales[[#This Row],[Producción Kg]]/1000</f>
        <v>11279.44</v>
      </c>
    </row>
    <row r="547" spans="1:10" x14ac:dyDescent="0.35">
      <c r="A547">
        <v>2016</v>
      </c>
      <c r="B547">
        <v>2017</v>
      </c>
      <c r="C547" t="s">
        <v>138</v>
      </c>
      <c r="D547">
        <v>9</v>
      </c>
      <c r="E547" t="s">
        <v>115</v>
      </c>
      <c r="F547" t="s">
        <v>5</v>
      </c>
      <c r="G547" t="s">
        <v>123</v>
      </c>
      <c r="H547" s="16">
        <v>762561.2</v>
      </c>
      <c r="I547" s="16">
        <v>76256120</v>
      </c>
      <c r="J547">
        <f>+Produccion_kg_ton_cultivos_anuales[[#This Row],[Producción Kg]]/1000</f>
        <v>76256.12</v>
      </c>
    </row>
    <row r="548" spans="1:10" x14ac:dyDescent="0.35">
      <c r="A548">
        <v>2016</v>
      </c>
      <c r="B548">
        <v>2017</v>
      </c>
      <c r="C548" t="s">
        <v>138</v>
      </c>
      <c r="D548">
        <v>14</v>
      </c>
      <c r="E548" t="s">
        <v>116</v>
      </c>
      <c r="F548" t="s">
        <v>5</v>
      </c>
      <c r="G548" t="s">
        <v>123</v>
      </c>
      <c r="H548" s="16">
        <v>76145</v>
      </c>
      <c r="I548" s="16">
        <v>7614500</v>
      </c>
      <c r="J548">
        <f>+Produccion_kg_ton_cultivos_anuales[[#This Row],[Producción Kg]]/1000</f>
        <v>7614.5</v>
      </c>
    </row>
    <row r="549" spans="1:10" x14ac:dyDescent="0.35">
      <c r="A549">
        <v>2016</v>
      </c>
      <c r="B549">
        <v>2017</v>
      </c>
      <c r="C549" t="s">
        <v>138</v>
      </c>
      <c r="D549">
        <v>10</v>
      </c>
      <c r="E549" t="s">
        <v>117</v>
      </c>
      <c r="F549" t="s">
        <v>5</v>
      </c>
      <c r="G549" t="s">
        <v>123</v>
      </c>
      <c r="H549" s="16">
        <v>237532</v>
      </c>
      <c r="I549" s="16">
        <v>23753200</v>
      </c>
      <c r="J549">
        <f>+Produccion_kg_ton_cultivos_anuales[[#This Row],[Producción Kg]]/1000</f>
        <v>23753.200000000001</v>
      </c>
    </row>
    <row r="550" spans="1:10" x14ac:dyDescent="0.35">
      <c r="A550">
        <v>2016</v>
      </c>
      <c r="B550">
        <v>2017</v>
      </c>
      <c r="C550" t="s">
        <v>138</v>
      </c>
      <c r="E550" t="s">
        <v>133</v>
      </c>
      <c r="F550" t="s">
        <v>5</v>
      </c>
      <c r="G550" t="s">
        <v>123</v>
      </c>
      <c r="H550" s="16">
        <v>0</v>
      </c>
      <c r="I550" s="16">
        <v>0</v>
      </c>
      <c r="J550">
        <f>+Produccion_kg_ton_cultivos_anuales[[#This Row],[Producción Kg]]/1000</f>
        <v>0</v>
      </c>
    </row>
    <row r="551" spans="1:10" x14ac:dyDescent="0.35">
      <c r="A551">
        <v>2016</v>
      </c>
      <c r="B551">
        <v>2017</v>
      </c>
      <c r="C551" t="s">
        <v>138</v>
      </c>
      <c r="D551">
        <v>4</v>
      </c>
      <c r="E551" t="s">
        <v>107</v>
      </c>
      <c r="F551" t="s">
        <v>5</v>
      </c>
      <c r="G551" t="s">
        <v>130</v>
      </c>
      <c r="H551" s="16">
        <v>0</v>
      </c>
      <c r="I551" s="16">
        <v>0</v>
      </c>
      <c r="J551">
        <f>+Produccion_kg_ton_cultivos_anuales[[#This Row],[Producción Kg]]/1000</f>
        <v>0</v>
      </c>
    </row>
    <row r="552" spans="1:10" x14ac:dyDescent="0.35">
      <c r="A552">
        <v>2016</v>
      </c>
      <c r="B552">
        <v>2017</v>
      </c>
      <c r="C552" t="s">
        <v>138</v>
      </c>
      <c r="D552">
        <v>5</v>
      </c>
      <c r="E552" t="s">
        <v>109</v>
      </c>
      <c r="F552" t="s">
        <v>5</v>
      </c>
      <c r="G552" t="s">
        <v>130</v>
      </c>
      <c r="H552" s="16">
        <v>0</v>
      </c>
      <c r="I552" s="16">
        <v>0</v>
      </c>
      <c r="J552">
        <f>+Produccion_kg_ton_cultivos_anuales[[#This Row],[Producción Kg]]/1000</f>
        <v>0</v>
      </c>
    </row>
    <row r="553" spans="1:10" x14ac:dyDescent="0.35">
      <c r="A553">
        <v>2016</v>
      </c>
      <c r="B553">
        <v>2017</v>
      </c>
      <c r="C553" t="s">
        <v>138</v>
      </c>
      <c r="D553">
        <v>13</v>
      </c>
      <c r="E553" t="s">
        <v>110</v>
      </c>
      <c r="F553" t="s">
        <v>5</v>
      </c>
      <c r="G553" t="s">
        <v>130</v>
      </c>
      <c r="H553" s="16">
        <v>0</v>
      </c>
      <c r="I553" s="16">
        <v>0</v>
      </c>
      <c r="J553">
        <f>+Produccion_kg_ton_cultivos_anuales[[#This Row],[Producción Kg]]/1000</f>
        <v>0</v>
      </c>
    </row>
    <row r="554" spans="1:10" x14ac:dyDescent="0.35">
      <c r="A554">
        <v>2016</v>
      </c>
      <c r="B554">
        <v>2017</v>
      </c>
      <c r="C554" t="s">
        <v>138</v>
      </c>
      <c r="D554">
        <v>6</v>
      </c>
      <c r="E554" t="s">
        <v>111</v>
      </c>
      <c r="F554" t="s">
        <v>5</v>
      </c>
      <c r="G554" t="s">
        <v>130</v>
      </c>
      <c r="H554" s="16">
        <v>0</v>
      </c>
      <c r="I554" s="16">
        <v>0</v>
      </c>
      <c r="J554">
        <f>+Produccion_kg_ton_cultivos_anuales[[#This Row],[Producción Kg]]/1000</f>
        <v>0</v>
      </c>
    </row>
    <row r="555" spans="1:10" x14ac:dyDescent="0.35">
      <c r="A555">
        <v>2016</v>
      </c>
      <c r="B555">
        <v>2017</v>
      </c>
      <c r="C555" t="s">
        <v>138</v>
      </c>
      <c r="D555">
        <v>7</v>
      </c>
      <c r="E555" t="s">
        <v>112</v>
      </c>
      <c r="F555" t="s">
        <v>5</v>
      </c>
      <c r="G555" t="s">
        <v>130</v>
      </c>
      <c r="H555" s="16">
        <v>0</v>
      </c>
      <c r="I555" s="16">
        <v>0</v>
      </c>
      <c r="J555">
        <f>+Produccion_kg_ton_cultivos_anuales[[#This Row],[Producción Kg]]/1000</f>
        <v>0</v>
      </c>
    </row>
    <row r="556" spans="1:10" x14ac:dyDescent="0.35">
      <c r="A556">
        <v>2016</v>
      </c>
      <c r="B556">
        <v>2017</v>
      </c>
      <c r="C556" t="s">
        <v>138</v>
      </c>
      <c r="D556">
        <v>8</v>
      </c>
      <c r="E556" t="s">
        <v>114</v>
      </c>
      <c r="F556" t="s">
        <v>5</v>
      </c>
      <c r="G556" t="s">
        <v>130</v>
      </c>
      <c r="H556" s="16">
        <v>0</v>
      </c>
      <c r="I556" s="16">
        <v>0</v>
      </c>
      <c r="J556">
        <f>+Produccion_kg_ton_cultivos_anuales[[#This Row],[Producción Kg]]/1000</f>
        <v>0</v>
      </c>
    </row>
    <row r="557" spans="1:10" x14ac:dyDescent="0.35">
      <c r="A557">
        <v>2016</v>
      </c>
      <c r="B557">
        <v>2017</v>
      </c>
      <c r="C557" t="s">
        <v>138</v>
      </c>
      <c r="D557">
        <v>9</v>
      </c>
      <c r="E557" t="s">
        <v>115</v>
      </c>
      <c r="F557" t="s">
        <v>5</v>
      </c>
      <c r="G557" t="s">
        <v>130</v>
      </c>
      <c r="H557" s="16">
        <v>0</v>
      </c>
      <c r="I557" s="16">
        <v>0</v>
      </c>
      <c r="J557">
        <f>+Produccion_kg_ton_cultivos_anuales[[#This Row],[Producción Kg]]/1000</f>
        <v>0</v>
      </c>
    </row>
    <row r="558" spans="1:10" x14ac:dyDescent="0.35">
      <c r="A558">
        <v>2016</v>
      </c>
      <c r="B558">
        <v>2017</v>
      </c>
      <c r="C558" t="s">
        <v>138</v>
      </c>
      <c r="D558">
        <v>14</v>
      </c>
      <c r="E558" t="s">
        <v>116</v>
      </c>
      <c r="F558" t="s">
        <v>5</v>
      </c>
      <c r="G558" t="s">
        <v>130</v>
      </c>
      <c r="H558" s="16">
        <v>0</v>
      </c>
      <c r="I558" s="16">
        <v>0</v>
      </c>
      <c r="J558">
        <f>+Produccion_kg_ton_cultivos_anuales[[#This Row],[Producción Kg]]/1000</f>
        <v>0</v>
      </c>
    </row>
    <row r="559" spans="1:10" x14ac:dyDescent="0.35">
      <c r="A559">
        <v>2016</v>
      </c>
      <c r="B559">
        <v>2017</v>
      </c>
      <c r="C559" t="s">
        <v>138</v>
      </c>
      <c r="D559">
        <v>10</v>
      </c>
      <c r="E559" t="s">
        <v>117</v>
      </c>
      <c r="F559" t="s">
        <v>5</v>
      </c>
      <c r="G559" t="s">
        <v>130</v>
      </c>
      <c r="H559" s="16">
        <v>0</v>
      </c>
      <c r="I559" s="16">
        <v>0</v>
      </c>
      <c r="J559">
        <f>+Produccion_kg_ton_cultivos_anuales[[#This Row],[Producción Kg]]/1000</f>
        <v>0</v>
      </c>
    </row>
    <row r="560" spans="1:10" x14ac:dyDescent="0.35">
      <c r="A560">
        <v>2016</v>
      </c>
      <c r="B560">
        <v>2017</v>
      </c>
      <c r="C560" t="s">
        <v>138</v>
      </c>
      <c r="E560" t="s">
        <v>118</v>
      </c>
      <c r="F560" t="s">
        <v>5</v>
      </c>
      <c r="G560" t="s">
        <v>130</v>
      </c>
      <c r="H560" s="16">
        <v>0</v>
      </c>
      <c r="I560" s="16">
        <v>0</v>
      </c>
      <c r="J560">
        <f>+Produccion_kg_ton_cultivos_anuales[[#This Row],[Producción Kg]]/1000</f>
        <v>0</v>
      </c>
    </row>
    <row r="561" spans="1:10" x14ac:dyDescent="0.35">
      <c r="A561">
        <v>2015</v>
      </c>
      <c r="B561">
        <v>2016</v>
      </c>
      <c r="C561" t="s">
        <v>139</v>
      </c>
      <c r="D561">
        <v>4</v>
      </c>
      <c r="E561" t="s">
        <v>107</v>
      </c>
      <c r="F561" t="s">
        <v>5</v>
      </c>
      <c r="G561" t="s">
        <v>108</v>
      </c>
      <c r="H561" s="16">
        <v>3403</v>
      </c>
      <c r="I561" s="16">
        <v>340300</v>
      </c>
      <c r="J561">
        <f>+Produccion_kg_ton_cultivos_anuales[[#This Row],[Producción Kg]]/1000</f>
        <v>340.3</v>
      </c>
    </row>
    <row r="562" spans="1:10" x14ac:dyDescent="0.35">
      <c r="A562">
        <v>2015</v>
      </c>
      <c r="B562">
        <v>2016</v>
      </c>
      <c r="C562" t="s">
        <v>139</v>
      </c>
      <c r="D562">
        <v>5</v>
      </c>
      <c r="E562" t="s">
        <v>109</v>
      </c>
      <c r="F562" t="s">
        <v>5</v>
      </c>
      <c r="G562" t="s">
        <v>108</v>
      </c>
      <c r="H562" s="16">
        <v>87693</v>
      </c>
      <c r="I562" s="16">
        <v>8769300</v>
      </c>
      <c r="J562">
        <f>+Produccion_kg_ton_cultivos_anuales[[#This Row],[Producción Kg]]/1000</f>
        <v>8769.2999999999993</v>
      </c>
    </row>
    <row r="563" spans="1:10" x14ac:dyDescent="0.35">
      <c r="A563">
        <v>2015</v>
      </c>
      <c r="B563">
        <v>2016</v>
      </c>
      <c r="C563" t="s">
        <v>139</v>
      </c>
      <c r="D563">
        <v>13</v>
      </c>
      <c r="E563" t="s">
        <v>110</v>
      </c>
      <c r="F563" t="s">
        <v>5</v>
      </c>
      <c r="G563" t="s">
        <v>108</v>
      </c>
      <c r="H563" s="16">
        <v>433907</v>
      </c>
      <c r="I563" s="16">
        <v>43390700</v>
      </c>
      <c r="J563">
        <f>+Produccion_kg_ton_cultivos_anuales[[#This Row],[Producción Kg]]/1000</f>
        <v>43390.7</v>
      </c>
    </row>
    <row r="564" spans="1:10" x14ac:dyDescent="0.35">
      <c r="A564">
        <v>2015</v>
      </c>
      <c r="B564">
        <v>2016</v>
      </c>
      <c r="C564" t="s">
        <v>139</v>
      </c>
      <c r="D564">
        <v>6</v>
      </c>
      <c r="E564" t="s">
        <v>111</v>
      </c>
      <c r="F564" t="s">
        <v>5</v>
      </c>
      <c r="G564" t="s">
        <v>108</v>
      </c>
      <c r="H564" s="16">
        <v>1076517</v>
      </c>
      <c r="I564" s="16">
        <v>107651700</v>
      </c>
      <c r="J564">
        <f>+Produccion_kg_ton_cultivos_anuales[[#This Row],[Producción Kg]]/1000</f>
        <v>107651.7</v>
      </c>
    </row>
    <row r="565" spans="1:10" x14ac:dyDescent="0.35">
      <c r="A565">
        <v>2015</v>
      </c>
      <c r="B565">
        <v>2016</v>
      </c>
      <c r="C565" t="s">
        <v>139</v>
      </c>
      <c r="D565">
        <v>7</v>
      </c>
      <c r="E565" t="s">
        <v>112</v>
      </c>
      <c r="F565" t="s">
        <v>5</v>
      </c>
      <c r="G565" t="s">
        <v>108</v>
      </c>
      <c r="H565" s="16">
        <v>2507485</v>
      </c>
      <c r="I565" s="16">
        <v>250748500</v>
      </c>
      <c r="J565">
        <f>+Produccion_kg_ton_cultivos_anuales[[#This Row],[Producción Kg]]/1000</f>
        <v>250748.5</v>
      </c>
    </row>
    <row r="566" spans="1:10" x14ac:dyDescent="0.35">
      <c r="A566">
        <v>2015</v>
      </c>
      <c r="B566">
        <v>2016</v>
      </c>
      <c r="C566" t="s">
        <v>139</v>
      </c>
      <c r="D566">
        <v>8</v>
      </c>
      <c r="E566" t="s">
        <v>114</v>
      </c>
      <c r="F566" t="s">
        <v>5</v>
      </c>
      <c r="G566" t="s">
        <v>108</v>
      </c>
      <c r="H566" s="16">
        <v>5232989</v>
      </c>
      <c r="I566" s="16">
        <v>523298900</v>
      </c>
      <c r="J566">
        <f>+Produccion_kg_ton_cultivos_anuales[[#This Row],[Producción Kg]]/1000</f>
        <v>523298.9</v>
      </c>
    </row>
    <row r="567" spans="1:10" x14ac:dyDescent="0.35">
      <c r="A567">
        <v>2015</v>
      </c>
      <c r="B567">
        <v>2016</v>
      </c>
      <c r="C567" t="s">
        <v>139</v>
      </c>
      <c r="D567">
        <v>9</v>
      </c>
      <c r="E567" t="s">
        <v>115</v>
      </c>
      <c r="F567" t="s">
        <v>5</v>
      </c>
      <c r="G567" t="s">
        <v>108</v>
      </c>
      <c r="H567" s="16">
        <v>6263829</v>
      </c>
      <c r="I567" s="16">
        <v>626382900</v>
      </c>
      <c r="J567">
        <f>+Produccion_kg_ton_cultivos_anuales[[#This Row],[Producción Kg]]/1000</f>
        <v>626382.9</v>
      </c>
    </row>
    <row r="568" spans="1:10" x14ac:dyDescent="0.35">
      <c r="A568">
        <v>2015</v>
      </c>
      <c r="B568">
        <v>2016</v>
      </c>
      <c r="C568" t="s">
        <v>139</v>
      </c>
      <c r="D568">
        <v>14</v>
      </c>
      <c r="E568" t="s">
        <v>116</v>
      </c>
      <c r="F568" t="s">
        <v>5</v>
      </c>
      <c r="G568" t="s">
        <v>108</v>
      </c>
      <c r="H568" s="16">
        <v>901753</v>
      </c>
      <c r="I568" s="16">
        <v>90175300</v>
      </c>
      <c r="J568">
        <f>+Produccion_kg_ton_cultivos_anuales[[#This Row],[Producción Kg]]/1000</f>
        <v>90175.3</v>
      </c>
    </row>
    <row r="569" spans="1:10" x14ac:dyDescent="0.35">
      <c r="A569">
        <v>2015</v>
      </c>
      <c r="B569">
        <v>2016</v>
      </c>
      <c r="C569" t="s">
        <v>139</v>
      </c>
      <c r="D569">
        <v>10</v>
      </c>
      <c r="E569" t="s">
        <v>117</v>
      </c>
      <c r="F569" t="s">
        <v>5</v>
      </c>
      <c r="G569" t="s">
        <v>108</v>
      </c>
      <c r="H569" s="16">
        <v>810596</v>
      </c>
      <c r="I569" s="16">
        <v>81059600</v>
      </c>
      <c r="J569">
        <f>+Produccion_kg_ton_cultivos_anuales[[#This Row],[Producción Kg]]/1000</f>
        <v>81059.600000000006</v>
      </c>
    </row>
    <row r="570" spans="1:10" x14ac:dyDescent="0.35">
      <c r="A570">
        <v>2015</v>
      </c>
      <c r="B570">
        <v>2016</v>
      </c>
      <c r="C570" t="s">
        <v>139</v>
      </c>
      <c r="E570" t="s">
        <v>118</v>
      </c>
      <c r="F570" t="s">
        <v>5</v>
      </c>
      <c r="G570" t="s">
        <v>108</v>
      </c>
      <c r="H570" s="16">
        <v>1178</v>
      </c>
      <c r="I570" s="16">
        <v>117800</v>
      </c>
      <c r="J570">
        <f>+Produccion_kg_ton_cultivos_anuales[[#This Row],[Producción Kg]]/1000</f>
        <v>117.8</v>
      </c>
    </row>
    <row r="571" spans="1:10" x14ac:dyDescent="0.35">
      <c r="A571">
        <v>2015</v>
      </c>
      <c r="B571">
        <v>2016</v>
      </c>
      <c r="C571" t="s">
        <v>139</v>
      </c>
      <c r="D571">
        <v>4</v>
      </c>
      <c r="E571" t="s">
        <v>107</v>
      </c>
      <c r="F571" t="s">
        <v>5</v>
      </c>
      <c r="G571" t="s">
        <v>108</v>
      </c>
      <c r="H571" s="16">
        <v>3403</v>
      </c>
      <c r="I571" s="16">
        <v>340300</v>
      </c>
      <c r="J571">
        <f>+Produccion_kg_ton_cultivos_anuales[[#This Row],[Producción Kg]]/1000</f>
        <v>340.3</v>
      </c>
    </row>
    <row r="572" spans="1:10" x14ac:dyDescent="0.35">
      <c r="A572">
        <v>2015</v>
      </c>
      <c r="B572">
        <v>2016</v>
      </c>
      <c r="C572" t="s">
        <v>139</v>
      </c>
      <c r="D572">
        <v>5</v>
      </c>
      <c r="E572" t="s">
        <v>109</v>
      </c>
      <c r="F572" t="s">
        <v>5</v>
      </c>
      <c r="G572" t="s">
        <v>108</v>
      </c>
      <c r="H572" s="16">
        <v>77795</v>
      </c>
      <c r="I572" s="16">
        <v>7779500</v>
      </c>
      <c r="J572">
        <f>+Produccion_kg_ton_cultivos_anuales[[#This Row],[Producción Kg]]/1000</f>
        <v>7779.5</v>
      </c>
    </row>
    <row r="573" spans="1:10" x14ac:dyDescent="0.35">
      <c r="A573">
        <v>2015</v>
      </c>
      <c r="B573">
        <v>2016</v>
      </c>
      <c r="C573" t="s">
        <v>139</v>
      </c>
      <c r="D573">
        <v>13</v>
      </c>
      <c r="E573" t="s">
        <v>110</v>
      </c>
      <c r="F573" t="s">
        <v>5</v>
      </c>
      <c r="G573" t="s">
        <v>108</v>
      </c>
      <c r="H573" s="16">
        <v>115190</v>
      </c>
      <c r="I573" s="16">
        <v>11519000</v>
      </c>
      <c r="J573">
        <f>+Produccion_kg_ton_cultivos_anuales[[#This Row],[Producción Kg]]/1000</f>
        <v>11519</v>
      </c>
    </row>
    <row r="574" spans="1:10" x14ac:dyDescent="0.35">
      <c r="A574">
        <v>2015</v>
      </c>
      <c r="B574">
        <v>2016</v>
      </c>
      <c r="C574" t="s">
        <v>139</v>
      </c>
      <c r="D574">
        <v>6</v>
      </c>
      <c r="E574" t="s">
        <v>111</v>
      </c>
      <c r="F574" t="s">
        <v>5</v>
      </c>
      <c r="G574" t="s">
        <v>108</v>
      </c>
      <c r="H574" s="16">
        <v>595467</v>
      </c>
      <c r="I574" s="16">
        <v>59546700</v>
      </c>
      <c r="J574">
        <f>+Produccion_kg_ton_cultivos_anuales[[#This Row],[Producción Kg]]/1000</f>
        <v>59546.7</v>
      </c>
    </row>
    <row r="575" spans="1:10" x14ac:dyDescent="0.35">
      <c r="A575">
        <v>2015</v>
      </c>
      <c r="B575">
        <v>2016</v>
      </c>
      <c r="C575" t="s">
        <v>139</v>
      </c>
      <c r="D575">
        <v>7</v>
      </c>
      <c r="E575" t="s">
        <v>112</v>
      </c>
      <c r="F575" t="s">
        <v>5</v>
      </c>
      <c r="G575" t="s">
        <v>108</v>
      </c>
      <c r="H575" s="16">
        <v>2307120</v>
      </c>
      <c r="I575" s="16">
        <v>230712000</v>
      </c>
      <c r="J575">
        <f>+Produccion_kg_ton_cultivos_anuales[[#This Row],[Producción Kg]]/1000</f>
        <v>230712</v>
      </c>
    </row>
    <row r="576" spans="1:10" x14ac:dyDescent="0.35">
      <c r="A576">
        <v>2015</v>
      </c>
      <c r="B576">
        <v>2016</v>
      </c>
      <c r="C576" t="s">
        <v>139</v>
      </c>
      <c r="D576">
        <v>8</v>
      </c>
      <c r="E576" t="s">
        <v>114</v>
      </c>
      <c r="F576" t="s">
        <v>5</v>
      </c>
      <c r="G576" t="s">
        <v>108</v>
      </c>
      <c r="H576" s="16">
        <v>4263885</v>
      </c>
      <c r="I576" s="16">
        <v>426388500</v>
      </c>
      <c r="J576">
        <f>+Produccion_kg_ton_cultivos_anuales[[#This Row],[Producción Kg]]/1000</f>
        <v>426388.5</v>
      </c>
    </row>
    <row r="577" spans="1:10" x14ac:dyDescent="0.35">
      <c r="A577">
        <v>2015</v>
      </c>
      <c r="B577">
        <v>2016</v>
      </c>
      <c r="C577" t="s">
        <v>139</v>
      </c>
      <c r="D577">
        <v>9</v>
      </c>
      <c r="E577" t="s">
        <v>115</v>
      </c>
      <c r="F577" t="s">
        <v>5</v>
      </c>
      <c r="G577" t="s">
        <v>108</v>
      </c>
      <c r="H577" s="16">
        <v>6233669</v>
      </c>
      <c r="I577" s="16">
        <v>623366900</v>
      </c>
      <c r="J577">
        <f>+Produccion_kg_ton_cultivos_anuales[[#This Row],[Producción Kg]]/1000</f>
        <v>623366.9</v>
      </c>
    </row>
    <row r="578" spans="1:10" x14ac:dyDescent="0.35">
      <c r="A578">
        <v>2015</v>
      </c>
      <c r="B578">
        <v>2016</v>
      </c>
      <c r="C578" t="s">
        <v>139</v>
      </c>
      <c r="D578">
        <v>14</v>
      </c>
      <c r="E578" t="s">
        <v>116</v>
      </c>
      <c r="F578" t="s">
        <v>5</v>
      </c>
      <c r="G578" t="s">
        <v>108</v>
      </c>
      <c r="H578" s="16">
        <v>901753</v>
      </c>
      <c r="I578" s="16">
        <v>90175300</v>
      </c>
      <c r="J578">
        <f>+Produccion_kg_ton_cultivos_anuales[[#This Row],[Producción Kg]]/1000</f>
        <v>90175.3</v>
      </c>
    </row>
    <row r="579" spans="1:10" x14ac:dyDescent="0.35">
      <c r="A579">
        <v>2015</v>
      </c>
      <c r="B579">
        <v>2016</v>
      </c>
      <c r="C579" t="s">
        <v>139</v>
      </c>
      <c r="D579">
        <v>10</v>
      </c>
      <c r="E579" t="s">
        <v>117</v>
      </c>
      <c r="F579" t="s">
        <v>5</v>
      </c>
      <c r="G579" t="s">
        <v>108</v>
      </c>
      <c r="H579" s="16">
        <v>810596</v>
      </c>
      <c r="I579" s="16">
        <v>81059600</v>
      </c>
      <c r="J579">
        <f>+Produccion_kg_ton_cultivos_anuales[[#This Row],[Producción Kg]]/1000</f>
        <v>81059.600000000006</v>
      </c>
    </row>
    <row r="580" spans="1:10" x14ac:dyDescent="0.35">
      <c r="A580">
        <v>2015</v>
      </c>
      <c r="B580">
        <v>2016</v>
      </c>
      <c r="C580" t="s">
        <v>139</v>
      </c>
      <c r="E580" t="s">
        <v>118</v>
      </c>
      <c r="F580" t="s">
        <v>5</v>
      </c>
      <c r="G580" t="s">
        <v>108</v>
      </c>
      <c r="H580" s="16">
        <v>1178</v>
      </c>
      <c r="I580" s="16">
        <v>117800</v>
      </c>
      <c r="J580">
        <f>+Produccion_kg_ton_cultivos_anuales[[#This Row],[Producción Kg]]/1000</f>
        <v>117.8</v>
      </c>
    </row>
    <row r="581" spans="1:10" x14ac:dyDescent="0.35">
      <c r="A581">
        <v>2015</v>
      </c>
      <c r="B581">
        <v>2016</v>
      </c>
      <c r="C581" t="s">
        <v>139</v>
      </c>
      <c r="D581">
        <v>4</v>
      </c>
      <c r="E581" t="s">
        <v>107</v>
      </c>
      <c r="F581" t="s">
        <v>5</v>
      </c>
      <c r="G581" t="s">
        <v>108</v>
      </c>
      <c r="H581" s="16">
        <v>0</v>
      </c>
      <c r="I581" s="16">
        <v>0</v>
      </c>
      <c r="J581">
        <f>+Produccion_kg_ton_cultivos_anuales[[#This Row],[Producción Kg]]/1000</f>
        <v>0</v>
      </c>
    </row>
    <row r="582" spans="1:10" x14ac:dyDescent="0.35">
      <c r="A582">
        <v>2015</v>
      </c>
      <c r="B582">
        <v>2016</v>
      </c>
      <c r="C582" t="s">
        <v>139</v>
      </c>
      <c r="D582">
        <v>5</v>
      </c>
      <c r="E582" t="s">
        <v>109</v>
      </c>
      <c r="F582" t="s">
        <v>5</v>
      </c>
      <c r="G582" t="s">
        <v>108</v>
      </c>
      <c r="H582" s="16">
        <v>9898</v>
      </c>
      <c r="I582" s="16">
        <v>989800</v>
      </c>
      <c r="J582">
        <f>+Produccion_kg_ton_cultivos_anuales[[#This Row],[Producción Kg]]/1000</f>
        <v>989.8</v>
      </c>
    </row>
    <row r="583" spans="1:10" x14ac:dyDescent="0.35">
      <c r="A583">
        <v>2015</v>
      </c>
      <c r="B583">
        <v>2016</v>
      </c>
      <c r="C583" t="s">
        <v>139</v>
      </c>
      <c r="D583">
        <v>13</v>
      </c>
      <c r="E583" t="s">
        <v>110</v>
      </c>
      <c r="F583" t="s">
        <v>5</v>
      </c>
      <c r="G583" t="s">
        <v>108</v>
      </c>
      <c r="H583" s="16">
        <v>318717</v>
      </c>
      <c r="I583" s="16">
        <v>31871700</v>
      </c>
      <c r="J583">
        <f>+Produccion_kg_ton_cultivos_anuales[[#This Row],[Producción Kg]]/1000</f>
        <v>31871.7</v>
      </c>
    </row>
    <row r="584" spans="1:10" x14ac:dyDescent="0.35">
      <c r="A584">
        <v>2015</v>
      </c>
      <c r="B584">
        <v>2016</v>
      </c>
      <c r="C584" t="s">
        <v>139</v>
      </c>
      <c r="D584">
        <v>6</v>
      </c>
      <c r="E584" t="s">
        <v>111</v>
      </c>
      <c r="F584" t="s">
        <v>5</v>
      </c>
      <c r="G584" t="s">
        <v>108</v>
      </c>
      <c r="H584" s="16">
        <v>481050</v>
      </c>
      <c r="I584" s="16">
        <v>48105000</v>
      </c>
      <c r="J584">
        <f>+Produccion_kg_ton_cultivos_anuales[[#This Row],[Producción Kg]]/1000</f>
        <v>48105</v>
      </c>
    </row>
    <row r="585" spans="1:10" x14ac:dyDescent="0.35">
      <c r="A585">
        <v>2015</v>
      </c>
      <c r="B585">
        <v>2016</v>
      </c>
      <c r="C585" t="s">
        <v>139</v>
      </c>
      <c r="D585">
        <v>7</v>
      </c>
      <c r="E585" t="s">
        <v>112</v>
      </c>
      <c r="F585" t="s">
        <v>5</v>
      </c>
      <c r="G585" t="s">
        <v>108</v>
      </c>
      <c r="H585" s="16">
        <v>200365</v>
      </c>
      <c r="I585" s="16">
        <v>20036500</v>
      </c>
      <c r="J585">
        <f>+Produccion_kg_ton_cultivos_anuales[[#This Row],[Producción Kg]]/1000</f>
        <v>20036.5</v>
      </c>
    </row>
    <row r="586" spans="1:10" x14ac:dyDescent="0.35">
      <c r="A586">
        <v>2015</v>
      </c>
      <c r="B586">
        <v>2016</v>
      </c>
      <c r="C586" t="s">
        <v>139</v>
      </c>
      <c r="D586">
        <v>8</v>
      </c>
      <c r="E586" t="s">
        <v>114</v>
      </c>
      <c r="F586" t="s">
        <v>5</v>
      </c>
      <c r="G586" t="s">
        <v>108</v>
      </c>
      <c r="H586" s="16">
        <v>969104</v>
      </c>
      <c r="I586" s="16">
        <v>96910400</v>
      </c>
      <c r="J586">
        <f>+Produccion_kg_ton_cultivos_anuales[[#This Row],[Producción Kg]]/1000</f>
        <v>96910.399999999994</v>
      </c>
    </row>
    <row r="587" spans="1:10" x14ac:dyDescent="0.35">
      <c r="A587">
        <v>2015</v>
      </c>
      <c r="B587">
        <v>2016</v>
      </c>
      <c r="C587" t="s">
        <v>139</v>
      </c>
      <c r="D587">
        <v>9</v>
      </c>
      <c r="E587" t="s">
        <v>115</v>
      </c>
      <c r="F587" t="s">
        <v>5</v>
      </c>
      <c r="G587" t="s">
        <v>108</v>
      </c>
      <c r="H587" s="16">
        <v>30160</v>
      </c>
      <c r="I587" s="16">
        <v>3016000</v>
      </c>
      <c r="J587">
        <f>+Produccion_kg_ton_cultivos_anuales[[#This Row],[Producción Kg]]/1000</f>
        <v>3016</v>
      </c>
    </row>
    <row r="588" spans="1:10" x14ac:dyDescent="0.35">
      <c r="A588">
        <v>2015</v>
      </c>
      <c r="B588">
        <v>2016</v>
      </c>
      <c r="C588" t="s">
        <v>139</v>
      </c>
      <c r="D588">
        <v>14</v>
      </c>
      <c r="E588" t="s">
        <v>116</v>
      </c>
      <c r="F588" t="s">
        <v>5</v>
      </c>
      <c r="G588" t="s">
        <v>108</v>
      </c>
      <c r="H588" s="16">
        <v>0</v>
      </c>
      <c r="I588" s="16">
        <v>0</v>
      </c>
      <c r="J588">
        <f>+Produccion_kg_ton_cultivos_anuales[[#This Row],[Producción Kg]]/1000</f>
        <v>0</v>
      </c>
    </row>
    <row r="589" spans="1:10" x14ac:dyDescent="0.35">
      <c r="A589">
        <v>2015</v>
      </c>
      <c r="B589">
        <v>2016</v>
      </c>
      <c r="C589" t="s">
        <v>139</v>
      </c>
      <c r="D589">
        <v>10</v>
      </c>
      <c r="E589" t="s">
        <v>117</v>
      </c>
      <c r="F589" t="s">
        <v>5</v>
      </c>
      <c r="G589" t="s">
        <v>108</v>
      </c>
      <c r="H589" s="16">
        <v>0</v>
      </c>
      <c r="I589" s="16">
        <v>0</v>
      </c>
      <c r="J589">
        <f>+Produccion_kg_ton_cultivos_anuales[[#This Row],[Producción Kg]]/1000</f>
        <v>0</v>
      </c>
    </row>
    <row r="590" spans="1:10" x14ac:dyDescent="0.35">
      <c r="A590">
        <v>2015</v>
      </c>
      <c r="B590">
        <v>2016</v>
      </c>
      <c r="C590" t="s">
        <v>139</v>
      </c>
      <c r="E590" t="s">
        <v>118</v>
      </c>
      <c r="F590" t="s">
        <v>5</v>
      </c>
      <c r="G590" t="s">
        <v>108</v>
      </c>
      <c r="H590" s="16">
        <v>0</v>
      </c>
      <c r="I590" s="16">
        <v>0</v>
      </c>
      <c r="J590">
        <f>+Produccion_kg_ton_cultivos_anuales[[#This Row],[Producción Kg]]/1000</f>
        <v>0</v>
      </c>
    </row>
    <row r="591" spans="1:10" x14ac:dyDescent="0.35">
      <c r="A591">
        <v>2015</v>
      </c>
      <c r="B591">
        <v>2016</v>
      </c>
      <c r="C591" t="s">
        <v>139</v>
      </c>
      <c r="D591">
        <v>4</v>
      </c>
      <c r="E591" t="s">
        <v>107</v>
      </c>
      <c r="F591" t="s">
        <v>5</v>
      </c>
      <c r="G591" t="s">
        <v>119</v>
      </c>
      <c r="H591" s="16">
        <v>2040</v>
      </c>
      <c r="I591" s="16">
        <v>204000</v>
      </c>
      <c r="J591">
        <f>+Produccion_kg_ton_cultivos_anuales[[#This Row],[Producción Kg]]/1000</f>
        <v>204</v>
      </c>
    </row>
    <row r="592" spans="1:10" x14ac:dyDescent="0.35">
      <c r="A592">
        <v>2015</v>
      </c>
      <c r="B592">
        <v>2016</v>
      </c>
      <c r="C592" t="s">
        <v>139</v>
      </c>
      <c r="D592">
        <v>5</v>
      </c>
      <c r="E592" t="s">
        <v>109</v>
      </c>
      <c r="F592" t="s">
        <v>5</v>
      </c>
      <c r="G592" t="s">
        <v>119</v>
      </c>
      <c r="H592" s="16">
        <v>5069</v>
      </c>
      <c r="I592" s="16">
        <v>506900</v>
      </c>
      <c r="J592">
        <f>+Produccion_kg_ton_cultivos_anuales[[#This Row],[Producción Kg]]/1000</f>
        <v>506.9</v>
      </c>
    </row>
    <row r="593" spans="1:10" x14ac:dyDescent="0.35">
      <c r="A593">
        <v>2015</v>
      </c>
      <c r="B593">
        <v>2016</v>
      </c>
      <c r="C593" t="s">
        <v>139</v>
      </c>
      <c r="D593">
        <v>13</v>
      </c>
      <c r="E593" t="s">
        <v>110</v>
      </c>
      <c r="F593" t="s">
        <v>5</v>
      </c>
      <c r="G593" t="s">
        <v>119</v>
      </c>
      <c r="H593" s="16">
        <v>0</v>
      </c>
      <c r="I593" s="16">
        <v>0</v>
      </c>
      <c r="J593">
        <f>+Produccion_kg_ton_cultivos_anuales[[#This Row],[Producción Kg]]/1000</f>
        <v>0</v>
      </c>
    </row>
    <row r="594" spans="1:10" x14ac:dyDescent="0.35">
      <c r="A594">
        <v>2015</v>
      </c>
      <c r="B594">
        <v>2016</v>
      </c>
      <c r="C594" t="s">
        <v>139</v>
      </c>
      <c r="D594">
        <v>6</v>
      </c>
      <c r="E594" t="s">
        <v>111</v>
      </c>
      <c r="F594" t="s">
        <v>5</v>
      </c>
      <c r="G594" t="s">
        <v>119</v>
      </c>
      <c r="H594" s="16">
        <v>17082.900000000001</v>
      </c>
      <c r="I594" s="16">
        <v>1708290.0000000002</v>
      </c>
      <c r="J594">
        <f>+Produccion_kg_ton_cultivos_anuales[[#This Row],[Producción Kg]]/1000</f>
        <v>1708.2900000000002</v>
      </c>
    </row>
    <row r="595" spans="1:10" x14ac:dyDescent="0.35">
      <c r="A595">
        <v>2015</v>
      </c>
      <c r="B595">
        <v>2016</v>
      </c>
      <c r="C595" t="s">
        <v>139</v>
      </c>
      <c r="D595">
        <v>7</v>
      </c>
      <c r="E595" t="s">
        <v>112</v>
      </c>
      <c r="F595" t="s">
        <v>5</v>
      </c>
      <c r="G595" t="s">
        <v>119</v>
      </c>
      <c r="H595" s="16">
        <v>15285</v>
      </c>
      <c r="I595" s="16">
        <v>1528500</v>
      </c>
      <c r="J595">
        <f>+Produccion_kg_ton_cultivos_anuales[[#This Row],[Producción Kg]]/1000</f>
        <v>1528.5</v>
      </c>
    </row>
    <row r="596" spans="1:10" x14ac:dyDescent="0.35">
      <c r="A596">
        <v>2015</v>
      </c>
      <c r="B596">
        <v>2016</v>
      </c>
      <c r="C596" t="s">
        <v>139</v>
      </c>
      <c r="D596">
        <v>8</v>
      </c>
      <c r="E596" t="s">
        <v>114</v>
      </c>
      <c r="F596" t="s">
        <v>5</v>
      </c>
      <c r="G596" t="s">
        <v>119</v>
      </c>
      <c r="H596" s="16">
        <v>221144</v>
      </c>
      <c r="I596" s="16">
        <v>22114400</v>
      </c>
      <c r="J596">
        <f>+Produccion_kg_ton_cultivos_anuales[[#This Row],[Producción Kg]]/1000</f>
        <v>22114.400000000001</v>
      </c>
    </row>
    <row r="597" spans="1:10" x14ac:dyDescent="0.35">
      <c r="A597">
        <v>2015</v>
      </c>
      <c r="B597">
        <v>2016</v>
      </c>
      <c r="C597" t="s">
        <v>139</v>
      </c>
      <c r="D597">
        <v>9</v>
      </c>
      <c r="E597" t="s">
        <v>115</v>
      </c>
      <c r="F597" t="s">
        <v>5</v>
      </c>
      <c r="G597" t="s">
        <v>119</v>
      </c>
      <c r="H597" s="16">
        <v>495917</v>
      </c>
      <c r="I597" s="16">
        <v>49591700</v>
      </c>
      <c r="J597">
        <f>+Produccion_kg_ton_cultivos_anuales[[#This Row],[Producción Kg]]/1000</f>
        <v>49591.7</v>
      </c>
    </row>
    <row r="598" spans="1:10" x14ac:dyDescent="0.35">
      <c r="A598">
        <v>2015</v>
      </c>
      <c r="B598">
        <v>2016</v>
      </c>
      <c r="C598" t="s">
        <v>139</v>
      </c>
      <c r="D598">
        <v>14</v>
      </c>
      <c r="E598" t="s">
        <v>116</v>
      </c>
      <c r="F598" t="s">
        <v>5</v>
      </c>
      <c r="G598" t="s">
        <v>119</v>
      </c>
      <c r="H598" s="16">
        <v>244605</v>
      </c>
      <c r="I598" s="16">
        <v>24460500</v>
      </c>
      <c r="J598">
        <f>+Produccion_kg_ton_cultivos_anuales[[#This Row],[Producción Kg]]/1000</f>
        <v>24460.5</v>
      </c>
    </row>
    <row r="599" spans="1:10" x14ac:dyDescent="0.35">
      <c r="A599">
        <v>2015</v>
      </c>
      <c r="B599">
        <v>2016</v>
      </c>
      <c r="C599" t="s">
        <v>139</v>
      </c>
      <c r="D599">
        <v>10</v>
      </c>
      <c r="E599" t="s">
        <v>117</v>
      </c>
      <c r="F599" t="s">
        <v>5</v>
      </c>
      <c r="G599" t="s">
        <v>119</v>
      </c>
      <c r="H599" s="16">
        <v>54065</v>
      </c>
      <c r="I599" s="16">
        <v>5406500</v>
      </c>
      <c r="J599">
        <f>+Produccion_kg_ton_cultivos_anuales[[#This Row],[Producción Kg]]/1000</f>
        <v>5406.5</v>
      </c>
    </row>
    <row r="600" spans="1:10" x14ac:dyDescent="0.35">
      <c r="A600">
        <v>2015</v>
      </c>
      <c r="B600">
        <v>2016</v>
      </c>
      <c r="C600" t="s">
        <v>139</v>
      </c>
      <c r="E600" t="s">
        <v>118</v>
      </c>
      <c r="F600" t="s">
        <v>5</v>
      </c>
      <c r="G600" t="s">
        <v>119</v>
      </c>
      <c r="H600" s="16">
        <v>27477</v>
      </c>
      <c r="I600" s="16">
        <v>2747700</v>
      </c>
      <c r="J600">
        <f>+Produccion_kg_ton_cultivos_anuales[[#This Row],[Producción Kg]]/1000</f>
        <v>2747.7</v>
      </c>
    </row>
    <row r="601" spans="1:10" x14ac:dyDescent="0.35">
      <c r="A601">
        <v>2015</v>
      </c>
      <c r="B601">
        <v>2016</v>
      </c>
      <c r="C601" t="s">
        <v>139</v>
      </c>
      <c r="D601">
        <v>4</v>
      </c>
      <c r="E601" t="s">
        <v>107</v>
      </c>
      <c r="F601" t="s">
        <v>5</v>
      </c>
      <c r="G601" t="s">
        <v>119</v>
      </c>
      <c r="H601" s="16">
        <v>0</v>
      </c>
      <c r="I601" s="16">
        <v>0</v>
      </c>
      <c r="J601">
        <f>+Produccion_kg_ton_cultivos_anuales[[#This Row],[Producción Kg]]/1000</f>
        <v>0</v>
      </c>
    </row>
    <row r="602" spans="1:10" x14ac:dyDescent="0.35">
      <c r="A602">
        <v>2015</v>
      </c>
      <c r="B602">
        <v>2016</v>
      </c>
      <c r="C602" t="s">
        <v>139</v>
      </c>
      <c r="D602">
        <v>5</v>
      </c>
      <c r="E602" t="s">
        <v>109</v>
      </c>
      <c r="F602" t="s">
        <v>5</v>
      </c>
      <c r="G602" t="s">
        <v>119</v>
      </c>
      <c r="H602" s="16">
        <v>0</v>
      </c>
      <c r="I602" s="16">
        <v>0</v>
      </c>
      <c r="J602">
        <f>+Produccion_kg_ton_cultivos_anuales[[#This Row],[Producción Kg]]/1000</f>
        <v>0</v>
      </c>
    </row>
    <row r="603" spans="1:10" x14ac:dyDescent="0.35">
      <c r="A603">
        <v>2015</v>
      </c>
      <c r="B603">
        <v>2016</v>
      </c>
      <c r="C603" t="s">
        <v>139</v>
      </c>
      <c r="D603">
        <v>13</v>
      </c>
      <c r="E603" t="s">
        <v>110</v>
      </c>
      <c r="F603" t="s">
        <v>5</v>
      </c>
      <c r="G603" t="s">
        <v>119</v>
      </c>
      <c r="H603" s="16">
        <v>0</v>
      </c>
      <c r="I603" s="16">
        <v>0</v>
      </c>
      <c r="J603">
        <f>+Produccion_kg_ton_cultivos_anuales[[#This Row],[Producción Kg]]/1000</f>
        <v>0</v>
      </c>
    </row>
    <row r="604" spans="1:10" x14ac:dyDescent="0.35">
      <c r="A604">
        <v>2015</v>
      </c>
      <c r="B604">
        <v>2016</v>
      </c>
      <c r="C604" t="s">
        <v>139</v>
      </c>
      <c r="D604">
        <v>6</v>
      </c>
      <c r="E604" t="s">
        <v>111</v>
      </c>
      <c r="F604" t="s">
        <v>5</v>
      </c>
      <c r="G604" t="s">
        <v>119</v>
      </c>
      <c r="H604" s="16">
        <v>0</v>
      </c>
      <c r="I604" s="16">
        <v>0</v>
      </c>
      <c r="J604">
        <f>+Produccion_kg_ton_cultivos_anuales[[#This Row],[Producción Kg]]/1000</f>
        <v>0</v>
      </c>
    </row>
    <row r="605" spans="1:10" x14ac:dyDescent="0.35">
      <c r="A605">
        <v>2015</v>
      </c>
      <c r="B605">
        <v>2016</v>
      </c>
      <c r="C605" t="s">
        <v>139</v>
      </c>
      <c r="D605">
        <v>7</v>
      </c>
      <c r="E605" t="s">
        <v>112</v>
      </c>
      <c r="F605" t="s">
        <v>5</v>
      </c>
      <c r="G605" t="s">
        <v>119</v>
      </c>
      <c r="H605" s="16">
        <v>0</v>
      </c>
      <c r="I605" s="16">
        <v>0</v>
      </c>
      <c r="J605">
        <f>+Produccion_kg_ton_cultivos_anuales[[#This Row],[Producción Kg]]/1000</f>
        <v>0</v>
      </c>
    </row>
    <row r="606" spans="1:10" x14ac:dyDescent="0.35">
      <c r="A606">
        <v>2015</v>
      </c>
      <c r="B606">
        <v>2016</v>
      </c>
      <c r="C606" t="s">
        <v>139</v>
      </c>
      <c r="D606">
        <v>8</v>
      </c>
      <c r="E606" t="s">
        <v>114</v>
      </c>
      <c r="F606" t="s">
        <v>5</v>
      </c>
      <c r="G606" t="s">
        <v>119</v>
      </c>
      <c r="H606" s="16">
        <v>202361</v>
      </c>
      <c r="I606" s="16">
        <v>20236100</v>
      </c>
      <c r="J606">
        <f>+Produccion_kg_ton_cultivos_anuales[[#This Row],[Producción Kg]]/1000</f>
        <v>20236.099999999999</v>
      </c>
    </row>
    <row r="607" spans="1:10" x14ac:dyDescent="0.35">
      <c r="A607">
        <v>2015</v>
      </c>
      <c r="B607">
        <v>2016</v>
      </c>
      <c r="C607" t="s">
        <v>139</v>
      </c>
      <c r="D607">
        <v>9</v>
      </c>
      <c r="E607" t="s">
        <v>115</v>
      </c>
      <c r="F607" t="s">
        <v>5</v>
      </c>
      <c r="G607" t="s">
        <v>119</v>
      </c>
      <c r="H607" s="16">
        <v>345610</v>
      </c>
      <c r="I607" s="16">
        <v>34561000</v>
      </c>
      <c r="J607">
        <f>+Produccion_kg_ton_cultivos_anuales[[#This Row],[Producción Kg]]/1000</f>
        <v>34561</v>
      </c>
    </row>
    <row r="608" spans="1:10" x14ac:dyDescent="0.35">
      <c r="A608">
        <v>2015</v>
      </c>
      <c r="B608">
        <v>2016</v>
      </c>
      <c r="C608" t="s">
        <v>139</v>
      </c>
      <c r="D608">
        <v>14</v>
      </c>
      <c r="E608" t="s">
        <v>116</v>
      </c>
      <c r="F608" t="s">
        <v>5</v>
      </c>
      <c r="G608" t="s">
        <v>119</v>
      </c>
      <c r="H608" s="16">
        <v>64314</v>
      </c>
      <c r="I608" s="16">
        <v>6431400</v>
      </c>
      <c r="J608">
        <f>+Produccion_kg_ton_cultivos_anuales[[#This Row],[Producción Kg]]/1000</f>
        <v>6431.4</v>
      </c>
    </row>
    <row r="609" spans="1:10" x14ac:dyDescent="0.35">
      <c r="A609">
        <v>2015</v>
      </c>
      <c r="B609">
        <v>2016</v>
      </c>
      <c r="C609" t="s">
        <v>139</v>
      </c>
      <c r="D609">
        <v>10</v>
      </c>
      <c r="E609" t="s">
        <v>117</v>
      </c>
      <c r="F609" t="s">
        <v>5</v>
      </c>
      <c r="G609" t="s">
        <v>119</v>
      </c>
      <c r="H609" s="16">
        <v>0</v>
      </c>
      <c r="I609" s="16">
        <v>0</v>
      </c>
      <c r="J609">
        <f>+Produccion_kg_ton_cultivos_anuales[[#This Row],[Producción Kg]]/1000</f>
        <v>0</v>
      </c>
    </row>
    <row r="610" spans="1:10" x14ac:dyDescent="0.35">
      <c r="A610">
        <v>2015</v>
      </c>
      <c r="B610">
        <v>2016</v>
      </c>
      <c r="C610" t="s">
        <v>139</v>
      </c>
      <c r="E610" t="s">
        <v>118</v>
      </c>
      <c r="F610" t="s">
        <v>5</v>
      </c>
      <c r="G610" t="s">
        <v>119</v>
      </c>
      <c r="H610" s="16">
        <v>23720</v>
      </c>
      <c r="I610" s="16">
        <v>2372000</v>
      </c>
      <c r="J610">
        <f>+Produccion_kg_ton_cultivos_anuales[[#This Row],[Producción Kg]]/1000</f>
        <v>2372</v>
      </c>
    </row>
    <row r="611" spans="1:10" x14ac:dyDescent="0.35">
      <c r="A611">
        <v>2015</v>
      </c>
      <c r="B611">
        <v>2016</v>
      </c>
      <c r="C611" t="s">
        <v>139</v>
      </c>
      <c r="D611">
        <v>4</v>
      </c>
      <c r="E611" t="s">
        <v>107</v>
      </c>
      <c r="F611" t="s">
        <v>5</v>
      </c>
      <c r="G611" t="s">
        <v>119</v>
      </c>
      <c r="H611" s="16">
        <v>2040</v>
      </c>
      <c r="I611" s="16">
        <v>204000</v>
      </c>
      <c r="J611">
        <f>+Produccion_kg_ton_cultivos_anuales[[#This Row],[Producción Kg]]/1000</f>
        <v>204</v>
      </c>
    </row>
    <row r="612" spans="1:10" x14ac:dyDescent="0.35">
      <c r="A612">
        <v>2015</v>
      </c>
      <c r="B612">
        <v>2016</v>
      </c>
      <c r="C612" t="s">
        <v>139</v>
      </c>
      <c r="D612">
        <v>5</v>
      </c>
      <c r="E612" t="s">
        <v>109</v>
      </c>
      <c r="F612" t="s">
        <v>5</v>
      </c>
      <c r="G612" t="s">
        <v>119</v>
      </c>
      <c r="H612" s="16">
        <v>5069</v>
      </c>
      <c r="I612" s="16">
        <v>506900</v>
      </c>
      <c r="J612">
        <f>+Produccion_kg_ton_cultivos_anuales[[#This Row],[Producción Kg]]/1000</f>
        <v>506.9</v>
      </c>
    </row>
    <row r="613" spans="1:10" x14ac:dyDescent="0.35">
      <c r="A613">
        <v>2015</v>
      </c>
      <c r="B613">
        <v>2016</v>
      </c>
      <c r="C613" t="s">
        <v>139</v>
      </c>
      <c r="D613">
        <v>13</v>
      </c>
      <c r="E613" t="s">
        <v>110</v>
      </c>
      <c r="F613" t="s">
        <v>5</v>
      </c>
      <c r="G613" t="s">
        <v>119</v>
      </c>
      <c r="H613" s="16">
        <v>0</v>
      </c>
      <c r="I613" s="16">
        <v>0</v>
      </c>
      <c r="J613">
        <f>+Produccion_kg_ton_cultivos_anuales[[#This Row],[Producción Kg]]/1000</f>
        <v>0</v>
      </c>
    </row>
    <row r="614" spans="1:10" x14ac:dyDescent="0.35">
      <c r="A614">
        <v>2015</v>
      </c>
      <c r="B614">
        <v>2016</v>
      </c>
      <c r="C614" t="s">
        <v>139</v>
      </c>
      <c r="D614">
        <v>6</v>
      </c>
      <c r="E614" t="s">
        <v>111</v>
      </c>
      <c r="F614" t="s">
        <v>5</v>
      </c>
      <c r="G614" t="s">
        <v>119</v>
      </c>
      <c r="H614" s="16">
        <v>17082.900000000001</v>
      </c>
      <c r="I614" s="16">
        <v>1708290.0000000002</v>
      </c>
      <c r="J614">
        <f>+Produccion_kg_ton_cultivos_anuales[[#This Row],[Producción Kg]]/1000</f>
        <v>1708.2900000000002</v>
      </c>
    </row>
    <row r="615" spans="1:10" x14ac:dyDescent="0.35">
      <c r="A615">
        <v>2015</v>
      </c>
      <c r="B615">
        <v>2016</v>
      </c>
      <c r="C615" t="s">
        <v>139</v>
      </c>
      <c r="D615">
        <v>7</v>
      </c>
      <c r="E615" t="s">
        <v>112</v>
      </c>
      <c r="F615" t="s">
        <v>5</v>
      </c>
      <c r="G615" t="s">
        <v>119</v>
      </c>
      <c r="H615" s="16">
        <v>15285</v>
      </c>
      <c r="I615" s="16">
        <v>1528500</v>
      </c>
      <c r="J615">
        <f>+Produccion_kg_ton_cultivos_anuales[[#This Row],[Producción Kg]]/1000</f>
        <v>1528.5</v>
      </c>
    </row>
    <row r="616" spans="1:10" x14ac:dyDescent="0.35">
      <c r="A616">
        <v>2015</v>
      </c>
      <c r="B616">
        <v>2016</v>
      </c>
      <c r="C616" t="s">
        <v>139</v>
      </c>
      <c r="D616">
        <v>8</v>
      </c>
      <c r="E616" t="s">
        <v>114</v>
      </c>
      <c r="F616" t="s">
        <v>5</v>
      </c>
      <c r="G616" t="s">
        <v>119</v>
      </c>
      <c r="H616" s="16">
        <v>18783</v>
      </c>
      <c r="I616" s="16">
        <v>1878300</v>
      </c>
      <c r="J616">
        <f>+Produccion_kg_ton_cultivos_anuales[[#This Row],[Producción Kg]]/1000</f>
        <v>1878.3</v>
      </c>
    </row>
    <row r="617" spans="1:10" x14ac:dyDescent="0.35">
      <c r="A617">
        <v>2015</v>
      </c>
      <c r="B617">
        <v>2016</v>
      </c>
      <c r="C617" t="s">
        <v>139</v>
      </c>
      <c r="D617">
        <v>9</v>
      </c>
      <c r="E617" t="s">
        <v>115</v>
      </c>
      <c r="F617" t="s">
        <v>5</v>
      </c>
      <c r="G617" t="s">
        <v>119</v>
      </c>
      <c r="H617" s="16">
        <v>150307</v>
      </c>
      <c r="I617" s="16">
        <v>15030700</v>
      </c>
      <c r="J617">
        <f>+Produccion_kg_ton_cultivos_anuales[[#This Row],[Producción Kg]]/1000</f>
        <v>15030.7</v>
      </c>
    </row>
    <row r="618" spans="1:10" x14ac:dyDescent="0.35">
      <c r="A618">
        <v>2015</v>
      </c>
      <c r="B618">
        <v>2016</v>
      </c>
      <c r="C618" t="s">
        <v>139</v>
      </c>
      <c r="D618">
        <v>14</v>
      </c>
      <c r="E618" t="s">
        <v>116</v>
      </c>
      <c r="F618" t="s">
        <v>5</v>
      </c>
      <c r="G618" t="s">
        <v>119</v>
      </c>
      <c r="H618" s="16">
        <v>180291</v>
      </c>
      <c r="I618" s="16">
        <v>18029100</v>
      </c>
      <c r="J618">
        <f>+Produccion_kg_ton_cultivos_anuales[[#This Row],[Producción Kg]]/1000</f>
        <v>18029.099999999999</v>
      </c>
    </row>
    <row r="619" spans="1:10" x14ac:dyDescent="0.35">
      <c r="A619">
        <v>2015</v>
      </c>
      <c r="B619">
        <v>2016</v>
      </c>
      <c r="C619" t="s">
        <v>139</v>
      </c>
      <c r="D619">
        <v>10</v>
      </c>
      <c r="E619" t="s">
        <v>117</v>
      </c>
      <c r="F619" t="s">
        <v>5</v>
      </c>
      <c r="G619" t="s">
        <v>119</v>
      </c>
      <c r="H619" s="16">
        <v>54065</v>
      </c>
      <c r="I619" s="16">
        <v>5406500</v>
      </c>
      <c r="J619">
        <f>+Produccion_kg_ton_cultivos_anuales[[#This Row],[Producción Kg]]/1000</f>
        <v>5406.5</v>
      </c>
    </row>
    <row r="620" spans="1:10" x14ac:dyDescent="0.35">
      <c r="A620">
        <v>2015</v>
      </c>
      <c r="B620">
        <v>2016</v>
      </c>
      <c r="C620" t="s">
        <v>139</v>
      </c>
      <c r="E620" t="s">
        <v>118</v>
      </c>
      <c r="F620" t="s">
        <v>5</v>
      </c>
      <c r="G620" t="s">
        <v>119</v>
      </c>
      <c r="H620" s="16">
        <v>3757</v>
      </c>
      <c r="I620" s="16">
        <v>375700</v>
      </c>
      <c r="J620">
        <f>+Produccion_kg_ton_cultivos_anuales[[#This Row],[Producción Kg]]/1000</f>
        <v>375.7</v>
      </c>
    </row>
    <row r="621" spans="1:10" x14ac:dyDescent="0.35">
      <c r="A621">
        <v>2015</v>
      </c>
      <c r="B621">
        <v>2016</v>
      </c>
      <c r="C621" t="s">
        <v>139</v>
      </c>
      <c r="D621">
        <v>4</v>
      </c>
      <c r="E621" t="s">
        <v>107</v>
      </c>
      <c r="F621" t="s">
        <v>5</v>
      </c>
      <c r="G621" t="s">
        <v>120</v>
      </c>
      <c r="H621" s="16">
        <v>0</v>
      </c>
      <c r="I621" s="16">
        <v>0</v>
      </c>
      <c r="J621">
        <f>+Produccion_kg_ton_cultivos_anuales[[#This Row],[Producción Kg]]/1000</f>
        <v>0</v>
      </c>
    </row>
    <row r="622" spans="1:10" x14ac:dyDescent="0.35">
      <c r="A622">
        <v>2015</v>
      </c>
      <c r="B622">
        <v>2016</v>
      </c>
      <c r="C622" t="s">
        <v>139</v>
      </c>
      <c r="D622">
        <v>5</v>
      </c>
      <c r="E622" t="s">
        <v>109</v>
      </c>
      <c r="F622" t="s">
        <v>5</v>
      </c>
      <c r="G622" t="s">
        <v>120</v>
      </c>
      <c r="H622" s="16">
        <v>1102</v>
      </c>
      <c r="I622" s="16">
        <v>110200</v>
      </c>
      <c r="J622">
        <f>+Produccion_kg_ton_cultivos_anuales[[#This Row],[Producción Kg]]/1000</f>
        <v>110.2</v>
      </c>
    </row>
    <row r="623" spans="1:10" x14ac:dyDescent="0.35">
      <c r="A623">
        <v>2015</v>
      </c>
      <c r="B623">
        <v>2016</v>
      </c>
      <c r="C623" t="s">
        <v>139</v>
      </c>
      <c r="D623">
        <v>13</v>
      </c>
      <c r="E623" t="s">
        <v>110</v>
      </c>
      <c r="F623" t="s">
        <v>5</v>
      </c>
      <c r="G623" t="s">
        <v>120</v>
      </c>
      <c r="H623" s="16">
        <v>1103</v>
      </c>
      <c r="I623" s="16">
        <v>110300</v>
      </c>
      <c r="J623">
        <f>+Produccion_kg_ton_cultivos_anuales[[#This Row],[Producción Kg]]/1000</f>
        <v>110.3</v>
      </c>
    </row>
    <row r="624" spans="1:10" x14ac:dyDescent="0.35">
      <c r="A624">
        <v>2015</v>
      </c>
      <c r="B624">
        <v>2016</v>
      </c>
      <c r="C624" t="s">
        <v>139</v>
      </c>
      <c r="D624">
        <v>6</v>
      </c>
      <c r="E624" t="s">
        <v>111</v>
      </c>
      <c r="F624" t="s">
        <v>5</v>
      </c>
      <c r="G624" t="s">
        <v>120</v>
      </c>
      <c r="H624" s="16">
        <v>14087</v>
      </c>
      <c r="I624" s="16">
        <v>1408700</v>
      </c>
      <c r="J624">
        <f>+Produccion_kg_ton_cultivos_anuales[[#This Row],[Producción Kg]]/1000</f>
        <v>1408.7</v>
      </c>
    </row>
    <row r="625" spans="1:10" x14ac:dyDescent="0.35">
      <c r="A625">
        <v>2015</v>
      </c>
      <c r="B625">
        <v>2016</v>
      </c>
      <c r="C625" t="s">
        <v>139</v>
      </c>
      <c r="D625">
        <v>7</v>
      </c>
      <c r="E625" t="s">
        <v>112</v>
      </c>
      <c r="F625" t="s">
        <v>5</v>
      </c>
      <c r="G625" t="s">
        <v>120</v>
      </c>
      <c r="H625" s="16">
        <v>56312</v>
      </c>
      <c r="I625" s="16">
        <v>5631200</v>
      </c>
      <c r="J625">
        <f>+Produccion_kg_ton_cultivos_anuales[[#This Row],[Producción Kg]]/1000</f>
        <v>5631.2</v>
      </c>
    </row>
    <row r="626" spans="1:10" x14ac:dyDescent="0.35">
      <c r="A626">
        <v>2015</v>
      </c>
      <c r="B626">
        <v>2016</v>
      </c>
      <c r="C626" t="s">
        <v>139</v>
      </c>
      <c r="D626">
        <v>8</v>
      </c>
      <c r="E626" t="s">
        <v>114</v>
      </c>
      <c r="F626" t="s">
        <v>5</v>
      </c>
      <c r="G626" t="s">
        <v>120</v>
      </c>
      <c r="H626" s="16">
        <v>1091005</v>
      </c>
      <c r="I626" s="16">
        <v>109100500</v>
      </c>
      <c r="J626">
        <f>+Produccion_kg_ton_cultivos_anuales[[#This Row],[Producción Kg]]/1000</f>
        <v>109100.5</v>
      </c>
    </row>
    <row r="627" spans="1:10" x14ac:dyDescent="0.35">
      <c r="A627">
        <v>2015</v>
      </c>
      <c r="B627">
        <v>2016</v>
      </c>
      <c r="C627" t="s">
        <v>139</v>
      </c>
      <c r="D627">
        <v>9</v>
      </c>
      <c r="E627" t="s">
        <v>115</v>
      </c>
      <c r="F627" t="s">
        <v>5</v>
      </c>
      <c r="G627" t="s">
        <v>120</v>
      </c>
      <c r="H627" s="16">
        <v>3546061</v>
      </c>
      <c r="I627" s="16">
        <v>354606100</v>
      </c>
      <c r="J627">
        <f>+Produccion_kg_ton_cultivos_anuales[[#This Row],[Producción Kg]]/1000</f>
        <v>354606.1</v>
      </c>
    </row>
    <row r="628" spans="1:10" x14ac:dyDescent="0.35">
      <c r="A628">
        <v>2015</v>
      </c>
      <c r="B628">
        <v>2016</v>
      </c>
      <c r="C628" t="s">
        <v>139</v>
      </c>
      <c r="D628">
        <v>14</v>
      </c>
      <c r="E628" t="s">
        <v>116</v>
      </c>
      <c r="F628" t="s">
        <v>5</v>
      </c>
      <c r="G628" t="s">
        <v>120</v>
      </c>
      <c r="H628" s="16">
        <v>235078</v>
      </c>
      <c r="I628" s="16">
        <v>23507800</v>
      </c>
      <c r="J628">
        <f>+Produccion_kg_ton_cultivos_anuales[[#This Row],[Producción Kg]]/1000</f>
        <v>23507.8</v>
      </c>
    </row>
    <row r="629" spans="1:10" x14ac:dyDescent="0.35">
      <c r="A629">
        <v>2015</v>
      </c>
      <c r="B629">
        <v>2016</v>
      </c>
      <c r="C629" t="s">
        <v>139</v>
      </c>
      <c r="D629">
        <v>10</v>
      </c>
      <c r="E629" t="s">
        <v>117</v>
      </c>
      <c r="F629" t="s">
        <v>5</v>
      </c>
      <c r="G629" t="s">
        <v>120</v>
      </c>
      <c r="H629" s="16">
        <v>375034</v>
      </c>
      <c r="I629" s="16">
        <v>37503400</v>
      </c>
      <c r="J629">
        <f>+Produccion_kg_ton_cultivos_anuales[[#This Row],[Producción Kg]]/1000</f>
        <v>37503.4</v>
      </c>
    </row>
    <row r="630" spans="1:10" x14ac:dyDescent="0.35">
      <c r="A630">
        <v>2015</v>
      </c>
      <c r="B630">
        <v>2016</v>
      </c>
      <c r="C630" t="s">
        <v>139</v>
      </c>
      <c r="E630" t="s">
        <v>118</v>
      </c>
      <c r="F630" t="s">
        <v>5</v>
      </c>
      <c r="G630" t="s">
        <v>120</v>
      </c>
      <c r="H630" s="16">
        <v>11022</v>
      </c>
      <c r="I630" s="16">
        <v>1102200</v>
      </c>
      <c r="J630">
        <f>+Produccion_kg_ton_cultivos_anuales[[#This Row],[Producción Kg]]/1000</f>
        <v>1102.2</v>
      </c>
    </row>
    <row r="631" spans="1:10" x14ac:dyDescent="0.35">
      <c r="A631">
        <v>2015</v>
      </c>
      <c r="B631">
        <v>2016</v>
      </c>
      <c r="C631" t="s">
        <v>139</v>
      </c>
      <c r="D631">
        <v>4</v>
      </c>
      <c r="E631" t="s">
        <v>107</v>
      </c>
      <c r="F631" t="s">
        <v>5</v>
      </c>
      <c r="G631" t="s">
        <v>121</v>
      </c>
      <c r="H631" s="16">
        <v>4424</v>
      </c>
      <c r="I631" s="16">
        <v>442400</v>
      </c>
      <c r="J631">
        <f>+Produccion_kg_ton_cultivos_anuales[[#This Row],[Producción Kg]]/1000</f>
        <v>442.4</v>
      </c>
    </row>
    <row r="632" spans="1:10" x14ac:dyDescent="0.35">
      <c r="A632">
        <v>2015</v>
      </c>
      <c r="B632">
        <v>2016</v>
      </c>
      <c r="C632" t="s">
        <v>139</v>
      </c>
      <c r="D632">
        <v>5</v>
      </c>
      <c r="E632" t="s">
        <v>109</v>
      </c>
      <c r="F632" t="s">
        <v>5</v>
      </c>
      <c r="G632" t="s">
        <v>121</v>
      </c>
      <c r="H632" s="16">
        <v>79635</v>
      </c>
      <c r="I632" s="16">
        <v>7963500</v>
      </c>
      <c r="J632">
        <f>+Produccion_kg_ton_cultivos_anuales[[#This Row],[Producción Kg]]/1000</f>
        <v>7963.5</v>
      </c>
    </row>
    <row r="633" spans="1:10" x14ac:dyDescent="0.35">
      <c r="A633">
        <v>2015</v>
      </c>
      <c r="B633">
        <v>2016</v>
      </c>
      <c r="C633" t="s">
        <v>139</v>
      </c>
      <c r="D633">
        <v>13</v>
      </c>
      <c r="E633" t="s">
        <v>110</v>
      </c>
      <c r="F633" t="s">
        <v>5</v>
      </c>
      <c r="G633" t="s">
        <v>121</v>
      </c>
      <c r="H633" s="16">
        <v>907005</v>
      </c>
      <c r="I633" s="16">
        <v>90700500</v>
      </c>
      <c r="J633">
        <f>+Produccion_kg_ton_cultivos_anuales[[#This Row],[Producción Kg]]/1000</f>
        <v>90700.5</v>
      </c>
    </row>
    <row r="634" spans="1:10" x14ac:dyDescent="0.35">
      <c r="A634">
        <v>2015</v>
      </c>
      <c r="B634">
        <v>2016</v>
      </c>
      <c r="C634" t="s">
        <v>139</v>
      </c>
      <c r="D634">
        <v>6</v>
      </c>
      <c r="E634" t="s">
        <v>111</v>
      </c>
      <c r="F634" t="s">
        <v>5</v>
      </c>
      <c r="G634" t="s">
        <v>121</v>
      </c>
      <c r="H634" s="16">
        <v>5736986</v>
      </c>
      <c r="I634" s="16">
        <v>573698600</v>
      </c>
      <c r="J634">
        <f>+Produccion_kg_ton_cultivos_anuales[[#This Row],[Producción Kg]]/1000</f>
        <v>573698.6</v>
      </c>
    </row>
    <row r="635" spans="1:10" x14ac:dyDescent="0.35">
      <c r="A635">
        <v>2015</v>
      </c>
      <c r="B635">
        <v>2016</v>
      </c>
      <c r="C635" t="s">
        <v>139</v>
      </c>
      <c r="D635">
        <v>7</v>
      </c>
      <c r="E635" t="s">
        <v>112</v>
      </c>
      <c r="F635" t="s">
        <v>5</v>
      </c>
      <c r="G635" t="s">
        <v>121</v>
      </c>
      <c r="H635" s="16">
        <v>2763386</v>
      </c>
      <c r="I635" s="16">
        <v>276338600</v>
      </c>
      <c r="J635">
        <f>+Produccion_kg_ton_cultivos_anuales[[#This Row],[Producción Kg]]/1000</f>
        <v>276338.59999999998</v>
      </c>
    </row>
    <row r="636" spans="1:10" x14ac:dyDescent="0.35">
      <c r="A636">
        <v>2015</v>
      </c>
      <c r="B636">
        <v>2016</v>
      </c>
      <c r="C636" t="s">
        <v>139</v>
      </c>
      <c r="D636">
        <v>8</v>
      </c>
      <c r="E636" t="s">
        <v>114</v>
      </c>
      <c r="F636" t="s">
        <v>5</v>
      </c>
      <c r="G636" t="s">
        <v>121</v>
      </c>
      <c r="H636" s="16">
        <v>2229705</v>
      </c>
      <c r="I636" s="16">
        <v>222970500</v>
      </c>
      <c r="J636">
        <f>+Produccion_kg_ton_cultivos_anuales[[#This Row],[Producción Kg]]/1000</f>
        <v>222970.5</v>
      </c>
    </row>
    <row r="637" spans="1:10" x14ac:dyDescent="0.35">
      <c r="A637">
        <v>2015</v>
      </c>
      <c r="B637">
        <v>2016</v>
      </c>
      <c r="C637" t="s">
        <v>139</v>
      </c>
      <c r="D637">
        <v>9</v>
      </c>
      <c r="E637" t="s">
        <v>115</v>
      </c>
      <c r="F637" t="s">
        <v>5</v>
      </c>
      <c r="G637" t="s">
        <v>121</v>
      </c>
      <c r="H637" s="16">
        <v>11067</v>
      </c>
      <c r="I637" s="16">
        <v>1106700</v>
      </c>
      <c r="J637">
        <f>+Produccion_kg_ton_cultivos_anuales[[#This Row],[Producción Kg]]/1000</f>
        <v>1106.7</v>
      </c>
    </row>
    <row r="638" spans="1:10" x14ac:dyDescent="0.35">
      <c r="A638">
        <v>2015</v>
      </c>
      <c r="B638">
        <v>2016</v>
      </c>
      <c r="C638" t="s">
        <v>139</v>
      </c>
      <c r="D638">
        <v>14</v>
      </c>
      <c r="E638" t="s">
        <v>116</v>
      </c>
      <c r="F638" t="s">
        <v>5</v>
      </c>
      <c r="G638" t="s">
        <v>121</v>
      </c>
      <c r="H638" s="16">
        <v>0</v>
      </c>
      <c r="I638" s="16">
        <v>0</v>
      </c>
      <c r="J638">
        <f>+Produccion_kg_ton_cultivos_anuales[[#This Row],[Producción Kg]]/1000</f>
        <v>0</v>
      </c>
    </row>
    <row r="639" spans="1:10" x14ac:dyDescent="0.35">
      <c r="A639">
        <v>2015</v>
      </c>
      <c r="B639">
        <v>2016</v>
      </c>
      <c r="C639" t="s">
        <v>139</v>
      </c>
      <c r="D639">
        <v>10</v>
      </c>
      <c r="E639" t="s">
        <v>117</v>
      </c>
      <c r="F639" t="s">
        <v>5</v>
      </c>
      <c r="G639" t="s">
        <v>121</v>
      </c>
      <c r="H639" s="16">
        <v>0</v>
      </c>
      <c r="I639" s="16">
        <v>0</v>
      </c>
      <c r="J639">
        <f>+Produccion_kg_ton_cultivos_anuales[[#This Row],[Producción Kg]]/1000</f>
        <v>0</v>
      </c>
    </row>
    <row r="640" spans="1:10" x14ac:dyDescent="0.35">
      <c r="A640">
        <v>2015</v>
      </c>
      <c r="B640">
        <v>2016</v>
      </c>
      <c r="C640" t="s">
        <v>139</v>
      </c>
      <c r="E640" t="s">
        <v>118</v>
      </c>
      <c r="F640" t="s">
        <v>5</v>
      </c>
      <c r="G640" t="s">
        <v>121</v>
      </c>
      <c r="H640" s="16">
        <v>12667</v>
      </c>
      <c r="I640" s="16">
        <v>1266700</v>
      </c>
      <c r="J640">
        <f>+Produccion_kg_ton_cultivos_anuales[[#This Row],[Producción Kg]]/1000</f>
        <v>1266.7</v>
      </c>
    </row>
    <row r="641" spans="1:10" x14ac:dyDescent="0.35">
      <c r="A641">
        <v>2015</v>
      </c>
      <c r="B641">
        <v>2016</v>
      </c>
      <c r="C641" t="s">
        <v>139</v>
      </c>
      <c r="D641">
        <v>4</v>
      </c>
      <c r="E641" t="s">
        <v>107</v>
      </c>
      <c r="F641" t="s">
        <v>5</v>
      </c>
      <c r="G641" t="s">
        <v>121</v>
      </c>
      <c r="H641" s="16">
        <v>4424</v>
      </c>
      <c r="I641" s="16">
        <v>442400</v>
      </c>
      <c r="J641">
        <f>+Produccion_kg_ton_cultivos_anuales[[#This Row],[Producción Kg]]/1000</f>
        <v>442.4</v>
      </c>
    </row>
    <row r="642" spans="1:10" x14ac:dyDescent="0.35">
      <c r="A642">
        <v>2015</v>
      </c>
      <c r="B642">
        <v>2016</v>
      </c>
      <c r="C642" t="s">
        <v>139</v>
      </c>
      <c r="D642">
        <v>5</v>
      </c>
      <c r="E642" t="s">
        <v>109</v>
      </c>
      <c r="F642" t="s">
        <v>5</v>
      </c>
      <c r="G642" t="s">
        <v>121</v>
      </c>
      <c r="H642" s="16">
        <v>79635</v>
      </c>
      <c r="I642" s="16">
        <v>7963500</v>
      </c>
      <c r="J642">
        <f>+Produccion_kg_ton_cultivos_anuales[[#This Row],[Producción Kg]]/1000</f>
        <v>7963.5</v>
      </c>
    </row>
    <row r="643" spans="1:10" x14ac:dyDescent="0.35">
      <c r="A643">
        <v>2015</v>
      </c>
      <c r="B643">
        <v>2016</v>
      </c>
      <c r="C643" t="s">
        <v>139</v>
      </c>
      <c r="D643">
        <v>13</v>
      </c>
      <c r="E643" t="s">
        <v>110</v>
      </c>
      <c r="F643" t="s">
        <v>5</v>
      </c>
      <c r="G643" t="s">
        <v>121</v>
      </c>
      <c r="H643" s="16">
        <v>888239</v>
      </c>
      <c r="I643" s="16">
        <v>88823900</v>
      </c>
      <c r="J643">
        <f>+Produccion_kg_ton_cultivos_anuales[[#This Row],[Producción Kg]]/1000</f>
        <v>88823.9</v>
      </c>
    </row>
    <row r="644" spans="1:10" x14ac:dyDescent="0.35">
      <c r="A644">
        <v>2015</v>
      </c>
      <c r="B644">
        <v>2016</v>
      </c>
      <c r="C644" t="s">
        <v>139</v>
      </c>
      <c r="D644">
        <v>6</v>
      </c>
      <c r="E644" t="s">
        <v>111</v>
      </c>
      <c r="F644" t="s">
        <v>5</v>
      </c>
      <c r="G644" t="s">
        <v>121</v>
      </c>
      <c r="H644" s="16">
        <v>5641110</v>
      </c>
      <c r="I644" s="16">
        <v>564111000</v>
      </c>
      <c r="J644">
        <f>+Produccion_kg_ton_cultivos_anuales[[#This Row],[Producción Kg]]/1000</f>
        <v>564111</v>
      </c>
    </row>
    <row r="645" spans="1:10" x14ac:dyDescent="0.35">
      <c r="A645">
        <v>2015</v>
      </c>
      <c r="B645">
        <v>2016</v>
      </c>
      <c r="C645" t="s">
        <v>139</v>
      </c>
      <c r="D645">
        <v>7</v>
      </c>
      <c r="E645" t="s">
        <v>112</v>
      </c>
      <c r="F645" t="s">
        <v>5</v>
      </c>
      <c r="G645" t="s">
        <v>121</v>
      </c>
      <c r="H645" s="16">
        <v>2658820</v>
      </c>
      <c r="I645" s="16">
        <v>265882000</v>
      </c>
      <c r="J645">
        <f>+Produccion_kg_ton_cultivos_anuales[[#This Row],[Producción Kg]]/1000</f>
        <v>265882</v>
      </c>
    </row>
    <row r="646" spans="1:10" x14ac:dyDescent="0.35">
      <c r="A646">
        <v>2015</v>
      </c>
      <c r="B646">
        <v>2016</v>
      </c>
      <c r="C646" t="s">
        <v>139</v>
      </c>
      <c r="D646">
        <v>8</v>
      </c>
      <c r="E646" t="s">
        <v>114</v>
      </c>
      <c r="F646" t="s">
        <v>5</v>
      </c>
      <c r="G646" t="s">
        <v>121</v>
      </c>
      <c r="H646" s="16">
        <v>2194429</v>
      </c>
      <c r="I646" s="16">
        <v>219442900</v>
      </c>
      <c r="J646">
        <f>+Produccion_kg_ton_cultivos_anuales[[#This Row],[Producción Kg]]/1000</f>
        <v>219442.9</v>
      </c>
    </row>
    <row r="647" spans="1:10" x14ac:dyDescent="0.35">
      <c r="A647">
        <v>2015</v>
      </c>
      <c r="B647">
        <v>2016</v>
      </c>
      <c r="C647" t="s">
        <v>139</v>
      </c>
      <c r="D647">
        <v>9</v>
      </c>
      <c r="E647" t="s">
        <v>115</v>
      </c>
      <c r="F647" t="s">
        <v>5</v>
      </c>
      <c r="G647" t="s">
        <v>121</v>
      </c>
      <c r="H647" s="16">
        <v>11067</v>
      </c>
      <c r="I647" s="16">
        <v>1106700</v>
      </c>
      <c r="J647">
        <f>+Produccion_kg_ton_cultivos_anuales[[#This Row],[Producción Kg]]/1000</f>
        <v>1106.7</v>
      </c>
    </row>
    <row r="648" spans="1:10" x14ac:dyDescent="0.35">
      <c r="A648">
        <v>2015</v>
      </c>
      <c r="B648">
        <v>2016</v>
      </c>
      <c r="C648" t="s">
        <v>139</v>
      </c>
      <c r="D648">
        <v>14</v>
      </c>
      <c r="E648" t="s">
        <v>116</v>
      </c>
      <c r="F648" t="s">
        <v>5</v>
      </c>
      <c r="G648" t="s">
        <v>121</v>
      </c>
      <c r="H648" s="16">
        <v>0</v>
      </c>
      <c r="I648" s="16">
        <v>0</v>
      </c>
      <c r="J648">
        <f>+Produccion_kg_ton_cultivos_anuales[[#This Row],[Producción Kg]]/1000</f>
        <v>0</v>
      </c>
    </row>
    <row r="649" spans="1:10" x14ac:dyDescent="0.35">
      <c r="A649">
        <v>2015</v>
      </c>
      <c r="B649">
        <v>2016</v>
      </c>
      <c r="C649" t="s">
        <v>139</v>
      </c>
      <c r="D649">
        <v>10</v>
      </c>
      <c r="E649" t="s">
        <v>117</v>
      </c>
      <c r="F649" t="s">
        <v>5</v>
      </c>
      <c r="G649" t="s">
        <v>121</v>
      </c>
      <c r="H649" s="16">
        <v>0</v>
      </c>
      <c r="I649" s="16">
        <v>0</v>
      </c>
      <c r="J649">
        <f>+Produccion_kg_ton_cultivos_anuales[[#This Row],[Producción Kg]]/1000</f>
        <v>0</v>
      </c>
    </row>
    <row r="650" spans="1:10" x14ac:dyDescent="0.35">
      <c r="A650">
        <v>2015</v>
      </c>
      <c r="B650">
        <v>2016</v>
      </c>
      <c r="C650" t="s">
        <v>139</v>
      </c>
      <c r="E650" t="s">
        <v>118</v>
      </c>
      <c r="F650" t="s">
        <v>5</v>
      </c>
      <c r="G650" t="s">
        <v>121</v>
      </c>
      <c r="H650" s="16">
        <v>12667</v>
      </c>
      <c r="I650" s="16">
        <v>1266700</v>
      </c>
      <c r="J650">
        <f>+Produccion_kg_ton_cultivos_anuales[[#This Row],[Producción Kg]]/1000</f>
        <v>1266.7</v>
      </c>
    </row>
    <row r="651" spans="1:10" x14ac:dyDescent="0.35">
      <c r="A651">
        <v>2015</v>
      </c>
      <c r="B651">
        <v>2016</v>
      </c>
      <c r="C651" t="s">
        <v>139</v>
      </c>
      <c r="D651">
        <v>4</v>
      </c>
      <c r="E651" t="s">
        <v>107</v>
      </c>
      <c r="F651" t="s">
        <v>5</v>
      </c>
      <c r="G651" t="s">
        <v>121</v>
      </c>
      <c r="H651" s="16">
        <v>0</v>
      </c>
      <c r="I651" s="16">
        <v>0</v>
      </c>
      <c r="J651">
        <f>+Produccion_kg_ton_cultivos_anuales[[#This Row],[Producción Kg]]/1000</f>
        <v>0</v>
      </c>
    </row>
    <row r="652" spans="1:10" x14ac:dyDescent="0.35">
      <c r="A652">
        <v>2015</v>
      </c>
      <c r="B652">
        <v>2016</v>
      </c>
      <c r="C652" t="s">
        <v>139</v>
      </c>
      <c r="D652">
        <v>5</v>
      </c>
      <c r="E652" t="s">
        <v>109</v>
      </c>
      <c r="F652" t="s">
        <v>5</v>
      </c>
      <c r="G652" t="s">
        <v>121</v>
      </c>
      <c r="H652" s="16">
        <v>0</v>
      </c>
      <c r="I652" s="16">
        <v>0</v>
      </c>
      <c r="J652">
        <f>+Produccion_kg_ton_cultivos_anuales[[#This Row],[Producción Kg]]/1000</f>
        <v>0</v>
      </c>
    </row>
    <row r="653" spans="1:10" x14ac:dyDescent="0.35">
      <c r="A653">
        <v>2015</v>
      </c>
      <c r="B653">
        <v>2016</v>
      </c>
      <c r="C653" t="s">
        <v>139</v>
      </c>
      <c r="D653">
        <v>13</v>
      </c>
      <c r="E653" t="s">
        <v>110</v>
      </c>
      <c r="F653" t="s">
        <v>5</v>
      </c>
      <c r="G653" t="s">
        <v>121</v>
      </c>
      <c r="H653" s="16">
        <v>18766</v>
      </c>
      <c r="I653" s="16">
        <v>1876600</v>
      </c>
      <c r="J653">
        <f>+Produccion_kg_ton_cultivos_anuales[[#This Row],[Producción Kg]]/1000</f>
        <v>1876.6</v>
      </c>
    </row>
    <row r="654" spans="1:10" x14ac:dyDescent="0.35">
      <c r="A654">
        <v>2015</v>
      </c>
      <c r="B654">
        <v>2016</v>
      </c>
      <c r="C654" t="s">
        <v>139</v>
      </c>
      <c r="D654">
        <v>6</v>
      </c>
      <c r="E654" t="s">
        <v>111</v>
      </c>
      <c r="F654" t="s">
        <v>5</v>
      </c>
      <c r="G654" t="s">
        <v>121</v>
      </c>
      <c r="H654" s="16">
        <v>95876</v>
      </c>
      <c r="I654" s="16">
        <v>9587600</v>
      </c>
      <c r="J654">
        <f>+Produccion_kg_ton_cultivos_anuales[[#This Row],[Producción Kg]]/1000</f>
        <v>9587.6</v>
      </c>
    </row>
    <row r="655" spans="1:10" x14ac:dyDescent="0.35">
      <c r="A655">
        <v>2015</v>
      </c>
      <c r="B655">
        <v>2016</v>
      </c>
      <c r="C655" t="s">
        <v>139</v>
      </c>
      <c r="D655">
        <v>7</v>
      </c>
      <c r="E655" t="s">
        <v>112</v>
      </c>
      <c r="F655" t="s">
        <v>5</v>
      </c>
      <c r="G655" t="s">
        <v>121</v>
      </c>
      <c r="H655" s="16">
        <v>104566</v>
      </c>
      <c r="I655" s="16">
        <v>10456600</v>
      </c>
      <c r="J655">
        <f>+Produccion_kg_ton_cultivos_anuales[[#This Row],[Producción Kg]]/1000</f>
        <v>10456.6</v>
      </c>
    </row>
    <row r="656" spans="1:10" x14ac:dyDescent="0.35">
      <c r="A656">
        <v>2015</v>
      </c>
      <c r="B656">
        <v>2016</v>
      </c>
      <c r="C656" t="s">
        <v>139</v>
      </c>
      <c r="D656">
        <v>8</v>
      </c>
      <c r="E656" t="s">
        <v>114</v>
      </c>
      <c r="F656" t="s">
        <v>5</v>
      </c>
      <c r="G656" t="s">
        <v>121</v>
      </c>
      <c r="H656" s="16">
        <v>35276</v>
      </c>
      <c r="I656" s="16">
        <v>3527600</v>
      </c>
      <c r="J656">
        <f>+Produccion_kg_ton_cultivos_anuales[[#This Row],[Producción Kg]]/1000</f>
        <v>3527.6</v>
      </c>
    </row>
    <row r="657" spans="1:10" x14ac:dyDescent="0.35">
      <c r="A657">
        <v>2015</v>
      </c>
      <c r="B657">
        <v>2016</v>
      </c>
      <c r="C657" t="s">
        <v>139</v>
      </c>
      <c r="D657">
        <v>9</v>
      </c>
      <c r="E657" t="s">
        <v>115</v>
      </c>
      <c r="F657" t="s">
        <v>5</v>
      </c>
      <c r="G657" t="s">
        <v>121</v>
      </c>
      <c r="H657" s="16">
        <v>0</v>
      </c>
      <c r="I657" s="16">
        <v>0</v>
      </c>
      <c r="J657">
        <f>+Produccion_kg_ton_cultivos_anuales[[#This Row],[Producción Kg]]/1000</f>
        <v>0</v>
      </c>
    </row>
    <row r="658" spans="1:10" x14ac:dyDescent="0.35">
      <c r="A658">
        <v>2015</v>
      </c>
      <c r="B658">
        <v>2016</v>
      </c>
      <c r="C658" t="s">
        <v>139</v>
      </c>
      <c r="D658">
        <v>14</v>
      </c>
      <c r="E658" t="s">
        <v>116</v>
      </c>
      <c r="F658" t="s">
        <v>5</v>
      </c>
      <c r="G658" t="s">
        <v>121</v>
      </c>
      <c r="H658" s="16">
        <v>0</v>
      </c>
      <c r="I658" s="16">
        <v>0</v>
      </c>
      <c r="J658">
        <f>+Produccion_kg_ton_cultivos_anuales[[#This Row],[Producción Kg]]/1000</f>
        <v>0</v>
      </c>
    </row>
    <row r="659" spans="1:10" x14ac:dyDescent="0.35">
      <c r="A659">
        <v>2015</v>
      </c>
      <c r="B659">
        <v>2016</v>
      </c>
      <c r="C659" t="s">
        <v>139</v>
      </c>
      <c r="D659">
        <v>10</v>
      </c>
      <c r="E659" t="s">
        <v>117</v>
      </c>
      <c r="F659" t="s">
        <v>5</v>
      </c>
      <c r="G659" t="s">
        <v>121</v>
      </c>
      <c r="H659" s="16">
        <v>0</v>
      </c>
      <c r="I659" s="16">
        <v>0</v>
      </c>
      <c r="J659">
        <f>+Produccion_kg_ton_cultivos_anuales[[#This Row],[Producción Kg]]/1000</f>
        <v>0</v>
      </c>
    </row>
    <row r="660" spans="1:10" x14ac:dyDescent="0.35">
      <c r="A660">
        <v>2015</v>
      </c>
      <c r="B660">
        <v>2016</v>
      </c>
      <c r="C660" t="s">
        <v>139</v>
      </c>
      <c r="E660" t="s">
        <v>118</v>
      </c>
      <c r="F660" t="s">
        <v>5</v>
      </c>
      <c r="G660" t="s">
        <v>121</v>
      </c>
      <c r="H660" s="16">
        <v>0</v>
      </c>
      <c r="I660" s="16">
        <v>0</v>
      </c>
      <c r="J660">
        <f>+Produccion_kg_ton_cultivos_anuales[[#This Row],[Producción Kg]]/1000</f>
        <v>0</v>
      </c>
    </row>
    <row r="661" spans="1:10" x14ac:dyDescent="0.35">
      <c r="A661">
        <v>2015</v>
      </c>
      <c r="B661">
        <v>2016</v>
      </c>
      <c r="C661" t="s">
        <v>139</v>
      </c>
      <c r="D661">
        <v>4</v>
      </c>
      <c r="E661" t="s">
        <v>107</v>
      </c>
      <c r="F661" t="s">
        <v>5</v>
      </c>
      <c r="G661" t="s">
        <v>122</v>
      </c>
      <c r="H661" s="16">
        <v>0</v>
      </c>
      <c r="I661" s="16">
        <v>0</v>
      </c>
      <c r="J661">
        <f>+Produccion_kg_ton_cultivos_anuales[[#This Row],[Producción Kg]]/1000</f>
        <v>0</v>
      </c>
    </row>
    <row r="662" spans="1:10" x14ac:dyDescent="0.35">
      <c r="A662">
        <v>2015</v>
      </c>
      <c r="B662">
        <v>2016</v>
      </c>
      <c r="C662" t="s">
        <v>139</v>
      </c>
      <c r="D662">
        <v>5</v>
      </c>
      <c r="E662" t="s">
        <v>109</v>
      </c>
      <c r="F662" t="s">
        <v>5</v>
      </c>
      <c r="G662" t="s">
        <v>122</v>
      </c>
      <c r="H662" s="16">
        <v>0</v>
      </c>
      <c r="I662" s="16">
        <v>0</v>
      </c>
      <c r="J662">
        <f>+Produccion_kg_ton_cultivos_anuales[[#This Row],[Producción Kg]]/1000</f>
        <v>0</v>
      </c>
    </row>
    <row r="663" spans="1:10" x14ac:dyDescent="0.35">
      <c r="A663">
        <v>2015</v>
      </c>
      <c r="B663">
        <v>2016</v>
      </c>
      <c r="C663" t="s">
        <v>139</v>
      </c>
      <c r="D663">
        <v>13</v>
      </c>
      <c r="E663" t="s">
        <v>110</v>
      </c>
      <c r="F663" t="s">
        <v>5</v>
      </c>
      <c r="G663" t="s">
        <v>122</v>
      </c>
      <c r="H663" s="16">
        <v>0</v>
      </c>
      <c r="I663" s="16">
        <v>0</v>
      </c>
      <c r="J663">
        <f>+Produccion_kg_ton_cultivos_anuales[[#This Row],[Producción Kg]]/1000</f>
        <v>0</v>
      </c>
    </row>
    <row r="664" spans="1:10" x14ac:dyDescent="0.35">
      <c r="A664">
        <v>2015</v>
      </c>
      <c r="B664">
        <v>2016</v>
      </c>
      <c r="C664" t="s">
        <v>139</v>
      </c>
      <c r="D664">
        <v>6</v>
      </c>
      <c r="E664" t="s">
        <v>111</v>
      </c>
      <c r="F664" t="s">
        <v>5</v>
      </c>
      <c r="G664" t="s">
        <v>122</v>
      </c>
      <c r="H664" s="16">
        <v>0</v>
      </c>
      <c r="I664" s="16">
        <v>0</v>
      </c>
      <c r="J664">
        <f>+Produccion_kg_ton_cultivos_anuales[[#This Row],[Producción Kg]]/1000</f>
        <v>0</v>
      </c>
    </row>
    <row r="665" spans="1:10" x14ac:dyDescent="0.35">
      <c r="A665">
        <v>2015</v>
      </c>
      <c r="B665">
        <v>2016</v>
      </c>
      <c r="C665" t="s">
        <v>139</v>
      </c>
      <c r="D665">
        <v>7</v>
      </c>
      <c r="E665" t="s">
        <v>112</v>
      </c>
      <c r="F665" t="s">
        <v>5</v>
      </c>
      <c r="G665" t="s">
        <v>122</v>
      </c>
      <c r="H665" s="16">
        <v>1485078</v>
      </c>
      <c r="I665" s="16">
        <v>148507800</v>
      </c>
      <c r="J665">
        <f>+Produccion_kg_ton_cultivos_anuales[[#This Row],[Producción Kg]]/1000</f>
        <v>148507.79999999999</v>
      </c>
    </row>
    <row r="666" spans="1:10" x14ac:dyDescent="0.35">
      <c r="A666">
        <v>2015</v>
      </c>
      <c r="B666">
        <v>2016</v>
      </c>
      <c r="C666" t="s">
        <v>139</v>
      </c>
      <c r="D666">
        <v>8</v>
      </c>
      <c r="E666" t="s">
        <v>114</v>
      </c>
      <c r="F666" t="s">
        <v>5</v>
      </c>
      <c r="G666" t="s">
        <v>122</v>
      </c>
      <c r="H666" s="16">
        <v>255005</v>
      </c>
      <c r="I666" s="16">
        <v>25500500</v>
      </c>
      <c r="J666">
        <f>+Produccion_kg_ton_cultivos_anuales[[#This Row],[Producción Kg]]/1000</f>
        <v>25500.5</v>
      </c>
    </row>
    <row r="667" spans="1:10" x14ac:dyDescent="0.35">
      <c r="A667">
        <v>2015</v>
      </c>
      <c r="B667">
        <v>2016</v>
      </c>
      <c r="C667" t="s">
        <v>139</v>
      </c>
      <c r="D667">
        <v>9</v>
      </c>
      <c r="E667" t="s">
        <v>115</v>
      </c>
      <c r="F667" t="s">
        <v>5</v>
      </c>
      <c r="G667" t="s">
        <v>122</v>
      </c>
      <c r="H667" s="16">
        <v>0</v>
      </c>
      <c r="I667" s="16">
        <v>0</v>
      </c>
      <c r="J667">
        <f>+Produccion_kg_ton_cultivos_anuales[[#This Row],[Producción Kg]]/1000</f>
        <v>0</v>
      </c>
    </row>
    <row r="668" spans="1:10" x14ac:dyDescent="0.35">
      <c r="A668">
        <v>2015</v>
      </c>
      <c r="B668">
        <v>2016</v>
      </c>
      <c r="C668" t="s">
        <v>139</v>
      </c>
      <c r="D668">
        <v>14</v>
      </c>
      <c r="E668" t="s">
        <v>116</v>
      </c>
      <c r="F668" t="s">
        <v>5</v>
      </c>
      <c r="G668" t="s">
        <v>122</v>
      </c>
      <c r="H668" s="16">
        <v>0</v>
      </c>
      <c r="I668" s="16">
        <v>0</v>
      </c>
      <c r="J668">
        <f>+Produccion_kg_ton_cultivos_anuales[[#This Row],[Producción Kg]]/1000</f>
        <v>0</v>
      </c>
    </row>
    <row r="669" spans="1:10" x14ac:dyDescent="0.35">
      <c r="A669">
        <v>2015</v>
      </c>
      <c r="B669">
        <v>2016</v>
      </c>
      <c r="C669" t="s">
        <v>139</v>
      </c>
      <c r="D669">
        <v>10</v>
      </c>
      <c r="E669" t="s">
        <v>117</v>
      </c>
      <c r="F669" t="s">
        <v>5</v>
      </c>
      <c r="G669" t="s">
        <v>122</v>
      </c>
      <c r="H669" s="16">
        <v>0</v>
      </c>
      <c r="I669" s="16">
        <v>0</v>
      </c>
      <c r="J669">
        <f>+Produccion_kg_ton_cultivos_anuales[[#This Row],[Producción Kg]]/1000</f>
        <v>0</v>
      </c>
    </row>
    <row r="670" spans="1:10" x14ac:dyDescent="0.35">
      <c r="A670">
        <v>2015</v>
      </c>
      <c r="B670">
        <v>2016</v>
      </c>
      <c r="C670" t="s">
        <v>139</v>
      </c>
      <c r="E670" t="s">
        <v>118</v>
      </c>
      <c r="F670" t="s">
        <v>5</v>
      </c>
      <c r="G670" t="s">
        <v>122</v>
      </c>
      <c r="H670" s="16">
        <v>0</v>
      </c>
      <c r="I670" s="16">
        <v>0</v>
      </c>
      <c r="J670">
        <f>+Produccion_kg_ton_cultivos_anuales[[#This Row],[Producción Kg]]/1000</f>
        <v>0</v>
      </c>
    </row>
    <row r="671" spans="1:10" x14ac:dyDescent="0.35">
      <c r="A671">
        <v>2015</v>
      </c>
      <c r="B671">
        <v>2016</v>
      </c>
      <c r="C671" t="s">
        <v>139</v>
      </c>
      <c r="D671">
        <v>4</v>
      </c>
      <c r="E671" t="s">
        <v>107</v>
      </c>
      <c r="F671" t="s">
        <v>5</v>
      </c>
      <c r="G671" t="s">
        <v>123</v>
      </c>
      <c r="H671" s="16">
        <v>0</v>
      </c>
      <c r="I671" s="16">
        <v>0</v>
      </c>
      <c r="J671">
        <f>+Produccion_kg_ton_cultivos_anuales[[#This Row],[Producción Kg]]/1000</f>
        <v>0</v>
      </c>
    </row>
    <row r="672" spans="1:10" x14ac:dyDescent="0.35">
      <c r="A672">
        <v>2015</v>
      </c>
      <c r="B672">
        <v>2016</v>
      </c>
      <c r="C672" t="s">
        <v>139</v>
      </c>
      <c r="D672">
        <v>5</v>
      </c>
      <c r="E672" t="s">
        <v>109</v>
      </c>
      <c r="F672" t="s">
        <v>5</v>
      </c>
      <c r="G672" t="s">
        <v>123</v>
      </c>
      <c r="H672" s="16">
        <v>0</v>
      </c>
      <c r="I672" s="16">
        <v>0</v>
      </c>
      <c r="J672">
        <f>+Produccion_kg_ton_cultivos_anuales[[#This Row],[Producción Kg]]/1000</f>
        <v>0</v>
      </c>
    </row>
    <row r="673" spans="1:10" x14ac:dyDescent="0.35">
      <c r="A673">
        <v>2015</v>
      </c>
      <c r="B673">
        <v>2016</v>
      </c>
      <c r="C673" t="s">
        <v>139</v>
      </c>
      <c r="D673">
        <v>13</v>
      </c>
      <c r="E673" t="s">
        <v>110</v>
      </c>
      <c r="F673" t="s">
        <v>5</v>
      </c>
      <c r="G673" t="s">
        <v>123</v>
      </c>
      <c r="H673" s="16">
        <v>0</v>
      </c>
      <c r="I673" s="16">
        <v>0</v>
      </c>
      <c r="J673">
        <f>+Produccion_kg_ton_cultivos_anuales[[#This Row],[Producción Kg]]/1000</f>
        <v>0</v>
      </c>
    </row>
    <row r="674" spans="1:10" x14ac:dyDescent="0.35">
      <c r="A674">
        <v>2015</v>
      </c>
      <c r="B674">
        <v>2016</v>
      </c>
      <c r="C674" t="s">
        <v>139</v>
      </c>
      <c r="D674">
        <v>6</v>
      </c>
      <c r="E674" t="s">
        <v>124</v>
      </c>
      <c r="F674" t="s">
        <v>5</v>
      </c>
      <c r="G674" t="s">
        <v>123</v>
      </c>
      <c r="H674" s="16">
        <v>0</v>
      </c>
      <c r="I674" s="16">
        <v>0</v>
      </c>
      <c r="J674">
        <f>+Produccion_kg_ton_cultivos_anuales[[#This Row],[Producción Kg]]/1000</f>
        <v>0</v>
      </c>
    </row>
    <row r="675" spans="1:10" x14ac:dyDescent="0.35">
      <c r="A675">
        <v>2015</v>
      </c>
      <c r="B675">
        <v>2016</v>
      </c>
      <c r="C675" t="s">
        <v>139</v>
      </c>
      <c r="D675">
        <v>7</v>
      </c>
      <c r="E675" t="s">
        <v>125</v>
      </c>
      <c r="F675" t="s">
        <v>5</v>
      </c>
      <c r="G675" t="s">
        <v>123</v>
      </c>
      <c r="H675" s="16">
        <v>0</v>
      </c>
      <c r="I675" s="16">
        <v>0</v>
      </c>
      <c r="J675">
        <f>+Produccion_kg_ton_cultivos_anuales[[#This Row],[Producción Kg]]/1000</f>
        <v>0</v>
      </c>
    </row>
    <row r="676" spans="1:10" x14ac:dyDescent="0.35">
      <c r="A676">
        <v>2015</v>
      </c>
      <c r="B676">
        <v>2016</v>
      </c>
      <c r="C676" t="s">
        <v>139</v>
      </c>
      <c r="D676">
        <v>8</v>
      </c>
      <c r="E676" t="s">
        <v>127</v>
      </c>
      <c r="F676" t="s">
        <v>5</v>
      </c>
      <c r="G676" t="s">
        <v>123</v>
      </c>
      <c r="H676" s="16">
        <v>242512</v>
      </c>
      <c r="I676" s="16">
        <v>24251200</v>
      </c>
      <c r="J676">
        <f>+Produccion_kg_ton_cultivos_anuales[[#This Row],[Producción Kg]]/1000</f>
        <v>24251.200000000001</v>
      </c>
    </row>
    <row r="677" spans="1:10" x14ac:dyDescent="0.35">
      <c r="A677">
        <v>2015</v>
      </c>
      <c r="B677">
        <v>2016</v>
      </c>
      <c r="C677" t="s">
        <v>139</v>
      </c>
      <c r="D677">
        <v>9</v>
      </c>
      <c r="E677" t="s">
        <v>115</v>
      </c>
      <c r="F677" t="s">
        <v>5</v>
      </c>
      <c r="G677" t="s">
        <v>123</v>
      </c>
      <c r="H677" s="16">
        <v>1006950</v>
      </c>
      <c r="I677" s="16">
        <v>100695000</v>
      </c>
      <c r="J677">
        <f>+Produccion_kg_ton_cultivos_anuales[[#This Row],[Producción Kg]]/1000</f>
        <v>100695</v>
      </c>
    </row>
    <row r="678" spans="1:10" x14ac:dyDescent="0.35">
      <c r="A678">
        <v>2015</v>
      </c>
      <c r="B678">
        <v>2016</v>
      </c>
      <c r="C678" t="s">
        <v>139</v>
      </c>
      <c r="D678">
        <v>14</v>
      </c>
      <c r="E678" t="s">
        <v>116</v>
      </c>
      <c r="F678" t="s">
        <v>5</v>
      </c>
      <c r="G678" t="s">
        <v>123</v>
      </c>
      <c r="H678" s="16">
        <v>65028</v>
      </c>
      <c r="I678" s="16">
        <v>6502800</v>
      </c>
      <c r="J678">
        <f>+Produccion_kg_ton_cultivos_anuales[[#This Row],[Producción Kg]]/1000</f>
        <v>6502.8</v>
      </c>
    </row>
    <row r="679" spans="1:10" x14ac:dyDescent="0.35">
      <c r="A679">
        <v>2015</v>
      </c>
      <c r="B679">
        <v>2016</v>
      </c>
      <c r="C679" t="s">
        <v>139</v>
      </c>
      <c r="D679">
        <v>10</v>
      </c>
      <c r="E679" t="s">
        <v>117</v>
      </c>
      <c r="F679" t="s">
        <v>5</v>
      </c>
      <c r="G679" t="s">
        <v>123</v>
      </c>
      <c r="H679" s="16">
        <v>145740</v>
      </c>
      <c r="I679" s="16">
        <v>14574000</v>
      </c>
      <c r="J679">
        <f>+Produccion_kg_ton_cultivos_anuales[[#This Row],[Producción Kg]]/1000</f>
        <v>14574</v>
      </c>
    </row>
    <row r="680" spans="1:10" x14ac:dyDescent="0.35">
      <c r="A680">
        <v>2015</v>
      </c>
      <c r="B680">
        <v>2016</v>
      </c>
      <c r="C680" t="s">
        <v>139</v>
      </c>
      <c r="E680" t="s">
        <v>133</v>
      </c>
      <c r="F680" t="s">
        <v>5</v>
      </c>
      <c r="G680" t="s">
        <v>123</v>
      </c>
      <c r="H680" s="16">
        <v>0</v>
      </c>
      <c r="I680" s="16">
        <v>0</v>
      </c>
      <c r="J680">
        <f>+Produccion_kg_ton_cultivos_anuales[[#This Row],[Producción Kg]]/1000</f>
        <v>0</v>
      </c>
    </row>
    <row r="681" spans="1:10" x14ac:dyDescent="0.35">
      <c r="A681">
        <v>2015</v>
      </c>
      <c r="B681">
        <v>2016</v>
      </c>
      <c r="C681" t="s">
        <v>139</v>
      </c>
      <c r="D681">
        <v>4</v>
      </c>
      <c r="E681" t="s">
        <v>107</v>
      </c>
      <c r="F681" t="s">
        <v>5</v>
      </c>
      <c r="G681" t="s">
        <v>130</v>
      </c>
      <c r="H681" s="16">
        <v>0</v>
      </c>
      <c r="I681" s="16">
        <v>0</v>
      </c>
      <c r="J681">
        <f>+Produccion_kg_ton_cultivos_anuales[[#This Row],[Producción Kg]]/1000</f>
        <v>0</v>
      </c>
    </row>
    <row r="682" spans="1:10" x14ac:dyDescent="0.35">
      <c r="A682">
        <v>2015</v>
      </c>
      <c r="B682">
        <v>2016</v>
      </c>
      <c r="C682" t="s">
        <v>139</v>
      </c>
      <c r="D682">
        <v>5</v>
      </c>
      <c r="E682" t="s">
        <v>109</v>
      </c>
      <c r="F682" t="s">
        <v>5</v>
      </c>
      <c r="G682" t="s">
        <v>130</v>
      </c>
      <c r="H682" s="16">
        <v>0</v>
      </c>
      <c r="I682" s="16">
        <v>0</v>
      </c>
      <c r="J682">
        <f>+Produccion_kg_ton_cultivos_anuales[[#This Row],[Producción Kg]]/1000</f>
        <v>0</v>
      </c>
    </row>
    <row r="683" spans="1:10" x14ac:dyDescent="0.35">
      <c r="A683">
        <v>2015</v>
      </c>
      <c r="B683">
        <v>2016</v>
      </c>
      <c r="C683" t="s">
        <v>139</v>
      </c>
      <c r="D683">
        <v>13</v>
      </c>
      <c r="E683" t="s">
        <v>110</v>
      </c>
      <c r="F683" t="s">
        <v>5</v>
      </c>
      <c r="G683" t="s">
        <v>130</v>
      </c>
      <c r="H683" s="16">
        <v>0</v>
      </c>
      <c r="I683" s="16">
        <v>0</v>
      </c>
      <c r="J683">
        <f>+Produccion_kg_ton_cultivos_anuales[[#This Row],[Producción Kg]]/1000</f>
        <v>0</v>
      </c>
    </row>
    <row r="684" spans="1:10" x14ac:dyDescent="0.35">
      <c r="A684">
        <v>2015</v>
      </c>
      <c r="B684">
        <v>2016</v>
      </c>
      <c r="C684" t="s">
        <v>139</v>
      </c>
      <c r="D684">
        <v>6</v>
      </c>
      <c r="E684" t="s">
        <v>111</v>
      </c>
      <c r="F684" t="s">
        <v>5</v>
      </c>
      <c r="G684" t="s">
        <v>130</v>
      </c>
      <c r="H684" s="16">
        <v>0</v>
      </c>
      <c r="I684" s="16">
        <v>0</v>
      </c>
      <c r="J684">
        <f>+Produccion_kg_ton_cultivos_anuales[[#This Row],[Producción Kg]]/1000</f>
        <v>0</v>
      </c>
    </row>
    <row r="685" spans="1:10" x14ac:dyDescent="0.35">
      <c r="A685">
        <v>2015</v>
      </c>
      <c r="B685">
        <v>2016</v>
      </c>
      <c r="C685" t="s">
        <v>139</v>
      </c>
      <c r="D685">
        <v>7</v>
      </c>
      <c r="E685" t="s">
        <v>112</v>
      </c>
      <c r="F685" t="s">
        <v>5</v>
      </c>
      <c r="G685" t="s">
        <v>130</v>
      </c>
      <c r="H685" s="16">
        <v>0</v>
      </c>
      <c r="I685" s="16">
        <v>0</v>
      </c>
      <c r="J685">
        <f>+Produccion_kg_ton_cultivos_anuales[[#This Row],[Producción Kg]]/1000</f>
        <v>0</v>
      </c>
    </row>
    <row r="686" spans="1:10" x14ac:dyDescent="0.35">
      <c r="A686">
        <v>2015</v>
      </c>
      <c r="B686">
        <v>2016</v>
      </c>
      <c r="C686" t="s">
        <v>139</v>
      </c>
      <c r="D686">
        <v>8</v>
      </c>
      <c r="E686" t="s">
        <v>114</v>
      </c>
      <c r="F686" t="s">
        <v>5</v>
      </c>
      <c r="G686" t="s">
        <v>130</v>
      </c>
      <c r="H686" s="16">
        <v>0</v>
      </c>
      <c r="I686" s="16">
        <v>0</v>
      </c>
      <c r="J686">
        <f>+Produccion_kg_ton_cultivos_anuales[[#This Row],[Producción Kg]]/1000</f>
        <v>0</v>
      </c>
    </row>
    <row r="687" spans="1:10" x14ac:dyDescent="0.35">
      <c r="A687">
        <v>2015</v>
      </c>
      <c r="B687">
        <v>2016</v>
      </c>
      <c r="C687" t="s">
        <v>139</v>
      </c>
      <c r="D687">
        <v>9</v>
      </c>
      <c r="E687" t="s">
        <v>115</v>
      </c>
      <c r="F687" t="s">
        <v>5</v>
      </c>
      <c r="G687" t="s">
        <v>130</v>
      </c>
      <c r="H687" s="16">
        <v>0</v>
      </c>
      <c r="I687" s="16">
        <v>0</v>
      </c>
      <c r="J687">
        <f>+Produccion_kg_ton_cultivos_anuales[[#This Row],[Producción Kg]]/1000</f>
        <v>0</v>
      </c>
    </row>
    <row r="688" spans="1:10" x14ac:dyDescent="0.35">
      <c r="A688">
        <v>2015</v>
      </c>
      <c r="B688">
        <v>2016</v>
      </c>
      <c r="C688" t="s">
        <v>139</v>
      </c>
      <c r="D688">
        <v>14</v>
      </c>
      <c r="E688" t="s">
        <v>116</v>
      </c>
      <c r="F688" t="s">
        <v>5</v>
      </c>
      <c r="G688" t="s">
        <v>130</v>
      </c>
      <c r="H688" s="16">
        <v>0</v>
      </c>
      <c r="I688" s="16">
        <v>0</v>
      </c>
      <c r="J688">
        <f>+Produccion_kg_ton_cultivos_anuales[[#This Row],[Producción Kg]]/1000</f>
        <v>0</v>
      </c>
    </row>
    <row r="689" spans="1:10" x14ac:dyDescent="0.35">
      <c r="A689">
        <v>2015</v>
      </c>
      <c r="B689">
        <v>2016</v>
      </c>
      <c r="C689" t="s">
        <v>139</v>
      </c>
      <c r="D689">
        <v>10</v>
      </c>
      <c r="E689" t="s">
        <v>117</v>
      </c>
      <c r="F689" t="s">
        <v>5</v>
      </c>
      <c r="G689" t="s">
        <v>130</v>
      </c>
      <c r="H689" s="16">
        <v>0</v>
      </c>
      <c r="I689" s="16">
        <v>0</v>
      </c>
      <c r="J689">
        <f>+Produccion_kg_ton_cultivos_anuales[[#This Row],[Producción Kg]]/1000</f>
        <v>0</v>
      </c>
    </row>
    <row r="690" spans="1:10" x14ac:dyDescent="0.35">
      <c r="A690">
        <v>2015</v>
      </c>
      <c r="B690">
        <v>2016</v>
      </c>
      <c r="C690" t="s">
        <v>139</v>
      </c>
      <c r="E690" t="s">
        <v>118</v>
      </c>
      <c r="F690" t="s">
        <v>5</v>
      </c>
      <c r="G690" t="s">
        <v>130</v>
      </c>
      <c r="H690" s="16">
        <v>0</v>
      </c>
      <c r="I690" s="16">
        <v>0</v>
      </c>
      <c r="J690">
        <f>+Produccion_kg_ton_cultivos_anuales[[#This Row],[Producción Kg]]/1000</f>
        <v>0</v>
      </c>
    </row>
    <row r="691" spans="1:10" x14ac:dyDescent="0.35">
      <c r="A691">
        <v>2014</v>
      </c>
      <c r="B691">
        <v>2015</v>
      </c>
      <c r="C691" t="s">
        <v>140</v>
      </c>
      <c r="D691">
        <v>4</v>
      </c>
      <c r="E691" t="s">
        <v>107</v>
      </c>
      <c r="F691" t="s">
        <v>5</v>
      </c>
      <c r="G691" t="s">
        <v>108</v>
      </c>
      <c r="H691" s="16">
        <v>2476</v>
      </c>
      <c r="I691" s="16">
        <v>6.3</v>
      </c>
      <c r="J691">
        <f>+Produccion_kg_ton_cultivos_anuales[[#This Row],[Producción Kg]]/1000</f>
        <v>6.3E-3</v>
      </c>
    </row>
    <row r="692" spans="1:10" x14ac:dyDescent="0.35">
      <c r="A692">
        <v>2014</v>
      </c>
      <c r="B692">
        <v>2015</v>
      </c>
      <c r="C692" t="s">
        <v>140</v>
      </c>
      <c r="D692">
        <v>5</v>
      </c>
      <c r="E692" t="s">
        <v>109</v>
      </c>
      <c r="F692" t="s">
        <v>5</v>
      </c>
      <c r="G692" t="s">
        <v>108</v>
      </c>
      <c r="H692" s="16">
        <v>72989</v>
      </c>
      <c r="I692" s="16">
        <v>48.9</v>
      </c>
      <c r="J692">
        <f>+Produccion_kg_ton_cultivos_anuales[[#This Row],[Producción Kg]]/1000</f>
        <v>4.8899999999999999E-2</v>
      </c>
    </row>
    <row r="693" spans="1:10" x14ac:dyDescent="0.35">
      <c r="A693">
        <v>2014</v>
      </c>
      <c r="B693">
        <v>2015</v>
      </c>
      <c r="C693" t="s">
        <v>140</v>
      </c>
      <c r="D693">
        <v>13</v>
      </c>
      <c r="E693" t="s">
        <v>110</v>
      </c>
      <c r="F693" t="s">
        <v>5</v>
      </c>
      <c r="G693" t="s">
        <v>108</v>
      </c>
      <c r="H693" s="16">
        <v>312302</v>
      </c>
      <c r="I693" s="16">
        <v>61.3</v>
      </c>
      <c r="J693">
        <f>+Produccion_kg_ton_cultivos_anuales[[#This Row],[Producción Kg]]/1000</f>
        <v>6.13E-2</v>
      </c>
    </row>
    <row r="694" spans="1:10" x14ac:dyDescent="0.35">
      <c r="A694">
        <v>2014</v>
      </c>
      <c r="B694">
        <v>2015</v>
      </c>
      <c r="C694" t="s">
        <v>140</v>
      </c>
      <c r="D694">
        <v>6</v>
      </c>
      <c r="E694" t="s">
        <v>111</v>
      </c>
      <c r="F694" t="s">
        <v>5</v>
      </c>
      <c r="G694" t="s">
        <v>108</v>
      </c>
      <c r="H694" s="16">
        <v>697832</v>
      </c>
      <c r="I694" s="16">
        <v>50.3</v>
      </c>
      <c r="J694">
        <f>+Produccion_kg_ton_cultivos_anuales[[#This Row],[Producción Kg]]/1000</f>
        <v>5.0299999999999997E-2</v>
      </c>
    </row>
    <row r="695" spans="1:10" x14ac:dyDescent="0.35">
      <c r="A695">
        <v>2014</v>
      </c>
      <c r="B695">
        <v>2015</v>
      </c>
      <c r="C695" t="s">
        <v>140</v>
      </c>
      <c r="D695">
        <v>7</v>
      </c>
      <c r="E695" t="s">
        <v>112</v>
      </c>
      <c r="F695" t="s">
        <v>5</v>
      </c>
      <c r="G695" t="s">
        <v>108</v>
      </c>
      <c r="H695" s="16">
        <v>1859829</v>
      </c>
      <c r="I695" s="16">
        <v>58</v>
      </c>
      <c r="J695">
        <f>+Produccion_kg_ton_cultivos_anuales[[#This Row],[Producción Kg]]/1000</f>
        <v>5.8000000000000003E-2</v>
      </c>
    </row>
    <row r="696" spans="1:10" x14ac:dyDescent="0.35">
      <c r="A696">
        <v>2014</v>
      </c>
      <c r="B696">
        <v>2015</v>
      </c>
      <c r="C696" t="s">
        <v>140</v>
      </c>
      <c r="D696">
        <v>8</v>
      </c>
      <c r="E696" t="s">
        <v>114</v>
      </c>
      <c r="F696" t="s">
        <v>5</v>
      </c>
      <c r="G696" t="s">
        <v>108</v>
      </c>
      <c r="H696" s="16">
        <v>4286609</v>
      </c>
      <c r="I696" s="16">
        <v>54.1</v>
      </c>
      <c r="J696">
        <f>+Produccion_kg_ton_cultivos_anuales[[#This Row],[Producción Kg]]/1000</f>
        <v>5.4100000000000002E-2</v>
      </c>
    </row>
    <row r="697" spans="1:10" x14ac:dyDescent="0.35">
      <c r="A697">
        <v>2014</v>
      </c>
      <c r="B697">
        <v>2015</v>
      </c>
      <c r="C697" t="s">
        <v>140</v>
      </c>
      <c r="D697">
        <v>9</v>
      </c>
      <c r="E697" t="s">
        <v>115</v>
      </c>
      <c r="F697" t="s">
        <v>5</v>
      </c>
      <c r="G697" t="s">
        <v>108</v>
      </c>
      <c r="H697" s="16">
        <v>5986730</v>
      </c>
      <c r="I697" s="16">
        <v>55.5</v>
      </c>
      <c r="J697">
        <f>+Produccion_kg_ton_cultivos_anuales[[#This Row],[Producción Kg]]/1000</f>
        <v>5.5500000000000001E-2</v>
      </c>
    </row>
    <row r="698" spans="1:10" x14ac:dyDescent="0.35">
      <c r="A698">
        <v>2014</v>
      </c>
      <c r="B698">
        <v>2015</v>
      </c>
      <c r="C698" t="s">
        <v>140</v>
      </c>
      <c r="D698">
        <v>14</v>
      </c>
      <c r="E698" t="s">
        <v>116</v>
      </c>
      <c r="F698" t="s">
        <v>5</v>
      </c>
      <c r="G698" t="s">
        <v>108</v>
      </c>
      <c r="H698" s="16">
        <v>801950</v>
      </c>
      <c r="I698" s="16">
        <v>64.3</v>
      </c>
      <c r="J698">
        <f>+Produccion_kg_ton_cultivos_anuales[[#This Row],[Producción Kg]]/1000</f>
        <v>6.4299999999999996E-2</v>
      </c>
    </row>
    <row r="699" spans="1:10" x14ac:dyDescent="0.35">
      <c r="A699">
        <v>2014</v>
      </c>
      <c r="B699">
        <v>2015</v>
      </c>
      <c r="C699" t="s">
        <v>140</v>
      </c>
      <c r="D699">
        <v>10</v>
      </c>
      <c r="E699" t="s">
        <v>117</v>
      </c>
      <c r="F699" t="s">
        <v>5</v>
      </c>
      <c r="G699" t="s">
        <v>108</v>
      </c>
      <c r="H699" s="16">
        <v>801206</v>
      </c>
      <c r="I699" s="16">
        <v>75.5</v>
      </c>
      <c r="J699">
        <f>+Produccion_kg_ton_cultivos_anuales[[#This Row],[Producción Kg]]/1000</f>
        <v>7.5499999999999998E-2</v>
      </c>
    </row>
    <row r="700" spans="1:10" x14ac:dyDescent="0.35">
      <c r="A700">
        <v>2014</v>
      </c>
      <c r="B700">
        <v>2015</v>
      </c>
      <c r="C700" t="s">
        <v>140</v>
      </c>
      <c r="E700" t="s">
        <v>118</v>
      </c>
      <c r="F700" t="s">
        <v>5</v>
      </c>
      <c r="G700" t="s">
        <v>108</v>
      </c>
      <c r="H700" s="16">
        <v>1178</v>
      </c>
      <c r="I700" s="16">
        <v>25.6</v>
      </c>
      <c r="J700">
        <f>+Produccion_kg_ton_cultivos_anuales[[#This Row],[Producción Kg]]/1000</f>
        <v>2.5600000000000001E-2</v>
      </c>
    </row>
    <row r="701" spans="1:10" x14ac:dyDescent="0.35">
      <c r="A701">
        <v>2014</v>
      </c>
      <c r="B701">
        <v>2015</v>
      </c>
      <c r="C701" t="s">
        <v>140</v>
      </c>
      <c r="D701">
        <v>4</v>
      </c>
      <c r="E701" t="s">
        <v>107</v>
      </c>
      <c r="F701" t="s">
        <v>5</v>
      </c>
      <c r="G701" t="s">
        <v>108</v>
      </c>
      <c r="H701" s="16">
        <v>2476</v>
      </c>
      <c r="I701" s="16">
        <v>6.3</v>
      </c>
      <c r="J701">
        <f>+Produccion_kg_ton_cultivos_anuales[[#This Row],[Producción Kg]]/1000</f>
        <v>6.3E-3</v>
      </c>
    </row>
    <row r="702" spans="1:10" x14ac:dyDescent="0.35">
      <c r="A702">
        <v>2014</v>
      </c>
      <c r="B702">
        <v>2015</v>
      </c>
      <c r="C702" t="s">
        <v>140</v>
      </c>
      <c r="D702">
        <v>5</v>
      </c>
      <c r="E702" t="s">
        <v>109</v>
      </c>
      <c r="F702" t="s">
        <v>5</v>
      </c>
      <c r="G702" t="s">
        <v>108</v>
      </c>
      <c r="H702" s="16">
        <v>63287</v>
      </c>
      <c r="I702" s="16">
        <v>47.3</v>
      </c>
      <c r="J702">
        <f>+Produccion_kg_ton_cultivos_anuales[[#This Row],[Producción Kg]]/1000</f>
        <v>4.7299999999999995E-2</v>
      </c>
    </row>
    <row r="703" spans="1:10" x14ac:dyDescent="0.35">
      <c r="A703">
        <v>2014</v>
      </c>
      <c r="B703">
        <v>2015</v>
      </c>
      <c r="C703" t="s">
        <v>140</v>
      </c>
      <c r="D703">
        <v>13</v>
      </c>
      <c r="E703" t="s">
        <v>110</v>
      </c>
      <c r="F703" t="s">
        <v>5</v>
      </c>
      <c r="G703" t="s">
        <v>108</v>
      </c>
      <c r="H703" s="16">
        <v>96928</v>
      </c>
      <c r="I703" s="16">
        <v>52</v>
      </c>
      <c r="J703">
        <f>+Produccion_kg_ton_cultivos_anuales[[#This Row],[Producción Kg]]/1000</f>
        <v>5.1999999999999998E-2</v>
      </c>
    </row>
    <row r="704" spans="1:10" x14ac:dyDescent="0.35">
      <c r="A704">
        <v>2014</v>
      </c>
      <c r="B704">
        <v>2015</v>
      </c>
      <c r="C704" t="s">
        <v>140</v>
      </c>
      <c r="D704">
        <v>6</v>
      </c>
      <c r="E704" t="s">
        <v>111</v>
      </c>
      <c r="F704" t="s">
        <v>5</v>
      </c>
      <c r="G704" t="s">
        <v>108</v>
      </c>
      <c r="H704" s="16">
        <v>413255</v>
      </c>
      <c r="I704" s="16">
        <v>43.4</v>
      </c>
      <c r="J704">
        <f>+Produccion_kg_ton_cultivos_anuales[[#This Row],[Producción Kg]]/1000</f>
        <v>4.3400000000000001E-2</v>
      </c>
    </row>
    <row r="705" spans="1:10" x14ac:dyDescent="0.35">
      <c r="A705">
        <v>2014</v>
      </c>
      <c r="B705">
        <v>2015</v>
      </c>
      <c r="C705" t="s">
        <v>140</v>
      </c>
      <c r="D705">
        <v>7</v>
      </c>
      <c r="E705" t="s">
        <v>112</v>
      </c>
      <c r="F705" t="s">
        <v>5</v>
      </c>
      <c r="G705" t="s">
        <v>108</v>
      </c>
      <c r="H705" s="16">
        <v>1679874</v>
      </c>
      <c r="I705" s="16">
        <v>56.2</v>
      </c>
      <c r="J705">
        <f>+Produccion_kg_ton_cultivos_anuales[[#This Row],[Producción Kg]]/1000</f>
        <v>5.62E-2</v>
      </c>
    </row>
    <row r="706" spans="1:10" x14ac:dyDescent="0.35">
      <c r="A706">
        <v>2014</v>
      </c>
      <c r="B706">
        <v>2015</v>
      </c>
      <c r="C706" t="s">
        <v>140</v>
      </c>
      <c r="D706">
        <v>8</v>
      </c>
      <c r="E706" t="s">
        <v>114</v>
      </c>
      <c r="F706" t="s">
        <v>5</v>
      </c>
      <c r="G706" t="s">
        <v>108</v>
      </c>
      <c r="H706" s="16">
        <v>3485241</v>
      </c>
      <c r="I706" s="16">
        <v>51.9</v>
      </c>
      <c r="J706">
        <f>+Produccion_kg_ton_cultivos_anuales[[#This Row],[Producción Kg]]/1000</f>
        <v>5.1900000000000002E-2</v>
      </c>
    </row>
    <row r="707" spans="1:10" x14ac:dyDescent="0.35">
      <c r="A707">
        <v>2014</v>
      </c>
      <c r="B707">
        <v>2015</v>
      </c>
      <c r="C707" t="s">
        <v>140</v>
      </c>
      <c r="D707">
        <v>9</v>
      </c>
      <c r="E707" t="s">
        <v>115</v>
      </c>
      <c r="F707" t="s">
        <v>5</v>
      </c>
      <c r="G707" t="s">
        <v>108</v>
      </c>
      <c r="H707" s="16">
        <v>5986730</v>
      </c>
      <c r="I707" s="16">
        <v>55.5</v>
      </c>
      <c r="J707">
        <f>+Produccion_kg_ton_cultivos_anuales[[#This Row],[Producción Kg]]/1000</f>
        <v>5.5500000000000001E-2</v>
      </c>
    </row>
    <row r="708" spans="1:10" x14ac:dyDescent="0.35">
      <c r="A708">
        <v>2014</v>
      </c>
      <c r="B708">
        <v>2015</v>
      </c>
      <c r="C708" t="s">
        <v>140</v>
      </c>
      <c r="D708">
        <v>14</v>
      </c>
      <c r="E708" t="s">
        <v>116</v>
      </c>
      <c r="F708" t="s">
        <v>5</v>
      </c>
      <c r="G708" t="s">
        <v>108</v>
      </c>
      <c r="H708" s="16">
        <v>801950</v>
      </c>
      <c r="I708" s="16">
        <v>64.3</v>
      </c>
      <c r="J708">
        <f>+Produccion_kg_ton_cultivos_anuales[[#This Row],[Producción Kg]]/1000</f>
        <v>6.4299999999999996E-2</v>
      </c>
    </row>
    <row r="709" spans="1:10" x14ac:dyDescent="0.35">
      <c r="A709">
        <v>2014</v>
      </c>
      <c r="B709">
        <v>2015</v>
      </c>
      <c r="C709" t="s">
        <v>140</v>
      </c>
      <c r="D709">
        <v>10</v>
      </c>
      <c r="E709" t="s">
        <v>117</v>
      </c>
      <c r="F709" t="s">
        <v>5</v>
      </c>
      <c r="G709" t="s">
        <v>108</v>
      </c>
      <c r="H709" s="16">
        <v>801206</v>
      </c>
      <c r="I709" s="16">
        <v>75.5</v>
      </c>
      <c r="J709">
        <f>+Produccion_kg_ton_cultivos_anuales[[#This Row],[Producción Kg]]/1000</f>
        <v>7.5499999999999998E-2</v>
      </c>
    </row>
    <row r="710" spans="1:10" x14ac:dyDescent="0.35">
      <c r="A710">
        <v>2014</v>
      </c>
      <c r="B710">
        <v>2015</v>
      </c>
      <c r="C710" t="s">
        <v>140</v>
      </c>
      <c r="E710" t="s">
        <v>118</v>
      </c>
      <c r="F710" t="s">
        <v>5</v>
      </c>
      <c r="G710" t="s">
        <v>108</v>
      </c>
      <c r="H710" s="16">
        <v>1178</v>
      </c>
      <c r="I710" s="16">
        <v>25.6</v>
      </c>
      <c r="J710">
        <f>+Produccion_kg_ton_cultivos_anuales[[#This Row],[Producción Kg]]/1000</f>
        <v>2.5600000000000001E-2</v>
      </c>
    </row>
    <row r="711" spans="1:10" x14ac:dyDescent="0.35">
      <c r="A711">
        <v>2014</v>
      </c>
      <c r="B711">
        <v>2015</v>
      </c>
      <c r="C711" t="s">
        <v>140</v>
      </c>
      <c r="D711">
        <v>4</v>
      </c>
      <c r="E711" t="s">
        <v>107</v>
      </c>
      <c r="F711" t="s">
        <v>5</v>
      </c>
      <c r="G711" t="s">
        <v>108</v>
      </c>
      <c r="H711" s="16">
        <v>0</v>
      </c>
      <c r="I711" s="16">
        <v>0</v>
      </c>
      <c r="J711">
        <f>+Produccion_kg_ton_cultivos_anuales[[#This Row],[Producción Kg]]/1000</f>
        <v>0</v>
      </c>
    </row>
    <row r="712" spans="1:10" x14ac:dyDescent="0.35">
      <c r="A712">
        <v>2014</v>
      </c>
      <c r="B712">
        <v>2015</v>
      </c>
      <c r="C712" t="s">
        <v>140</v>
      </c>
      <c r="D712">
        <v>5</v>
      </c>
      <c r="E712" t="s">
        <v>109</v>
      </c>
      <c r="F712" t="s">
        <v>5</v>
      </c>
      <c r="G712" t="s">
        <v>108</v>
      </c>
      <c r="H712" s="16">
        <v>9702</v>
      </c>
      <c r="I712" s="16">
        <v>63</v>
      </c>
      <c r="J712">
        <f>+Produccion_kg_ton_cultivos_anuales[[#This Row],[Producción Kg]]/1000</f>
        <v>6.3E-2</v>
      </c>
    </row>
    <row r="713" spans="1:10" x14ac:dyDescent="0.35">
      <c r="A713">
        <v>2014</v>
      </c>
      <c r="B713">
        <v>2015</v>
      </c>
      <c r="C713" t="s">
        <v>140</v>
      </c>
      <c r="D713">
        <v>13</v>
      </c>
      <c r="E713" t="s">
        <v>110</v>
      </c>
      <c r="F713" t="s">
        <v>5</v>
      </c>
      <c r="G713" t="s">
        <v>108</v>
      </c>
      <c r="H713" s="16">
        <v>215374</v>
      </c>
      <c r="I713" s="16">
        <v>66.7</v>
      </c>
      <c r="J713">
        <f>+Produccion_kg_ton_cultivos_anuales[[#This Row],[Producción Kg]]/1000</f>
        <v>6.6700000000000009E-2</v>
      </c>
    </row>
    <row r="714" spans="1:10" x14ac:dyDescent="0.35">
      <c r="A714">
        <v>2014</v>
      </c>
      <c r="B714">
        <v>2015</v>
      </c>
      <c r="C714" t="s">
        <v>140</v>
      </c>
      <c r="D714">
        <v>6</v>
      </c>
      <c r="E714" t="s">
        <v>111</v>
      </c>
      <c r="F714" t="s">
        <v>5</v>
      </c>
      <c r="G714" t="s">
        <v>108</v>
      </c>
      <c r="H714" s="16">
        <v>284577</v>
      </c>
      <c r="I714" s="16">
        <v>65.3</v>
      </c>
      <c r="J714">
        <f>+Produccion_kg_ton_cultivos_anuales[[#This Row],[Producción Kg]]/1000</f>
        <v>6.5299999999999997E-2</v>
      </c>
    </row>
    <row r="715" spans="1:10" x14ac:dyDescent="0.35">
      <c r="A715">
        <v>2014</v>
      </c>
      <c r="B715">
        <v>2015</v>
      </c>
      <c r="C715" t="s">
        <v>140</v>
      </c>
      <c r="D715">
        <v>7</v>
      </c>
      <c r="E715" t="s">
        <v>112</v>
      </c>
      <c r="F715" t="s">
        <v>5</v>
      </c>
      <c r="G715" t="s">
        <v>108</v>
      </c>
      <c r="H715" s="16">
        <v>179955</v>
      </c>
      <c r="I715" s="16">
        <v>82.7</v>
      </c>
      <c r="J715">
        <f>+Produccion_kg_ton_cultivos_anuales[[#This Row],[Producción Kg]]/1000</f>
        <v>8.270000000000001E-2</v>
      </c>
    </row>
    <row r="716" spans="1:10" x14ac:dyDescent="0.35">
      <c r="A716">
        <v>2014</v>
      </c>
      <c r="B716">
        <v>2015</v>
      </c>
      <c r="C716" t="s">
        <v>140</v>
      </c>
      <c r="D716">
        <v>8</v>
      </c>
      <c r="E716" t="s">
        <v>114</v>
      </c>
      <c r="F716" t="s">
        <v>5</v>
      </c>
      <c r="G716" t="s">
        <v>108</v>
      </c>
      <c r="H716" s="16">
        <v>801368</v>
      </c>
      <c r="I716" s="16">
        <v>66.3</v>
      </c>
      <c r="J716">
        <f>+Produccion_kg_ton_cultivos_anuales[[#This Row],[Producción Kg]]/1000</f>
        <v>6.6299999999999998E-2</v>
      </c>
    </row>
    <row r="717" spans="1:10" x14ac:dyDescent="0.35">
      <c r="A717">
        <v>2014</v>
      </c>
      <c r="B717">
        <v>2015</v>
      </c>
      <c r="C717" t="s">
        <v>140</v>
      </c>
      <c r="D717">
        <v>9</v>
      </c>
      <c r="E717" t="s">
        <v>115</v>
      </c>
      <c r="F717" t="s">
        <v>5</v>
      </c>
      <c r="G717" t="s">
        <v>108</v>
      </c>
      <c r="H717" s="16">
        <v>0</v>
      </c>
      <c r="I717" s="16">
        <v>0</v>
      </c>
      <c r="J717">
        <f>+Produccion_kg_ton_cultivos_anuales[[#This Row],[Producción Kg]]/1000</f>
        <v>0</v>
      </c>
    </row>
    <row r="718" spans="1:10" x14ac:dyDescent="0.35">
      <c r="A718">
        <v>2014</v>
      </c>
      <c r="B718">
        <v>2015</v>
      </c>
      <c r="C718" t="s">
        <v>140</v>
      </c>
      <c r="D718">
        <v>14</v>
      </c>
      <c r="E718" t="s">
        <v>116</v>
      </c>
      <c r="F718" t="s">
        <v>5</v>
      </c>
      <c r="G718" t="s">
        <v>108</v>
      </c>
      <c r="H718" s="16">
        <v>0</v>
      </c>
      <c r="I718" s="16">
        <v>0</v>
      </c>
      <c r="J718">
        <f>+Produccion_kg_ton_cultivos_anuales[[#This Row],[Producción Kg]]/1000</f>
        <v>0</v>
      </c>
    </row>
    <row r="719" spans="1:10" x14ac:dyDescent="0.35">
      <c r="A719">
        <v>2014</v>
      </c>
      <c r="B719">
        <v>2015</v>
      </c>
      <c r="C719" t="s">
        <v>140</v>
      </c>
      <c r="D719">
        <v>10</v>
      </c>
      <c r="E719" t="s">
        <v>117</v>
      </c>
      <c r="F719" t="s">
        <v>5</v>
      </c>
      <c r="G719" t="s">
        <v>108</v>
      </c>
      <c r="H719" s="16">
        <v>0</v>
      </c>
      <c r="I719" s="16">
        <v>0</v>
      </c>
      <c r="J719">
        <f>+Produccion_kg_ton_cultivos_anuales[[#This Row],[Producción Kg]]/1000</f>
        <v>0</v>
      </c>
    </row>
    <row r="720" spans="1:10" x14ac:dyDescent="0.35">
      <c r="A720">
        <v>2014</v>
      </c>
      <c r="B720">
        <v>2015</v>
      </c>
      <c r="C720" t="s">
        <v>140</v>
      </c>
      <c r="E720" t="s">
        <v>118</v>
      </c>
      <c r="F720" t="s">
        <v>5</v>
      </c>
      <c r="G720" t="s">
        <v>108</v>
      </c>
      <c r="H720" s="16">
        <v>0</v>
      </c>
      <c r="I720" s="16">
        <v>0</v>
      </c>
      <c r="J720">
        <f>+Produccion_kg_ton_cultivos_anuales[[#This Row],[Producción Kg]]/1000</f>
        <v>0</v>
      </c>
    </row>
    <row r="721" spans="1:10" x14ac:dyDescent="0.35">
      <c r="A721">
        <v>2014</v>
      </c>
      <c r="B721">
        <v>2015</v>
      </c>
      <c r="C721" t="s">
        <v>140</v>
      </c>
      <c r="D721">
        <v>4</v>
      </c>
      <c r="E721" t="s">
        <v>107</v>
      </c>
      <c r="F721" t="s">
        <v>5</v>
      </c>
      <c r="G721" t="s">
        <v>119</v>
      </c>
      <c r="H721" s="16">
        <v>580</v>
      </c>
      <c r="I721" s="16">
        <v>2.1</v>
      </c>
      <c r="J721">
        <f>+Produccion_kg_ton_cultivos_anuales[[#This Row],[Producción Kg]]/1000</f>
        <v>2.1000000000000003E-3</v>
      </c>
    </row>
    <row r="722" spans="1:10" x14ac:dyDescent="0.35">
      <c r="A722">
        <v>2014</v>
      </c>
      <c r="B722">
        <v>2015</v>
      </c>
      <c r="C722" t="s">
        <v>140</v>
      </c>
      <c r="D722">
        <v>5</v>
      </c>
      <c r="E722" t="s">
        <v>109</v>
      </c>
      <c r="F722" t="s">
        <v>5</v>
      </c>
      <c r="G722" t="s">
        <v>119</v>
      </c>
      <c r="H722" s="16">
        <v>0</v>
      </c>
      <c r="I722" s="16">
        <v>0</v>
      </c>
      <c r="J722">
        <f>+Produccion_kg_ton_cultivos_anuales[[#This Row],[Producción Kg]]/1000</f>
        <v>0</v>
      </c>
    </row>
    <row r="723" spans="1:10" x14ac:dyDescent="0.35">
      <c r="A723">
        <v>2014</v>
      </c>
      <c r="B723">
        <v>2015</v>
      </c>
      <c r="C723" t="s">
        <v>140</v>
      </c>
      <c r="D723">
        <v>13</v>
      </c>
      <c r="E723" t="s">
        <v>110</v>
      </c>
      <c r="F723" t="s">
        <v>5</v>
      </c>
      <c r="G723" t="s">
        <v>119</v>
      </c>
      <c r="H723" s="16">
        <v>0</v>
      </c>
      <c r="I723" s="16">
        <v>0</v>
      </c>
      <c r="J723">
        <f>+Produccion_kg_ton_cultivos_anuales[[#This Row],[Producción Kg]]/1000</f>
        <v>0</v>
      </c>
    </row>
    <row r="724" spans="1:10" x14ac:dyDescent="0.35">
      <c r="A724">
        <v>2014</v>
      </c>
      <c r="B724">
        <v>2015</v>
      </c>
      <c r="C724" t="s">
        <v>140</v>
      </c>
      <c r="D724">
        <v>6</v>
      </c>
      <c r="E724" t="s">
        <v>111</v>
      </c>
      <c r="F724" t="s">
        <v>5</v>
      </c>
      <c r="G724" t="s">
        <v>119</v>
      </c>
      <c r="H724" s="16">
        <v>778</v>
      </c>
      <c r="I724" s="16">
        <v>24.3</v>
      </c>
      <c r="J724">
        <f>+Produccion_kg_ton_cultivos_anuales[[#This Row],[Producción Kg]]/1000</f>
        <v>2.4300000000000002E-2</v>
      </c>
    </row>
    <row r="725" spans="1:10" x14ac:dyDescent="0.35">
      <c r="A725">
        <v>2014</v>
      </c>
      <c r="B725">
        <v>2015</v>
      </c>
      <c r="C725" t="s">
        <v>140</v>
      </c>
      <c r="D725">
        <v>7</v>
      </c>
      <c r="E725" t="s">
        <v>112</v>
      </c>
      <c r="F725" t="s">
        <v>5</v>
      </c>
      <c r="G725" t="s">
        <v>119</v>
      </c>
      <c r="H725" s="16">
        <v>18462</v>
      </c>
      <c r="I725" s="16">
        <v>46.503778337531486</v>
      </c>
      <c r="J725">
        <f>+Produccion_kg_ton_cultivos_anuales[[#This Row],[Producción Kg]]/1000</f>
        <v>4.6503778337531484E-2</v>
      </c>
    </row>
    <row r="726" spans="1:10" x14ac:dyDescent="0.35">
      <c r="A726">
        <v>2014</v>
      </c>
      <c r="B726">
        <v>2015</v>
      </c>
      <c r="C726" t="s">
        <v>140</v>
      </c>
      <c r="D726">
        <v>8</v>
      </c>
      <c r="E726" t="s">
        <v>114</v>
      </c>
      <c r="F726" t="s">
        <v>5</v>
      </c>
      <c r="G726" t="s">
        <v>119</v>
      </c>
      <c r="H726" s="16">
        <v>142735</v>
      </c>
      <c r="I726" s="16">
        <v>56.6</v>
      </c>
      <c r="J726">
        <f>+Produccion_kg_ton_cultivos_anuales[[#This Row],[Producción Kg]]/1000</f>
        <v>5.6600000000000004E-2</v>
      </c>
    </row>
    <row r="727" spans="1:10" x14ac:dyDescent="0.35">
      <c r="A727">
        <v>2014</v>
      </c>
      <c r="B727">
        <v>2015</v>
      </c>
      <c r="C727" t="s">
        <v>140</v>
      </c>
      <c r="D727">
        <v>9</v>
      </c>
      <c r="E727" t="s">
        <v>115</v>
      </c>
      <c r="F727" t="s">
        <v>5</v>
      </c>
      <c r="G727" t="s">
        <v>119</v>
      </c>
      <c r="H727" s="16">
        <v>210974</v>
      </c>
      <c r="I727" s="16">
        <v>58.6</v>
      </c>
      <c r="J727">
        <f>+Produccion_kg_ton_cultivos_anuales[[#This Row],[Producción Kg]]/1000</f>
        <v>5.8599999999999999E-2</v>
      </c>
    </row>
    <row r="728" spans="1:10" x14ac:dyDescent="0.35">
      <c r="A728">
        <v>2014</v>
      </c>
      <c r="B728">
        <v>2015</v>
      </c>
      <c r="C728" t="s">
        <v>140</v>
      </c>
      <c r="D728">
        <v>14</v>
      </c>
      <c r="E728" t="s">
        <v>116</v>
      </c>
      <c r="F728" t="s">
        <v>5</v>
      </c>
      <c r="G728" t="s">
        <v>119</v>
      </c>
      <c r="H728" s="16">
        <v>70504</v>
      </c>
      <c r="I728" s="16">
        <v>66.599999999999994</v>
      </c>
      <c r="J728">
        <f>+Produccion_kg_ton_cultivos_anuales[[#This Row],[Producción Kg]]/1000</f>
        <v>6.6599999999999993E-2</v>
      </c>
    </row>
    <row r="729" spans="1:10" x14ac:dyDescent="0.35">
      <c r="A729">
        <v>2014</v>
      </c>
      <c r="B729">
        <v>2015</v>
      </c>
      <c r="C729" t="s">
        <v>140</v>
      </c>
      <c r="D729">
        <v>10</v>
      </c>
      <c r="E729" t="s">
        <v>117</v>
      </c>
      <c r="F729" t="s">
        <v>5</v>
      </c>
      <c r="G729" t="s">
        <v>119</v>
      </c>
      <c r="H729" s="16">
        <v>24225</v>
      </c>
      <c r="I729" s="16">
        <v>56.6</v>
      </c>
      <c r="J729">
        <f>+Produccion_kg_ton_cultivos_anuales[[#This Row],[Producción Kg]]/1000</f>
        <v>5.6600000000000004E-2</v>
      </c>
    </row>
    <row r="730" spans="1:10" x14ac:dyDescent="0.35">
      <c r="A730">
        <v>2014</v>
      </c>
      <c r="B730">
        <v>2015</v>
      </c>
      <c r="C730" t="s">
        <v>140</v>
      </c>
      <c r="E730" t="s">
        <v>118</v>
      </c>
      <c r="F730" t="s">
        <v>5</v>
      </c>
      <c r="G730" t="s">
        <v>119</v>
      </c>
      <c r="H730" s="16">
        <v>27477</v>
      </c>
      <c r="I730" s="16">
        <v>55.7</v>
      </c>
      <c r="J730">
        <f>+Produccion_kg_ton_cultivos_anuales[[#This Row],[Producción Kg]]/1000</f>
        <v>5.57E-2</v>
      </c>
    </row>
    <row r="731" spans="1:10" x14ac:dyDescent="0.35">
      <c r="A731">
        <v>2014</v>
      </c>
      <c r="B731">
        <v>2015</v>
      </c>
      <c r="C731" t="s">
        <v>140</v>
      </c>
      <c r="D731">
        <v>4</v>
      </c>
      <c r="E731" t="s">
        <v>107</v>
      </c>
      <c r="F731" t="s">
        <v>5</v>
      </c>
      <c r="G731" t="s">
        <v>119</v>
      </c>
      <c r="H731" s="16">
        <v>0</v>
      </c>
      <c r="I731" s="16">
        <v>0</v>
      </c>
      <c r="J731">
        <f>+Produccion_kg_ton_cultivos_anuales[[#This Row],[Producción Kg]]/1000</f>
        <v>0</v>
      </c>
    </row>
    <row r="732" spans="1:10" x14ac:dyDescent="0.35">
      <c r="A732">
        <v>2014</v>
      </c>
      <c r="B732">
        <v>2015</v>
      </c>
      <c r="C732" t="s">
        <v>140</v>
      </c>
      <c r="D732">
        <v>5</v>
      </c>
      <c r="E732" t="s">
        <v>109</v>
      </c>
      <c r="F732" t="s">
        <v>5</v>
      </c>
      <c r="G732" t="s">
        <v>119</v>
      </c>
      <c r="H732" s="16">
        <v>0</v>
      </c>
      <c r="I732" s="16">
        <v>0</v>
      </c>
      <c r="J732">
        <f>+Produccion_kg_ton_cultivos_anuales[[#This Row],[Producción Kg]]/1000</f>
        <v>0</v>
      </c>
    </row>
    <row r="733" spans="1:10" x14ac:dyDescent="0.35">
      <c r="A733">
        <v>2014</v>
      </c>
      <c r="B733">
        <v>2015</v>
      </c>
      <c r="C733" t="s">
        <v>140</v>
      </c>
      <c r="D733">
        <v>13</v>
      </c>
      <c r="E733" t="s">
        <v>110</v>
      </c>
      <c r="F733" t="s">
        <v>5</v>
      </c>
      <c r="G733" t="s">
        <v>119</v>
      </c>
      <c r="H733" s="16">
        <v>0</v>
      </c>
      <c r="I733" s="16">
        <v>0</v>
      </c>
      <c r="J733">
        <f>+Produccion_kg_ton_cultivos_anuales[[#This Row],[Producción Kg]]/1000</f>
        <v>0</v>
      </c>
    </row>
    <row r="734" spans="1:10" x14ac:dyDescent="0.35">
      <c r="A734">
        <v>2014</v>
      </c>
      <c r="B734">
        <v>2015</v>
      </c>
      <c r="C734" t="s">
        <v>140</v>
      </c>
      <c r="D734">
        <v>6</v>
      </c>
      <c r="E734" t="s">
        <v>111</v>
      </c>
      <c r="F734" t="s">
        <v>5</v>
      </c>
      <c r="G734" t="s">
        <v>119</v>
      </c>
      <c r="H734" s="16">
        <v>0</v>
      </c>
      <c r="I734" s="16">
        <v>0</v>
      </c>
      <c r="J734">
        <f>+Produccion_kg_ton_cultivos_anuales[[#This Row],[Producción Kg]]/1000</f>
        <v>0</v>
      </c>
    </row>
    <row r="735" spans="1:10" x14ac:dyDescent="0.35">
      <c r="A735">
        <v>2014</v>
      </c>
      <c r="B735">
        <v>2015</v>
      </c>
      <c r="C735" t="s">
        <v>140</v>
      </c>
      <c r="D735">
        <v>7</v>
      </c>
      <c r="E735" t="s">
        <v>112</v>
      </c>
      <c r="F735" t="s">
        <v>5</v>
      </c>
      <c r="G735" t="s">
        <v>119</v>
      </c>
      <c r="H735" s="16">
        <v>11700.8</v>
      </c>
      <c r="I735" s="16">
        <v>56.8</v>
      </c>
      <c r="J735">
        <f>+Produccion_kg_ton_cultivos_anuales[[#This Row],[Producción Kg]]/1000</f>
        <v>5.6799999999999996E-2</v>
      </c>
    </row>
    <row r="736" spans="1:10" x14ac:dyDescent="0.35">
      <c r="A736">
        <v>2014</v>
      </c>
      <c r="B736">
        <v>2015</v>
      </c>
      <c r="C736" t="s">
        <v>140</v>
      </c>
      <c r="D736">
        <v>8</v>
      </c>
      <c r="E736" t="s">
        <v>114</v>
      </c>
      <c r="F736" t="s">
        <v>5</v>
      </c>
      <c r="G736" t="s">
        <v>119</v>
      </c>
      <c r="H736" s="16">
        <v>127765</v>
      </c>
      <c r="I736" s="16">
        <v>57.5</v>
      </c>
      <c r="J736">
        <f>+Produccion_kg_ton_cultivos_anuales[[#This Row],[Producción Kg]]/1000</f>
        <v>5.7500000000000002E-2</v>
      </c>
    </row>
    <row r="737" spans="1:10" x14ac:dyDescent="0.35">
      <c r="A737">
        <v>2014</v>
      </c>
      <c r="B737">
        <v>2015</v>
      </c>
      <c r="C737" t="s">
        <v>140</v>
      </c>
      <c r="D737">
        <v>9</v>
      </c>
      <c r="E737" t="s">
        <v>115</v>
      </c>
      <c r="F737" t="s">
        <v>5</v>
      </c>
      <c r="G737" t="s">
        <v>119</v>
      </c>
      <c r="H737" s="16">
        <v>143269</v>
      </c>
      <c r="I737" s="16">
        <v>60.4</v>
      </c>
      <c r="J737">
        <f>+Produccion_kg_ton_cultivos_anuales[[#This Row],[Producción Kg]]/1000</f>
        <v>6.0399999999999995E-2</v>
      </c>
    </row>
    <row r="738" spans="1:10" x14ac:dyDescent="0.35">
      <c r="A738">
        <v>2014</v>
      </c>
      <c r="B738">
        <v>2015</v>
      </c>
      <c r="C738" t="s">
        <v>140</v>
      </c>
      <c r="D738">
        <v>14</v>
      </c>
      <c r="E738" t="s">
        <v>116</v>
      </c>
      <c r="F738" t="s">
        <v>5</v>
      </c>
      <c r="G738" t="s">
        <v>119</v>
      </c>
      <c r="H738" s="16">
        <v>38765</v>
      </c>
      <c r="I738" s="16">
        <v>64.5</v>
      </c>
      <c r="J738">
        <f>+Produccion_kg_ton_cultivos_anuales[[#This Row],[Producción Kg]]/1000</f>
        <v>6.4500000000000002E-2</v>
      </c>
    </row>
    <row r="739" spans="1:10" x14ac:dyDescent="0.35">
      <c r="A739">
        <v>2014</v>
      </c>
      <c r="B739">
        <v>2015</v>
      </c>
      <c r="C739" t="s">
        <v>140</v>
      </c>
      <c r="D739">
        <v>10</v>
      </c>
      <c r="E739" t="s">
        <v>117</v>
      </c>
      <c r="F739" t="s">
        <v>5</v>
      </c>
      <c r="G739" t="s">
        <v>119</v>
      </c>
      <c r="H739" s="16">
        <v>0</v>
      </c>
      <c r="I739" s="16">
        <v>0</v>
      </c>
      <c r="J739">
        <f>+Produccion_kg_ton_cultivos_anuales[[#This Row],[Producción Kg]]/1000</f>
        <v>0</v>
      </c>
    </row>
    <row r="740" spans="1:10" x14ac:dyDescent="0.35">
      <c r="A740">
        <v>2014</v>
      </c>
      <c r="B740">
        <v>2015</v>
      </c>
      <c r="C740" t="s">
        <v>140</v>
      </c>
      <c r="E740" t="s">
        <v>118</v>
      </c>
      <c r="F740" t="s">
        <v>5</v>
      </c>
      <c r="G740" t="s">
        <v>119</v>
      </c>
      <c r="H740" s="16">
        <v>23720</v>
      </c>
      <c r="I740" s="16">
        <v>59.3</v>
      </c>
      <c r="J740">
        <f>+Produccion_kg_ton_cultivos_anuales[[#This Row],[Producción Kg]]/1000</f>
        <v>5.9299999999999999E-2</v>
      </c>
    </row>
    <row r="741" spans="1:10" x14ac:dyDescent="0.35">
      <c r="A741">
        <v>2014</v>
      </c>
      <c r="B741">
        <v>2015</v>
      </c>
      <c r="C741" t="s">
        <v>140</v>
      </c>
      <c r="D741">
        <v>4</v>
      </c>
      <c r="E741" t="s">
        <v>107</v>
      </c>
      <c r="F741" t="s">
        <v>5</v>
      </c>
      <c r="G741" t="s">
        <v>119</v>
      </c>
      <c r="H741" s="16">
        <v>580</v>
      </c>
      <c r="I741" s="16">
        <v>2.1</v>
      </c>
      <c r="J741">
        <f>+Produccion_kg_ton_cultivos_anuales[[#This Row],[Producción Kg]]/1000</f>
        <v>2.1000000000000003E-3</v>
      </c>
    </row>
    <row r="742" spans="1:10" x14ac:dyDescent="0.35">
      <c r="A742">
        <v>2014</v>
      </c>
      <c r="B742">
        <v>2015</v>
      </c>
      <c r="C742" t="s">
        <v>140</v>
      </c>
      <c r="D742">
        <v>5</v>
      </c>
      <c r="E742" t="s">
        <v>109</v>
      </c>
      <c r="F742" t="s">
        <v>5</v>
      </c>
      <c r="G742" t="s">
        <v>119</v>
      </c>
      <c r="H742" s="16">
        <v>0</v>
      </c>
      <c r="I742" s="16">
        <v>0</v>
      </c>
      <c r="J742">
        <f>+Produccion_kg_ton_cultivos_anuales[[#This Row],[Producción Kg]]/1000</f>
        <v>0</v>
      </c>
    </row>
    <row r="743" spans="1:10" x14ac:dyDescent="0.35">
      <c r="A743">
        <v>2014</v>
      </c>
      <c r="B743">
        <v>2015</v>
      </c>
      <c r="C743" t="s">
        <v>140</v>
      </c>
      <c r="D743">
        <v>13</v>
      </c>
      <c r="E743" t="s">
        <v>110</v>
      </c>
      <c r="F743" t="s">
        <v>5</v>
      </c>
      <c r="G743" t="s">
        <v>119</v>
      </c>
      <c r="H743" s="16">
        <v>0</v>
      </c>
      <c r="I743" s="16">
        <v>0</v>
      </c>
      <c r="J743">
        <f>+Produccion_kg_ton_cultivos_anuales[[#This Row],[Producción Kg]]/1000</f>
        <v>0</v>
      </c>
    </row>
    <row r="744" spans="1:10" x14ac:dyDescent="0.35">
      <c r="A744">
        <v>2014</v>
      </c>
      <c r="B744">
        <v>2015</v>
      </c>
      <c r="C744" t="s">
        <v>140</v>
      </c>
      <c r="D744">
        <v>6</v>
      </c>
      <c r="E744" t="s">
        <v>111</v>
      </c>
      <c r="F744" t="s">
        <v>5</v>
      </c>
      <c r="G744" t="s">
        <v>119</v>
      </c>
      <c r="H744" s="16">
        <v>777.6</v>
      </c>
      <c r="I744" s="16">
        <v>24.3</v>
      </c>
      <c r="J744">
        <f>+Produccion_kg_ton_cultivos_anuales[[#This Row],[Producción Kg]]/1000</f>
        <v>2.4300000000000002E-2</v>
      </c>
    </row>
    <row r="745" spans="1:10" x14ac:dyDescent="0.35">
      <c r="A745">
        <v>2014</v>
      </c>
      <c r="B745">
        <v>2015</v>
      </c>
      <c r="C745" t="s">
        <v>140</v>
      </c>
      <c r="D745">
        <v>7</v>
      </c>
      <c r="E745" t="s">
        <v>112</v>
      </c>
      <c r="F745" t="s">
        <v>5</v>
      </c>
      <c r="G745" t="s">
        <v>119</v>
      </c>
      <c r="H745" s="16">
        <v>6761.4</v>
      </c>
      <c r="I745" s="16">
        <v>35.4</v>
      </c>
      <c r="J745">
        <f>+Produccion_kg_ton_cultivos_anuales[[#This Row],[Producción Kg]]/1000</f>
        <v>3.5400000000000001E-2</v>
      </c>
    </row>
    <row r="746" spans="1:10" x14ac:dyDescent="0.35">
      <c r="A746">
        <v>2014</v>
      </c>
      <c r="B746">
        <v>2015</v>
      </c>
      <c r="C746" t="s">
        <v>140</v>
      </c>
      <c r="D746">
        <v>8</v>
      </c>
      <c r="E746" t="s">
        <v>114</v>
      </c>
      <c r="F746" t="s">
        <v>5</v>
      </c>
      <c r="G746" t="s">
        <v>119</v>
      </c>
      <c r="H746" s="16">
        <v>14970</v>
      </c>
      <c r="I746" s="16">
        <v>49.9</v>
      </c>
      <c r="J746">
        <f>+Produccion_kg_ton_cultivos_anuales[[#This Row],[Producción Kg]]/1000</f>
        <v>4.99E-2</v>
      </c>
    </row>
    <row r="747" spans="1:10" x14ac:dyDescent="0.35">
      <c r="A747">
        <v>2014</v>
      </c>
      <c r="B747">
        <v>2015</v>
      </c>
      <c r="C747" t="s">
        <v>140</v>
      </c>
      <c r="D747">
        <v>9</v>
      </c>
      <c r="E747" t="s">
        <v>115</v>
      </c>
      <c r="F747" t="s">
        <v>5</v>
      </c>
      <c r="G747" t="s">
        <v>119</v>
      </c>
      <c r="H747" s="16">
        <v>67705</v>
      </c>
      <c r="I747" s="16">
        <v>55</v>
      </c>
      <c r="J747">
        <f>+Produccion_kg_ton_cultivos_anuales[[#This Row],[Producción Kg]]/1000</f>
        <v>5.5E-2</v>
      </c>
    </row>
    <row r="748" spans="1:10" x14ac:dyDescent="0.35">
      <c r="A748">
        <v>2014</v>
      </c>
      <c r="B748">
        <v>2015</v>
      </c>
      <c r="C748" t="s">
        <v>140</v>
      </c>
      <c r="D748">
        <v>14</v>
      </c>
      <c r="E748" t="s">
        <v>116</v>
      </c>
      <c r="F748" t="s">
        <v>5</v>
      </c>
      <c r="G748" t="s">
        <v>119</v>
      </c>
      <c r="H748" s="16">
        <v>31739</v>
      </c>
      <c r="I748" s="16">
        <v>69.3</v>
      </c>
      <c r="J748">
        <f>+Produccion_kg_ton_cultivos_anuales[[#This Row],[Producción Kg]]/1000</f>
        <v>6.93E-2</v>
      </c>
    </row>
    <row r="749" spans="1:10" x14ac:dyDescent="0.35">
      <c r="A749">
        <v>2014</v>
      </c>
      <c r="B749">
        <v>2015</v>
      </c>
      <c r="C749" t="s">
        <v>140</v>
      </c>
      <c r="D749">
        <v>10</v>
      </c>
      <c r="E749" t="s">
        <v>117</v>
      </c>
      <c r="F749" t="s">
        <v>5</v>
      </c>
      <c r="G749" t="s">
        <v>119</v>
      </c>
      <c r="H749" s="16">
        <v>24225</v>
      </c>
      <c r="I749" s="16">
        <v>56.6</v>
      </c>
      <c r="J749">
        <f>+Produccion_kg_ton_cultivos_anuales[[#This Row],[Producción Kg]]/1000</f>
        <v>5.6600000000000004E-2</v>
      </c>
    </row>
    <row r="750" spans="1:10" x14ac:dyDescent="0.35">
      <c r="A750">
        <v>2014</v>
      </c>
      <c r="B750">
        <v>2015</v>
      </c>
      <c r="C750" t="s">
        <v>140</v>
      </c>
      <c r="E750" t="s">
        <v>118</v>
      </c>
      <c r="F750" t="s">
        <v>5</v>
      </c>
      <c r="G750" t="s">
        <v>119</v>
      </c>
      <c r="H750" s="16">
        <v>3757</v>
      </c>
      <c r="I750" s="16">
        <v>40.4</v>
      </c>
      <c r="J750">
        <f>+Produccion_kg_ton_cultivos_anuales[[#This Row],[Producción Kg]]/1000</f>
        <v>4.0399999999999998E-2</v>
      </c>
    </row>
    <row r="751" spans="1:10" x14ac:dyDescent="0.35">
      <c r="A751">
        <v>2014</v>
      </c>
      <c r="B751">
        <v>2015</v>
      </c>
      <c r="C751" t="s">
        <v>140</v>
      </c>
      <c r="D751">
        <v>4</v>
      </c>
      <c r="E751" t="s">
        <v>107</v>
      </c>
      <c r="F751" t="s">
        <v>5</v>
      </c>
      <c r="G751" t="s">
        <v>120</v>
      </c>
      <c r="H751" s="16">
        <v>0</v>
      </c>
      <c r="I751" s="16">
        <v>0</v>
      </c>
      <c r="J751">
        <f>+Produccion_kg_ton_cultivos_anuales[[#This Row],[Producción Kg]]/1000</f>
        <v>0</v>
      </c>
    </row>
    <row r="752" spans="1:10" x14ac:dyDescent="0.35">
      <c r="A752">
        <v>2014</v>
      </c>
      <c r="B752">
        <v>2015</v>
      </c>
      <c r="C752" t="s">
        <v>140</v>
      </c>
      <c r="D752">
        <v>5</v>
      </c>
      <c r="E752" t="s">
        <v>109</v>
      </c>
      <c r="F752" t="s">
        <v>5</v>
      </c>
      <c r="G752" t="s">
        <v>120</v>
      </c>
      <c r="H752" s="16">
        <v>0</v>
      </c>
      <c r="I752" s="16">
        <v>0</v>
      </c>
      <c r="J752">
        <f>+Produccion_kg_ton_cultivos_anuales[[#This Row],[Producción Kg]]/1000</f>
        <v>0</v>
      </c>
    </row>
    <row r="753" spans="1:10" x14ac:dyDescent="0.35">
      <c r="A753">
        <v>2014</v>
      </c>
      <c r="B753">
        <v>2015</v>
      </c>
      <c r="C753" t="s">
        <v>140</v>
      </c>
      <c r="D753">
        <v>13</v>
      </c>
      <c r="E753" t="s">
        <v>110</v>
      </c>
      <c r="F753" t="s">
        <v>5</v>
      </c>
      <c r="G753" t="s">
        <v>120</v>
      </c>
      <c r="H753" s="16">
        <v>6565</v>
      </c>
      <c r="I753" s="16">
        <v>23.7</v>
      </c>
      <c r="J753">
        <f>+Produccion_kg_ton_cultivos_anuales[[#This Row],[Producción Kg]]/1000</f>
        <v>2.3699999999999999E-2</v>
      </c>
    </row>
    <row r="754" spans="1:10" x14ac:dyDescent="0.35">
      <c r="A754">
        <v>2014</v>
      </c>
      <c r="B754">
        <v>2015</v>
      </c>
      <c r="C754" t="s">
        <v>140</v>
      </c>
      <c r="D754">
        <v>6</v>
      </c>
      <c r="E754" t="s">
        <v>111</v>
      </c>
      <c r="F754" t="s">
        <v>5</v>
      </c>
      <c r="G754" t="s">
        <v>120</v>
      </c>
      <c r="H754" s="16">
        <v>8377</v>
      </c>
      <c r="I754" s="16">
        <v>15.6</v>
      </c>
      <c r="J754">
        <f>+Produccion_kg_ton_cultivos_anuales[[#This Row],[Producción Kg]]/1000</f>
        <v>1.5599999999999999E-2</v>
      </c>
    </row>
    <row r="755" spans="1:10" x14ac:dyDescent="0.35">
      <c r="A755">
        <v>2014</v>
      </c>
      <c r="B755">
        <v>2015</v>
      </c>
      <c r="C755" t="s">
        <v>140</v>
      </c>
      <c r="D755">
        <v>7</v>
      </c>
      <c r="E755" t="s">
        <v>112</v>
      </c>
      <c r="F755" t="s">
        <v>5</v>
      </c>
      <c r="G755" t="s">
        <v>120</v>
      </c>
      <c r="H755" s="16">
        <v>73233</v>
      </c>
      <c r="I755" s="16">
        <v>30.1</v>
      </c>
      <c r="J755">
        <f>+Produccion_kg_ton_cultivos_anuales[[#This Row],[Producción Kg]]/1000</f>
        <v>3.0100000000000002E-2</v>
      </c>
    </row>
    <row r="756" spans="1:10" x14ac:dyDescent="0.35">
      <c r="A756">
        <v>2014</v>
      </c>
      <c r="B756">
        <v>2015</v>
      </c>
      <c r="C756" t="s">
        <v>140</v>
      </c>
      <c r="D756">
        <v>8</v>
      </c>
      <c r="E756" t="s">
        <v>114</v>
      </c>
      <c r="F756" t="s">
        <v>5</v>
      </c>
      <c r="G756" t="s">
        <v>120</v>
      </c>
      <c r="H756" s="16">
        <v>987550</v>
      </c>
      <c r="I756" s="16">
        <v>43.1</v>
      </c>
      <c r="J756">
        <f>+Produccion_kg_ton_cultivos_anuales[[#This Row],[Producción Kg]]/1000</f>
        <v>4.3099999999999999E-2</v>
      </c>
    </row>
    <row r="757" spans="1:10" x14ac:dyDescent="0.35">
      <c r="A757">
        <v>2014</v>
      </c>
      <c r="B757">
        <v>2015</v>
      </c>
      <c r="C757" t="s">
        <v>140</v>
      </c>
      <c r="D757">
        <v>9</v>
      </c>
      <c r="E757" t="s">
        <v>115</v>
      </c>
      <c r="F757" t="s">
        <v>5</v>
      </c>
      <c r="G757" t="s">
        <v>120</v>
      </c>
      <c r="H757" s="16">
        <v>2619412</v>
      </c>
      <c r="I757" s="16">
        <v>47.9</v>
      </c>
      <c r="J757">
        <f>+Produccion_kg_ton_cultivos_anuales[[#This Row],[Producción Kg]]/1000</f>
        <v>4.7899999999999998E-2</v>
      </c>
    </row>
    <row r="758" spans="1:10" x14ac:dyDescent="0.35">
      <c r="A758">
        <v>2014</v>
      </c>
      <c r="B758">
        <v>2015</v>
      </c>
      <c r="C758" t="s">
        <v>140</v>
      </c>
      <c r="D758">
        <v>14</v>
      </c>
      <c r="E758" t="s">
        <v>116</v>
      </c>
      <c r="F758" t="s">
        <v>5</v>
      </c>
      <c r="G758" t="s">
        <v>120</v>
      </c>
      <c r="H758" s="16">
        <v>273680</v>
      </c>
      <c r="I758" s="16">
        <v>55</v>
      </c>
      <c r="J758">
        <f>+Produccion_kg_ton_cultivos_anuales[[#This Row],[Producción Kg]]/1000</f>
        <v>5.5E-2</v>
      </c>
    </row>
    <row r="759" spans="1:10" x14ac:dyDescent="0.35">
      <c r="A759">
        <v>2014</v>
      </c>
      <c r="B759">
        <v>2015</v>
      </c>
      <c r="C759" t="s">
        <v>140</v>
      </c>
      <c r="D759">
        <v>10</v>
      </c>
      <c r="E759" t="s">
        <v>117</v>
      </c>
      <c r="F759" t="s">
        <v>5</v>
      </c>
      <c r="G759" t="s">
        <v>120</v>
      </c>
      <c r="H759" s="16">
        <v>230642</v>
      </c>
      <c r="I759" s="16">
        <v>53.7</v>
      </c>
      <c r="J759">
        <f>+Produccion_kg_ton_cultivos_anuales[[#This Row],[Producción Kg]]/1000</f>
        <v>5.3700000000000005E-2</v>
      </c>
    </row>
    <row r="760" spans="1:10" x14ac:dyDescent="0.35">
      <c r="A760">
        <v>2014</v>
      </c>
      <c r="B760">
        <v>2015</v>
      </c>
      <c r="C760" t="s">
        <v>140</v>
      </c>
      <c r="E760" t="s">
        <v>118</v>
      </c>
      <c r="F760" t="s">
        <v>5</v>
      </c>
      <c r="G760" t="s">
        <v>120</v>
      </c>
      <c r="H760" s="16">
        <v>11022</v>
      </c>
      <c r="I760" s="16">
        <v>33</v>
      </c>
      <c r="J760">
        <f>+Produccion_kg_ton_cultivos_anuales[[#This Row],[Producción Kg]]/1000</f>
        <v>3.3000000000000002E-2</v>
      </c>
    </row>
    <row r="761" spans="1:10" x14ac:dyDescent="0.35">
      <c r="A761">
        <v>2014</v>
      </c>
      <c r="B761">
        <v>2015</v>
      </c>
      <c r="C761" t="s">
        <v>140</v>
      </c>
      <c r="D761">
        <v>4</v>
      </c>
      <c r="E761" t="s">
        <v>107</v>
      </c>
      <c r="F761" t="s">
        <v>5</v>
      </c>
      <c r="G761" t="s">
        <v>121</v>
      </c>
      <c r="H761" s="16">
        <v>565</v>
      </c>
      <c r="I761" s="16">
        <v>31.4</v>
      </c>
      <c r="J761">
        <f>+Produccion_kg_ton_cultivos_anuales[[#This Row],[Producción Kg]]/1000</f>
        <v>3.1399999999999997E-2</v>
      </c>
    </row>
    <row r="762" spans="1:10" x14ac:dyDescent="0.35">
      <c r="A762">
        <v>2014</v>
      </c>
      <c r="B762">
        <v>2015</v>
      </c>
      <c r="C762" t="s">
        <v>140</v>
      </c>
      <c r="D762">
        <v>5</v>
      </c>
      <c r="E762" t="s">
        <v>109</v>
      </c>
      <c r="F762" t="s">
        <v>5</v>
      </c>
      <c r="G762" t="s">
        <v>121</v>
      </c>
      <c r="H762" s="16">
        <v>87685.9</v>
      </c>
      <c r="I762" s="16">
        <v>129.52127031019202</v>
      </c>
      <c r="J762">
        <f>+Produccion_kg_ton_cultivos_anuales[[#This Row],[Producción Kg]]/1000</f>
        <v>0.12952127031019203</v>
      </c>
    </row>
    <row r="763" spans="1:10" x14ac:dyDescent="0.35">
      <c r="A763">
        <v>2014</v>
      </c>
      <c r="B763">
        <v>2015</v>
      </c>
      <c r="C763" t="s">
        <v>140</v>
      </c>
      <c r="D763">
        <v>13</v>
      </c>
      <c r="E763" t="s">
        <v>110</v>
      </c>
      <c r="F763" t="s">
        <v>5</v>
      </c>
      <c r="G763" t="s">
        <v>121</v>
      </c>
      <c r="H763" s="16">
        <v>1299670</v>
      </c>
      <c r="I763" s="16">
        <v>114.4</v>
      </c>
      <c r="J763">
        <f>+Produccion_kg_ton_cultivos_anuales[[#This Row],[Producción Kg]]/1000</f>
        <v>0.1144</v>
      </c>
    </row>
    <row r="764" spans="1:10" x14ac:dyDescent="0.35">
      <c r="A764">
        <v>2014</v>
      </c>
      <c r="B764">
        <v>2015</v>
      </c>
      <c r="C764" t="s">
        <v>140</v>
      </c>
      <c r="D764">
        <v>6</v>
      </c>
      <c r="E764" t="s">
        <v>111</v>
      </c>
      <c r="F764" t="s">
        <v>5</v>
      </c>
      <c r="G764" t="s">
        <v>121</v>
      </c>
      <c r="H764" s="16">
        <v>7306148</v>
      </c>
      <c r="I764" s="16">
        <v>135.6</v>
      </c>
      <c r="J764">
        <f>+Produccion_kg_ton_cultivos_anuales[[#This Row],[Producción Kg]]/1000</f>
        <v>0.1356</v>
      </c>
    </row>
    <row r="765" spans="1:10" x14ac:dyDescent="0.35">
      <c r="A765">
        <v>2014</v>
      </c>
      <c r="B765">
        <v>2015</v>
      </c>
      <c r="C765" t="s">
        <v>140</v>
      </c>
      <c r="D765">
        <v>7</v>
      </c>
      <c r="E765" t="s">
        <v>112</v>
      </c>
      <c r="F765" t="s">
        <v>5</v>
      </c>
      <c r="G765" t="s">
        <v>121</v>
      </c>
      <c r="H765" s="16">
        <v>4107699</v>
      </c>
      <c r="I765" s="16">
        <v>110.3</v>
      </c>
      <c r="J765">
        <f>+Produccion_kg_ton_cultivos_anuales[[#This Row],[Producción Kg]]/1000</f>
        <v>0.1103</v>
      </c>
    </row>
    <row r="766" spans="1:10" x14ac:dyDescent="0.35">
      <c r="A766">
        <v>2014</v>
      </c>
      <c r="B766">
        <v>2015</v>
      </c>
      <c r="C766" t="s">
        <v>140</v>
      </c>
      <c r="D766">
        <v>8</v>
      </c>
      <c r="E766" t="s">
        <v>114</v>
      </c>
      <c r="F766" t="s">
        <v>5</v>
      </c>
      <c r="G766" t="s">
        <v>121</v>
      </c>
      <c r="H766" s="16">
        <v>2485130</v>
      </c>
      <c r="I766" s="16">
        <v>118.9</v>
      </c>
      <c r="J766">
        <f>+Produccion_kg_ton_cultivos_anuales[[#This Row],[Producción Kg]]/1000</f>
        <v>0.11890000000000001</v>
      </c>
    </row>
    <row r="767" spans="1:10" x14ac:dyDescent="0.35">
      <c r="A767">
        <v>2014</v>
      </c>
      <c r="B767">
        <v>2015</v>
      </c>
      <c r="C767" t="s">
        <v>140</v>
      </c>
      <c r="D767">
        <v>9</v>
      </c>
      <c r="E767" t="s">
        <v>115</v>
      </c>
      <c r="F767" t="s">
        <v>5</v>
      </c>
      <c r="G767" t="s">
        <v>121</v>
      </c>
      <c r="H767" s="16">
        <v>87987</v>
      </c>
      <c r="I767" s="16">
        <v>124.1</v>
      </c>
      <c r="J767">
        <f>+Produccion_kg_ton_cultivos_anuales[[#This Row],[Producción Kg]]/1000</f>
        <v>0.12409999999999999</v>
      </c>
    </row>
    <row r="768" spans="1:10" x14ac:dyDescent="0.35">
      <c r="A768">
        <v>2014</v>
      </c>
      <c r="B768">
        <v>2015</v>
      </c>
      <c r="C768" t="s">
        <v>140</v>
      </c>
      <c r="D768">
        <v>14</v>
      </c>
      <c r="E768" t="s">
        <v>116</v>
      </c>
      <c r="F768" t="s">
        <v>5</v>
      </c>
      <c r="G768" t="s">
        <v>121</v>
      </c>
      <c r="H768" s="16">
        <v>0</v>
      </c>
      <c r="I768" s="16">
        <v>0</v>
      </c>
      <c r="J768">
        <f>+Produccion_kg_ton_cultivos_anuales[[#This Row],[Producción Kg]]/1000</f>
        <v>0</v>
      </c>
    </row>
    <row r="769" spans="1:10" x14ac:dyDescent="0.35">
      <c r="A769">
        <v>2014</v>
      </c>
      <c r="B769">
        <v>2015</v>
      </c>
      <c r="C769" t="s">
        <v>140</v>
      </c>
      <c r="D769">
        <v>10</v>
      </c>
      <c r="E769" t="s">
        <v>117</v>
      </c>
      <c r="F769" t="s">
        <v>5</v>
      </c>
      <c r="G769" t="s">
        <v>121</v>
      </c>
      <c r="H769" s="16">
        <v>0</v>
      </c>
      <c r="I769" s="16">
        <v>0</v>
      </c>
      <c r="J769">
        <f>+Produccion_kg_ton_cultivos_anuales[[#This Row],[Producción Kg]]/1000</f>
        <v>0</v>
      </c>
    </row>
    <row r="770" spans="1:10" x14ac:dyDescent="0.35">
      <c r="A770">
        <v>2014</v>
      </c>
      <c r="B770">
        <v>2015</v>
      </c>
      <c r="C770" t="s">
        <v>140</v>
      </c>
      <c r="E770" t="s">
        <v>118</v>
      </c>
      <c r="F770" t="s">
        <v>5</v>
      </c>
      <c r="G770" t="s">
        <v>121</v>
      </c>
      <c r="H770" s="16">
        <v>12667</v>
      </c>
      <c r="I770" s="16">
        <v>29.1</v>
      </c>
      <c r="J770">
        <f>+Produccion_kg_ton_cultivos_anuales[[#This Row],[Producción Kg]]/1000</f>
        <v>2.9100000000000001E-2</v>
      </c>
    </row>
    <row r="771" spans="1:10" x14ac:dyDescent="0.35">
      <c r="A771">
        <v>2014</v>
      </c>
      <c r="B771">
        <v>2015</v>
      </c>
      <c r="C771" t="s">
        <v>140</v>
      </c>
      <c r="D771">
        <v>4</v>
      </c>
      <c r="E771" t="s">
        <v>107</v>
      </c>
      <c r="F771" t="s">
        <v>5</v>
      </c>
      <c r="G771" t="s">
        <v>121</v>
      </c>
      <c r="H771" s="16">
        <v>565</v>
      </c>
      <c r="I771" s="16">
        <v>31.4</v>
      </c>
      <c r="J771">
        <f>+Produccion_kg_ton_cultivos_anuales[[#This Row],[Producción Kg]]/1000</f>
        <v>3.1399999999999997E-2</v>
      </c>
    </row>
    <row r="772" spans="1:10" x14ac:dyDescent="0.35">
      <c r="A772">
        <v>2014</v>
      </c>
      <c r="B772">
        <v>2015</v>
      </c>
      <c r="C772" t="s">
        <v>140</v>
      </c>
      <c r="D772">
        <v>5</v>
      </c>
      <c r="E772" t="s">
        <v>109</v>
      </c>
      <c r="F772" t="s">
        <v>5</v>
      </c>
      <c r="G772" t="s">
        <v>121</v>
      </c>
      <c r="H772" s="16">
        <v>85008</v>
      </c>
      <c r="I772" s="16">
        <v>138</v>
      </c>
      <c r="J772">
        <f>+Produccion_kg_ton_cultivos_anuales[[#This Row],[Producción Kg]]/1000</f>
        <v>0.13800000000000001</v>
      </c>
    </row>
    <row r="773" spans="1:10" x14ac:dyDescent="0.35">
      <c r="A773">
        <v>2014</v>
      </c>
      <c r="B773">
        <v>2015</v>
      </c>
      <c r="C773" t="s">
        <v>140</v>
      </c>
      <c r="D773">
        <v>13</v>
      </c>
      <c r="E773" t="s">
        <v>110</v>
      </c>
      <c r="F773" t="s">
        <v>5</v>
      </c>
      <c r="G773" t="s">
        <v>121</v>
      </c>
      <c r="H773" s="16">
        <v>1263070</v>
      </c>
      <c r="I773" s="16">
        <v>124.6</v>
      </c>
      <c r="J773">
        <f>+Produccion_kg_ton_cultivos_anuales[[#This Row],[Producción Kg]]/1000</f>
        <v>0.12459999999999999</v>
      </c>
    </row>
    <row r="774" spans="1:10" x14ac:dyDescent="0.35">
      <c r="A774">
        <v>2014</v>
      </c>
      <c r="B774">
        <v>2015</v>
      </c>
      <c r="C774" t="s">
        <v>140</v>
      </c>
      <c r="D774">
        <v>6</v>
      </c>
      <c r="E774" t="s">
        <v>111</v>
      </c>
      <c r="F774" t="s">
        <v>5</v>
      </c>
      <c r="G774" t="s">
        <v>121</v>
      </c>
      <c r="H774" s="16">
        <v>7210410</v>
      </c>
      <c r="I774" s="16">
        <v>141.4</v>
      </c>
      <c r="J774">
        <f>+Produccion_kg_ton_cultivos_anuales[[#This Row],[Producción Kg]]/1000</f>
        <v>0.1414</v>
      </c>
    </row>
    <row r="775" spans="1:10" x14ac:dyDescent="0.35">
      <c r="A775">
        <v>2014</v>
      </c>
      <c r="B775">
        <v>2015</v>
      </c>
      <c r="C775" t="s">
        <v>140</v>
      </c>
      <c r="D775">
        <v>7</v>
      </c>
      <c r="E775" t="s">
        <v>112</v>
      </c>
      <c r="F775" t="s">
        <v>5</v>
      </c>
      <c r="G775" t="s">
        <v>121</v>
      </c>
      <c r="H775" s="16">
        <v>4037963</v>
      </c>
      <c r="I775" s="16">
        <v>118.9</v>
      </c>
      <c r="J775">
        <f>+Produccion_kg_ton_cultivos_anuales[[#This Row],[Producción Kg]]/1000</f>
        <v>0.11890000000000001</v>
      </c>
    </row>
    <row r="776" spans="1:10" x14ac:dyDescent="0.35">
      <c r="A776">
        <v>2014</v>
      </c>
      <c r="B776">
        <v>2015</v>
      </c>
      <c r="C776" t="s">
        <v>140</v>
      </c>
      <c r="D776">
        <v>8</v>
      </c>
      <c r="E776" t="s">
        <v>114</v>
      </c>
      <c r="F776" t="s">
        <v>5</v>
      </c>
      <c r="G776" t="s">
        <v>121</v>
      </c>
      <c r="H776" s="16">
        <v>2481251</v>
      </c>
      <c r="I776" s="16">
        <v>119.4</v>
      </c>
      <c r="J776">
        <f>+Produccion_kg_ton_cultivos_anuales[[#This Row],[Producción Kg]]/1000</f>
        <v>0.11940000000000001</v>
      </c>
    </row>
    <row r="777" spans="1:10" x14ac:dyDescent="0.35">
      <c r="A777">
        <v>2014</v>
      </c>
      <c r="B777">
        <v>2015</v>
      </c>
      <c r="C777" t="s">
        <v>140</v>
      </c>
      <c r="D777">
        <v>9</v>
      </c>
      <c r="E777" t="s">
        <v>115</v>
      </c>
      <c r="F777" t="s">
        <v>5</v>
      </c>
      <c r="G777" t="s">
        <v>121</v>
      </c>
      <c r="H777" s="16">
        <v>87986.9</v>
      </c>
      <c r="I777" s="16">
        <v>124.1</v>
      </c>
      <c r="J777">
        <f>+Produccion_kg_ton_cultivos_anuales[[#This Row],[Producción Kg]]/1000</f>
        <v>0.12409999999999999</v>
      </c>
    </row>
    <row r="778" spans="1:10" x14ac:dyDescent="0.35">
      <c r="A778">
        <v>2014</v>
      </c>
      <c r="B778">
        <v>2015</v>
      </c>
      <c r="C778" t="s">
        <v>140</v>
      </c>
      <c r="D778">
        <v>14</v>
      </c>
      <c r="E778" t="s">
        <v>116</v>
      </c>
      <c r="F778" t="s">
        <v>5</v>
      </c>
      <c r="G778" t="s">
        <v>121</v>
      </c>
      <c r="H778" s="16">
        <v>0</v>
      </c>
      <c r="I778" s="16">
        <v>0</v>
      </c>
      <c r="J778">
        <f>+Produccion_kg_ton_cultivos_anuales[[#This Row],[Producción Kg]]/1000</f>
        <v>0</v>
      </c>
    </row>
    <row r="779" spans="1:10" x14ac:dyDescent="0.35">
      <c r="A779">
        <v>2014</v>
      </c>
      <c r="B779">
        <v>2015</v>
      </c>
      <c r="C779" t="s">
        <v>140</v>
      </c>
      <c r="D779">
        <v>10</v>
      </c>
      <c r="E779" t="s">
        <v>117</v>
      </c>
      <c r="F779" t="s">
        <v>5</v>
      </c>
      <c r="G779" t="s">
        <v>121</v>
      </c>
      <c r="H779" s="16">
        <v>0</v>
      </c>
      <c r="I779" s="16">
        <v>0</v>
      </c>
      <c r="J779">
        <f>+Produccion_kg_ton_cultivos_anuales[[#This Row],[Producción Kg]]/1000</f>
        <v>0</v>
      </c>
    </row>
    <row r="780" spans="1:10" x14ac:dyDescent="0.35">
      <c r="A780">
        <v>2014</v>
      </c>
      <c r="B780">
        <v>2015</v>
      </c>
      <c r="C780" t="s">
        <v>140</v>
      </c>
      <c r="E780" t="s">
        <v>118</v>
      </c>
      <c r="F780" t="s">
        <v>5</v>
      </c>
      <c r="G780" t="s">
        <v>121</v>
      </c>
      <c r="H780" s="16">
        <v>12667</v>
      </c>
      <c r="I780" s="16">
        <v>32.9</v>
      </c>
      <c r="J780">
        <f>+Produccion_kg_ton_cultivos_anuales[[#This Row],[Producción Kg]]/1000</f>
        <v>3.2899999999999999E-2</v>
      </c>
    </row>
    <row r="781" spans="1:10" x14ac:dyDescent="0.35">
      <c r="A781">
        <v>2014</v>
      </c>
      <c r="B781">
        <v>2015</v>
      </c>
      <c r="C781" t="s">
        <v>140</v>
      </c>
      <c r="D781">
        <v>4</v>
      </c>
      <c r="E781" t="s">
        <v>107</v>
      </c>
      <c r="F781" t="s">
        <v>5</v>
      </c>
      <c r="G781" t="s">
        <v>121</v>
      </c>
      <c r="H781" s="16">
        <v>0</v>
      </c>
      <c r="I781" s="16">
        <v>0</v>
      </c>
      <c r="J781">
        <f>+Produccion_kg_ton_cultivos_anuales[[#This Row],[Producción Kg]]/1000</f>
        <v>0</v>
      </c>
    </row>
    <row r="782" spans="1:10" x14ac:dyDescent="0.35">
      <c r="A782">
        <v>2014</v>
      </c>
      <c r="B782">
        <v>2015</v>
      </c>
      <c r="C782" t="s">
        <v>140</v>
      </c>
      <c r="D782">
        <v>5</v>
      </c>
      <c r="E782" t="s">
        <v>109</v>
      </c>
      <c r="F782" t="s">
        <v>5</v>
      </c>
      <c r="G782" t="s">
        <v>121</v>
      </c>
      <c r="H782" s="16">
        <v>2677.9</v>
      </c>
      <c r="I782" s="16">
        <v>43.9</v>
      </c>
      <c r="J782">
        <f>+Produccion_kg_ton_cultivos_anuales[[#This Row],[Producción Kg]]/1000</f>
        <v>4.3900000000000002E-2</v>
      </c>
    </row>
    <row r="783" spans="1:10" x14ac:dyDescent="0.35">
      <c r="A783">
        <v>2014</v>
      </c>
      <c r="B783">
        <v>2015</v>
      </c>
      <c r="C783" t="s">
        <v>140</v>
      </c>
      <c r="D783">
        <v>13</v>
      </c>
      <c r="E783" t="s">
        <v>110</v>
      </c>
      <c r="F783" t="s">
        <v>5</v>
      </c>
      <c r="G783" t="s">
        <v>121</v>
      </c>
      <c r="H783" s="16">
        <v>36600</v>
      </c>
      <c r="I783" s="16">
        <v>30</v>
      </c>
      <c r="J783">
        <f>+Produccion_kg_ton_cultivos_anuales[[#This Row],[Producción Kg]]/1000</f>
        <v>0.03</v>
      </c>
    </row>
    <row r="784" spans="1:10" x14ac:dyDescent="0.35">
      <c r="A784">
        <v>2014</v>
      </c>
      <c r="B784">
        <v>2015</v>
      </c>
      <c r="C784" t="s">
        <v>140</v>
      </c>
      <c r="D784">
        <v>6</v>
      </c>
      <c r="E784" t="s">
        <v>111</v>
      </c>
      <c r="F784" t="s">
        <v>5</v>
      </c>
      <c r="G784" t="s">
        <v>121</v>
      </c>
      <c r="H784" s="16">
        <v>95738</v>
      </c>
      <c r="I784" s="16">
        <v>33.299999999999997</v>
      </c>
      <c r="J784">
        <f>+Produccion_kg_ton_cultivos_anuales[[#This Row],[Producción Kg]]/1000</f>
        <v>3.3299999999999996E-2</v>
      </c>
    </row>
    <row r="785" spans="1:10" x14ac:dyDescent="0.35">
      <c r="A785">
        <v>2014</v>
      </c>
      <c r="B785">
        <v>2015</v>
      </c>
      <c r="C785" t="s">
        <v>140</v>
      </c>
      <c r="D785">
        <v>7</v>
      </c>
      <c r="E785" t="s">
        <v>112</v>
      </c>
      <c r="F785" t="s">
        <v>5</v>
      </c>
      <c r="G785" t="s">
        <v>121</v>
      </c>
      <c r="H785" s="16">
        <v>69736</v>
      </c>
      <c r="I785" s="16">
        <v>21.3</v>
      </c>
      <c r="J785">
        <f>+Produccion_kg_ton_cultivos_anuales[[#This Row],[Producción Kg]]/1000</f>
        <v>2.1299999999999999E-2</v>
      </c>
    </row>
    <row r="786" spans="1:10" x14ac:dyDescent="0.35">
      <c r="A786">
        <v>2014</v>
      </c>
      <c r="B786">
        <v>2015</v>
      </c>
      <c r="C786" t="s">
        <v>140</v>
      </c>
      <c r="D786">
        <v>8</v>
      </c>
      <c r="E786" t="s">
        <v>114</v>
      </c>
      <c r="F786" t="s">
        <v>5</v>
      </c>
      <c r="G786" t="s">
        <v>121</v>
      </c>
      <c r="H786" s="16">
        <v>3879</v>
      </c>
      <c r="I786" s="16">
        <v>32.6</v>
      </c>
      <c r="J786">
        <f>+Produccion_kg_ton_cultivos_anuales[[#This Row],[Producción Kg]]/1000</f>
        <v>3.2600000000000004E-2</v>
      </c>
    </row>
    <row r="787" spans="1:10" x14ac:dyDescent="0.35">
      <c r="A787">
        <v>2014</v>
      </c>
      <c r="B787">
        <v>2015</v>
      </c>
      <c r="C787" t="s">
        <v>140</v>
      </c>
      <c r="D787">
        <v>9</v>
      </c>
      <c r="E787" t="s">
        <v>115</v>
      </c>
      <c r="F787" t="s">
        <v>5</v>
      </c>
      <c r="G787" t="s">
        <v>121</v>
      </c>
      <c r="H787" s="16">
        <v>0</v>
      </c>
      <c r="I787" s="16">
        <v>0</v>
      </c>
      <c r="J787">
        <f>+Produccion_kg_ton_cultivos_anuales[[#This Row],[Producción Kg]]/1000</f>
        <v>0</v>
      </c>
    </row>
    <row r="788" spans="1:10" x14ac:dyDescent="0.35">
      <c r="A788">
        <v>2014</v>
      </c>
      <c r="B788">
        <v>2015</v>
      </c>
      <c r="C788" t="s">
        <v>140</v>
      </c>
      <c r="D788">
        <v>14</v>
      </c>
      <c r="E788" t="s">
        <v>116</v>
      </c>
      <c r="F788" t="s">
        <v>5</v>
      </c>
      <c r="G788" t="s">
        <v>121</v>
      </c>
      <c r="H788" s="16">
        <v>0</v>
      </c>
      <c r="I788" s="16">
        <v>0</v>
      </c>
      <c r="J788">
        <f>+Produccion_kg_ton_cultivos_anuales[[#This Row],[Producción Kg]]/1000</f>
        <v>0</v>
      </c>
    </row>
    <row r="789" spans="1:10" x14ac:dyDescent="0.35">
      <c r="A789">
        <v>2014</v>
      </c>
      <c r="B789">
        <v>2015</v>
      </c>
      <c r="C789" t="s">
        <v>140</v>
      </c>
      <c r="D789">
        <v>10</v>
      </c>
      <c r="E789" t="s">
        <v>117</v>
      </c>
      <c r="F789" t="s">
        <v>5</v>
      </c>
      <c r="G789" t="s">
        <v>121</v>
      </c>
      <c r="H789" s="16">
        <v>0</v>
      </c>
      <c r="I789" s="16">
        <v>0</v>
      </c>
      <c r="J789">
        <f>+Produccion_kg_ton_cultivos_anuales[[#This Row],[Producción Kg]]/1000</f>
        <v>0</v>
      </c>
    </row>
    <row r="790" spans="1:10" x14ac:dyDescent="0.35">
      <c r="A790">
        <v>2014</v>
      </c>
      <c r="B790">
        <v>2015</v>
      </c>
      <c r="C790" t="s">
        <v>140</v>
      </c>
      <c r="E790" t="s">
        <v>118</v>
      </c>
      <c r="F790" t="s">
        <v>5</v>
      </c>
      <c r="G790" t="s">
        <v>121</v>
      </c>
      <c r="H790" s="16">
        <v>0</v>
      </c>
      <c r="I790" s="16">
        <v>0</v>
      </c>
      <c r="J790">
        <f>+Produccion_kg_ton_cultivos_anuales[[#This Row],[Producción Kg]]/1000</f>
        <v>0</v>
      </c>
    </row>
    <row r="791" spans="1:10" x14ac:dyDescent="0.35">
      <c r="A791">
        <v>2014</v>
      </c>
      <c r="B791">
        <v>2015</v>
      </c>
      <c r="C791" t="s">
        <v>140</v>
      </c>
      <c r="D791">
        <v>4</v>
      </c>
      <c r="E791" t="s">
        <v>107</v>
      </c>
      <c r="F791" t="s">
        <v>5</v>
      </c>
      <c r="G791" t="s">
        <v>122</v>
      </c>
      <c r="H791" s="16">
        <v>0</v>
      </c>
      <c r="I791" s="16">
        <v>0</v>
      </c>
      <c r="J791">
        <f>+Produccion_kg_ton_cultivos_anuales[[#This Row],[Producción Kg]]/1000</f>
        <v>0</v>
      </c>
    </row>
    <row r="792" spans="1:10" x14ac:dyDescent="0.35">
      <c r="A792">
        <v>2014</v>
      </c>
      <c r="B792">
        <v>2015</v>
      </c>
      <c r="C792" t="s">
        <v>140</v>
      </c>
      <c r="D792">
        <v>5</v>
      </c>
      <c r="E792" t="s">
        <v>109</v>
      </c>
      <c r="F792" t="s">
        <v>5</v>
      </c>
      <c r="G792" t="s">
        <v>122</v>
      </c>
      <c r="H792" s="16">
        <v>0</v>
      </c>
      <c r="I792" s="16">
        <v>0</v>
      </c>
      <c r="J792">
        <f>+Produccion_kg_ton_cultivos_anuales[[#This Row],[Producción Kg]]/1000</f>
        <v>0</v>
      </c>
    </row>
    <row r="793" spans="1:10" x14ac:dyDescent="0.35">
      <c r="A793">
        <v>2014</v>
      </c>
      <c r="B793">
        <v>2015</v>
      </c>
      <c r="C793" t="s">
        <v>140</v>
      </c>
      <c r="D793">
        <v>13</v>
      </c>
      <c r="E793" t="s">
        <v>110</v>
      </c>
      <c r="F793" t="s">
        <v>5</v>
      </c>
      <c r="G793" t="s">
        <v>122</v>
      </c>
      <c r="H793" s="16">
        <v>0</v>
      </c>
      <c r="I793" s="16">
        <v>0</v>
      </c>
      <c r="J793">
        <f>+Produccion_kg_ton_cultivos_anuales[[#This Row],[Producción Kg]]/1000</f>
        <v>0</v>
      </c>
    </row>
    <row r="794" spans="1:10" x14ac:dyDescent="0.35">
      <c r="A794">
        <v>2014</v>
      </c>
      <c r="B794">
        <v>2015</v>
      </c>
      <c r="C794" t="s">
        <v>140</v>
      </c>
      <c r="D794">
        <v>6</v>
      </c>
      <c r="E794" t="s">
        <v>111</v>
      </c>
      <c r="F794" t="s">
        <v>5</v>
      </c>
      <c r="G794" t="s">
        <v>122</v>
      </c>
      <c r="H794" s="16">
        <v>0</v>
      </c>
      <c r="I794" s="16">
        <v>0</v>
      </c>
      <c r="J794">
        <f>+Produccion_kg_ton_cultivos_anuales[[#This Row],[Producción Kg]]/1000</f>
        <v>0</v>
      </c>
    </row>
    <row r="795" spans="1:10" x14ac:dyDescent="0.35">
      <c r="A795">
        <v>2014</v>
      </c>
      <c r="B795">
        <v>2015</v>
      </c>
      <c r="C795" t="s">
        <v>140</v>
      </c>
      <c r="D795">
        <v>7</v>
      </c>
      <c r="E795" t="s">
        <v>112</v>
      </c>
      <c r="F795" t="s">
        <v>5</v>
      </c>
      <c r="G795" t="s">
        <v>122</v>
      </c>
      <c r="H795" s="16">
        <v>1439685</v>
      </c>
      <c r="I795" s="16">
        <v>73.3</v>
      </c>
      <c r="J795">
        <f>+Produccion_kg_ton_cultivos_anuales[[#This Row],[Producción Kg]]/1000</f>
        <v>7.3300000000000004E-2</v>
      </c>
    </row>
    <row r="796" spans="1:10" x14ac:dyDescent="0.35">
      <c r="A796">
        <v>2014</v>
      </c>
      <c r="B796">
        <v>2015</v>
      </c>
      <c r="C796" t="s">
        <v>140</v>
      </c>
      <c r="D796">
        <v>8</v>
      </c>
      <c r="E796" t="s">
        <v>114</v>
      </c>
      <c r="F796" t="s">
        <v>5</v>
      </c>
      <c r="G796" t="s">
        <v>122</v>
      </c>
      <c r="H796" s="16">
        <v>195911</v>
      </c>
      <c r="I796" s="16">
        <v>48.1</v>
      </c>
      <c r="J796">
        <f>+Produccion_kg_ton_cultivos_anuales[[#This Row],[Producción Kg]]/1000</f>
        <v>4.8100000000000004E-2</v>
      </c>
    </row>
    <row r="797" spans="1:10" x14ac:dyDescent="0.35">
      <c r="A797">
        <v>2014</v>
      </c>
      <c r="B797">
        <v>2015</v>
      </c>
      <c r="C797" t="s">
        <v>140</v>
      </c>
      <c r="D797">
        <v>9</v>
      </c>
      <c r="E797" t="s">
        <v>115</v>
      </c>
      <c r="F797" t="s">
        <v>5</v>
      </c>
      <c r="G797" t="s">
        <v>122</v>
      </c>
      <c r="H797" s="16">
        <v>0</v>
      </c>
      <c r="I797" s="16">
        <v>0</v>
      </c>
      <c r="J797">
        <f>+Produccion_kg_ton_cultivos_anuales[[#This Row],[Producción Kg]]/1000</f>
        <v>0</v>
      </c>
    </row>
    <row r="798" spans="1:10" x14ac:dyDescent="0.35">
      <c r="A798">
        <v>2014</v>
      </c>
      <c r="B798">
        <v>2015</v>
      </c>
      <c r="C798" t="s">
        <v>140</v>
      </c>
      <c r="D798">
        <v>14</v>
      </c>
      <c r="E798" t="s">
        <v>116</v>
      </c>
      <c r="F798" t="s">
        <v>5</v>
      </c>
      <c r="G798" t="s">
        <v>122</v>
      </c>
      <c r="H798" s="16">
        <v>0</v>
      </c>
      <c r="I798" s="16">
        <v>0</v>
      </c>
      <c r="J798">
        <f>+Produccion_kg_ton_cultivos_anuales[[#This Row],[Producción Kg]]/1000</f>
        <v>0</v>
      </c>
    </row>
    <row r="799" spans="1:10" x14ac:dyDescent="0.35">
      <c r="A799">
        <v>2014</v>
      </c>
      <c r="B799">
        <v>2015</v>
      </c>
      <c r="C799" t="s">
        <v>140</v>
      </c>
      <c r="D799">
        <v>10</v>
      </c>
      <c r="E799" t="s">
        <v>117</v>
      </c>
      <c r="F799" t="s">
        <v>5</v>
      </c>
      <c r="G799" t="s">
        <v>122</v>
      </c>
      <c r="H799" s="16">
        <v>0</v>
      </c>
      <c r="I799" s="16">
        <v>0</v>
      </c>
      <c r="J799">
        <f>+Produccion_kg_ton_cultivos_anuales[[#This Row],[Producción Kg]]/1000</f>
        <v>0</v>
      </c>
    </row>
    <row r="800" spans="1:10" x14ac:dyDescent="0.35">
      <c r="A800">
        <v>2014</v>
      </c>
      <c r="B800">
        <v>2015</v>
      </c>
      <c r="C800" t="s">
        <v>140</v>
      </c>
      <c r="E800" t="s">
        <v>118</v>
      </c>
      <c r="F800" t="s">
        <v>5</v>
      </c>
      <c r="G800" t="s">
        <v>122</v>
      </c>
      <c r="H800" s="16">
        <v>0</v>
      </c>
      <c r="I800" s="16">
        <v>0</v>
      </c>
      <c r="J800">
        <f>+Produccion_kg_ton_cultivos_anuales[[#This Row],[Producción Kg]]/1000</f>
        <v>0</v>
      </c>
    </row>
    <row r="801" spans="1:10" x14ac:dyDescent="0.35">
      <c r="A801">
        <v>2014</v>
      </c>
      <c r="B801">
        <v>2015</v>
      </c>
      <c r="C801" t="s">
        <v>140</v>
      </c>
      <c r="D801">
        <v>4</v>
      </c>
      <c r="E801" t="s">
        <v>107</v>
      </c>
      <c r="F801" t="s">
        <v>5</v>
      </c>
      <c r="G801" t="s">
        <v>123</v>
      </c>
      <c r="H801" s="16">
        <v>0</v>
      </c>
      <c r="I801" s="16">
        <v>0</v>
      </c>
      <c r="J801">
        <f>+Produccion_kg_ton_cultivos_anuales[[#This Row],[Producción Kg]]/1000</f>
        <v>0</v>
      </c>
    </row>
    <row r="802" spans="1:10" x14ac:dyDescent="0.35">
      <c r="A802">
        <v>2014</v>
      </c>
      <c r="B802">
        <v>2015</v>
      </c>
      <c r="C802" t="s">
        <v>140</v>
      </c>
      <c r="D802">
        <v>5</v>
      </c>
      <c r="E802" t="s">
        <v>109</v>
      </c>
      <c r="F802" t="s">
        <v>5</v>
      </c>
      <c r="G802" t="s">
        <v>123</v>
      </c>
      <c r="H802" s="16">
        <v>0</v>
      </c>
      <c r="I802" s="16">
        <v>0</v>
      </c>
      <c r="J802">
        <f>+Produccion_kg_ton_cultivos_anuales[[#This Row],[Producción Kg]]/1000</f>
        <v>0</v>
      </c>
    </row>
    <row r="803" spans="1:10" x14ac:dyDescent="0.35">
      <c r="A803">
        <v>2014</v>
      </c>
      <c r="B803">
        <v>2015</v>
      </c>
      <c r="C803" t="s">
        <v>140</v>
      </c>
      <c r="D803">
        <v>13</v>
      </c>
      <c r="E803" t="s">
        <v>110</v>
      </c>
      <c r="F803" t="s">
        <v>5</v>
      </c>
      <c r="G803" t="s">
        <v>123</v>
      </c>
      <c r="H803" s="16">
        <v>0</v>
      </c>
      <c r="I803" s="16">
        <v>0</v>
      </c>
      <c r="J803">
        <f>+Produccion_kg_ton_cultivos_anuales[[#This Row],[Producción Kg]]/1000</f>
        <v>0</v>
      </c>
    </row>
    <row r="804" spans="1:10" x14ac:dyDescent="0.35">
      <c r="A804">
        <v>2014</v>
      </c>
      <c r="B804">
        <v>2015</v>
      </c>
      <c r="C804" t="s">
        <v>140</v>
      </c>
      <c r="D804">
        <v>6</v>
      </c>
      <c r="E804" t="s">
        <v>124</v>
      </c>
      <c r="F804" t="s">
        <v>5</v>
      </c>
      <c r="G804" t="s">
        <v>123</v>
      </c>
      <c r="H804" s="16">
        <v>0</v>
      </c>
      <c r="I804" s="16">
        <v>0</v>
      </c>
      <c r="J804">
        <f>+Produccion_kg_ton_cultivos_anuales[[#This Row],[Producción Kg]]/1000</f>
        <v>0</v>
      </c>
    </row>
    <row r="805" spans="1:10" x14ac:dyDescent="0.35">
      <c r="A805">
        <v>2014</v>
      </c>
      <c r="B805">
        <v>2015</v>
      </c>
      <c r="C805" t="s">
        <v>140</v>
      </c>
      <c r="D805">
        <v>7</v>
      </c>
      <c r="E805" t="s">
        <v>125</v>
      </c>
      <c r="F805" t="s">
        <v>5</v>
      </c>
      <c r="G805" t="s">
        <v>123</v>
      </c>
      <c r="H805" s="16">
        <v>0</v>
      </c>
      <c r="I805" s="16">
        <v>0</v>
      </c>
      <c r="J805">
        <f>+Produccion_kg_ton_cultivos_anuales[[#This Row],[Producción Kg]]/1000</f>
        <v>0</v>
      </c>
    </row>
    <row r="806" spans="1:10" x14ac:dyDescent="0.35">
      <c r="A806">
        <v>2014</v>
      </c>
      <c r="B806">
        <v>2015</v>
      </c>
      <c r="C806" t="s">
        <v>140</v>
      </c>
      <c r="D806">
        <v>8</v>
      </c>
      <c r="E806" t="s">
        <v>127</v>
      </c>
      <c r="F806" t="s">
        <v>5</v>
      </c>
      <c r="G806" t="s">
        <v>123</v>
      </c>
      <c r="H806" s="16">
        <v>197664</v>
      </c>
      <c r="I806" s="16">
        <v>58</v>
      </c>
      <c r="J806">
        <f>+Produccion_kg_ton_cultivos_anuales[[#This Row],[Producción Kg]]/1000</f>
        <v>5.8000000000000003E-2</v>
      </c>
    </row>
    <row r="807" spans="1:10" x14ac:dyDescent="0.35">
      <c r="A807">
        <v>2014</v>
      </c>
      <c r="B807">
        <v>2015</v>
      </c>
      <c r="C807" t="s">
        <v>140</v>
      </c>
      <c r="D807">
        <v>9</v>
      </c>
      <c r="E807" t="s">
        <v>115</v>
      </c>
      <c r="F807" t="s">
        <v>5</v>
      </c>
      <c r="G807" t="s">
        <v>123</v>
      </c>
      <c r="H807" s="16">
        <v>836650</v>
      </c>
      <c r="I807" s="16">
        <v>53.3</v>
      </c>
      <c r="J807">
        <f>+Produccion_kg_ton_cultivos_anuales[[#This Row],[Producción Kg]]/1000</f>
        <v>5.33E-2</v>
      </c>
    </row>
    <row r="808" spans="1:10" x14ac:dyDescent="0.35">
      <c r="A808">
        <v>2014</v>
      </c>
      <c r="B808">
        <v>2015</v>
      </c>
      <c r="C808" t="s">
        <v>140</v>
      </c>
      <c r="D808">
        <v>14</v>
      </c>
      <c r="E808" t="s">
        <v>116</v>
      </c>
      <c r="F808" t="s">
        <v>5</v>
      </c>
      <c r="G808" t="s">
        <v>123</v>
      </c>
      <c r="H808" s="16">
        <v>81019</v>
      </c>
      <c r="I808" s="16">
        <v>79.900000000000006</v>
      </c>
      <c r="J808">
        <f>+Produccion_kg_ton_cultivos_anuales[[#This Row],[Producción Kg]]/1000</f>
        <v>7.9899999999999999E-2</v>
      </c>
    </row>
    <row r="809" spans="1:10" x14ac:dyDescent="0.35">
      <c r="A809">
        <v>2014</v>
      </c>
      <c r="B809">
        <v>2015</v>
      </c>
      <c r="C809" t="s">
        <v>140</v>
      </c>
      <c r="D809">
        <v>10</v>
      </c>
      <c r="E809" t="s">
        <v>117</v>
      </c>
      <c r="F809" t="s">
        <v>5</v>
      </c>
      <c r="G809" t="s">
        <v>123</v>
      </c>
      <c r="H809" s="16">
        <v>174197</v>
      </c>
      <c r="I809" s="16">
        <v>73.099999999999994</v>
      </c>
      <c r="J809">
        <f>+Produccion_kg_ton_cultivos_anuales[[#This Row],[Producción Kg]]/1000</f>
        <v>7.3099999999999998E-2</v>
      </c>
    </row>
    <row r="810" spans="1:10" x14ac:dyDescent="0.35">
      <c r="A810">
        <v>2014</v>
      </c>
      <c r="B810">
        <v>2015</v>
      </c>
      <c r="C810" t="s">
        <v>140</v>
      </c>
      <c r="E810" t="s">
        <v>133</v>
      </c>
      <c r="F810" t="s">
        <v>5</v>
      </c>
      <c r="G810" t="s">
        <v>123</v>
      </c>
      <c r="H810" s="16">
        <v>0</v>
      </c>
      <c r="I810" s="16">
        <v>0</v>
      </c>
      <c r="J810">
        <f>+Produccion_kg_ton_cultivos_anuales[[#This Row],[Producción Kg]]/1000</f>
        <v>0</v>
      </c>
    </row>
    <row r="811" spans="1:10" x14ac:dyDescent="0.35">
      <c r="A811">
        <v>2014</v>
      </c>
      <c r="B811">
        <v>2015</v>
      </c>
      <c r="C811" t="s">
        <v>140</v>
      </c>
      <c r="D811">
        <v>4</v>
      </c>
      <c r="E811" t="s">
        <v>107</v>
      </c>
      <c r="F811" t="s">
        <v>5</v>
      </c>
      <c r="G811" t="s">
        <v>130</v>
      </c>
      <c r="H811" s="16">
        <v>0</v>
      </c>
      <c r="I811" s="16">
        <v>0</v>
      </c>
      <c r="J811">
        <f>+Produccion_kg_ton_cultivos_anuales[[#This Row],[Producción Kg]]/1000</f>
        <v>0</v>
      </c>
    </row>
    <row r="812" spans="1:10" x14ac:dyDescent="0.35">
      <c r="A812">
        <v>2014</v>
      </c>
      <c r="B812">
        <v>2015</v>
      </c>
      <c r="C812" t="s">
        <v>140</v>
      </c>
      <c r="D812">
        <v>5</v>
      </c>
      <c r="E812" t="s">
        <v>109</v>
      </c>
      <c r="F812" t="s">
        <v>5</v>
      </c>
      <c r="G812" t="s">
        <v>130</v>
      </c>
      <c r="H812" s="16">
        <v>0</v>
      </c>
      <c r="I812" s="16">
        <v>0</v>
      </c>
      <c r="J812">
        <f>+Produccion_kg_ton_cultivos_anuales[[#This Row],[Producción Kg]]/1000</f>
        <v>0</v>
      </c>
    </row>
    <row r="813" spans="1:10" x14ac:dyDescent="0.35">
      <c r="A813">
        <v>2014</v>
      </c>
      <c r="B813">
        <v>2015</v>
      </c>
      <c r="C813" t="s">
        <v>140</v>
      </c>
      <c r="D813">
        <v>13</v>
      </c>
      <c r="E813" t="s">
        <v>110</v>
      </c>
      <c r="F813" t="s">
        <v>5</v>
      </c>
      <c r="G813" t="s">
        <v>130</v>
      </c>
      <c r="H813" s="16">
        <v>0</v>
      </c>
      <c r="I813" s="16">
        <v>0</v>
      </c>
      <c r="J813">
        <f>+Produccion_kg_ton_cultivos_anuales[[#This Row],[Producción Kg]]/1000</f>
        <v>0</v>
      </c>
    </row>
    <row r="814" spans="1:10" x14ac:dyDescent="0.35">
      <c r="A814">
        <v>2014</v>
      </c>
      <c r="B814">
        <v>2015</v>
      </c>
      <c r="C814" t="s">
        <v>140</v>
      </c>
      <c r="D814">
        <v>6</v>
      </c>
      <c r="E814" t="s">
        <v>111</v>
      </c>
      <c r="F814" t="s">
        <v>5</v>
      </c>
      <c r="G814" t="s">
        <v>130</v>
      </c>
      <c r="H814" s="16">
        <v>0</v>
      </c>
      <c r="I814" s="16">
        <v>0</v>
      </c>
      <c r="J814">
        <f>+Produccion_kg_ton_cultivos_anuales[[#This Row],[Producción Kg]]/1000</f>
        <v>0</v>
      </c>
    </row>
    <row r="815" spans="1:10" x14ac:dyDescent="0.35">
      <c r="A815">
        <v>2014</v>
      </c>
      <c r="B815">
        <v>2015</v>
      </c>
      <c r="C815" t="s">
        <v>140</v>
      </c>
      <c r="D815">
        <v>7</v>
      </c>
      <c r="E815" t="s">
        <v>112</v>
      </c>
      <c r="F815" t="s">
        <v>5</v>
      </c>
      <c r="G815" t="s">
        <v>130</v>
      </c>
      <c r="H815" s="16">
        <v>0</v>
      </c>
      <c r="I815" s="16">
        <v>0</v>
      </c>
      <c r="J815">
        <f>+Produccion_kg_ton_cultivos_anuales[[#This Row],[Producción Kg]]/1000</f>
        <v>0</v>
      </c>
    </row>
    <row r="816" spans="1:10" x14ac:dyDescent="0.35">
      <c r="A816">
        <v>2014</v>
      </c>
      <c r="B816">
        <v>2015</v>
      </c>
      <c r="C816" t="s">
        <v>140</v>
      </c>
      <c r="D816">
        <v>8</v>
      </c>
      <c r="E816" t="s">
        <v>114</v>
      </c>
      <c r="F816" t="s">
        <v>5</v>
      </c>
      <c r="G816" t="s">
        <v>130</v>
      </c>
      <c r="H816" s="16">
        <v>0</v>
      </c>
      <c r="I816" s="16">
        <v>0</v>
      </c>
      <c r="J816">
        <f>+Produccion_kg_ton_cultivos_anuales[[#This Row],[Producción Kg]]/1000</f>
        <v>0</v>
      </c>
    </row>
    <row r="817" spans="1:10" x14ac:dyDescent="0.35">
      <c r="A817">
        <v>2014</v>
      </c>
      <c r="B817">
        <v>2015</v>
      </c>
      <c r="C817" t="s">
        <v>140</v>
      </c>
      <c r="D817">
        <v>9</v>
      </c>
      <c r="E817" t="s">
        <v>115</v>
      </c>
      <c r="F817" t="s">
        <v>5</v>
      </c>
      <c r="G817" t="s">
        <v>130</v>
      </c>
      <c r="H817" s="16">
        <v>0</v>
      </c>
      <c r="I817" s="16">
        <v>0</v>
      </c>
      <c r="J817">
        <f>+Produccion_kg_ton_cultivos_anuales[[#This Row],[Producción Kg]]/1000</f>
        <v>0</v>
      </c>
    </row>
    <row r="818" spans="1:10" x14ac:dyDescent="0.35">
      <c r="A818">
        <v>2014</v>
      </c>
      <c r="B818">
        <v>2015</v>
      </c>
      <c r="C818" t="s">
        <v>140</v>
      </c>
      <c r="D818">
        <v>14</v>
      </c>
      <c r="E818" t="s">
        <v>116</v>
      </c>
      <c r="F818" t="s">
        <v>5</v>
      </c>
      <c r="G818" t="s">
        <v>130</v>
      </c>
      <c r="H818" s="16">
        <v>0</v>
      </c>
      <c r="I818" s="16">
        <v>0</v>
      </c>
      <c r="J818">
        <f>+Produccion_kg_ton_cultivos_anuales[[#This Row],[Producción Kg]]/1000</f>
        <v>0</v>
      </c>
    </row>
    <row r="819" spans="1:10" x14ac:dyDescent="0.35">
      <c r="A819">
        <v>2014</v>
      </c>
      <c r="B819">
        <v>2015</v>
      </c>
      <c r="C819" t="s">
        <v>140</v>
      </c>
      <c r="D819">
        <v>10</v>
      </c>
      <c r="E819" t="s">
        <v>117</v>
      </c>
      <c r="F819" t="s">
        <v>5</v>
      </c>
      <c r="G819" t="s">
        <v>130</v>
      </c>
      <c r="H819" s="16">
        <v>0</v>
      </c>
      <c r="I819" s="16">
        <v>0</v>
      </c>
      <c r="J819">
        <f>+Produccion_kg_ton_cultivos_anuales[[#This Row],[Producción Kg]]/1000</f>
        <v>0</v>
      </c>
    </row>
    <row r="820" spans="1:10" x14ac:dyDescent="0.35">
      <c r="A820">
        <v>2014</v>
      </c>
      <c r="B820">
        <v>2015</v>
      </c>
      <c r="C820" t="s">
        <v>140</v>
      </c>
      <c r="E820" t="s">
        <v>118</v>
      </c>
      <c r="F820" t="s">
        <v>5</v>
      </c>
      <c r="G820" t="s">
        <v>130</v>
      </c>
      <c r="H820" s="16">
        <v>0</v>
      </c>
      <c r="I820" s="16">
        <v>0</v>
      </c>
      <c r="J820">
        <f>+Produccion_kg_ton_cultivos_anuales[[#This Row],[Producción Kg]]/1000</f>
        <v>0</v>
      </c>
    </row>
    <row r="821" spans="1:10" x14ac:dyDescent="0.35">
      <c r="A821">
        <v>2013</v>
      </c>
      <c r="B821">
        <v>2014</v>
      </c>
      <c r="C821" t="s">
        <v>141</v>
      </c>
      <c r="D821">
        <v>4</v>
      </c>
      <c r="E821" t="s">
        <v>107</v>
      </c>
      <c r="F821" t="s">
        <v>5</v>
      </c>
      <c r="G821" t="s">
        <v>108</v>
      </c>
      <c r="H821" s="16">
        <v>11344</v>
      </c>
      <c r="I821" s="16">
        <v>8</v>
      </c>
      <c r="J821">
        <f>+Produccion_kg_ton_cultivos_anuales[[#This Row],[Producción Kg]]/1000</f>
        <v>8.0000000000000002E-3</v>
      </c>
    </row>
    <row r="822" spans="1:10" x14ac:dyDescent="0.35">
      <c r="A822">
        <v>2013</v>
      </c>
      <c r="B822">
        <v>2014</v>
      </c>
      <c r="C822" t="s">
        <v>141</v>
      </c>
      <c r="D822">
        <v>5</v>
      </c>
      <c r="E822" t="s">
        <v>109</v>
      </c>
      <c r="F822" t="s">
        <v>5</v>
      </c>
      <c r="G822" t="s">
        <v>108</v>
      </c>
      <c r="H822" s="16">
        <v>47805</v>
      </c>
      <c r="I822" s="16">
        <v>32.946243969676082</v>
      </c>
      <c r="J822">
        <f>+Produccion_kg_ton_cultivos_anuales[[#This Row],[Producción Kg]]/1000</f>
        <v>3.2946243969676083E-2</v>
      </c>
    </row>
    <row r="823" spans="1:10" x14ac:dyDescent="0.35">
      <c r="A823">
        <v>2013</v>
      </c>
      <c r="B823">
        <v>2014</v>
      </c>
      <c r="C823" t="s">
        <v>141</v>
      </c>
      <c r="D823">
        <v>13</v>
      </c>
      <c r="E823" t="s">
        <v>110</v>
      </c>
      <c r="F823" t="s">
        <v>5</v>
      </c>
      <c r="G823" t="s">
        <v>108</v>
      </c>
      <c r="H823" s="16">
        <v>292297.8</v>
      </c>
      <c r="I823" s="16">
        <v>48.067390231869759</v>
      </c>
      <c r="J823">
        <f>+Produccion_kg_ton_cultivos_anuales[[#This Row],[Producción Kg]]/1000</f>
        <v>4.8067390231869761E-2</v>
      </c>
    </row>
    <row r="824" spans="1:10" x14ac:dyDescent="0.35">
      <c r="A824">
        <v>2013</v>
      </c>
      <c r="B824">
        <v>2014</v>
      </c>
      <c r="C824" t="s">
        <v>141</v>
      </c>
      <c r="D824">
        <v>6</v>
      </c>
      <c r="E824" t="s">
        <v>111</v>
      </c>
      <c r="F824" t="s">
        <v>5</v>
      </c>
      <c r="G824" t="s">
        <v>108</v>
      </c>
      <c r="H824" s="16">
        <v>532827.9</v>
      </c>
      <c r="I824" s="16">
        <v>49.583835845896147</v>
      </c>
      <c r="J824">
        <f>+Produccion_kg_ton_cultivos_anuales[[#This Row],[Producción Kg]]/1000</f>
        <v>4.9583835845896145E-2</v>
      </c>
    </row>
    <row r="825" spans="1:10" x14ac:dyDescent="0.35">
      <c r="A825">
        <v>2013</v>
      </c>
      <c r="B825">
        <v>2014</v>
      </c>
      <c r="C825" t="s">
        <v>141</v>
      </c>
      <c r="D825">
        <v>7</v>
      </c>
      <c r="E825" t="s">
        <v>112</v>
      </c>
      <c r="F825" t="s">
        <v>5</v>
      </c>
      <c r="G825" t="s">
        <v>108</v>
      </c>
      <c r="H825" s="16">
        <v>1662365.4</v>
      </c>
      <c r="I825" s="16">
        <v>52.252637203746772</v>
      </c>
      <c r="J825">
        <f>+Produccion_kg_ton_cultivos_anuales[[#This Row],[Producción Kg]]/1000</f>
        <v>5.2252637203746774E-2</v>
      </c>
    </row>
    <row r="826" spans="1:10" x14ac:dyDescent="0.35">
      <c r="A826">
        <v>2013</v>
      </c>
      <c r="B826">
        <v>2014</v>
      </c>
      <c r="C826" t="s">
        <v>141</v>
      </c>
      <c r="D826">
        <v>8</v>
      </c>
      <c r="E826" t="s">
        <v>114</v>
      </c>
      <c r="F826" t="s">
        <v>5</v>
      </c>
      <c r="G826" t="s">
        <v>108</v>
      </c>
      <c r="H826" s="16">
        <v>4426851.2</v>
      </c>
      <c r="I826" s="16">
        <v>53.123701863652187</v>
      </c>
      <c r="J826">
        <f>+Produccion_kg_ton_cultivos_anuales[[#This Row],[Producción Kg]]/1000</f>
        <v>5.3123701863652187E-2</v>
      </c>
    </row>
    <row r="827" spans="1:10" x14ac:dyDescent="0.35">
      <c r="A827">
        <v>2013</v>
      </c>
      <c r="B827">
        <v>2014</v>
      </c>
      <c r="C827" t="s">
        <v>141</v>
      </c>
      <c r="D827">
        <v>9</v>
      </c>
      <c r="E827" t="s">
        <v>115</v>
      </c>
      <c r="F827" t="s">
        <v>5</v>
      </c>
      <c r="G827" t="s">
        <v>108</v>
      </c>
      <c r="H827" s="16">
        <v>5278705.8</v>
      </c>
      <c r="I827" s="16">
        <v>53.199889139724256</v>
      </c>
      <c r="J827">
        <f>+Produccion_kg_ton_cultivos_anuales[[#This Row],[Producción Kg]]/1000</f>
        <v>5.3199889139724253E-2</v>
      </c>
    </row>
    <row r="828" spans="1:10" x14ac:dyDescent="0.35">
      <c r="A828">
        <v>2013</v>
      </c>
      <c r="B828">
        <v>2014</v>
      </c>
      <c r="C828" t="s">
        <v>141</v>
      </c>
      <c r="D828">
        <v>14</v>
      </c>
      <c r="E828" t="s">
        <v>116</v>
      </c>
      <c r="F828" t="s">
        <v>5</v>
      </c>
      <c r="G828" t="s">
        <v>108</v>
      </c>
      <c r="H828" s="16">
        <v>754124</v>
      </c>
      <c r="I828" s="16">
        <v>64.400000000000006</v>
      </c>
      <c r="J828">
        <f>+Produccion_kg_ton_cultivos_anuales[[#This Row],[Producción Kg]]/1000</f>
        <v>6.4399999999999999E-2</v>
      </c>
    </row>
    <row r="829" spans="1:10" x14ac:dyDescent="0.35">
      <c r="A829">
        <v>2013</v>
      </c>
      <c r="B829">
        <v>2014</v>
      </c>
      <c r="C829" t="s">
        <v>141</v>
      </c>
      <c r="D829">
        <v>10</v>
      </c>
      <c r="E829" t="s">
        <v>117</v>
      </c>
      <c r="F829" t="s">
        <v>5</v>
      </c>
      <c r="G829" t="s">
        <v>108</v>
      </c>
      <c r="H829" s="16">
        <v>573786</v>
      </c>
      <c r="I829" s="16">
        <v>63.5</v>
      </c>
      <c r="J829">
        <f>+Produccion_kg_ton_cultivos_anuales[[#This Row],[Producción Kg]]/1000</f>
        <v>6.3500000000000001E-2</v>
      </c>
    </row>
    <row r="830" spans="1:10" x14ac:dyDescent="0.35">
      <c r="A830">
        <v>2013</v>
      </c>
      <c r="B830">
        <v>2014</v>
      </c>
      <c r="C830" t="s">
        <v>141</v>
      </c>
      <c r="E830" t="s">
        <v>118</v>
      </c>
      <c r="F830" t="s">
        <v>5</v>
      </c>
      <c r="G830" t="s">
        <v>108</v>
      </c>
      <c r="H830" s="16">
        <v>1179</v>
      </c>
      <c r="I830" s="16">
        <v>25.630434782608695</v>
      </c>
      <c r="J830">
        <f>+Produccion_kg_ton_cultivos_anuales[[#This Row],[Producción Kg]]/1000</f>
        <v>2.5630434782608694E-2</v>
      </c>
    </row>
    <row r="831" spans="1:10" x14ac:dyDescent="0.35">
      <c r="A831">
        <v>2013</v>
      </c>
      <c r="B831">
        <v>2014</v>
      </c>
      <c r="C831" t="s">
        <v>141</v>
      </c>
      <c r="D831">
        <v>4</v>
      </c>
      <c r="E831" t="s">
        <v>107</v>
      </c>
      <c r="F831" t="s">
        <v>5</v>
      </c>
      <c r="G831" t="s">
        <v>108</v>
      </c>
      <c r="H831" s="16">
        <v>11344</v>
      </c>
      <c r="I831" s="16">
        <v>8</v>
      </c>
      <c r="J831">
        <f>+Produccion_kg_ton_cultivos_anuales[[#This Row],[Producción Kg]]/1000</f>
        <v>8.0000000000000002E-3</v>
      </c>
    </row>
    <row r="832" spans="1:10" x14ac:dyDescent="0.35">
      <c r="A832">
        <v>2013</v>
      </c>
      <c r="B832">
        <v>2014</v>
      </c>
      <c r="C832" t="s">
        <v>141</v>
      </c>
      <c r="D832">
        <v>5</v>
      </c>
      <c r="E832" t="s">
        <v>109</v>
      </c>
      <c r="F832" t="s">
        <v>5</v>
      </c>
      <c r="G832" t="s">
        <v>108</v>
      </c>
      <c r="H832" s="16">
        <v>38719.800000000003</v>
      </c>
      <c r="I832" s="16">
        <v>29.400000000000002</v>
      </c>
      <c r="J832">
        <f>+Produccion_kg_ton_cultivos_anuales[[#This Row],[Producción Kg]]/1000</f>
        <v>2.9400000000000003E-2</v>
      </c>
    </row>
    <row r="833" spans="1:10" x14ac:dyDescent="0.35">
      <c r="A833">
        <v>2013</v>
      </c>
      <c r="B833">
        <v>2014</v>
      </c>
      <c r="C833" t="s">
        <v>141</v>
      </c>
      <c r="D833">
        <v>13</v>
      </c>
      <c r="E833" t="s">
        <v>110</v>
      </c>
      <c r="F833" t="s">
        <v>5</v>
      </c>
      <c r="G833" t="s">
        <v>108</v>
      </c>
      <c r="H833" s="16">
        <v>85990.8</v>
      </c>
      <c r="I833" s="16">
        <v>35.300000000000004</v>
      </c>
      <c r="J833">
        <f>+Produccion_kg_ton_cultivos_anuales[[#This Row],[Producción Kg]]/1000</f>
        <v>3.5300000000000005E-2</v>
      </c>
    </row>
    <row r="834" spans="1:10" x14ac:dyDescent="0.35">
      <c r="A834">
        <v>2013</v>
      </c>
      <c r="B834">
        <v>2014</v>
      </c>
      <c r="C834" t="s">
        <v>141</v>
      </c>
      <c r="D834">
        <v>6</v>
      </c>
      <c r="E834" t="s">
        <v>111</v>
      </c>
      <c r="F834" t="s">
        <v>5</v>
      </c>
      <c r="G834" t="s">
        <v>108</v>
      </c>
      <c r="H834" s="16">
        <v>316346.40000000002</v>
      </c>
      <c r="I834" s="16">
        <v>42.400000000000006</v>
      </c>
      <c r="J834">
        <f>+Produccion_kg_ton_cultivos_anuales[[#This Row],[Producción Kg]]/1000</f>
        <v>4.2400000000000007E-2</v>
      </c>
    </row>
    <row r="835" spans="1:10" x14ac:dyDescent="0.35">
      <c r="A835">
        <v>2013</v>
      </c>
      <c r="B835">
        <v>2014</v>
      </c>
      <c r="C835" t="s">
        <v>141</v>
      </c>
      <c r="D835">
        <v>7</v>
      </c>
      <c r="E835" t="s">
        <v>112</v>
      </c>
      <c r="F835" t="s">
        <v>5</v>
      </c>
      <c r="G835" t="s">
        <v>108</v>
      </c>
      <c r="H835" s="16">
        <v>1514273.4</v>
      </c>
      <c r="I835" s="16">
        <v>51.3</v>
      </c>
      <c r="J835">
        <f>+Produccion_kg_ton_cultivos_anuales[[#This Row],[Producción Kg]]/1000</f>
        <v>5.1299999999999998E-2</v>
      </c>
    </row>
    <row r="836" spans="1:10" x14ac:dyDescent="0.35">
      <c r="A836">
        <v>2013</v>
      </c>
      <c r="B836">
        <v>2014</v>
      </c>
      <c r="C836" t="s">
        <v>141</v>
      </c>
      <c r="D836">
        <v>8</v>
      </c>
      <c r="E836" t="s">
        <v>114</v>
      </c>
      <c r="F836" t="s">
        <v>5</v>
      </c>
      <c r="G836" t="s">
        <v>108</v>
      </c>
      <c r="H836" s="16">
        <v>3789363.2000000002</v>
      </c>
      <c r="I836" s="16">
        <v>51.2</v>
      </c>
      <c r="J836">
        <f>+Produccion_kg_ton_cultivos_anuales[[#This Row],[Producción Kg]]/1000</f>
        <v>5.1200000000000002E-2</v>
      </c>
    </row>
    <row r="837" spans="1:10" x14ac:dyDescent="0.35">
      <c r="A837">
        <v>2013</v>
      </c>
      <c r="B837">
        <v>2014</v>
      </c>
      <c r="C837" t="s">
        <v>141</v>
      </c>
      <c r="D837">
        <v>9</v>
      </c>
      <c r="E837" t="s">
        <v>115</v>
      </c>
      <c r="F837" t="s">
        <v>5</v>
      </c>
      <c r="G837" t="s">
        <v>108</v>
      </c>
      <c r="H837" s="16">
        <v>5275790.8</v>
      </c>
      <c r="I837" s="16">
        <v>53.199999999999996</v>
      </c>
      <c r="J837">
        <f>+Produccion_kg_ton_cultivos_anuales[[#This Row],[Producción Kg]]/1000</f>
        <v>5.3199999999999997E-2</v>
      </c>
    </row>
    <row r="838" spans="1:10" x14ac:dyDescent="0.35">
      <c r="A838">
        <v>2013</v>
      </c>
      <c r="B838">
        <v>2014</v>
      </c>
      <c r="C838" t="s">
        <v>141</v>
      </c>
      <c r="D838">
        <v>14</v>
      </c>
      <c r="E838" t="s">
        <v>116</v>
      </c>
      <c r="F838" t="s">
        <v>5</v>
      </c>
      <c r="G838" t="s">
        <v>108</v>
      </c>
      <c r="H838" s="16">
        <v>754124</v>
      </c>
      <c r="I838" s="16">
        <v>64.400000000000006</v>
      </c>
      <c r="J838">
        <f>+Produccion_kg_ton_cultivos_anuales[[#This Row],[Producción Kg]]/1000</f>
        <v>6.4399999999999999E-2</v>
      </c>
    </row>
    <row r="839" spans="1:10" x14ac:dyDescent="0.35">
      <c r="A839">
        <v>2013</v>
      </c>
      <c r="B839">
        <v>2014</v>
      </c>
      <c r="C839" t="s">
        <v>141</v>
      </c>
      <c r="D839">
        <v>10</v>
      </c>
      <c r="E839" t="s">
        <v>117</v>
      </c>
      <c r="F839" t="s">
        <v>5</v>
      </c>
      <c r="G839" t="s">
        <v>108</v>
      </c>
      <c r="H839" s="16">
        <v>573786</v>
      </c>
      <c r="I839" s="16">
        <v>63.5</v>
      </c>
      <c r="J839">
        <f>+Produccion_kg_ton_cultivos_anuales[[#This Row],[Producción Kg]]/1000</f>
        <v>6.3500000000000001E-2</v>
      </c>
    </row>
    <row r="840" spans="1:10" x14ac:dyDescent="0.35">
      <c r="A840">
        <v>2013</v>
      </c>
      <c r="B840">
        <v>2014</v>
      </c>
      <c r="C840" t="s">
        <v>141</v>
      </c>
      <c r="E840" t="s">
        <v>118</v>
      </c>
      <c r="F840" t="s">
        <v>5</v>
      </c>
      <c r="G840" t="s">
        <v>108</v>
      </c>
      <c r="H840" s="16">
        <v>1179</v>
      </c>
      <c r="I840" s="16">
        <v>25.6</v>
      </c>
      <c r="J840">
        <f>+Produccion_kg_ton_cultivos_anuales[[#This Row],[Producción Kg]]/1000</f>
        <v>2.5600000000000001E-2</v>
      </c>
    </row>
    <row r="841" spans="1:10" x14ac:dyDescent="0.35">
      <c r="A841">
        <v>2013</v>
      </c>
      <c r="B841">
        <v>2014</v>
      </c>
      <c r="C841" t="s">
        <v>141</v>
      </c>
      <c r="D841">
        <v>4</v>
      </c>
      <c r="E841" t="s">
        <v>107</v>
      </c>
      <c r="F841" t="s">
        <v>5</v>
      </c>
      <c r="G841" t="s">
        <v>108</v>
      </c>
      <c r="H841" s="16">
        <v>0</v>
      </c>
      <c r="I841" s="16">
        <v>0</v>
      </c>
      <c r="J841">
        <f>+Produccion_kg_ton_cultivos_anuales[[#This Row],[Producción Kg]]/1000</f>
        <v>0</v>
      </c>
    </row>
    <row r="842" spans="1:10" x14ac:dyDescent="0.35">
      <c r="A842">
        <v>2013</v>
      </c>
      <c r="B842">
        <v>2014</v>
      </c>
      <c r="C842" t="s">
        <v>141</v>
      </c>
      <c r="D842">
        <v>5</v>
      </c>
      <c r="E842" t="s">
        <v>109</v>
      </c>
      <c r="F842" t="s">
        <v>5</v>
      </c>
      <c r="G842" t="s">
        <v>108</v>
      </c>
      <c r="H842" s="16">
        <v>9085.2000000000007</v>
      </c>
      <c r="I842" s="16">
        <v>67.800000000000011</v>
      </c>
      <c r="J842">
        <f>+Produccion_kg_ton_cultivos_anuales[[#This Row],[Producción Kg]]/1000</f>
        <v>6.7800000000000013E-2</v>
      </c>
    </row>
    <row r="843" spans="1:10" x14ac:dyDescent="0.35">
      <c r="A843">
        <v>2013</v>
      </c>
      <c r="B843">
        <v>2014</v>
      </c>
      <c r="C843" t="s">
        <v>141</v>
      </c>
      <c r="D843">
        <v>13</v>
      </c>
      <c r="E843" t="s">
        <v>110</v>
      </c>
      <c r="F843" t="s">
        <v>5</v>
      </c>
      <c r="G843" t="s">
        <v>108</v>
      </c>
      <c r="H843" s="16">
        <v>206307</v>
      </c>
      <c r="I843" s="16">
        <v>56.6</v>
      </c>
      <c r="J843">
        <f>+Produccion_kg_ton_cultivos_anuales[[#This Row],[Producción Kg]]/1000</f>
        <v>5.6600000000000004E-2</v>
      </c>
    </row>
    <row r="844" spans="1:10" x14ac:dyDescent="0.35">
      <c r="A844">
        <v>2013</v>
      </c>
      <c r="B844">
        <v>2014</v>
      </c>
      <c r="C844" t="s">
        <v>141</v>
      </c>
      <c r="D844">
        <v>6</v>
      </c>
      <c r="E844" t="s">
        <v>111</v>
      </c>
      <c r="F844" t="s">
        <v>5</v>
      </c>
      <c r="G844" t="s">
        <v>108</v>
      </c>
      <c r="H844" s="16">
        <v>216481.5</v>
      </c>
      <c r="I844" s="16">
        <v>65.900000000000006</v>
      </c>
      <c r="J844">
        <f>+Produccion_kg_ton_cultivos_anuales[[#This Row],[Producción Kg]]/1000</f>
        <v>6.59E-2</v>
      </c>
    </row>
    <row r="845" spans="1:10" x14ac:dyDescent="0.35">
      <c r="A845">
        <v>2013</v>
      </c>
      <c r="B845">
        <v>2014</v>
      </c>
      <c r="C845" t="s">
        <v>141</v>
      </c>
      <c r="D845">
        <v>7</v>
      </c>
      <c r="E845" t="s">
        <v>112</v>
      </c>
      <c r="F845" t="s">
        <v>5</v>
      </c>
      <c r="G845" t="s">
        <v>108</v>
      </c>
      <c r="H845" s="16">
        <v>148092</v>
      </c>
      <c r="I845" s="16">
        <v>64.5</v>
      </c>
      <c r="J845">
        <f>+Produccion_kg_ton_cultivos_anuales[[#This Row],[Producción Kg]]/1000</f>
        <v>6.4500000000000002E-2</v>
      </c>
    </row>
    <row r="846" spans="1:10" x14ac:dyDescent="0.35">
      <c r="A846">
        <v>2013</v>
      </c>
      <c r="B846">
        <v>2014</v>
      </c>
      <c r="C846" t="s">
        <v>141</v>
      </c>
      <c r="D846">
        <v>8</v>
      </c>
      <c r="E846" t="s">
        <v>114</v>
      </c>
      <c r="F846" t="s">
        <v>5</v>
      </c>
      <c r="G846" t="s">
        <v>108</v>
      </c>
      <c r="H846" s="16">
        <v>637488</v>
      </c>
      <c r="I846" s="16">
        <v>68.400000000000006</v>
      </c>
      <c r="J846">
        <f>+Produccion_kg_ton_cultivos_anuales[[#This Row],[Producción Kg]]/1000</f>
        <v>6.8400000000000002E-2</v>
      </c>
    </row>
    <row r="847" spans="1:10" x14ac:dyDescent="0.35">
      <c r="A847">
        <v>2013</v>
      </c>
      <c r="B847">
        <v>2014</v>
      </c>
      <c r="C847" t="s">
        <v>141</v>
      </c>
      <c r="D847">
        <v>9</v>
      </c>
      <c r="E847" t="s">
        <v>115</v>
      </c>
      <c r="F847" t="s">
        <v>5</v>
      </c>
      <c r="G847" t="s">
        <v>108</v>
      </c>
      <c r="H847" s="16">
        <v>2915</v>
      </c>
      <c r="I847" s="16">
        <v>53</v>
      </c>
      <c r="J847">
        <f>+Produccion_kg_ton_cultivos_anuales[[#This Row],[Producción Kg]]/1000</f>
        <v>5.2999999999999999E-2</v>
      </c>
    </row>
    <row r="848" spans="1:10" x14ac:dyDescent="0.35">
      <c r="A848">
        <v>2013</v>
      </c>
      <c r="B848">
        <v>2014</v>
      </c>
      <c r="C848" t="s">
        <v>141</v>
      </c>
      <c r="D848">
        <v>14</v>
      </c>
      <c r="E848" t="s">
        <v>116</v>
      </c>
      <c r="F848" t="s">
        <v>5</v>
      </c>
      <c r="G848" t="s">
        <v>108</v>
      </c>
      <c r="H848" s="16">
        <v>0</v>
      </c>
      <c r="I848" s="16">
        <v>0</v>
      </c>
      <c r="J848">
        <f>+Produccion_kg_ton_cultivos_anuales[[#This Row],[Producción Kg]]/1000</f>
        <v>0</v>
      </c>
    </row>
    <row r="849" spans="1:10" x14ac:dyDescent="0.35">
      <c r="A849">
        <v>2013</v>
      </c>
      <c r="B849">
        <v>2014</v>
      </c>
      <c r="C849" t="s">
        <v>141</v>
      </c>
      <c r="D849">
        <v>10</v>
      </c>
      <c r="E849" t="s">
        <v>117</v>
      </c>
      <c r="F849" t="s">
        <v>5</v>
      </c>
      <c r="G849" t="s">
        <v>108</v>
      </c>
      <c r="H849" s="16">
        <v>0</v>
      </c>
      <c r="I849" s="16">
        <v>0</v>
      </c>
      <c r="J849">
        <f>+Produccion_kg_ton_cultivos_anuales[[#This Row],[Producción Kg]]/1000</f>
        <v>0</v>
      </c>
    </row>
    <row r="850" spans="1:10" x14ac:dyDescent="0.35">
      <c r="A850">
        <v>2013</v>
      </c>
      <c r="B850">
        <v>2014</v>
      </c>
      <c r="C850" t="s">
        <v>141</v>
      </c>
      <c r="E850" t="s">
        <v>118</v>
      </c>
      <c r="F850" t="s">
        <v>5</v>
      </c>
      <c r="G850" t="s">
        <v>108</v>
      </c>
      <c r="H850" s="16">
        <v>0</v>
      </c>
      <c r="I850" s="16">
        <v>0</v>
      </c>
      <c r="J850">
        <f>+Produccion_kg_ton_cultivos_anuales[[#This Row],[Producción Kg]]/1000</f>
        <v>0</v>
      </c>
    </row>
    <row r="851" spans="1:10" x14ac:dyDescent="0.35">
      <c r="A851">
        <v>2013</v>
      </c>
      <c r="B851">
        <v>2014</v>
      </c>
      <c r="C851" t="s">
        <v>141</v>
      </c>
      <c r="D851">
        <v>4</v>
      </c>
      <c r="E851" t="s">
        <v>107</v>
      </c>
      <c r="F851" t="s">
        <v>5</v>
      </c>
      <c r="G851" t="s">
        <v>119</v>
      </c>
      <c r="H851" s="16">
        <v>80</v>
      </c>
      <c r="I851" s="16">
        <v>2</v>
      </c>
      <c r="J851">
        <f>+Produccion_kg_ton_cultivos_anuales[[#This Row],[Producción Kg]]/1000</f>
        <v>2E-3</v>
      </c>
    </row>
    <row r="852" spans="1:10" x14ac:dyDescent="0.35">
      <c r="A852">
        <v>2013</v>
      </c>
      <c r="B852">
        <v>2014</v>
      </c>
      <c r="C852" t="s">
        <v>141</v>
      </c>
      <c r="D852">
        <v>5</v>
      </c>
      <c r="E852" t="s">
        <v>109</v>
      </c>
      <c r="F852" t="s">
        <v>5</v>
      </c>
      <c r="G852" t="s">
        <v>119</v>
      </c>
      <c r="H852" s="16">
        <v>18</v>
      </c>
      <c r="I852" s="16">
        <v>3</v>
      </c>
      <c r="J852">
        <f>+Produccion_kg_ton_cultivos_anuales[[#This Row],[Producción Kg]]/1000</f>
        <v>3.0000000000000001E-3</v>
      </c>
    </row>
    <row r="853" spans="1:10" x14ac:dyDescent="0.35">
      <c r="A853">
        <v>2013</v>
      </c>
      <c r="B853">
        <v>2014</v>
      </c>
      <c r="C853" t="s">
        <v>141</v>
      </c>
      <c r="D853">
        <v>13</v>
      </c>
      <c r="E853" t="s">
        <v>110</v>
      </c>
      <c r="F853" t="s">
        <v>5</v>
      </c>
      <c r="G853" t="s">
        <v>119</v>
      </c>
      <c r="H853" s="16">
        <v>0</v>
      </c>
      <c r="I853" s="16">
        <v>0</v>
      </c>
      <c r="J853">
        <f>+Produccion_kg_ton_cultivos_anuales[[#This Row],[Producción Kg]]/1000</f>
        <v>0</v>
      </c>
    </row>
    <row r="854" spans="1:10" x14ac:dyDescent="0.35">
      <c r="A854">
        <v>2013</v>
      </c>
      <c r="B854">
        <v>2014</v>
      </c>
      <c r="C854" t="s">
        <v>141</v>
      </c>
      <c r="D854">
        <v>6</v>
      </c>
      <c r="E854" t="s">
        <v>111</v>
      </c>
      <c r="F854" t="s">
        <v>5</v>
      </c>
      <c r="G854" t="s">
        <v>119</v>
      </c>
      <c r="H854" s="16">
        <v>729</v>
      </c>
      <c r="I854" s="16">
        <v>24.3</v>
      </c>
      <c r="J854">
        <f>+Produccion_kg_ton_cultivos_anuales[[#This Row],[Producción Kg]]/1000</f>
        <v>2.4300000000000002E-2</v>
      </c>
    </row>
    <row r="855" spans="1:10" x14ac:dyDescent="0.35">
      <c r="A855">
        <v>2013</v>
      </c>
      <c r="B855">
        <v>2014</v>
      </c>
      <c r="C855" t="s">
        <v>141</v>
      </c>
      <c r="D855">
        <v>7</v>
      </c>
      <c r="E855" t="s">
        <v>112</v>
      </c>
      <c r="F855" t="s">
        <v>5</v>
      </c>
      <c r="G855" t="s">
        <v>119</v>
      </c>
      <c r="H855" s="16">
        <v>47795.399999999994</v>
      </c>
      <c r="I855" s="16">
        <v>48.671486761710788</v>
      </c>
      <c r="J855">
        <f>+Produccion_kg_ton_cultivos_anuales[[#This Row],[Producción Kg]]/1000</f>
        <v>4.8671486761710792E-2</v>
      </c>
    </row>
    <row r="856" spans="1:10" x14ac:dyDescent="0.35">
      <c r="A856">
        <v>2013</v>
      </c>
      <c r="B856">
        <v>2014</v>
      </c>
      <c r="C856" t="s">
        <v>141</v>
      </c>
      <c r="D856">
        <v>8</v>
      </c>
      <c r="E856" t="s">
        <v>114</v>
      </c>
      <c r="F856" t="s">
        <v>5</v>
      </c>
      <c r="G856" t="s">
        <v>119</v>
      </c>
      <c r="H856" s="16">
        <v>101891.5</v>
      </c>
      <c r="I856" s="16">
        <v>53.967955508474574</v>
      </c>
      <c r="J856">
        <f>+Produccion_kg_ton_cultivos_anuales[[#This Row],[Producción Kg]]/1000</f>
        <v>5.3967955508474573E-2</v>
      </c>
    </row>
    <row r="857" spans="1:10" x14ac:dyDescent="0.35">
      <c r="A857">
        <v>2013</v>
      </c>
      <c r="B857">
        <v>2014</v>
      </c>
      <c r="C857" t="s">
        <v>141</v>
      </c>
      <c r="D857">
        <v>9</v>
      </c>
      <c r="E857" t="s">
        <v>115</v>
      </c>
      <c r="F857" t="s">
        <v>5</v>
      </c>
      <c r="G857" t="s">
        <v>119</v>
      </c>
      <c r="H857" s="16">
        <v>475410</v>
      </c>
      <c r="I857" s="16">
        <v>52.467718794835008</v>
      </c>
      <c r="J857">
        <f>+Produccion_kg_ton_cultivos_anuales[[#This Row],[Producción Kg]]/1000</f>
        <v>5.2467718794835007E-2</v>
      </c>
    </row>
    <row r="858" spans="1:10" x14ac:dyDescent="0.35">
      <c r="A858">
        <v>2013</v>
      </c>
      <c r="B858">
        <v>2014</v>
      </c>
      <c r="C858" t="s">
        <v>141</v>
      </c>
      <c r="D858">
        <v>14</v>
      </c>
      <c r="E858" t="s">
        <v>116</v>
      </c>
      <c r="F858" t="s">
        <v>5</v>
      </c>
      <c r="G858" t="s">
        <v>119</v>
      </c>
      <c r="H858" s="16">
        <v>86208.8</v>
      </c>
      <c r="I858" s="16">
        <v>48.269204927211646</v>
      </c>
      <c r="J858">
        <f>+Produccion_kg_ton_cultivos_anuales[[#This Row],[Producción Kg]]/1000</f>
        <v>4.8269204927211644E-2</v>
      </c>
    </row>
    <row r="859" spans="1:10" x14ac:dyDescent="0.35">
      <c r="A859">
        <v>2013</v>
      </c>
      <c r="B859">
        <v>2014</v>
      </c>
      <c r="C859" t="s">
        <v>141</v>
      </c>
      <c r="D859">
        <v>10</v>
      </c>
      <c r="E859" t="s">
        <v>117</v>
      </c>
      <c r="F859" t="s">
        <v>5</v>
      </c>
      <c r="G859" t="s">
        <v>119</v>
      </c>
      <c r="H859" s="16">
        <v>83905.9</v>
      </c>
      <c r="I859" s="16">
        <v>60.320560747663549</v>
      </c>
      <c r="J859">
        <f>+Produccion_kg_ton_cultivos_anuales[[#This Row],[Producción Kg]]/1000</f>
        <v>6.0320560747663551E-2</v>
      </c>
    </row>
    <row r="860" spans="1:10" x14ac:dyDescent="0.35">
      <c r="A860">
        <v>2013</v>
      </c>
      <c r="B860">
        <v>2014</v>
      </c>
      <c r="C860" t="s">
        <v>141</v>
      </c>
      <c r="E860" t="s">
        <v>118</v>
      </c>
      <c r="F860" t="s">
        <v>5</v>
      </c>
      <c r="G860" t="s">
        <v>119</v>
      </c>
      <c r="H860" s="16">
        <v>27463.666666666664</v>
      </c>
      <c r="I860" s="16">
        <v>55.707234617985122</v>
      </c>
      <c r="J860">
        <f>+Produccion_kg_ton_cultivos_anuales[[#This Row],[Producción Kg]]/1000</f>
        <v>5.5707234617985123E-2</v>
      </c>
    </row>
    <row r="861" spans="1:10" x14ac:dyDescent="0.35">
      <c r="A861">
        <v>2013</v>
      </c>
      <c r="B861">
        <v>2014</v>
      </c>
      <c r="C861" t="s">
        <v>141</v>
      </c>
      <c r="D861">
        <v>4</v>
      </c>
      <c r="E861" t="s">
        <v>107</v>
      </c>
      <c r="F861" t="s">
        <v>5</v>
      </c>
      <c r="G861" t="s">
        <v>119</v>
      </c>
      <c r="H861" s="16">
        <v>0</v>
      </c>
      <c r="I861" s="16">
        <v>0</v>
      </c>
      <c r="J861">
        <f>+Produccion_kg_ton_cultivos_anuales[[#This Row],[Producción Kg]]/1000</f>
        <v>0</v>
      </c>
    </row>
    <row r="862" spans="1:10" x14ac:dyDescent="0.35">
      <c r="A862">
        <v>2013</v>
      </c>
      <c r="B862">
        <v>2014</v>
      </c>
      <c r="C862" t="s">
        <v>141</v>
      </c>
      <c r="D862">
        <v>5</v>
      </c>
      <c r="E862" t="s">
        <v>109</v>
      </c>
      <c r="F862" t="s">
        <v>5</v>
      </c>
      <c r="G862" t="s">
        <v>119</v>
      </c>
      <c r="H862" s="16">
        <v>0</v>
      </c>
      <c r="I862" s="16">
        <v>0</v>
      </c>
      <c r="J862">
        <f>+Produccion_kg_ton_cultivos_anuales[[#This Row],[Producción Kg]]/1000</f>
        <v>0</v>
      </c>
    </row>
    <row r="863" spans="1:10" x14ac:dyDescent="0.35">
      <c r="A863">
        <v>2013</v>
      </c>
      <c r="B863">
        <v>2014</v>
      </c>
      <c r="C863" t="s">
        <v>141</v>
      </c>
      <c r="D863">
        <v>13</v>
      </c>
      <c r="E863" t="s">
        <v>110</v>
      </c>
      <c r="F863" t="s">
        <v>5</v>
      </c>
      <c r="G863" t="s">
        <v>119</v>
      </c>
      <c r="H863" s="16">
        <v>0</v>
      </c>
      <c r="I863" s="16">
        <v>0</v>
      </c>
      <c r="J863">
        <f>+Produccion_kg_ton_cultivos_anuales[[#This Row],[Producción Kg]]/1000</f>
        <v>0</v>
      </c>
    </row>
    <row r="864" spans="1:10" x14ac:dyDescent="0.35">
      <c r="A864">
        <v>2013</v>
      </c>
      <c r="B864">
        <v>2014</v>
      </c>
      <c r="C864" t="s">
        <v>141</v>
      </c>
      <c r="D864">
        <v>6</v>
      </c>
      <c r="E864" t="s">
        <v>111</v>
      </c>
      <c r="F864" t="s">
        <v>5</v>
      </c>
      <c r="G864" t="s">
        <v>119</v>
      </c>
      <c r="H864" s="16">
        <v>0</v>
      </c>
      <c r="I864" s="16">
        <v>0</v>
      </c>
      <c r="J864">
        <f>+Produccion_kg_ton_cultivos_anuales[[#This Row],[Producción Kg]]/1000</f>
        <v>0</v>
      </c>
    </row>
    <row r="865" spans="1:10" x14ac:dyDescent="0.35">
      <c r="A865">
        <v>2013</v>
      </c>
      <c r="B865">
        <v>2014</v>
      </c>
      <c r="C865" t="s">
        <v>141</v>
      </c>
      <c r="D865">
        <v>7</v>
      </c>
      <c r="E865" t="s">
        <v>112</v>
      </c>
      <c r="F865" t="s">
        <v>5</v>
      </c>
      <c r="G865" t="s">
        <v>119</v>
      </c>
      <c r="H865" s="16">
        <v>34591.199999999997</v>
      </c>
      <c r="I865" s="16">
        <v>56.8</v>
      </c>
      <c r="J865">
        <f>+Produccion_kg_ton_cultivos_anuales[[#This Row],[Producción Kg]]/1000</f>
        <v>5.6799999999999996E-2</v>
      </c>
    </row>
    <row r="866" spans="1:10" x14ac:dyDescent="0.35">
      <c r="A866">
        <v>2013</v>
      </c>
      <c r="B866">
        <v>2014</v>
      </c>
      <c r="C866" t="s">
        <v>141</v>
      </c>
      <c r="D866">
        <v>8</v>
      </c>
      <c r="E866" t="s">
        <v>114</v>
      </c>
      <c r="F866" t="s">
        <v>5</v>
      </c>
      <c r="G866" t="s">
        <v>119</v>
      </c>
      <c r="H866" s="16">
        <v>73173.100000000006</v>
      </c>
      <c r="I866" s="16">
        <v>55.900000000000006</v>
      </c>
      <c r="J866">
        <f>+Produccion_kg_ton_cultivos_anuales[[#This Row],[Producción Kg]]/1000</f>
        <v>5.5900000000000005E-2</v>
      </c>
    </row>
    <row r="867" spans="1:10" x14ac:dyDescent="0.35">
      <c r="A867">
        <v>2013</v>
      </c>
      <c r="B867">
        <v>2014</v>
      </c>
      <c r="C867" t="s">
        <v>141</v>
      </c>
      <c r="D867">
        <v>9</v>
      </c>
      <c r="E867" t="s">
        <v>115</v>
      </c>
      <c r="F867" t="s">
        <v>5</v>
      </c>
      <c r="G867" t="s">
        <v>119</v>
      </c>
      <c r="H867" s="16">
        <v>418990</v>
      </c>
      <c r="I867" s="16">
        <v>57.2</v>
      </c>
      <c r="J867">
        <f>+Produccion_kg_ton_cultivos_anuales[[#This Row],[Producción Kg]]/1000</f>
        <v>5.7200000000000001E-2</v>
      </c>
    </row>
    <row r="868" spans="1:10" x14ac:dyDescent="0.35">
      <c r="A868">
        <v>2013</v>
      </c>
      <c r="B868">
        <v>2014</v>
      </c>
      <c r="C868" t="s">
        <v>141</v>
      </c>
      <c r="D868">
        <v>14</v>
      </c>
      <c r="E868" t="s">
        <v>116</v>
      </c>
      <c r="F868" t="s">
        <v>5</v>
      </c>
      <c r="G868" t="s">
        <v>119</v>
      </c>
      <c r="H868" s="16">
        <v>76156</v>
      </c>
      <c r="I868" s="16">
        <v>48.2</v>
      </c>
      <c r="J868">
        <f>+Produccion_kg_ton_cultivos_anuales[[#This Row],[Producción Kg]]/1000</f>
        <v>4.82E-2</v>
      </c>
    </row>
    <row r="869" spans="1:10" x14ac:dyDescent="0.35">
      <c r="A869">
        <v>2013</v>
      </c>
      <c r="B869">
        <v>2014</v>
      </c>
      <c r="C869" t="s">
        <v>141</v>
      </c>
      <c r="D869">
        <v>10</v>
      </c>
      <c r="E869" t="s">
        <v>117</v>
      </c>
      <c r="F869" t="s">
        <v>5</v>
      </c>
      <c r="G869" t="s">
        <v>119</v>
      </c>
      <c r="H869" s="16">
        <v>66518.399999999994</v>
      </c>
      <c r="I869" s="16">
        <v>62.399999999999991</v>
      </c>
      <c r="J869">
        <f>+Produccion_kg_ton_cultivos_anuales[[#This Row],[Producción Kg]]/1000</f>
        <v>6.239999999999999E-2</v>
      </c>
    </row>
    <row r="870" spans="1:10" x14ac:dyDescent="0.35">
      <c r="A870">
        <v>2013</v>
      </c>
      <c r="B870">
        <v>2014</v>
      </c>
      <c r="C870" t="s">
        <v>141</v>
      </c>
      <c r="E870" t="s">
        <v>118</v>
      </c>
      <c r="F870" t="s">
        <v>5</v>
      </c>
      <c r="G870" t="s">
        <v>119</v>
      </c>
      <c r="H870" s="16">
        <v>23706.666666666664</v>
      </c>
      <c r="I870" s="16">
        <v>59.266666666666659</v>
      </c>
      <c r="J870">
        <f>+Produccion_kg_ton_cultivos_anuales[[#This Row],[Producción Kg]]/1000</f>
        <v>5.9266666666666662E-2</v>
      </c>
    </row>
    <row r="871" spans="1:10" x14ac:dyDescent="0.35">
      <c r="A871">
        <v>2013</v>
      </c>
      <c r="B871">
        <v>2014</v>
      </c>
      <c r="C871" t="s">
        <v>141</v>
      </c>
      <c r="D871">
        <v>4</v>
      </c>
      <c r="E871" t="s">
        <v>107</v>
      </c>
      <c r="F871" t="s">
        <v>5</v>
      </c>
      <c r="G871" t="s">
        <v>119</v>
      </c>
      <c r="H871" s="16">
        <v>80</v>
      </c>
      <c r="I871" s="16">
        <v>2</v>
      </c>
      <c r="J871">
        <f>+Produccion_kg_ton_cultivos_anuales[[#This Row],[Producción Kg]]/1000</f>
        <v>2E-3</v>
      </c>
    </row>
    <row r="872" spans="1:10" x14ac:dyDescent="0.35">
      <c r="A872">
        <v>2013</v>
      </c>
      <c r="B872">
        <v>2014</v>
      </c>
      <c r="C872" t="s">
        <v>141</v>
      </c>
      <c r="D872">
        <v>5</v>
      </c>
      <c r="E872" t="s">
        <v>109</v>
      </c>
      <c r="F872" t="s">
        <v>5</v>
      </c>
      <c r="G872" t="s">
        <v>119</v>
      </c>
      <c r="H872" s="16">
        <v>18</v>
      </c>
      <c r="I872" s="16">
        <v>3</v>
      </c>
      <c r="J872">
        <f>+Produccion_kg_ton_cultivos_anuales[[#This Row],[Producción Kg]]/1000</f>
        <v>3.0000000000000001E-3</v>
      </c>
    </row>
    <row r="873" spans="1:10" x14ac:dyDescent="0.35">
      <c r="A873">
        <v>2013</v>
      </c>
      <c r="B873">
        <v>2014</v>
      </c>
      <c r="C873" t="s">
        <v>141</v>
      </c>
      <c r="D873">
        <v>13</v>
      </c>
      <c r="E873" t="s">
        <v>110</v>
      </c>
      <c r="F873" t="s">
        <v>5</v>
      </c>
      <c r="G873" t="s">
        <v>119</v>
      </c>
      <c r="H873" s="16">
        <v>0</v>
      </c>
      <c r="I873" s="16">
        <v>0</v>
      </c>
      <c r="J873">
        <f>+Produccion_kg_ton_cultivos_anuales[[#This Row],[Producción Kg]]/1000</f>
        <v>0</v>
      </c>
    </row>
    <row r="874" spans="1:10" x14ac:dyDescent="0.35">
      <c r="A874">
        <v>2013</v>
      </c>
      <c r="B874">
        <v>2014</v>
      </c>
      <c r="C874" t="s">
        <v>141</v>
      </c>
      <c r="D874">
        <v>6</v>
      </c>
      <c r="E874" t="s">
        <v>111</v>
      </c>
      <c r="F874" t="s">
        <v>5</v>
      </c>
      <c r="G874" t="s">
        <v>119</v>
      </c>
      <c r="H874" s="16">
        <v>729</v>
      </c>
      <c r="I874" s="16">
        <v>24.3</v>
      </c>
      <c r="J874">
        <f>+Produccion_kg_ton_cultivos_anuales[[#This Row],[Producción Kg]]/1000</f>
        <v>2.4300000000000002E-2</v>
      </c>
    </row>
    <row r="875" spans="1:10" x14ac:dyDescent="0.35">
      <c r="A875">
        <v>2013</v>
      </c>
      <c r="B875">
        <v>2014</v>
      </c>
      <c r="C875" t="s">
        <v>141</v>
      </c>
      <c r="D875">
        <v>7</v>
      </c>
      <c r="E875" t="s">
        <v>112</v>
      </c>
      <c r="F875" t="s">
        <v>5</v>
      </c>
      <c r="G875" t="s">
        <v>119</v>
      </c>
      <c r="H875" s="16">
        <v>13204.199999999999</v>
      </c>
      <c r="I875" s="16">
        <v>35.4</v>
      </c>
      <c r="J875">
        <f>+Produccion_kg_ton_cultivos_anuales[[#This Row],[Producción Kg]]/1000</f>
        <v>3.5400000000000001E-2</v>
      </c>
    </row>
    <row r="876" spans="1:10" x14ac:dyDescent="0.35">
      <c r="A876">
        <v>2013</v>
      </c>
      <c r="B876">
        <v>2014</v>
      </c>
      <c r="C876" t="s">
        <v>141</v>
      </c>
      <c r="D876">
        <v>8</v>
      </c>
      <c r="E876" t="s">
        <v>114</v>
      </c>
      <c r="F876" t="s">
        <v>5</v>
      </c>
      <c r="G876" t="s">
        <v>119</v>
      </c>
      <c r="H876" s="16">
        <v>28718.400000000001</v>
      </c>
      <c r="I876" s="16">
        <v>49.6</v>
      </c>
      <c r="J876">
        <f>+Produccion_kg_ton_cultivos_anuales[[#This Row],[Producción Kg]]/1000</f>
        <v>4.9599999999999998E-2</v>
      </c>
    </row>
    <row r="877" spans="1:10" x14ac:dyDescent="0.35">
      <c r="A877">
        <v>2013</v>
      </c>
      <c r="B877">
        <v>2014</v>
      </c>
      <c r="C877" t="s">
        <v>141</v>
      </c>
      <c r="D877">
        <v>9</v>
      </c>
      <c r="E877" t="s">
        <v>115</v>
      </c>
      <c r="F877" t="s">
        <v>5</v>
      </c>
      <c r="G877" t="s">
        <v>119</v>
      </c>
      <c r="H877" s="16">
        <v>56420</v>
      </c>
      <c r="I877" s="16">
        <v>32.5</v>
      </c>
      <c r="J877">
        <f>+Produccion_kg_ton_cultivos_anuales[[#This Row],[Producción Kg]]/1000</f>
        <v>3.2500000000000001E-2</v>
      </c>
    </row>
    <row r="878" spans="1:10" x14ac:dyDescent="0.35">
      <c r="A878">
        <v>2013</v>
      </c>
      <c r="B878">
        <v>2014</v>
      </c>
      <c r="C878" t="s">
        <v>141</v>
      </c>
      <c r="D878">
        <v>14</v>
      </c>
      <c r="E878" t="s">
        <v>116</v>
      </c>
      <c r="F878" t="s">
        <v>5</v>
      </c>
      <c r="G878" t="s">
        <v>119</v>
      </c>
      <c r="H878" s="16">
        <v>10052.799999999999</v>
      </c>
      <c r="I878" s="16">
        <v>48.8</v>
      </c>
      <c r="J878">
        <f>+Produccion_kg_ton_cultivos_anuales[[#This Row],[Producción Kg]]/1000</f>
        <v>4.8799999999999996E-2</v>
      </c>
    </row>
    <row r="879" spans="1:10" x14ac:dyDescent="0.35">
      <c r="A879">
        <v>2013</v>
      </c>
      <c r="B879">
        <v>2014</v>
      </c>
      <c r="C879" t="s">
        <v>141</v>
      </c>
      <c r="D879">
        <v>10</v>
      </c>
      <c r="E879" t="s">
        <v>117</v>
      </c>
      <c r="F879" t="s">
        <v>5</v>
      </c>
      <c r="G879" t="s">
        <v>119</v>
      </c>
      <c r="H879" s="16">
        <v>17387.5</v>
      </c>
      <c r="I879" s="16">
        <v>53.5</v>
      </c>
      <c r="J879">
        <f>+Produccion_kg_ton_cultivos_anuales[[#This Row],[Producción Kg]]/1000</f>
        <v>5.3499999999999999E-2</v>
      </c>
    </row>
    <row r="880" spans="1:10" x14ac:dyDescent="0.35">
      <c r="A880">
        <v>2013</v>
      </c>
      <c r="B880">
        <v>2014</v>
      </c>
      <c r="C880" t="s">
        <v>141</v>
      </c>
      <c r="E880" t="s">
        <v>118</v>
      </c>
      <c r="F880" t="s">
        <v>5</v>
      </c>
      <c r="G880" t="s">
        <v>119</v>
      </c>
      <c r="H880" s="16">
        <v>3757</v>
      </c>
      <c r="I880" s="16">
        <v>40.4</v>
      </c>
      <c r="J880">
        <f>+Produccion_kg_ton_cultivos_anuales[[#This Row],[Producción Kg]]/1000</f>
        <v>4.0399999999999998E-2</v>
      </c>
    </row>
    <row r="881" spans="1:10" x14ac:dyDescent="0.35">
      <c r="A881">
        <v>2013</v>
      </c>
      <c r="B881">
        <v>2014</v>
      </c>
      <c r="C881" t="s">
        <v>141</v>
      </c>
      <c r="D881">
        <v>4</v>
      </c>
      <c r="E881" t="s">
        <v>107</v>
      </c>
      <c r="F881" t="s">
        <v>5</v>
      </c>
      <c r="G881" t="s">
        <v>120</v>
      </c>
      <c r="H881" s="16">
        <v>0</v>
      </c>
      <c r="I881" s="16">
        <v>0</v>
      </c>
      <c r="J881">
        <f>+Produccion_kg_ton_cultivos_anuales[[#This Row],[Producción Kg]]/1000</f>
        <v>0</v>
      </c>
    </row>
    <row r="882" spans="1:10" x14ac:dyDescent="0.35">
      <c r="A882">
        <v>2013</v>
      </c>
      <c r="B882">
        <v>2014</v>
      </c>
      <c r="C882" t="s">
        <v>141</v>
      </c>
      <c r="D882">
        <v>5</v>
      </c>
      <c r="E882" t="s">
        <v>109</v>
      </c>
      <c r="F882" t="s">
        <v>5</v>
      </c>
      <c r="G882" t="s">
        <v>120</v>
      </c>
      <c r="H882" s="16">
        <v>484.1</v>
      </c>
      <c r="I882" s="16">
        <v>10.3</v>
      </c>
      <c r="J882">
        <f>+Produccion_kg_ton_cultivos_anuales[[#This Row],[Producción Kg]]/1000</f>
        <v>1.03E-2</v>
      </c>
    </row>
    <row r="883" spans="1:10" x14ac:dyDescent="0.35">
      <c r="A883">
        <v>2013</v>
      </c>
      <c r="B883">
        <v>2014</v>
      </c>
      <c r="C883" t="s">
        <v>141</v>
      </c>
      <c r="D883">
        <v>13</v>
      </c>
      <c r="E883" t="s">
        <v>110</v>
      </c>
      <c r="F883" t="s">
        <v>5</v>
      </c>
      <c r="G883" t="s">
        <v>120</v>
      </c>
      <c r="H883" s="16">
        <v>23990.400000000001</v>
      </c>
      <c r="I883" s="16">
        <v>28.8</v>
      </c>
      <c r="J883">
        <f>+Produccion_kg_ton_cultivos_anuales[[#This Row],[Producción Kg]]/1000</f>
        <v>2.8799999999999999E-2</v>
      </c>
    </row>
    <row r="884" spans="1:10" x14ac:dyDescent="0.35">
      <c r="A884">
        <v>2013</v>
      </c>
      <c r="B884">
        <v>2014</v>
      </c>
      <c r="C884" t="s">
        <v>141</v>
      </c>
      <c r="D884">
        <v>6</v>
      </c>
      <c r="E884" t="s">
        <v>111</v>
      </c>
      <c r="F884" t="s">
        <v>5</v>
      </c>
      <c r="G884" t="s">
        <v>120</v>
      </c>
      <c r="H884" s="16">
        <v>14417.5</v>
      </c>
      <c r="I884" s="16">
        <v>7.9</v>
      </c>
      <c r="J884">
        <f>+Produccion_kg_ton_cultivos_anuales[[#This Row],[Producción Kg]]/1000</f>
        <v>7.9000000000000008E-3</v>
      </c>
    </row>
    <row r="885" spans="1:10" x14ac:dyDescent="0.35">
      <c r="A885">
        <v>2013</v>
      </c>
      <c r="B885">
        <v>2014</v>
      </c>
      <c r="C885" t="s">
        <v>141</v>
      </c>
      <c r="D885">
        <v>7</v>
      </c>
      <c r="E885" t="s">
        <v>112</v>
      </c>
      <c r="F885" t="s">
        <v>5</v>
      </c>
      <c r="G885" t="s">
        <v>120</v>
      </c>
      <c r="H885" s="16">
        <v>111990.5</v>
      </c>
      <c r="I885" s="16">
        <v>33.5</v>
      </c>
      <c r="J885">
        <f>+Produccion_kg_ton_cultivos_anuales[[#This Row],[Producción Kg]]/1000</f>
        <v>3.3500000000000002E-2</v>
      </c>
    </row>
    <row r="886" spans="1:10" x14ac:dyDescent="0.35">
      <c r="A886">
        <v>2013</v>
      </c>
      <c r="B886">
        <v>2014</v>
      </c>
      <c r="C886" t="s">
        <v>141</v>
      </c>
      <c r="D886">
        <v>8</v>
      </c>
      <c r="E886" t="s">
        <v>114</v>
      </c>
      <c r="F886" t="s">
        <v>5</v>
      </c>
      <c r="G886" t="s">
        <v>120</v>
      </c>
      <c r="H886" s="16">
        <v>1194739.6000000001</v>
      </c>
      <c r="I886" s="16">
        <v>39.1</v>
      </c>
      <c r="J886">
        <f>+Produccion_kg_ton_cultivos_anuales[[#This Row],[Producción Kg]]/1000</f>
        <v>3.9100000000000003E-2</v>
      </c>
    </row>
    <row r="887" spans="1:10" x14ac:dyDescent="0.35">
      <c r="A887">
        <v>2013</v>
      </c>
      <c r="B887">
        <v>2014</v>
      </c>
      <c r="C887" t="s">
        <v>141</v>
      </c>
      <c r="D887">
        <v>9</v>
      </c>
      <c r="E887" t="s">
        <v>115</v>
      </c>
      <c r="F887" t="s">
        <v>5</v>
      </c>
      <c r="G887" t="s">
        <v>120</v>
      </c>
      <c r="H887" s="16">
        <v>4032007.2</v>
      </c>
      <c r="I887" s="16">
        <v>46.800000000000004</v>
      </c>
      <c r="J887">
        <f>+Produccion_kg_ton_cultivos_anuales[[#This Row],[Producción Kg]]/1000</f>
        <v>4.6800000000000001E-2</v>
      </c>
    </row>
    <row r="888" spans="1:10" x14ac:dyDescent="0.35">
      <c r="A888">
        <v>2013</v>
      </c>
      <c r="B888">
        <v>2014</v>
      </c>
      <c r="C888" t="s">
        <v>141</v>
      </c>
      <c r="D888">
        <v>14</v>
      </c>
      <c r="E888" t="s">
        <v>116</v>
      </c>
      <c r="F888" t="s">
        <v>5</v>
      </c>
      <c r="G888" t="s">
        <v>120</v>
      </c>
      <c r="H888" s="16">
        <v>350298</v>
      </c>
      <c r="I888" s="16">
        <v>54</v>
      </c>
      <c r="J888">
        <f>+Produccion_kg_ton_cultivos_anuales[[#This Row],[Producción Kg]]/1000</f>
        <v>5.3999999999999999E-2</v>
      </c>
    </row>
    <row r="889" spans="1:10" x14ac:dyDescent="0.35">
      <c r="A889">
        <v>2013</v>
      </c>
      <c r="B889">
        <v>2014</v>
      </c>
      <c r="C889" t="s">
        <v>141</v>
      </c>
      <c r="D889">
        <v>10</v>
      </c>
      <c r="E889" t="s">
        <v>117</v>
      </c>
      <c r="F889" t="s">
        <v>5</v>
      </c>
      <c r="G889" t="s">
        <v>120</v>
      </c>
      <c r="H889" s="16">
        <v>360308</v>
      </c>
      <c r="I889" s="16">
        <v>53.3</v>
      </c>
      <c r="J889">
        <f>+Produccion_kg_ton_cultivos_anuales[[#This Row],[Producción Kg]]/1000</f>
        <v>5.33E-2</v>
      </c>
    </row>
    <row r="890" spans="1:10" x14ac:dyDescent="0.35">
      <c r="A890">
        <v>2013</v>
      </c>
      <c r="B890">
        <v>2014</v>
      </c>
      <c r="C890" t="s">
        <v>141</v>
      </c>
      <c r="E890" t="s">
        <v>118</v>
      </c>
      <c r="F890" t="s">
        <v>5</v>
      </c>
      <c r="G890" t="s">
        <v>120</v>
      </c>
      <c r="H890" s="16">
        <v>11023</v>
      </c>
      <c r="I890" s="16">
        <v>33</v>
      </c>
      <c r="J890">
        <f>+Produccion_kg_ton_cultivos_anuales[[#This Row],[Producción Kg]]/1000</f>
        <v>3.3000000000000002E-2</v>
      </c>
    </row>
    <row r="891" spans="1:10" x14ac:dyDescent="0.35">
      <c r="A891">
        <v>2013</v>
      </c>
      <c r="B891">
        <v>2014</v>
      </c>
      <c r="C891" t="s">
        <v>141</v>
      </c>
      <c r="D891">
        <v>4</v>
      </c>
      <c r="E891" t="s">
        <v>107</v>
      </c>
      <c r="F891" t="s">
        <v>5</v>
      </c>
      <c r="G891" t="s">
        <v>121</v>
      </c>
      <c r="H891" s="16">
        <v>1156</v>
      </c>
      <c r="I891" s="16">
        <v>17</v>
      </c>
      <c r="J891">
        <f>+Produccion_kg_ton_cultivos_anuales[[#This Row],[Producción Kg]]/1000</f>
        <v>1.7000000000000001E-2</v>
      </c>
    </row>
    <row r="892" spans="1:10" x14ac:dyDescent="0.35">
      <c r="A892">
        <v>2013</v>
      </c>
      <c r="B892">
        <v>2014</v>
      </c>
      <c r="C892" t="s">
        <v>141</v>
      </c>
      <c r="D892">
        <v>5</v>
      </c>
      <c r="E892" t="s">
        <v>109</v>
      </c>
      <c r="F892" t="s">
        <v>5</v>
      </c>
      <c r="G892" t="s">
        <v>121</v>
      </c>
      <c r="H892" s="16">
        <v>110525</v>
      </c>
      <c r="I892" s="16">
        <v>116.34210526315789</v>
      </c>
      <c r="J892">
        <f>+Produccion_kg_ton_cultivos_anuales[[#This Row],[Producción Kg]]/1000</f>
        <v>0.11634210526315789</v>
      </c>
    </row>
    <row r="893" spans="1:10" x14ac:dyDescent="0.35">
      <c r="A893">
        <v>2013</v>
      </c>
      <c r="B893">
        <v>2014</v>
      </c>
      <c r="C893" t="s">
        <v>141</v>
      </c>
      <c r="D893">
        <v>13</v>
      </c>
      <c r="E893" t="s">
        <v>110</v>
      </c>
      <c r="F893" t="s">
        <v>5</v>
      </c>
      <c r="G893" t="s">
        <v>121</v>
      </c>
      <c r="H893" s="16">
        <v>1092487.3999999999</v>
      </c>
      <c r="I893" s="16">
        <v>108.14565432587605</v>
      </c>
      <c r="J893">
        <f>+Produccion_kg_ton_cultivos_anuales[[#This Row],[Producción Kg]]/1000</f>
        <v>0.10814565432587606</v>
      </c>
    </row>
    <row r="894" spans="1:10" x14ac:dyDescent="0.35">
      <c r="A894">
        <v>2013</v>
      </c>
      <c r="B894">
        <v>2014</v>
      </c>
      <c r="C894" t="s">
        <v>141</v>
      </c>
      <c r="D894">
        <v>6</v>
      </c>
      <c r="E894" t="s">
        <v>111</v>
      </c>
      <c r="F894" t="s">
        <v>5</v>
      </c>
      <c r="G894" t="s">
        <v>121</v>
      </c>
      <c r="H894" s="16">
        <v>5400109.8999999994</v>
      </c>
      <c r="I894" s="16">
        <v>113.04869159269803</v>
      </c>
      <c r="J894">
        <f>+Produccion_kg_ton_cultivos_anuales[[#This Row],[Producción Kg]]/1000</f>
        <v>0.11304869159269804</v>
      </c>
    </row>
    <row r="895" spans="1:10" x14ac:dyDescent="0.35">
      <c r="A895">
        <v>2013</v>
      </c>
      <c r="B895">
        <v>2014</v>
      </c>
      <c r="C895" t="s">
        <v>141</v>
      </c>
      <c r="D895">
        <v>7</v>
      </c>
      <c r="E895" t="s">
        <v>112</v>
      </c>
      <c r="F895" t="s">
        <v>5</v>
      </c>
      <c r="G895" t="s">
        <v>121</v>
      </c>
      <c r="H895" s="16">
        <v>3381676.5999999996</v>
      </c>
      <c r="I895" s="16">
        <v>84.379484492352219</v>
      </c>
      <c r="J895">
        <f>+Produccion_kg_ton_cultivos_anuales[[#This Row],[Producción Kg]]/1000</f>
        <v>8.4379484492352219E-2</v>
      </c>
    </row>
    <row r="896" spans="1:10" x14ac:dyDescent="0.35">
      <c r="A896">
        <v>2013</v>
      </c>
      <c r="B896">
        <v>2014</v>
      </c>
      <c r="C896" t="s">
        <v>141</v>
      </c>
      <c r="D896">
        <v>8</v>
      </c>
      <c r="E896" t="s">
        <v>114</v>
      </c>
      <c r="F896" t="s">
        <v>5</v>
      </c>
      <c r="G896" t="s">
        <v>121</v>
      </c>
      <c r="H896" s="16">
        <v>1843663.8</v>
      </c>
      <c r="I896" s="16">
        <v>102.91173876639688</v>
      </c>
      <c r="J896">
        <f>+Produccion_kg_ton_cultivos_anuales[[#This Row],[Producción Kg]]/1000</f>
        <v>0.10291173876639688</v>
      </c>
    </row>
    <row r="897" spans="1:10" x14ac:dyDescent="0.35">
      <c r="A897">
        <v>2013</v>
      </c>
      <c r="B897">
        <v>2014</v>
      </c>
      <c r="C897" t="s">
        <v>141</v>
      </c>
      <c r="D897">
        <v>9</v>
      </c>
      <c r="E897" t="s">
        <v>115</v>
      </c>
      <c r="F897" t="s">
        <v>5</v>
      </c>
      <c r="G897" t="s">
        <v>121</v>
      </c>
      <c r="H897" s="16">
        <v>18987.3</v>
      </c>
      <c r="I897" s="16">
        <v>124.1</v>
      </c>
      <c r="J897">
        <f>+Produccion_kg_ton_cultivos_anuales[[#This Row],[Producción Kg]]/1000</f>
        <v>0.12409999999999999</v>
      </c>
    </row>
    <row r="898" spans="1:10" x14ac:dyDescent="0.35">
      <c r="A898">
        <v>2013</v>
      </c>
      <c r="B898">
        <v>2014</v>
      </c>
      <c r="C898" t="s">
        <v>141</v>
      </c>
      <c r="D898">
        <v>14</v>
      </c>
      <c r="E898" t="s">
        <v>116</v>
      </c>
      <c r="F898" t="s">
        <v>5</v>
      </c>
      <c r="G898" t="s">
        <v>121</v>
      </c>
      <c r="H898" s="16">
        <v>0</v>
      </c>
      <c r="I898" s="16">
        <v>0</v>
      </c>
      <c r="J898">
        <f>+Produccion_kg_ton_cultivos_anuales[[#This Row],[Producción Kg]]/1000</f>
        <v>0</v>
      </c>
    </row>
    <row r="899" spans="1:10" x14ac:dyDescent="0.35">
      <c r="A899">
        <v>2013</v>
      </c>
      <c r="B899">
        <v>2014</v>
      </c>
      <c r="C899" t="s">
        <v>141</v>
      </c>
      <c r="D899">
        <v>10</v>
      </c>
      <c r="E899" t="s">
        <v>117</v>
      </c>
      <c r="F899" t="s">
        <v>5</v>
      </c>
      <c r="G899" t="s">
        <v>121</v>
      </c>
      <c r="H899" s="16">
        <v>0</v>
      </c>
      <c r="I899" s="16">
        <v>0</v>
      </c>
      <c r="J899">
        <f>+Produccion_kg_ton_cultivos_anuales[[#This Row],[Producción Kg]]/1000</f>
        <v>0</v>
      </c>
    </row>
    <row r="900" spans="1:10" x14ac:dyDescent="0.35">
      <c r="A900">
        <v>2013</v>
      </c>
      <c r="B900">
        <v>2014</v>
      </c>
      <c r="C900" t="s">
        <v>141</v>
      </c>
      <c r="E900" t="s">
        <v>118</v>
      </c>
      <c r="F900" t="s">
        <v>5</v>
      </c>
      <c r="G900" t="s">
        <v>121</v>
      </c>
      <c r="H900" s="16">
        <v>12666.5</v>
      </c>
      <c r="I900" s="16">
        <v>32.9</v>
      </c>
      <c r="J900">
        <f>+Produccion_kg_ton_cultivos_anuales[[#This Row],[Producción Kg]]/1000</f>
        <v>3.2899999999999999E-2</v>
      </c>
    </row>
    <row r="901" spans="1:10" x14ac:dyDescent="0.35">
      <c r="A901">
        <v>2013</v>
      </c>
      <c r="B901">
        <v>2014</v>
      </c>
      <c r="C901" t="s">
        <v>141</v>
      </c>
      <c r="D901">
        <v>4</v>
      </c>
      <c r="E901" t="s">
        <v>107</v>
      </c>
      <c r="F901" t="s">
        <v>5</v>
      </c>
      <c r="G901" t="s">
        <v>121</v>
      </c>
      <c r="H901" s="16">
        <v>1156</v>
      </c>
      <c r="I901" s="16">
        <v>17</v>
      </c>
      <c r="J901">
        <f>+Produccion_kg_ton_cultivos_anuales[[#This Row],[Producción Kg]]/1000</f>
        <v>1.7000000000000001E-2</v>
      </c>
    </row>
    <row r="902" spans="1:10" x14ac:dyDescent="0.35">
      <c r="A902">
        <v>2013</v>
      </c>
      <c r="B902">
        <v>2014</v>
      </c>
      <c r="C902" t="s">
        <v>141</v>
      </c>
      <c r="D902">
        <v>5</v>
      </c>
      <c r="E902" t="s">
        <v>109</v>
      </c>
      <c r="F902" t="s">
        <v>5</v>
      </c>
      <c r="G902" t="s">
        <v>121</v>
      </c>
      <c r="H902" s="16">
        <v>107803.2</v>
      </c>
      <c r="I902" s="16">
        <v>121.39999999999999</v>
      </c>
      <c r="J902">
        <f>+Produccion_kg_ton_cultivos_anuales[[#This Row],[Producción Kg]]/1000</f>
        <v>0.12139999999999999</v>
      </c>
    </row>
    <row r="903" spans="1:10" x14ac:dyDescent="0.35">
      <c r="A903">
        <v>2013</v>
      </c>
      <c r="B903">
        <v>2014</v>
      </c>
      <c r="C903" t="s">
        <v>141</v>
      </c>
      <c r="D903">
        <v>13</v>
      </c>
      <c r="E903" t="s">
        <v>110</v>
      </c>
      <c r="F903" t="s">
        <v>5</v>
      </c>
      <c r="G903" t="s">
        <v>121</v>
      </c>
      <c r="H903" s="16">
        <v>1002109.5</v>
      </c>
      <c r="I903" s="16">
        <v>130.5</v>
      </c>
      <c r="J903">
        <f>+Produccion_kg_ton_cultivos_anuales[[#This Row],[Producción Kg]]/1000</f>
        <v>0.1305</v>
      </c>
    </row>
    <row r="904" spans="1:10" x14ac:dyDescent="0.35">
      <c r="A904">
        <v>2013</v>
      </c>
      <c r="B904">
        <v>2014</v>
      </c>
      <c r="C904" t="s">
        <v>141</v>
      </c>
      <c r="D904">
        <v>6</v>
      </c>
      <c r="E904" t="s">
        <v>111</v>
      </c>
      <c r="F904" t="s">
        <v>5</v>
      </c>
      <c r="G904" t="s">
        <v>121</v>
      </c>
      <c r="H904" s="16">
        <v>5206397.0999999996</v>
      </c>
      <c r="I904" s="16">
        <v>130.29999999999998</v>
      </c>
      <c r="J904">
        <f>+Produccion_kg_ton_cultivos_anuales[[#This Row],[Producción Kg]]/1000</f>
        <v>0.13029999999999997</v>
      </c>
    </row>
    <row r="905" spans="1:10" x14ac:dyDescent="0.35">
      <c r="A905">
        <v>2013</v>
      </c>
      <c r="B905">
        <v>2014</v>
      </c>
      <c r="C905" t="s">
        <v>141</v>
      </c>
      <c r="D905">
        <v>7</v>
      </c>
      <c r="E905" t="s">
        <v>112</v>
      </c>
      <c r="F905" t="s">
        <v>5</v>
      </c>
      <c r="G905" t="s">
        <v>121</v>
      </c>
      <c r="H905" s="16">
        <v>3075861.8</v>
      </c>
      <c r="I905" s="16">
        <v>107.3</v>
      </c>
      <c r="J905">
        <f>+Produccion_kg_ton_cultivos_anuales[[#This Row],[Producción Kg]]/1000</f>
        <v>0.10729999999999999</v>
      </c>
    </row>
    <row r="906" spans="1:10" x14ac:dyDescent="0.35">
      <c r="A906">
        <v>2013</v>
      </c>
      <c r="B906">
        <v>2014</v>
      </c>
      <c r="C906" t="s">
        <v>141</v>
      </c>
      <c r="D906">
        <v>8</v>
      </c>
      <c r="E906" t="s">
        <v>114</v>
      </c>
      <c r="F906" t="s">
        <v>5</v>
      </c>
      <c r="G906" t="s">
        <v>121</v>
      </c>
      <c r="H906" s="16">
        <v>1732341.6</v>
      </c>
      <c r="I906" s="16">
        <v>118.80000000000001</v>
      </c>
      <c r="J906">
        <f>+Produccion_kg_ton_cultivos_anuales[[#This Row],[Producción Kg]]/1000</f>
        <v>0.11880000000000002</v>
      </c>
    </row>
    <row r="907" spans="1:10" x14ac:dyDescent="0.35">
      <c r="A907">
        <v>2013</v>
      </c>
      <c r="B907">
        <v>2014</v>
      </c>
      <c r="C907" t="s">
        <v>141</v>
      </c>
      <c r="D907">
        <v>9</v>
      </c>
      <c r="E907" t="s">
        <v>115</v>
      </c>
      <c r="F907" t="s">
        <v>5</v>
      </c>
      <c r="G907" t="s">
        <v>121</v>
      </c>
      <c r="H907" s="16">
        <v>18987.3</v>
      </c>
      <c r="I907" s="16">
        <v>124.1</v>
      </c>
      <c r="J907">
        <f>+Produccion_kg_ton_cultivos_anuales[[#This Row],[Producción Kg]]/1000</f>
        <v>0.12409999999999999</v>
      </c>
    </row>
    <row r="908" spans="1:10" x14ac:dyDescent="0.35">
      <c r="A908">
        <v>2013</v>
      </c>
      <c r="B908">
        <v>2014</v>
      </c>
      <c r="C908" t="s">
        <v>141</v>
      </c>
      <c r="D908">
        <v>14</v>
      </c>
      <c r="E908" t="s">
        <v>116</v>
      </c>
      <c r="F908" t="s">
        <v>5</v>
      </c>
      <c r="G908" t="s">
        <v>121</v>
      </c>
      <c r="H908" s="16">
        <v>0</v>
      </c>
      <c r="I908" s="16">
        <v>0</v>
      </c>
      <c r="J908">
        <f>+Produccion_kg_ton_cultivos_anuales[[#This Row],[Producción Kg]]/1000</f>
        <v>0</v>
      </c>
    </row>
    <row r="909" spans="1:10" x14ac:dyDescent="0.35">
      <c r="A909">
        <v>2013</v>
      </c>
      <c r="B909">
        <v>2014</v>
      </c>
      <c r="C909" t="s">
        <v>141</v>
      </c>
      <c r="D909">
        <v>10</v>
      </c>
      <c r="E909" t="s">
        <v>117</v>
      </c>
      <c r="F909" t="s">
        <v>5</v>
      </c>
      <c r="G909" t="s">
        <v>121</v>
      </c>
      <c r="H909" s="16">
        <v>0</v>
      </c>
      <c r="I909" s="16">
        <v>0</v>
      </c>
      <c r="J909">
        <f>+Produccion_kg_ton_cultivos_anuales[[#This Row],[Producción Kg]]/1000</f>
        <v>0</v>
      </c>
    </row>
    <row r="910" spans="1:10" x14ac:dyDescent="0.35">
      <c r="A910">
        <v>2013</v>
      </c>
      <c r="B910">
        <v>2014</v>
      </c>
      <c r="C910" t="s">
        <v>141</v>
      </c>
      <c r="E910" t="s">
        <v>118</v>
      </c>
      <c r="F910" t="s">
        <v>5</v>
      </c>
      <c r="G910" t="s">
        <v>121</v>
      </c>
      <c r="H910" s="16">
        <v>12666.5</v>
      </c>
      <c r="I910" s="16">
        <v>32.9</v>
      </c>
      <c r="J910">
        <f>+Produccion_kg_ton_cultivos_anuales[[#This Row],[Producción Kg]]/1000</f>
        <v>3.2899999999999999E-2</v>
      </c>
    </row>
    <row r="911" spans="1:10" x14ac:dyDescent="0.35">
      <c r="A911">
        <v>2013</v>
      </c>
      <c r="B911">
        <v>2014</v>
      </c>
      <c r="C911" t="s">
        <v>141</v>
      </c>
      <c r="D911">
        <v>4</v>
      </c>
      <c r="E911" t="s">
        <v>107</v>
      </c>
      <c r="F911" t="s">
        <v>5</v>
      </c>
      <c r="G911" t="s">
        <v>121</v>
      </c>
      <c r="H911" s="16">
        <v>0</v>
      </c>
      <c r="I911" s="16">
        <v>0</v>
      </c>
      <c r="J911">
        <f>+Produccion_kg_ton_cultivos_anuales[[#This Row],[Producción Kg]]/1000</f>
        <v>0</v>
      </c>
    </row>
    <row r="912" spans="1:10" x14ac:dyDescent="0.35">
      <c r="A912">
        <v>2013</v>
      </c>
      <c r="B912">
        <v>2014</v>
      </c>
      <c r="C912" t="s">
        <v>141</v>
      </c>
      <c r="D912">
        <v>5</v>
      </c>
      <c r="E912" t="s">
        <v>109</v>
      </c>
      <c r="F912" t="s">
        <v>5</v>
      </c>
      <c r="G912" t="s">
        <v>121</v>
      </c>
      <c r="H912" s="16">
        <v>2721.8</v>
      </c>
      <c r="I912" s="16">
        <v>43.900000000000006</v>
      </c>
      <c r="J912">
        <f>+Produccion_kg_ton_cultivos_anuales[[#This Row],[Producción Kg]]/1000</f>
        <v>4.3900000000000008E-2</v>
      </c>
    </row>
    <row r="913" spans="1:10" x14ac:dyDescent="0.35">
      <c r="A913">
        <v>2013</v>
      </c>
      <c r="B913">
        <v>2014</v>
      </c>
      <c r="C913" t="s">
        <v>141</v>
      </c>
      <c r="D913">
        <v>13</v>
      </c>
      <c r="E913" t="s">
        <v>110</v>
      </c>
      <c r="F913" t="s">
        <v>5</v>
      </c>
      <c r="G913" t="s">
        <v>121</v>
      </c>
      <c r="H913" s="16">
        <v>90377.9</v>
      </c>
      <c r="I913" s="16">
        <v>37.299999999999997</v>
      </c>
      <c r="J913">
        <f>+Produccion_kg_ton_cultivos_anuales[[#This Row],[Producción Kg]]/1000</f>
        <v>3.73E-2</v>
      </c>
    </row>
    <row r="914" spans="1:10" x14ac:dyDescent="0.35">
      <c r="A914">
        <v>2013</v>
      </c>
      <c r="B914">
        <v>2014</v>
      </c>
      <c r="C914" t="s">
        <v>141</v>
      </c>
      <c r="D914">
        <v>6</v>
      </c>
      <c r="E914" t="s">
        <v>111</v>
      </c>
      <c r="F914" t="s">
        <v>5</v>
      </c>
      <c r="G914" t="s">
        <v>121</v>
      </c>
      <c r="H914" s="16">
        <v>193712.8</v>
      </c>
      <c r="I914" s="16">
        <v>24.8</v>
      </c>
      <c r="J914">
        <f>+Produccion_kg_ton_cultivos_anuales[[#This Row],[Producción Kg]]/1000</f>
        <v>2.4799999999999999E-2</v>
      </c>
    </row>
    <row r="915" spans="1:10" x14ac:dyDescent="0.35">
      <c r="A915">
        <v>2013</v>
      </c>
      <c r="B915">
        <v>2014</v>
      </c>
      <c r="C915" t="s">
        <v>141</v>
      </c>
      <c r="D915">
        <v>7</v>
      </c>
      <c r="E915" t="s">
        <v>112</v>
      </c>
      <c r="F915" t="s">
        <v>5</v>
      </c>
      <c r="G915" t="s">
        <v>121</v>
      </c>
      <c r="H915" s="16">
        <v>305814.8</v>
      </c>
      <c r="I915" s="16">
        <v>26.8</v>
      </c>
      <c r="J915">
        <f>+Produccion_kg_ton_cultivos_anuales[[#This Row],[Producción Kg]]/1000</f>
        <v>2.6800000000000001E-2</v>
      </c>
    </row>
    <row r="916" spans="1:10" x14ac:dyDescent="0.35">
      <c r="A916">
        <v>2013</v>
      </c>
      <c r="B916">
        <v>2014</v>
      </c>
      <c r="C916" t="s">
        <v>141</v>
      </c>
      <c r="D916">
        <v>8</v>
      </c>
      <c r="E916" t="s">
        <v>114</v>
      </c>
      <c r="F916" t="s">
        <v>5</v>
      </c>
      <c r="G916" t="s">
        <v>121</v>
      </c>
      <c r="H916" s="16">
        <v>111322.2</v>
      </c>
      <c r="I916" s="16">
        <v>33.4</v>
      </c>
      <c r="J916">
        <f>+Produccion_kg_ton_cultivos_anuales[[#This Row],[Producción Kg]]/1000</f>
        <v>3.3399999999999999E-2</v>
      </c>
    </row>
    <row r="917" spans="1:10" x14ac:dyDescent="0.35">
      <c r="A917">
        <v>2013</v>
      </c>
      <c r="B917">
        <v>2014</v>
      </c>
      <c r="C917" t="s">
        <v>141</v>
      </c>
      <c r="D917">
        <v>9</v>
      </c>
      <c r="E917" t="s">
        <v>115</v>
      </c>
      <c r="F917" t="s">
        <v>5</v>
      </c>
      <c r="G917" t="s">
        <v>121</v>
      </c>
      <c r="H917" s="16">
        <v>0</v>
      </c>
      <c r="I917" s="16">
        <v>0</v>
      </c>
      <c r="J917">
        <f>+Produccion_kg_ton_cultivos_anuales[[#This Row],[Producción Kg]]/1000</f>
        <v>0</v>
      </c>
    </row>
    <row r="918" spans="1:10" x14ac:dyDescent="0.35">
      <c r="A918">
        <v>2013</v>
      </c>
      <c r="B918">
        <v>2014</v>
      </c>
      <c r="C918" t="s">
        <v>141</v>
      </c>
      <c r="D918">
        <v>14</v>
      </c>
      <c r="E918" t="s">
        <v>116</v>
      </c>
      <c r="F918" t="s">
        <v>5</v>
      </c>
      <c r="G918" t="s">
        <v>121</v>
      </c>
      <c r="H918" s="16">
        <v>0</v>
      </c>
      <c r="I918" s="16">
        <v>0</v>
      </c>
      <c r="J918">
        <f>+Produccion_kg_ton_cultivos_anuales[[#This Row],[Producción Kg]]/1000</f>
        <v>0</v>
      </c>
    </row>
    <row r="919" spans="1:10" x14ac:dyDescent="0.35">
      <c r="A919">
        <v>2013</v>
      </c>
      <c r="B919">
        <v>2014</v>
      </c>
      <c r="C919" t="s">
        <v>141</v>
      </c>
      <c r="D919">
        <v>10</v>
      </c>
      <c r="E919" t="s">
        <v>117</v>
      </c>
      <c r="F919" t="s">
        <v>5</v>
      </c>
      <c r="G919" t="s">
        <v>121</v>
      </c>
      <c r="H919" s="16">
        <v>0</v>
      </c>
      <c r="I919" s="16">
        <v>0</v>
      </c>
      <c r="J919">
        <f>+Produccion_kg_ton_cultivos_anuales[[#This Row],[Producción Kg]]/1000</f>
        <v>0</v>
      </c>
    </row>
    <row r="920" spans="1:10" x14ac:dyDescent="0.35">
      <c r="A920">
        <v>2013</v>
      </c>
      <c r="B920">
        <v>2014</v>
      </c>
      <c r="C920" t="s">
        <v>141</v>
      </c>
      <c r="E920" t="s">
        <v>118</v>
      </c>
      <c r="F920" t="s">
        <v>5</v>
      </c>
      <c r="G920" t="s">
        <v>121</v>
      </c>
      <c r="H920" s="16">
        <v>0</v>
      </c>
      <c r="I920" s="16">
        <v>0</v>
      </c>
      <c r="J920">
        <f>+Produccion_kg_ton_cultivos_anuales[[#This Row],[Producción Kg]]/1000</f>
        <v>0</v>
      </c>
    </row>
    <row r="921" spans="1:10" x14ac:dyDescent="0.35">
      <c r="A921">
        <v>2013</v>
      </c>
      <c r="B921">
        <v>2014</v>
      </c>
      <c r="C921" t="s">
        <v>141</v>
      </c>
      <c r="D921">
        <v>4</v>
      </c>
      <c r="E921" t="s">
        <v>107</v>
      </c>
      <c r="F921" t="s">
        <v>5</v>
      </c>
      <c r="G921" t="s">
        <v>122</v>
      </c>
      <c r="H921" s="16">
        <v>0</v>
      </c>
      <c r="I921" s="16">
        <v>0</v>
      </c>
      <c r="J921">
        <f>+Produccion_kg_ton_cultivos_anuales[[#This Row],[Producción Kg]]/1000</f>
        <v>0</v>
      </c>
    </row>
    <row r="922" spans="1:10" x14ac:dyDescent="0.35">
      <c r="A922">
        <v>2013</v>
      </c>
      <c r="B922">
        <v>2014</v>
      </c>
      <c r="C922" t="s">
        <v>141</v>
      </c>
      <c r="D922">
        <v>5</v>
      </c>
      <c r="E922" t="s">
        <v>109</v>
      </c>
      <c r="F922" t="s">
        <v>5</v>
      </c>
      <c r="G922" t="s">
        <v>122</v>
      </c>
      <c r="H922" s="16">
        <v>0</v>
      </c>
      <c r="I922" s="16">
        <v>0</v>
      </c>
      <c r="J922">
        <f>+Produccion_kg_ton_cultivos_anuales[[#This Row],[Producción Kg]]/1000</f>
        <v>0</v>
      </c>
    </row>
    <row r="923" spans="1:10" x14ac:dyDescent="0.35">
      <c r="A923">
        <v>2013</v>
      </c>
      <c r="B923">
        <v>2014</v>
      </c>
      <c r="C923" t="s">
        <v>141</v>
      </c>
      <c r="D923">
        <v>13</v>
      </c>
      <c r="E923" t="s">
        <v>110</v>
      </c>
      <c r="F923" t="s">
        <v>5</v>
      </c>
      <c r="G923" t="s">
        <v>122</v>
      </c>
      <c r="H923" s="16">
        <v>0</v>
      </c>
      <c r="I923" s="16">
        <v>0</v>
      </c>
      <c r="J923">
        <f>+Produccion_kg_ton_cultivos_anuales[[#This Row],[Producción Kg]]/1000</f>
        <v>0</v>
      </c>
    </row>
    <row r="924" spans="1:10" x14ac:dyDescent="0.35">
      <c r="A924">
        <v>2013</v>
      </c>
      <c r="B924">
        <v>2014</v>
      </c>
      <c r="C924" t="s">
        <v>141</v>
      </c>
      <c r="D924">
        <v>6</v>
      </c>
      <c r="E924" t="s">
        <v>111</v>
      </c>
      <c r="F924" t="s">
        <v>5</v>
      </c>
      <c r="G924" t="s">
        <v>122</v>
      </c>
      <c r="H924" s="16">
        <v>0</v>
      </c>
      <c r="I924" s="16">
        <v>0</v>
      </c>
      <c r="J924">
        <f>+Produccion_kg_ton_cultivos_anuales[[#This Row],[Producción Kg]]/1000</f>
        <v>0</v>
      </c>
    </row>
    <row r="925" spans="1:10" x14ac:dyDescent="0.35">
      <c r="A925">
        <v>2013</v>
      </c>
      <c r="B925">
        <v>2014</v>
      </c>
      <c r="C925" t="s">
        <v>141</v>
      </c>
      <c r="D925">
        <v>7</v>
      </c>
      <c r="E925" t="s">
        <v>112</v>
      </c>
      <c r="F925" t="s">
        <v>5</v>
      </c>
      <c r="G925" t="s">
        <v>122</v>
      </c>
      <c r="H925" s="16">
        <v>1051141.2</v>
      </c>
      <c r="I925" s="16">
        <v>60.4</v>
      </c>
      <c r="J925">
        <f>+Produccion_kg_ton_cultivos_anuales[[#This Row],[Producción Kg]]/1000</f>
        <v>6.0399999999999995E-2</v>
      </c>
    </row>
    <row r="926" spans="1:10" x14ac:dyDescent="0.35">
      <c r="A926">
        <v>2013</v>
      </c>
      <c r="B926">
        <v>2014</v>
      </c>
      <c r="C926" t="s">
        <v>141</v>
      </c>
      <c r="D926">
        <v>8</v>
      </c>
      <c r="E926" t="s">
        <v>114</v>
      </c>
      <c r="F926" t="s">
        <v>5</v>
      </c>
      <c r="G926" t="s">
        <v>122</v>
      </c>
      <c r="H926" s="16">
        <v>297702</v>
      </c>
      <c r="I926" s="16">
        <v>59.6</v>
      </c>
      <c r="J926">
        <f>+Produccion_kg_ton_cultivos_anuales[[#This Row],[Producción Kg]]/1000</f>
        <v>5.96E-2</v>
      </c>
    </row>
    <row r="927" spans="1:10" x14ac:dyDescent="0.35">
      <c r="A927">
        <v>2013</v>
      </c>
      <c r="B927">
        <v>2014</v>
      </c>
      <c r="C927" t="s">
        <v>141</v>
      </c>
      <c r="D927">
        <v>9</v>
      </c>
      <c r="E927" t="s">
        <v>115</v>
      </c>
      <c r="F927" t="s">
        <v>5</v>
      </c>
      <c r="G927" t="s">
        <v>122</v>
      </c>
      <c r="H927" s="16">
        <v>0</v>
      </c>
      <c r="I927" s="16">
        <v>0</v>
      </c>
      <c r="J927">
        <f>+Produccion_kg_ton_cultivos_anuales[[#This Row],[Producción Kg]]/1000</f>
        <v>0</v>
      </c>
    </row>
    <row r="928" spans="1:10" x14ac:dyDescent="0.35">
      <c r="A928">
        <v>2013</v>
      </c>
      <c r="B928">
        <v>2014</v>
      </c>
      <c r="C928" t="s">
        <v>141</v>
      </c>
      <c r="D928">
        <v>14</v>
      </c>
      <c r="E928" t="s">
        <v>116</v>
      </c>
      <c r="F928" t="s">
        <v>5</v>
      </c>
      <c r="G928" t="s">
        <v>122</v>
      </c>
      <c r="H928" s="16">
        <v>0</v>
      </c>
      <c r="I928" s="16">
        <v>0</v>
      </c>
      <c r="J928">
        <f>+Produccion_kg_ton_cultivos_anuales[[#This Row],[Producción Kg]]/1000</f>
        <v>0</v>
      </c>
    </row>
    <row r="929" spans="1:10" x14ac:dyDescent="0.35">
      <c r="A929">
        <v>2013</v>
      </c>
      <c r="B929">
        <v>2014</v>
      </c>
      <c r="C929" t="s">
        <v>141</v>
      </c>
      <c r="D929">
        <v>10</v>
      </c>
      <c r="E929" t="s">
        <v>117</v>
      </c>
      <c r="F929" t="s">
        <v>5</v>
      </c>
      <c r="G929" t="s">
        <v>122</v>
      </c>
      <c r="H929" s="16">
        <v>0</v>
      </c>
      <c r="I929" s="16">
        <v>0</v>
      </c>
      <c r="J929">
        <f>+Produccion_kg_ton_cultivos_anuales[[#This Row],[Producción Kg]]/1000</f>
        <v>0</v>
      </c>
    </row>
    <row r="930" spans="1:10" x14ac:dyDescent="0.35">
      <c r="A930">
        <v>2013</v>
      </c>
      <c r="B930">
        <v>2014</v>
      </c>
      <c r="C930" t="s">
        <v>141</v>
      </c>
      <c r="E930" t="s">
        <v>118</v>
      </c>
      <c r="F930" t="s">
        <v>5</v>
      </c>
      <c r="G930" t="s">
        <v>122</v>
      </c>
      <c r="H930" s="16">
        <v>0</v>
      </c>
      <c r="I930" s="16">
        <v>0</v>
      </c>
      <c r="J930">
        <f>+Produccion_kg_ton_cultivos_anuales[[#This Row],[Producción Kg]]/1000</f>
        <v>0</v>
      </c>
    </row>
    <row r="931" spans="1:10" x14ac:dyDescent="0.35">
      <c r="A931">
        <v>2013</v>
      </c>
      <c r="B931">
        <v>2014</v>
      </c>
      <c r="C931" t="s">
        <v>141</v>
      </c>
      <c r="D931">
        <v>4</v>
      </c>
      <c r="E931" t="s">
        <v>107</v>
      </c>
      <c r="F931" t="s">
        <v>5</v>
      </c>
      <c r="G931" t="s">
        <v>123</v>
      </c>
      <c r="H931" s="16">
        <v>0</v>
      </c>
      <c r="I931" s="16">
        <v>0</v>
      </c>
      <c r="J931">
        <f>+Produccion_kg_ton_cultivos_anuales[[#This Row],[Producción Kg]]/1000</f>
        <v>0</v>
      </c>
    </row>
    <row r="932" spans="1:10" x14ac:dyDescent="0.35">
      <c r="A932">
        <v>2013</v>
      </c>
      <c r="B932">
        <v>2014</v>
      </c>
      <c r="C932" t="s">
        <v>141</v>
      </c>
      <c r="D932">
        <v>5</v>
      </c>
      <c r="E932" t="s">
        <v>109</v>
      </c>
      <c r="F932" t="s">
        <v>5</v>
      </c>
      <c r="G932" t="s">
        <v>123</v>
      </c>
      <c r="H932" s="16">
        <v>0</v>
      </c>
      <c r="I932" s="16">
        <v>0</v>
      </c>
      <c r="J932">
        <f>+Produccion_kg_ton_cultivos_anuales[[#This Row],[Producción Kg]]/1000</f>
        <v>0</v>
      </c>
    </row>
    <row r="933" spans="1:10" x14ac:dyDescent="0.35">
      <c r="A933">
        <v>2013</v>
      </c>
      <c r="B933">
        <v>2014</v>
      </c>
      <c r="C933" t="s">
        <v>141</v>
      </c>
      <c r="D933">
        <v>13</v>
      </c>
      <c r="E933" t="s">
        <v>110</v>
      </c>
      <c r="F933" t="s">
        <v>5</v>
      </c>
      <c r="G933" t="s">
        <v>123</v>
      </c>
      <c r="H933" s="16">
        <v>0</v>
      </c>
      <c r="I933" s="16">
        <v>0</v>
      </c>
      <c r="J933">
        <f>+Produccion_kg_ton_cultivos_anuales[[#This Row],[Producción Kg]]/1000</f>
        <v>0</v>
      </c>
    </row>
    <row r="934" spans="1:10" x14ac:dyDescent="0.35">
      <c r="A934">
        <v>2013</v>
      </c>
      <c r="B934">
        <v>2014</v>
      </c>
      <c r="C934" t="s">
        <v>141</v>
      </c>
      <c r="D934">
        <v>6</v>
      </c>
      <c r="E934" t="s">
        <v>124</v>
      </c>
      <c r="F934" t="s">
        <v>5</v>
      </c>
      <c r="G934" t="s">
        <v>123</v>
      </c>
      <c r="H934" s="16">
        <v>0</v>
      </c>
      <c r="I934" s="16">
        <v>0</v>
      </c>
      <c r="J934">
        <f>+Produccion_kg_ton_cultivos_anuales[[#This Row],[Producción Kg]]/1000</f>
        <v>0</v>
      </c>
    </row>
    <row r="935" spans="1:10" x14ac:dyDescent="0.35">
      <c r="A935">
        <v>2013</v>
      </c>
      <c r="B935">
        <v>2014</v>
      </c>
      <c r="C935" t="s">
        <v>141</v>
      </c>
      <c r="D935">
        <v>7</v>
      </c>
      <c r="E935" t="s">
        <v>125</v>
      </c>
      <c r="F935" t="s">
        <v>5</v>
      </c>
      <c r="G935" t="s">
        <v>123</v>
      </c>
      <c r="H935" s="16">
        <v>5205.6000000000004</v>
      </c>
      <c r="I935" s="16">
        <v>48.2</v>
      </c>
      <c r="J935">
        <f>+Produccion_kg_ton_cultivos_anuales[[#This Row],[Producción Kg]]/1000</f>
        <v>4.82E-2</v>
      </c>
    </row>
    <row r="936" spans="1:10" x14ac:dyDescent="0.35">
      <c r="A936">
        <v>2013</v>
      </c>
      <c r="B936">
        <v>2014</v>
      </c>
      <c r="C936" t="s">
        <v>141</v>
      </c>
      <c r="D936">
        <v>8</v>
      </c>
      <c r="E936" t="s">
        <v>127</v>
      </c>
      <c r="F936" t="s">
        <v>5</v>
      </c>
      <c r="G936" t="s">
        <v>123</v>
      </c>
      <c r="H936" s="16">
        <v>143488.79999999999</v>
      </c>
      <c r="I936" s="16">
        <v>58.4</v>
      </c>
      <c r="J936">
        <f>+Produccion_kg_ton_cultivos_anuales[[#This Row],[Producción Kg]]/1000</f>
        <v>5.8400000000000001E-2</v>
      </c>
    </row>
    <row r="937" spans="1:10" x14ac:dyDescent="0.35">
      <c r="A937">
        <v>2013</v>
      </c>
      <c r="B937">
        <v>2014</v>
      </c>
      <c r="C937" t="s">
        <v>141</v>
      </c>
      <c r="D937">
        <v>9</v>
      </c>
      <c r="E937" t="s">
        <v>115</v>
      </c>
      <c r="F937" t="s">
        <v>5</v>
      </c>
      <c r="G937" t="s">
        <v>123</v>
      </c>
      <c r="H937" s="16">
        <v>650566.80000000005</v>
      </c>
      <c r="I937" s="16">
        <v>46.800000000000004</v>
      </c>
      <c r="J937">
        <f>+Produccion_kg_ton_cultivos_anuales[[#This Row],[Producción Kg]]/1000</f>
        <v>4.6800000000000001E-2</v>
      </c>
    </row>
    <row r="938" spans="1:10" x14ac:dyDescent="0.35">
      <c r="A938">
        <v>2013</v>
      </c>
      <c r="B938">
        <v>2014</v>
      </c>
      <c r="C938" t="s">
        <v>141</v>
      </c>
      <c r="D938">
        <v>14</v>
      </c>
      <c r="E938" t="s">
        <v>116</v>
      </c>
      <c r="F938" t="s">
        <v>5</v>
      </c>
      <c r="G938" t="s">
        <v>123</v>
      </c>
      <c r="H938" s="16">
        <v>47064.5</v>
      </c>
      <c r="I938" s="16">
        <v>56.5</v>
      </c>
      <c r="J938">
        <f>+Produccion_kg_ton_cultivos_anuales[[#This Row],[Producción Kg]]/1000</f>
        <v>5.6500000000000002E-2</v>
      </c>
    </row>
    <row r="939" spans="1:10" x14ac:dyDescent="0.35">
      <c r="A939">
        <v>2013</v>
      </c>
      <c r="B939">
        <v>2014</v>
      </c>
      <c r="C939" t="s">
        <v>141</v>
      </c>
      <c r="D939">
        <v>10</v>
      </c>
      <c r="E939" t="s">
        <v>117</v>
      </c>
      <c r="F939" t="s">
        <v>5</v>
      </c>
      <c r="G939" t="s">
        <v>123</v>
      </c>
      <c r="H939" s="16">
        <v>190512</v>
      </c>
      <c r="I939" s="16">
        <v>67.2</v>
      </c>
      <c r="J939">
        <f>+Produccion_kg_ton_cultivos_anuales[[#This Row],[Producción Kg]]/1000</f>
        <v>6.720000000000001E-2</v>
      </c>
    </row>
    <row r="940" spans="1:10" x14ac:dyDescent="0.35">
      <c r="A940">
        <v>2013</v>
      </c>
      <c r="B940">
        <v>2014</v>
      </c>
      <c r="C940" t="s">
        <v>141</v>
      </c>
      <c r="E940" t="s">
        <v>133</v>
      </c>
      <c r="F940" t="s">
        <v>5</v>
      </c>
      <c r="G940" t="s">
        <v>123</v>
      </c>
      <c r="H940" s="16">
        <v>0</v>
      </c>
      <c r="I940" s="16">
        <v>0</v>
      </c>
      <c r="J940">
        <f>+Produccion_kg_ton_cultivos_anuales[[#This Row],[Producción Kg]]/1000</f>
        <v>0</v>
      </c>
    </row>
    <row r="941" spans="1:10" x14ac:dyDescent="0.35">
      <c r="A941">
        <v>2013</v>
      </c>
      <c r="B941">
        <v>2014</v>
      </c>
      <c r="C941" t="s">
        <v>141</v>
      </c>
      <c r="D941">
        <v>4</v>
      </c>
      <c r="E941" t="s">
        <v>107</v>
      </c>
      <c r="F941" t="s">
        <v>5</v>
      </c>
      <c r="G941" t="s">
        <v>130</v>
      </c>
      <c r="H941" s="16">
        <v>0</v>
      </c>
      <c r="I941" s="16">
        <v>0</v>
      </c>
      <c r="J941">
        <f>+Produccion_kg_ton_cultivos_anuales[[#This Row],[Producción Kg]]/1000</f>
        <v>0</v>
      </c>
    </row>
    <row r="942" spans="1:10" x14ac:dyDescent="0.35">
      <c r="A942">
        <v>2013</v>
      </c>
      <c r="B942">
        <v>2014</v>
      </c>
      <c r="C942" t="s">
        <v>141</v>
      </c>
      <c r="D942">
        <v>5</v>
      </c>
      <c r="E942" t="s">
        <v>109</v>
      </c>
      <c r="F942" t="s">
        <v>5</v>
      </c>
      <c r="G942" t="s">
        <v>130</v>
      </c>
      <c r="H942" s="16">
        <v>0</v>
      </c>
      <c r="I942" s="16">
        <v>0</v>
      </c>
      <c r="J942">
        <f>+Produccion_kg_ton_cultivos_anuales[[#This Row],[Producción Kg]]/1000</f>
        <v>0</v>
      </c>
    </row>
    <row r="943" spans="1:10" x14ac:dyDescent="0.35">
      <c r="A943">
        <v>2013</v>
      </c>
      <c r="B943">
        <v>2014</v>
      </c>
      <c r="C943" t="s">
        <v>141</v>
      </c>
      <c r="D943">
        <v>13</v>
      </c>
      <c r="E943" t="s">
        <v>110</v>
      </c>
      <c r="F943" t="s">
        <v>5</v>
      </c>
      <c r="G943" t="s">
        <v>130</v>
      </c>
      <c r="H943" s="16">
        <v>0</v>
      </c>
      <c r="I943" s="16">
        <v>0</v>
      </c>
      <c r="J943">
        <f>+Produccion_kg_ton_cultivos_anuales[[#This Row],[Producción Kg]]/1000</f>
        <v>0</v>
      </c>
    </row>
    <row r="944" spans="1:10" x14ac:dyDescent="0.35">
      <c r="A944">
        <v>2013</v>
      </c>
      <c r="B944">
        <v>2014</v>
      </c>
      <c r="C944" t="s">
        <v>141</v>
      </c>
      <c r="D944">
        <v>6</v>
      </c>
      <c r="E944" t="s">
        <v>111</v>
      </c>
      <c r="F944" t="s">
        <v>5</v>
      </c>
      <c r="G944" t="s">
        <v>130</v>
      </c>
      <c r="H944" s="16">
        <v>0</v>
      </c>
      <c r="I944" s="16">
        <v>0</v>
      </c>
      <c r="J944">
        <f>+Produccion_kg_ton_cultivos_anuales[[#This Row],[Producción Kg]]/1000</f>
        <v>0</v>
      </c>
    </row>
    <row r="945" spans="1:10" x14ac:dyDescent="0.35">
      <c r="A945">
        <v>2013</v>
      </c>
      <c r="B945">
        <v>2014</v>
      </c>
      <c r="C945" t="s">
        <v>141</v>
      </c>
      <c r="D945">
        <v>7</v>
      </c>
      <c r="E945" t="s">
        <v>112</v>
      </c>
      <c r="F945" t="s">
        <v>5</v>
      </c>
      <c r="G945" t="s">
        <v>130</v>
      </c>
      <c r="H945" s="16">
        <v>4696.3999999999996</v>
      </c>
      <c r="I945" s="16">
        <v>39.799999999999997</v>
      </c>
      <c r="J945">
        <f>+Produccion_kg_ton_cultivos_anuales[[#This Row],[Producción Kg]]/1000</f>
        <v>3.9799999999999995E-2</v>
      </c>
    </row>
    <row r="946" spans="1:10" x14ac:dyDescent="0.35">
      <c r="A946">
        <v>2013</v>
      </c>
      <c r="B946">
        <v>2014</v>
      </c>
      <c r="C946" t="s">
        <v>141</v>
      </c>
      <c r="D946">
        <v>8</v>
      </c>
      <c r="E946" t="s">
        <v>114</v>
      </c>
      <c r="F946" t="s">
        <v>5</v>
      </c>
      <c r="G946" t="s">
        <v>130</v>
      </c>
      <c r="H946" s="16">
        <v>17105</v>
      </c>
      <c r="I946" s="16">
        <v>55</v>
      </c>
      <c r="J946">
        <f>+Produccion_kg_ton_cultivos_anuales[[#This Row],[Producción Kg]]/1000</f>
        <v>5.5E-2</v>
      </c>
    </row>
    <row r="947" spans="1:10" x14ac:dyDescent="0.35">
      <c r="A947">
        <v>2013</v>
      </c>
      <c r="B947">
        <v>2014</v>
      </c>
      <c r="C947" t="s">
        <v>141</v>
      </c>
      <c r="D947">
        <v>9</v>
      </c>
      <c r="E947" t="s">
        <v>115</v>
      </c>
      <c r="F947" t="s">
        <v>5</v>
      </c>
      <c r="G947" t="s">
        <v>130</v>
      </c>
      <c r="H947" s="16">
        <v>14705.2</v>
      </c>
      <c r="I947" s="16">
        <v>37.9</v>
      </c>
      <c r="J947">
        <f>+Produccion_kg_ton_cultivos_anuales[[#This Row],[Producción Kg]]/1000</f>
        <v>3.7899999999999996E-2</v>
      </c>
    </row>
    <row r="948" spans="1:10" x14ac:dyDescent="0.35">
      <c r="A948">
        <v>2013</v>
      </c>
      <c r="B948">
        <v>2014</v>
      </c>
      <c r="C948" t="s">
        <v>141</v>
      </c>
      <c r="D948">
        <v>14</v>
      </c>
      <c r="E948" t="s">
        <v>116</v>
      </c>
      <c r="F948" t="s">
        <v>5</v>
      </c>
      <c r="G948" t="s">
        <v>130</v>
      </c>
      <c r="H948" s="16">
        <v>0</v>
      </c>
      <c r="I948" s="16">
        <v>0</v>
      </c>
      <c r="J948">
        <f>+Produccion_kg_ton_cultivos_anuales[[#This Row],[Producción Kg]]/1000</f>
        <v>0</v>
      </c>
    </row>
    <row r="949" spans="1:10" x14ac:dyDescent="0.35">
      <c r="A949">
        <v>2013</v>
      </c>
      <c r="B949">
        <v>2014</v>
      </c>
      <c r="C949" t="s">
        <v>141</v>
      </c>
      <c r="D949">
        <v>10</v>
      </c>
      <c r="E949" t="s">
        <v>117</v>
      </c>
      <c r="F949" t="s">
        <v>5</v>
      </c>
      <c r="G949" t="s">
        <v>130</v>
      </c>
      <c r="H949" s="16">
        <v>0</v>
      </c>
      <c r="I949" s="16">
        <v>0</v>
      </c>
      <c r="J949">
        <f>+Produccion_kg_ton_cultivos_anuales[[#This Row],[Producción Kg]]/1000</f>
        <v>0</v>
      </c>
    </row>
    <row r="950" spans="1:10" x14ac:dyDescent="0.35">
      <c r="A950">
        <v>2013</v>
      </c>
      <c r="B950">
        <v>2014</v>
      </c>
      <c r="C950" t="s">
        <v>141</v>
      </c>
      <c r="E950" t="s">
        <v>118</v>
      </c>
      <c r="F950" t="s">
        <v>5</v>
      </c>
      <c r="G950" t="s">
        <v>130</v>
      </c>
      <c r="H950" s="16">
        <v>29</v>
      </c>
      <c r="I950" s="16">
        <v>29</v>
      </c>
      <c r="J950">
        <f>+Produccion_kg_ton_cultivos_anuales[[#This Row],[Producción Kg]]/1000</f>
        <v>2.9000000000000001E-2</v>
      </c>
    </row>
    <row r="951" spans="1:10" x14ac:dyDescent="0.35">
      <c r="A951">
        <v>2019</v>
      </c>
      <c r="B951">
        <v>2020</v>
      </c>
      <c r="C951" t="s">
        <v>135</v>
      </c>
      <c r="D951">
        <v>4</v>
      </c>
      <c r="E951" t="s">
        <v>107</v>
      </c>
      <c r="F951" t="s">
        <v>131</v>
      </c>
      <c r="G951" t="s">
        <v>132</v>
      </c>
      <c r="H951" s="16">
        <v>445073</v>
      </c>
      <c r="I951" s="16">
        <v>44507300</v>
      </c>
      <c r="J951">
        <f>+Produccion_kg_ton_cultivos_anuales[[#This Row],[Producción Kg]]/1000</f>
        <v>44507.3</v>
      </c>
    </row>
    <row r="952" spans="1:10" x14ac:dyDescent="0.35">
      <c r="A952">
        <v>2019</v>
      </c>
      <c r="B952">
        <v>2020</v>
      </c>
      <c r="C952" t="s">
        <v>135</v>
      </c>
      <c r="D952">
        <v>5</v>
      </c>
      <c r="E952" t="s">
        <v>109</v>
      </c>
      <c r="F952" t="s">
        <v>131</v>
      </c>
      <c r="G952" t="s">
        <v>132</v>
      </c>
      <c r="H952" s="16">
        <v>27733</v>
      </c>
      <c r="I952" s="16">
        <v>2773300</v>
      </c>
      <c r="J952">
        <f>+Produccion_kg_ton_cultivos_anuales[[#This Row],[Producción Kg]]/1000</f>
        <v>2773.3</v>
      </c>
    </row>
    <row r="953" spans="1:10" x14ac:dyDescent="0.35">
      <c r="A953">
        <v>2019</v>
      </c>
      <c r="B953">
        <v>2020</v>
      </c>
      <c r="C953" t="s">
        <v>135</v>
      </c>
      <c r="D953">
        <v>13</v>
      </c>
      <c r="E953" t="s">
        <v>110</v>
      </c>
      <c r="F953" t="s">
        <v>131</v>
      </c>
      <c r="G953" t="s">
        <v>132</v>
      </c>
      <c r="H953" s="16">
        <v>768963</v>
      </c>
      <c r="I953" s="16">
        <v>76896300</v>
      </c>
      <c r="J953">
        <f>+Produccion_kg_ton_cultivos_anuales[[#This Row],[Producción Kg]]/1000</f>
        <v>76896.3</v>
      </c>
    </row>
    <row r="954" spans="1:10" x14ac:dyDescent="0.35">
      <c r="A954">
        <v>2019</v>
      </c>
      <c r="B954">
        <v>2020</v>
      </c>
      <c r="C954" t="s">
        <v>135</v>
      </c>
      <c r="D954">
        <v>6</v>
      </c>
      <c r="E954" t="s">
        <v>124</v>
      </c>
      <c r="F954" t="s">
        <v>131</v>
      </c>
      <c r="G954" t="s">
        <v>132</v>
      </c>
      <c r="H954" s="16">
        <v>104837</v>
      </c>
      <c r="I954" s="16">
        <v>10483700</v>
      </c>
      <c r="J954">
        <f>+Produccion_kg_ton_cultivos_anuales[[#This Row],[Producción Kg]]/1000</f>
        <v>10483.700000000001</v>
      </c>
    </row>
    <row r="955" spans="1:10" x14ac:dyDescent="0.35">
      <c r="A955">
        <v>2019</v>
      </c>
      <c r="B955">
        <v>2020</v>
      </c>
      <c r="C955" t="s">
        <v>135</v>
      </c>
      <c r="D955">
        <v>7</v>
      </c>
      <c r="E955" t="s">
        <v>125</v>
      </c>
      <c r="F955" t="s">
        <v>131</v>
      </c>
      <c r="G955" t="s">
        <v>132</v>
      </c>
      <c r="H955" s="16">
        <v>1345415</v>
      </c>
      <c r="I955" s="16">
        <v>134541500</v>
      </c>
      <c r="J955">
        <f>+Produccion_kg_ton_cultivos_anuales[[#This Row],[Producción Kg]]/1000</f>
        <v>134541.5</v>
      </c>
    </row>
    <row r="956" spans="1:10" x14ac:dyDescent="0.35">
      <c r="A956">
        <v>2019</v>
      </c>
      <c r="B956">
        <v>2020</v>
      </c>
      <c r="C956" t="s">
        <v>135</v>
      </c>
      <c r="D956">
        <v>16</v>
      </c>
      <c r="E956" t="s">
        <v>126</v>
      </c>
      <c r="F956" t="s">
        <v>131</v>
      </c>
      <c r="G956" t="s">
        <v>132</v>
      </c>
      <c r="H956" s="16">
        <v>498265</v>
      </c>
      <c r="I956" s="16">
        <v>49826500</v>
      </c>
      <c r="J956">
        <f>+Produccion_kg_ton_cultivos_anuales[[#This Row],[Producción Kg]]/1000</f>
        <v>49826.5</v>
      </c>
    </row>
    <row r="957" spans="1:10" x14ac:dyDescent="0.35">
      <c r="A957">
        <v>2019</v>
      </c>
      <c r="B957">
        <v>2020</v>
      </c>
      <c r="C957" t="s">
        <v>135</v>
      </c>
      <c r="D957">
        <v>8</v>
      </c>
      <c r="E957" t="s">
        <v>127</v>
      </c>
      <c r="F957" t="s">
        <v>131</v>
      </c>
      <c r="G957" t="s">
        <v>132</v>
      </c>
      <c r="H957" s="16">
        <v>326440</v>
      </c>
      <c r="I957" s="16">
        <v>32644000</v>
      </c>
      <c r="J957">
        <f>+Produccion_kg_ton_cultivos_anuales[[#This Row],[Producción Kg]]/1000</f>
        <v>32644</v>
      </c>
    </row>
    <row r="958" spans="1:10" x14ac:dyDescent="0.35">
      <c r="A958">
        <v>2019</v>
      </c>
      <c r="B958">
        <v>2020</v>
      </c>
      <c r="C958" t="s">
        <v>135</v>
      </c>
      <c r="D958">
        <v>9</v>
      </c>
      <c r="E958" t="s">
        <v>128</v>
      </c>
      <c r="F958" t="s">
        <v>131</v>
      </c>
      <c r="G958" t="s">
        <v>132</v>
      </c>
      <c r="H958" s="16">
        <v>3491453</v>
      </c>
      <c r="I958" s="16">
        <v>349145300</v>
      </c>
      <c r="J958">
        <f>+Produccion_kg_ton_cultivos_anuales[[#This Row],[Producción Kg]]/1000</f>
        <v>349145.3</v>
      </c>
    </row>
    <row r="959" spans="1:10" x14ac:dyDescent="0.35">
      <c r="A959">
        <v>2019</v>
      </c>
      <c r="B959">
        <v>2020</v>
      </c>
      <c r="C959" t="s">
        <v>135</v>
      </c>
      <c r="D959">
        <v>14</v>
      </c>
      <c r="E959" t="s">
        <v>116</v>
      </c>
      <c r="F959" t="s">
        <v>131</v>
      </c>
      <c r="G959" t="s">
        <v>132</v>
      </c>
      <c r="H959" s="16">
        <v>1186189</v>
      </c>
      <c r="I959" s="16">
        <v>118618900</v>
      </c>
      <c r="J959">
        <f>+Produccion_kg_ton_cultivos_anuales[[#This Row],[Producción Kg]]/1000</f>
        <v>118618.9</v>
      </c>
    </row>
    <row r="960" spans="1:10" x14ac:dyDescent="0.35">
      <c r="A960">
        <v>2019</v>
      </c>
      <c r="B960">
        <v>2020</v>
      </c>
      <c r="C960" t="s">
        <v>135</v>
      </c>
      <c r="D960">
        <v>10</v>
      </c>
      <c r="E960" t="s">
        <v>117</v>
      </c>
      <c r="F960" t="s">
        <v>131</v>
      </c>
      <c r="G960" t="s">
        <v>132</v>
      </c>
      <c r="H960" s="16">
        <v>4624514</v>
      </c>
      <c r="I960" s="16">
        <v>462451400</v>
      </c>
      <c r="J960">
        <f>+Produccion_kg_ton_cultivos_anuales[[#This Row],[Producción Kg]]/1000</f>
        <v>462451.4</v>
      </c>
    </row>
    <row r="961" spans="1:10" x14ac:dyDescent="0.35">
      <c r="A961">
        <v>2019</v>
      </c>
      <c r="B961">
        <v>2020</v>
      </c>
      <c r="C961" t="s">
        <v>135</v>
      </c>
      <c r="E961" t="s">
        <v>129</v>
      </c>
      <c r="F961" t="s">
        <v>131</v>
      </c>
      <c r="G961" t="s">
        <v>132</v>
      </c>
      <c r="H961" s="16">
        <v>62654</v>
      </c>
      <c r="I961" s="16">
        <v>6265400</v>
      </c>
      <c r="J961">
        <f>+Produccion_kg_ton_cultivos_anuales[[#This Row],[Producción Kg]]/1000</f>
        <v>6265.4</v>
      </c>
    </row>
    <row r="962" spans="1:10" x14ac:dyDescent="0.35">
      <c r="A962">
        <v>2018</v>
      </c>
      <c r="B962">
        <v>2019</v>
      </c>
      <c r="C962" t="s">
        <v>136</v>
      </c>
      <c r="D962">
        <v>4</v>
      </c>
      <c r="E962" t="s">
        <v>107</v>
      </c>
      <c r="F962" t="s">
        <v>131</v>
      </c>
      <c r="G962" t="s">
        <v>132</v>
      </c>
      <c r="H962" s="16">
        <v>578681</v>
      </c>
      <c r="I962" s="16">
        <v>57868100</v>
      </c>
      <c r="J962">
        <f>+Produccion_kg_ton_cultivos_anuales[[#This Row],[Producción Kg]]/1000</f>
        <v>57868.1</v>
      </c>
    </row>
    <row r="963" spans="1:10" x14ac:dyDescent="0.35">
      <c r="A963">
        <v>2018</v>
      </c>
      <c r="B963">
        <v>2019</v>
      </c>
      <c r="C963" t="s">
        <v>136</v>
      </c>
      <c r="D963">
        <v>5</v>
      </c>
      <c r="E963" t="s">
        <v>109</v>
      </c>
      <c r="F963" t="s">
        <v>131</v>
      </c>
      <c r="G963" t="s">
        <v>132</v>
      </c>
      <c r="H963" s="16">
        <v>147505</v>
      </c>
      <c r="I963" s="16">
        <v>14750500</v>
      </c>
      <c r="J963">
        <f>+Produccion_kg_ton_cultivos_anuales[[#This Row],[Producción Kg]]/1000</f>
        <v>14750.5</v>
      </c>
    </row>
    <row r="964" spans="1:10" x14ac:dyDescent="0.35">
      <c r="A964">
        <v>2018</v>
      </c>
      <c r="B964">
        <v>2019</v>
      </c>
      <c r="C964" t="s">
        <v>136</v>
      </c>
      <c r="D964">
        <v>13</v>
      </c>
      <c r="E964" t="s">
        <v>110</v>
      </c>
      <c r="F964" t="s">
        <v>131</v>
      </c>
      <c r="G964" t="s">
        <v>132</v>
      </c>
      <c r="H964" s="16">
        <v>791621</v>
      </c>
      <c r="I964" s="16">
        <v>79162100</v>
      </c>
      <c r="J964">
        <f>+Produccion_kg_ton_cultivos_anuales[[#This Row],[Producción Kg]]/1000</f>
        <v>79162.100000000006</v>
      </c>
    </row>
    <row r="965" spans="1:10" x14ac:dyDescent="0.35">
      <c r="A965">
        <v>2018</v>
      </c>
      <c r="B965">
        <v>2019</v>
      </c>
      <c r="C965" t="s">
        <v>136</v>
      </c>
      <c r="D965">
        <v>6</v>
      </c>
      <c r="E965" t="s">
        <v>124</v>
      </c>
      <c r="F965" t="s">
        <v>131</v>
      </c>
      <c r="G965" t="s">
        <v>132</v>
      </c>
      <c r="H965" s="16">
        <v>183930</v>
      </c>
      <c r="I965" s="16">
        <v>18393000</v>
      </c>
      <c r="J965">
        <f>+Produccion_kg_ton_cultivos_anuales[[#This Row],[Producción Kg]]/1000</f>
        <v>18393</v>
      </c>
    </row>
    <row r="966" spans="1:10" x14ac:dyDescent="0.35">
      <c r="A966">
        <v>2018</v>
      </c>
      <c r="B966">
        <v>2019</v>
      </c>
      <c r="C966" t="s">
        <v>136</v>
      </c>
      <c r="D966">
        <v>7</v>
      </c>
      <c r="E966" t="s">
        <v>125</v>
      </c>
      <c r="F966" t="s">
        <v>131</v>
      </c>
      <c r="G966" t="s">
        <v>132</v>
      </c>
      <c r="H966" s="16">
        <v>1149125</v>
      </c>
      <c r="I966" s="16">
        <v>114912500</v>
      </c>
      <c r="J966">
        <f>+Produccion_kg_ton_cultivos_anuales[[#This Row],[Producción Kg]]/1000</f>
        <v>114912.5</v>
      </c>
    </row>
    <row r="967" spans="1:10" x14ac:dyDescent="0.35">
      <c r="A967">
        <v>2018</v>
      </c>
      <c r="B967">
        <v>2019</v>
      </c>
      <c r="C967" t="s">
        <v>136</v>
      </c>
      <c r="D967">
        <v>16</v>
      </c>
      <c r="E967" t="s">
        <v>126</v>
      </c>
      <c r="F967" t="s">
        <v>131</v>
      </c>
      <c r="G967" t="s">
        <v>132</v>
      </c>
      <c r="H967" s="16">
        <v>707993</v>
      </c>
      <c r="I967" s="16">
        <v>70799300</v>
      </c>
      <c r="J967">
        <f>+Produccion_kg_ton_cultivos_anuales[[#This Row],[Producción Kg]]/1000</f>
        <v>70799.3</v>
      </c>
    </row>
    <row r="968" spans="1:10" x14ac:dyDescent="0.35">
      <c r="A968">
        <v>2018</v>
      </c>
      <c r="B968">
        <v>2019</v>
      </c>
      <c r="C968" t="s">
        <v>136</v>
      </c>
      <c r="D968">
        <v>8</v>
      </c>
      <c r="E968" t="s">
        <v>127</v>
      </c>
      <c r="F968" t="s">
        <v>131</v>
      </c>
      <c r="G968" t="s">
        <v>132</v>
      </c>
      <c r="H968" s="16">
        <v>484158</v>
      </c>
      <c r="I968" s="16">
        <v>48415800</v>
      </c>
      <c r="J968">
        <f>+Produccion_kg_ton_cultivos_anuales[[#This Row],[Producción Kg]]/1000</f>
        <v>48415.8</v>
      </c>
    </row>
    <row r="969" spans="1:10" x14ac:dyDescent="0.35">
      <c r="A969">
        <v>2018</v>
      </c>
      <c r="B969">
        <v>2019</v>
      </c>
      <c r="C969" t="s">
        <v>136</v>
      </c>
      <c r="D969">
        <v>9</v>
      </c>
      <c r="E969" t="s">
        <v>115</v>
      </c>
      <c r="F969" t="s">
        <v>131</v>
      </c>
      <c r="G969" t="s">
        <v>132</v>
      </c>
      <c r="H969" s="16">
        <v>2595215</v>
      </c>
      <c r="I969" s="16">
        <v>259521500</v>
      </c>
      <c r="J969">
        <f>+Produccion_kg_ton_cultivos_anuales[[#This Row],[Producción Kg]]/1000</f>
        <v>259521.5</v>
      </c>
    </row>
    <row r="970" spans="1:10" x14ac:dyDescent="0.35">
      <c r="A970">
        <v>2018</v>
      </c>
      <c r="B970">
        <v>2019</v>
      </c>
      <c r="C970" t="s">
        <v>136</v>
      </c>
      <c r="D970">
        <v>14</v>
      </c>
      <c r="E970" t="s">
        <v>116</v>
      </c>
      <c r="F970" t="s">
        <v>131</v>
      </c>
      <c r="G970" t="s">
        <v>132</v>
      </c>
      <c r="H970" s="16">
        <v>1131948</v>
      </c>
      <c r="I970" s="16">
        <v>113194800</v>
      </c>
      <c r="J970">
        <f>+Produccion_kg_ton_cultivos_anuales[[#This Row],[Producción Kg]]/1000</f>
        <v>113194.8</v>
      </c>
    </row>
    <row r="971" spans="1:10" x14ac:dyDescent="0.35">
      <c r="A971">
        <v>2018</v>
      </c>
      <c r="B971">
        <v>2019</v>
      </c>
      <c r="C971" t="s">
        <v>136</v>
      </c>
      <c r="D971">
        <v>10</v>
      </c>
      <c r="E971" t="s">
        <v>117</v>
      </c>
      <c r="F971" t="s">
        <v>131</v>
      </c>
      <c r="G971" t="s">
        <v>132</v>
      </c>
      <c r="H971" s="16">
        <v>3792850</v>
      </c>
      <c r="I971" s="16">
        <v>379285000</v>
      </c>
      <c r="J971">
        <f>+Produccion_kg_ton_cultivos_anuales[[#This Row],[Producción Kg]]/1000</f>
        <v>379285</v>
      </c>
    </row>
    <row r="972" spans="1:10" x14ac:dyDescent="0.35">
      <c r="A972">
        <v>2018</v>
      </c>
      <c r="B972">
        <v>2019</v>
      </c>
      <c r="C972" t="s">
        <v>136</v>
      </c>
      <c r="E972" t="s">
        <v>133</v>
      </c>
      <c r="F972" t="s">
        <v>131</v>
      </c>
      <c r="G972" t="s">
        <v>132</v>
      </c>
      <c r="H972" s="16">
        <v>62654</v>
      </c>
      <c r="I972" s="16">
        <v>6265400</v>
      </c>
      <c r="J972">
        <f>+Produccion_kg_ton_cultivos_anuales[[#This Row],[Producción Kg]]/1000</f>
        <v>6265.4</v>
      </c>
    </row>
    <row r="973" spans="1:10" x14ac:dyDescent="0.35">
      <c r="A973">
        <v>2017</v>
      </c>
      <c r="B973">
        <v>2018</v>
      </c>
      <c r="C973" t="s">
        <v>137</v>
      </c>
      <c r="D973">
        <v>4</v>
      </c>
      <c r="E973" t="s">
        <v>107</v>
      </c>
      <c r="F973" t="s">
        <v>131</v>
      </c>
      <c r="G973" t="s">
        <v>132</v>
      </c>
      <c r="H973" s="16">
        <v>606458</v>
      </c>
      <c r="I973" s="16">
        <v>60645800</v>
      </c>
      <c r="J973">
        <f>+Produccion_kg_ton_cultivos_anuales[[#This Row],[Producción Kg]]/1000</f>
        <v>60645.8</v>
      </c>
    </row>
    <row r="974" spans="1:10" x14ac:dyDescent="0.35">
      <c r="A974">
        <v>2017</v>
      </c>
      <c r="B974">
        <v>2018</v>
      </c>
      <c r="C974" t="s">
        <v>137</v>
      </c>
      <c r="D974">
        <v>5</v>
      </c>
      <c r="E974" t="s">
        <v>109</v>
      </c>
      <c r="F974" t="s">
        <v>131</v>
      </c>
      <c r="G974" t="s">
        <v>132</v>
      </c>
      <c r="H974" s="16">
        <v>101625</v>
      </c>
      <c r="I974" s="16">
        <v>10162500</v>
      </c>
      <c r="J974">
        <f>+Produccion_kg_ton_cultivos_anuales[[#This Row],[Producción Kg]]/1000</f>
        <v>10162.5</v>
      </c>
    </row>
    <row r="975" spans="1:10" x14ac:dyDescent="0.35">
      <c r="A975">
        <v>2017</v>
      </c>
      <c r="B975">
        <v>2018</v>
      </c>
      <c r="C975" t="s">
        <v>137</v>
      </c>
      <c r="D975">
        <v>13</v>
      </c>
      <c r="E975" t="s">
        <v>110</v>
      </c>
      <c r="F975" t="s">
        <v>131</v>
      </c>
      <c r="G975" t="s">
        <v>132</v>
      </c>
      <c r="H975" s="16">
        <v>605864</v>
      </c>
      <c r="I975" s="16">
        <v>60586400</v>
      </c>
      <c r="J975">
        <f>+Produccion_kg_ton_cultivos_anuales[[#This Row],[Producción Kg]]/1000</f>
        <v>60586.400000000001</v>
      </c>
    </row>
    <row r="976" spans="1:10" x14ac:dyDescent="0.35">
      <c r="A976">
        <v>2017</v>
      </c>
      <c r="B976">
        <v>2018</v>
      </c>
      <c r="C976" t="s">
        <v>137</v>
      </c>
      <c r="D976">
        <v>6</v>
      </c>
      <c r="E976" t="s">
        <v>124</v>
      </c>
      <c r="F976" t="s">
        <v>131</v>
      </c>
      <c r="G976" t="s">
        <v>132</v>
      </c>
      <c r="H976" s="16">
        <v>105050</v>
      </c>
      <c r="I976" s="16">
        <v>10505000</v>
      </c>
      <c r="J976">
        <f>+Produccion_kg_ton_cultivos_anuales[[#This Row],[Producción Kg]]/1000</f>
        <v>10505</v>
      </c>
    </row>
    <row r="977" spans="1:10" x14ac:dyDescent="0.35">
      <c r="A977">
        <v>2017</v>
      </c>
      <c r="B977">
        <v>2018</v>
      </c>
      <c r="C977" t="s">
        <v>137</v>
      </c>
      <c r="D977">
        <v>7</v>
      </c>
      <c r="E977" t="s">
        <v>125</v>
      </c>
      <c r="F977" t="s">
        <v>131</v>
      </c>
      <c r="G977" t="s">
        <v>132</v>
      </c>
      <c r="H977" s="16">
        <v>734153</v>
      </c>
      <c r="I977" s="16">
        <v>73415300</v>
      </c>
      <c r="J977">
        <f>+Produccion_kg_ton_cultivos_anuales[[#This Row],[Producción Kg]]/1000</f>
        <v>73415.3</v>
      </c>
    </row>
    <row r="978" spans="1:10" x14ac:dyDescent="0.35">
      <c r="A978">
        <v>2017</v>
      </c>
      <c r="B978">
        <v>2018</v>
      </c>
      <c r="C978" t="s">
        <v>137</v>
      </c>
      <c r="D978">
        <v>16</v>
      </c>
      <c r="E978" t="s">
        <v>126</v>
      </c>
      <c r="F978" t="s">
        <v>131</v>
      </c>
      <c r="G978" t="s">
        <v>132</v>
      </c>
      <c r="H978" s="16">
        <v>625761</v>
      </c>
      <c r="I978" s="16">
        <v>62576100</v>
      </c>
      <c r="J978">
        <f>+Produccion_kg_ton_cultivos_anuales[[#This Row],[Producción Kg]]/1000</f>
        <v>62576.1</v>
      </c>
    </row>
    <row r="979" spans="1:10" x14ac:dyDescent="0.35">
      <c r="A979">
        <v>2017</v>
      </c>
      <c r="B979">
        <v>2018</v>
      </c>
      <c r="C979" t="s">
        <v>137</v>
      </c>
      <c r="D979">
        <v>8</v>
      </c>
      <c r="E979" t="s">
        <v>127</v>
      </c>
      <c r="F979" t="s">
        <v>131</v>
      </c>
      <c r="G979" t="s">
        <v>132</v>
      </c>
      <c r="H979" s="16">
        <v>763346</v>
      </c>
      <c r="I979" s="16">
        <v>76334600</v>
      </c>
      <c r="J979">
        <f>+Produccion_kg_ton_cultivos_anuales[[#This Row],[Producción Kg]]/1000</f>
        <v>76334.600000000006</v>
      </c>
    </row>
    <row r="980" spans="1:10" x14ac:dyDescent="0.35">
      <c r="A980">
        <v>2017</v>
      </c>
      <c r="B980">
        <v>2018</v>
      </c>
      <c r="C980" t="s">
        <v>137</v>
      </c>
      <c r="D980">
        <v>9</v>
      </c>
      <c r="E980" t="s">
        <v>115</v>
      </c>
      <c r="F980" t="s">
        <v>131</v>
      </c>
      <c r="G980" t="s">
        <v>132</v>
      </c>
      <c r="H980" s="16">
        <v>3965413</v>
      </c>
      <c r="I980" s="16">
        <v>396541300</v>
      </c>
      <c r="J980">
        <f>+Produccion_kg_ton_cultivos_anuales[[#This Row],[Producción Kg]]/1000</f>
        <v>396541.3</v>
      </c>
    </row>
    <row r="981" spans="1:10" x14ac:dyDescent="0.35">
      <c r="A981">
        <v>2017</v>
      </c>
      <c r="B981">
        <v>2018</v>
      </c>
      <c r="C981" t="s">
        <v>137</v>
      </c>
      <c r="D981">
        <v>14</v>
      </c>
      <c r="E981" t="s">
        <v>116</v>
      </c>
      <c r="F981" t="s">
        <v>131</v>
      </c>
      <c r="G981" t="s">
        <v>132</v>
      </c>
      <c r="H981" s="16">
        <v>1420183</v>
      </c>
      <c r="I981" s="16">
        <v>142018300</v>
      </c>
      <c r="J981">
        <f>+Produccion_kg_ton_cultivos_anuales[[#This Row],[Producción Kg]]/1000</f>
        <v>142018.29999999999</v>
      </c>
    </row>
    <row r="982" spans="1:10" x14ac:dyDescent="0.35">
      <c r="A982">
        <v>2017</v>
      </c>
      <c r="B982">
        <v>2018</v>
      </c>
      <c r="C982" t="s">
        <v>137</v>
      </c>
      <c r="D982">
        <v>10</v>
      </c>
      <c r="E982" t="s">
        <v>117</v>
      </c>
      <c r="F982" t="s">
        <v>131</v>
      </c>
      <c r="G982" t="s">
        <v>132</v>
      </c>
      <c r="H982" s="16">
        <v>2843059</v>
      </c>
      <c r="I982" s="16">
        <v>284305900</v>
      </c>
      <c r="J982">
        <f>+Produccion_kg_ton_cultivos_anuales[[#This Row],[Producción Kg]]/1000</f>
        <v>284305.90000000002</v>
      </c>
    </row>
    <row r="983" spans="1:10" x14ac:dyDescent="0.35">
      <c r="A983">
        <v>2017</v>
      </c>
      <c r="B983">
        <v>2018</v>
      </c>
      <c r="C983" t="s">
        <v>137</v>
      </c>
      <c r="E983" t="s">
        <v>133</v>
      </c>
      <c r="F983" t="s">
        <v>131</v>
      </c>
      <c r="G983" t="s">
        <v>132</v>
      </c>
      <c r="H983" s="16">
        <v>62654</v>
      </c>
      <c r="I983" s="16">
        <v>6265400</v>
      </c>
      <c r="J983">
        <f>+Produccion_kg_ton_cultivos_anuales[[#This Row],[Producción Kg]]/1000</f>
        <v>6265.4</v>
      </c>
    </row>
    <row r="984" spans="1:10" x14ac:dyDescent="0.35">
      <c r="A984">
        <v>2016</v>
      </c>
      <c r="B984">
        <v>2017</v>
      </c>
      <c r="C984" t="s">
        <v>138</v>
      </c>
      <c r="D984">
        <v>4</v>
      </c>
      <c r="E984" t="s">
        <v>107</v>
      </c>
      <c r="F984" t="s">
        <v>131</v>
      </c>
      <c r="G984" t="s">
        <v>132</v>
      </c>
      <c r="H984" s="16">
        <v>545179.79999999993</v>
      </c>
      <c r="I984" s="16">
        <v>54517979.999999993</v>
      </c>
      <c r="J984">
        <f>+Produccion_kg_ton_cultivos_anuales[[#This Row],[Producción Kg]]/1000</f>
        <v>54517.979999999996</v>
      </c>
    </row>
    <row r="985" spans="1:10" x14ac:dyDescent="0.35">
      <c r="A985">
        <v>2016</v>
      </c>
      <c r="B985">
        <v>2017</v>
      </c>
      <c r="C985" t="s">
        <v>138</v>
      </c>
      <c r="D985">
        <v>5</v>
      </c>
      <c r="E985" t="s">
        <v>109</v>
      </c>
      <c r="F985" t="s">
        <v>131</v>
      </c>
      <c r="G985" t="s">
        <v>132</v>
      </c>
      <c r="H985" s="16">
        <v>238874.80000000002</v>
      </c>
      <c r="I985" s="16">
        <v>23887480</v>
      </c>
      <c r="J985">
        <f>+Produccion_kg_ton_cultivos_anuales[[#This Row],[Producción Kg]]/1000</f>
        <v>23887.48</v>
      </c>
    </row>
    <row r="986" spans="1:10" x14ac:dyDescent="0.35">
      <c r="A986">
        <v>2016</v>
      </c>
      <c r="B986">
        <v>2017</v>
      </c>
      <c r="C986" t="s">
        <v>138</v>
      </c>
      <c r="D986">
        <v>13</v>
      </c>
      <c r="E986" t="s">
        <v>110</v>
      </c>
      <c r="F986" t="s">
        <v>131</v>
      </c>
      <c r="G986" t="s">
        <v>132</v>
      </c>
      <c r="H986" s="16">
        <v>907630</v>
      </c>
      <c r="I986" s="16">
        <v>90763000</v>
      </c>
      <c r="J986">
        <f>+Produccion_kg_ton_cultivos_anuales[[#This Row],[Producción Kg]]/1000</f>
        <v>90763</v>
      </c>
    </row>
    <row r="987" spans="1:10" x14ac:dyDescent="0.35">
      <c r="A987">
        <v>2016</v>
      </c>
      <c r="B987">
        <v>2017</v>
      </c>
      <c r="C987" t="s">
        <v>138</v>
      </c>
      <c r="D987">
        <v>6</v>
      </c>
      <c r="E987" t="s">
        <v>124</v>
      </c>
      <c r="F987" t="s">
        <v>131</v>
      </c>
      <c r="G987" t="s">
        <v>132</v>
      </c>
      <c r="H987" s="16">
        <v>184269</v>
      </c>
      <c r="I987" s="16">
        <v>18426900</v>
      </c>
      <c r="J987">
        <f>+Produccion_kg_ton_cultivos_anuales[[#This Row],[Producción Kg]]/1000</f>
        <v>18426.900000000001</v>
      </c>
    </row>
    <row r="988" spans="1:10" x14ac:dyDescent="0.35">
      <c r="A988">
        <v>2016</v>
      </c>
      <c r="B988">
        <v>2017</v>
      </c>
      <c r="C988" t="s">
        <v>138</v>
      </c>
      <c r="D988">
        <v>7</v>
      </c>
      <c r="E988" t="s">
        <v>125</v>
      </c>
      <c r="F988" t="s">
        <v>131</v>
      </c>
      <c r="G988" t="s">
        <v>132</v>
      </c>
      <c r="H988" s="16">
        <v>922378.4</v>
      </c>
      <c r="I988" s="16">
        <v>92237840</v>
      </c>
      <c r="J988">
        <f>+Produccion_kg_ton_cultivos_anuales[[#This Row],[Producción Kg]]/1000</f>
        <v>92237.84</v>
      </c>
    </row>
    <row r="989" spans="1:10" x14ac:dyDescent="0.35">
      <c r="A989">
        <v>2016</v>
      </c>
      <c r="B989">
        <v>2017</v>
      </c>
      <c r="C989" t="s">
        <v>138</v>
      </c>
      <c r="D989">
        <v>8</v>
      </c>
      <c r="E989" t="s">
        <v>127</v>
      </c>
      <c r="F989" t="s">
        <v>131</v>
      </c>
      <c r="G989" t="s">
        <v>132</v>
      </c>
      <c r="H989" s="16">
        <v>1706370</v>
      </c>
      <c r="I989" s="16">
        <v>170637000</v>
      </c>
      <c r="J989">
        <f>+Produccion_kg_ton_cultivos_anuales[[#This Row],[Producción Kg]]/1000</f>
        <v>170637</v>
      </c>
    </row>
    <row r="990" spans="1:10" x14ac:dyDescent="0.35">
      <c r="A990">
        <v>2016</v>
      </c>
      <c r="B990">
        <v>2017</v>
      </c>
      <c r="C990" t="s">
        <v>138</v>
      </c>
      <c r="D990">
        <v>9</v>
      </c>
      <c r="E990" t="s">
        <v>115</v>
      </c>
      <c r="F990" t="s">
        <v>131</v>
      </c>
      <c r="G990" t="s">
        <v>132</v>
      </c>
      <c r="H990" s="16">
        <v>3699230.4</v>
      </c>
      <c r="I990" s="16">
        <v>369923040</v>
      </c>
      <c r="J990">
        <f>+Produccion_kg_ton_cultivos_anuales[[#This Row],[Producción Kg]]/1000</f>
        <v>369923.04</v>
      </c>
    </row>
    <row r="991" spans="1:10" x14ac:dyDescent="0.35">
      <c r="A991">
        <v>2016</v>
      </c>
      <c r="B991">
        <v>2017</v>
      </c>
      <c r="C991" t="s">
        <v>138</v>
      </c>
      <c r="D991">
        <v>14</v>
      </c>
      <c r="E991" t="s">
        <v>116</v>
      </c>
      <c r="F991" t="s">
        <v>131</v>
      </c>
      <c r="G991" t="s">
        <v>132</v>
      </c>
      <c r="H991" s="16">
        <v>1260945.0999999999</v>
      </c>
      <c r="I991" s="16">
        <v>126094509.99999999</v>
      </c>
      <c r="J991">
        <f>+Produccion_kg_ton_cultivos_anuales[[#This Row],[Producción Kg]]/1000</f>
        <v>126094.50999999998</v>
      </c>
    </row>
    <row r="992" spans="1:10" x14ac:dyDescent="0.35">
      <c r="A992">
        <v>2016</v>
      </c>
      <c r="B992">
        <v>2017</v>
      </c>
      <c r="C992" t="s">
        <v>138</v>
      </c>
      <c r="D992">
        <v>10</v>
      </c>
      <c r="E992" t="s">
        <v>117</v>
      </c>
      <c r="F992" t="s">
        <v>131</v>
      </c>
      <c r="G992" t="s">
        <v>132</v>
      </c>
      <c r="H992" s="16">
        <v>4737255.6000000006</v>
      </c>
      <c r="I992" s="16">
        <v>473725560.00000006</v>
      </c>
      <c r="J992">
        <f>+Produccion_kg_ton_cultivos_anuales[[#This Row],[Producción Kg]]/1000</f>
        <v>473725.56000000006</v>
      </c>
    </row>
    <row r="993" spans="1:10" x14ac:dyDescent="0.35">
      <c r="A993">
        <v>2016</v>
      </c>
      <c r="B993">
        <v>2017</v>
      </c>
      <c r="C993" t="s">
        <v>138</v>
      </c>
      <c r="E993" t="s">
        <v>133</v>
      </c>
      <c r="F993" t="s">
        <v>131</v>
      </c>
      <c r="G993" t="s">
        <v>132</v>
      </c>
      <c r="H993" s="16">
        <v>62654.400000000001</v>
      </c>
      <c r="I993" s="16">
        <v>6265440</v>
      </c>
      <c r="J993">
        <f>+Produccion_kg_ton_cultivos_anuales[[#This Row],[Producción Kg]]/1000</f>
        <v>6265.44</v>
      </c>
    </row>
    <row r="994" spans="1:10" x14ac:dyDescent="0.35">
      <c r="A994">
        <v>2015</v>
      </c>
      <c r="B994">
        <v>2016</v>
      </c>
      <c r="C994" t="s">
        <v>139</v>
      </c>
      <c r="D994">
        <v>4</v>
      </c>
      <c r="E994" t="s">
        <v>107</v>
      </c>
      <c r="F994" t="s">
        <v>131</v>
      </c>
      <c r="G994" t="s">
        <v>132</v>
      </c>
      <c r="H994" s="16">
        <v>543721</v>
      </c>
      <c r="I994" s="16">
        <v>54372100</v>
      </c>
      <c r="J994">
        <f>+Produccion_kg_ton_cultivos_anuales[[#This Row],[Producción Kg]]/1000</f>
        <v>54372.1</v>
      </c>
    </row>
    <row r="995" spans="1:10" x14ac:dyDescent="0.35">
      <c r="A995">
        <v>2015</v>
      </c>
      <c r="B995">
        <v>2016</v>
      </c>
      <c r="C995" t="s">
        <v>139</v>
      </c>
      <c r="D995">
        <v>5</v>
      </c>
      <c r="E995" t="s">
        <v>109</v>
      </c>
      <c r="F995" t="s">
        <v>131</v>
      </c>
      <c r="G995" t="s">
        <v>132</v>
      </c>
      <c r="H995" s="16">
        <v>138206</v>
      </c>
      <c r="I995" s="16">
        <v>13820600</v>
      </c>
      <c r="J995">
        <f>+Produccion_kg_ton_cultivos_anuales[[#This Row],[Producción Kg]]/1000</f>
        <v>13820.6</v>
      </c>
    </row>
    <row r="996" spans="1:10" x14ac:dyDescent="0.35">
      <c r="A996">
        <v>2015</v>
      </c>
      <c r="B996">
        <v>2016</v>
      </c>
      <c r="C996" t="s">
        <v>139</v>
      </c>
      <c r="D996">
        <v>13</v>
      </c>
      <c r="E996" t="s">
        <v>110</v>
      </c>
      <c r="F996" t="s">
        <v>131</v>
      </c>
      <c r="G996" t="s">
        <v>132</v>
      </c>
      <c r="H996" s="16">
        <v>765228</v>
      </c>
      <c r="I996" s="16">
        <v>76522800</v>
      </c>
      <c r="J996">
        <f>+Produccion_kg_ton_cultivos_anuales[[#This Row],[Producción Kg]]/1000</f>
        <v>76522.8</v>
      </c>
    </row>
    <row r="997" spans="1:10" x14ac:dyDescent="0.35">
      <c r="A997">
        <v>2015</v>
      </c>
      <c r="B997">
        <v>2016</v>
      </c>
      <c r="C997" t="s">
        <v>139</v>
      </c>
      <c r="D997">
        <v>6</v>
      </c>
      <c r="E997" t="s">
        <v>124</v>
      </c>
      <c r="F997" t="s">
        <v>131</v>
      </c>
      <c r="G997" t="s">
        <v>132</v>
      </c>
      <c r="H997" s="16">
        <v>309062</v>
      </c>
      <c r="I997" s="16">
        <v>30906200</v>
      </c>
      <c r="J997">
        <f>+Produccion_kg_ton_cultivos_anuales[[#This Row],[Producción Kg]]/1000</f>
        <v>30906.2</v>
      </c>
    </row>
    <row r="998" spans="1:10" x14ac:dyDescent="0.35">
      <c r="A998">
        <v>2015</v>
      </c>
      <c r="B998">
        <v>2016</v>
      </c>
      <c r="C998" t="s">
        <v>139</v>
      </c>
      <c r="D998">
        <v>7</v>
      </c>
      <c r="E998" t="s">
        <v>125</v>
      </c>
      <c r="F998" t="s">
        <v>131</v>
      </c>
      <c r="G998" t="s">
        <v>132</v>
      </c>
      <c r="H998" s="16">
        <v>887116</v>
      </c>
      <c r="I998" s="16">
        <v>88711600</v>
      </c>
      <c r="J998">
        <f>+Produccion_kg_ton_cultivos_anuales[[#This Row],[Producción Kg]]/1000</f>
        <v>88711.6</v>
      </c>
    </row>
    <row r="999" spans="1:10" x14ac:dyDescent="0.35">
      <c r="A999">
        <v>2015</v>
      </c>
      <c r="B999">
        <v>2016</v>
      </c>
      <c r="C999" t="s">
        <v>139</v>
      </c>
      <c r="D999">
        <v>8</v>
      </c>
      <c r="E999" t="s">
        <v>127</v>
      </c>
      <c r="F999" t="s">
        <v>131</v>
      </c>
      <c r="G999" t="s">
        <v>132</v>
      </c>
      <c r="H999" s="16">
        <v>1324903</v>
      </c>
      <c r="I999" s="16">
        <v>132490300</v>
      </c>
      <c r="J999">
        <f>+Produccion_kg_ton_cultivos_anuales[[#This Row],[Producción Kg]]/1000</f>
        <v>132490.29999999999</v>
      </c>
    </row>
    <row r="1000" spans="1:10" x14ac:dyDescent="0.35">
      <c r="A1000">
        <v>2015</v>
      </c>
      <c r="B1000">
        <v>2016</v>
      </c>
      <c r="C1000" t="s">
        <v>139</v>
      </c>
      <c r="D1000">
        <v>9</v>
      </c>
      <c r="E1000" t="s">
        <v>115</v>
      </c>
      <c r="F1000" t="s">
        <v>131</v>
      </c>
      <c r="G1000" t="s">
        <v>132</v>
      </c>
      <c r="H1000" s="16">
        <v>3387571</v>
      </c>
      <c r="I1000" s="16">
        <v>338757100</v>
      </c>
      <c r="J1000">
        <f>+Produccion_kg_ton_cultivos_anuales[[#This Row],[Producción Kg]]/1000</f>
        <v>338757.1</v>
      </c>
    </row>
    <row r="1001" spans="1:10" x14ac:dyDescent="0.35">
      <c r="A1001">
        <v>2015</v>
      </c>
      <c r="B1001">
        <v>2016</v>
      </c>
      <c r="C1001" t="s">
        <v>139</v>
      </c>
      <c r="D1001">
        <v>14</v>
      </c>
      <c r="E1001" t="s">
        <v>116</v>
      </c>
      <c r="F1001" t="s">
        <v>131</v>
      </c>
      <c r="G1001" t="s">
        <v>132</v>
      </c>
      <c r="H1001" s="16">
        <v>741180</v>
      </c>
      <c r="I1001" s="16">
        <v>74118000</v>
      </c>
      <c r="J1001">
        <f>+Produccion_kg_ton_cultivos_anuales[[#This Row],[Producción Kg]]/1000</f>
        <v>74118</v>
      </c>
    </row>
    <row r="1002" spans="1:10" x14ac:dyDescent="0.35">
      <c r="A1002">
        <v>2015</v>
      </c>
      <c r="B1002">
        <v>2016</v>
      </c>
      <c r="C1002" t="s">
        <v>139</v>
      </c>
      <c r="D1002">
        <v>10</v>
      </c>
      <c r="E1002" t="s">
        <v>117</v>
      </c>
      <c r="F1002" t="s">
        <v>131</v>
      </c>
      <c r="G1002" t="s">
        <v>132</v>
      </c>
      <c r="H1002" s="16">
        <v>3500608</v>
      </c>
      <c r="I1002" s="16">
        <v>350060800</v>
      </c>
      <c r="J1002">
        <f>+Produccion_kg_ton_cultivos_anuales[[#This Row],[Producción Kg]]/1000</f>
        <v>350060.79999999999</v>
      </c>
    </row>
    <row r="1003" spans="1:10" x14ac:dyDescent="0.35">
      <c r="A1003">
        <v>2015</v>
      </c>
      <c r="B1003">
        <v>2016</v>
      </c>
      <c r="C1003" t="s">
        <v>139</v>
      </c>
      <c r="E1003" t="s">
        <v>133</v>
      </c>
      <c r="F1003" t="s">
        <v>131</v>
      </c>
      <c r="G1003" t="s">
        <v>132</v>
      </c>
      <c r="H1003" s="16">
        <v>62654</v>
      </c>
      <c r="I1003" s="16">
        <v>6265400</v>
      </c>
      <c r="J1003">
        <f>+Produccion_kg_ton_cultivos_anuales[[#This Row],[Producción Kg]]/1000</f>
        <v>6265.4</v>
      </c>
    </row>
    <row r="1004" spans="1:10" x14ac:dyDescent="0.35">
      <c r="A1004">
        <v>2014</v>
      </c>
      <c r="B1004">
        <v>2015</v>
      </c>
      <c r="C1004" t="s">
        <v>140</v>
      </c>
      <c r="D1004">
        <v>4</v>
      </c>
      <c r="E1004" t="s">
        <v>107</v>
      </c>
      <c r="F1004" t="s">
        <v>131</v>
      </c>
      <c r="G1004" t="s">
        <v>132</v>
      </c>
      <c r="H1004" s="16">
        <v>434063</v>
      </c>
      <c r="I1004" s="16">
        <v>231.5</v>
      </c>
      <c r="J1004">
        <f>+Produccion_kg_ton_cultivos_anuales[[#This Row],[Producción Kg]]/1000</f>
        <v>0.23150000000000001</v>
      </c>
    </row>
    <row r="1005" spans="1:10" x14ac:dyDescent="0.35">
      <c r="A1005">
        <v>2014</v>
      </c>
      <c r="B1005">
        <v>2015</v>
      </c>
      <c r="C1005" t="s">
        <v>140</v>
      </c>
      <c r="D1005">
        <v>5</v>
      </c>
      <c r="E1005" t="s">
        <v>109</v>
      </c>
      <c r="F1005" t="s">
        <v>131</v>
      </c>
      <c r="G1005" t="s">
        <v>132</v>
      </c>
      <c r="H1005" s="16">
        <v>218811</v>
      </c>
      <c r="I1005" s="16">
        <v>150.80000000000001</v>
      </c>
      <c r="J1005">
        <f>+Produccion_kg_ton_cultivos_anuales[[#This Row],[Producción Kg]]/1000</f>
        <v>0.15080000000000002</v>
      </c>
    </row>
    <row r="1006" spans="1:10" x14ac:dyDescent="0.35">
      <c r="A1006">
        <v>2014</v>
      </c>
      <c r="B1006">
        <v>2015</v>
      </c>
      <c r="C1006" t="s">
        <v>140</v>
      </c>
      <c r="D1006">
        <v>13</v>
      </c>
      <c r="E1006" t="s">
        <v>110</v>
      </c>
      <c r="F1006" t="s">
        <v>131</v>
      </c>
      <c r="G1006" t="s">
        <v>132</v>
      </c>
      <c r="H1006" s="16">
        <v>1129284</v>
      </c>
      <c r="I1006" s="16">
        <v>228.6</v>
      </c>
      <c r="J1006">
        <f>+Produccion_kg_ton_cultivos_anuales[[#This Row],[Producción Kg]]/1000</f>
        <v>0.2286</v>
      </c>
    </row>
    <row r="1007" spans="1:10" x14ac:dyDescent="0.35">
      <c r="A1007">
        <v>2014</v>
      </c>
      <c r="B1007">
        <v>2015</v>
      </c>
      <c r="C1007" t="s">
        <v>140</v>
      </c>
      <c r="D1007">
        <v>6</v>
      </c>
      <c r="E1007" t="s">
        <v>124</v>
      </c>
      <c r="F1007" t="s">
        <v>131</v>
      </c>
      <c r="G1007" t="s">
        <v>132</v>
      </c>
      <c r="H1007" s="16">
        <v>334029</v>
      </c>
      <c r="I1007" s="16">
        <v>163.1</v>
      </c>
      <c r="J1007">
        <f>+Produccion_kg_ton_cultivos_anuales[[#This Row],[Producción Kg]]/1000</f>
        <v>0.16309999999999999</v>
      </c>
    </row>
    <row r="1008" spans="1:10" x14ac:dyDescent="0.35">
      <c r="A1008">
        <v>2014</v>
      </c>
      <c r="B1008">
        <v>2015</v>
      </c>
      <c r="C1008" t="s">
        <v>140</v>
      </c>
      <c r="D1008">
        <v>7</v>
      </c>
      <c r="E1008" t="s">
        <v>125</v>
      </c>
      <c r="F1008" t="s">
        <v>131</v>
      </c>
      <c r="G1008" t="s">
        <v>132</v>
      </c>
      <c r="H1008" s="16">
        <v>590854</v>
      </c>
      <c r="I1008" s="16">
        <v>164.4</v>
      </c>
      <c r="J1008">
        <f>+Produccion_kg_ton_cultivos_anuales[[#This Row],[Producción Kg]]/1000</f>
        <v>0.16440000000000002</v>
      </c>
    </row>
    <row r="1009" spans="1:10" x14ac:dyDescent="0.35">
      <c r="A1009">
        <v>2014</v>
      </c>
      <c r="B1009">
        <v>2015</v>
      </c>
      <c r="C1009" t="s">
        <v>140</v>
      </c>
      <c r="D1009">
        <v>8</v>
      </c>
      <c r="E1009" t="s">
        <v>127</v>
      </c>
      <c r="F1009" t="s">
        <v>131</v>
      </c>
      <c r="G1009" t="s">
        <v>132</v>
      </c>
      <c r="H1009" s="16">
        <v>1370493</v>
      </c>
      <c r="I1009" s="16">
        <v>157.80000000000001</v>
      </c>
      <c r="J1009">
        <f>+Produccion_kg_ton_cultivos_anuales[[#This Row],[Producción Kg]]/1000</f>
        <v>0.15780000000000002</v>
      </c>
    </row>
    <row r="1010" spans="1:10" x14ac:dyDescent="0.35">
      <c r="A1010">
        <v>2014</v>
      </c>
      <c r="B1010">
        <v>2015</v>
      </c>
      <c r="C1010" t="s">
        <v>140</v>
      </c>
      <c r="D1010">
        <v>9</v>
      </c>
      <c r="E1010" t="s">
        <v>115</v>
      </c>
      <c r="F1010" t="s">
        <v>131</v>
      </c>
      <c r="G1010" t="s">
        <v>132</v>
      </c>
      <c r="H1010" s="16">
        <v>3057095</v>
      </c>
      <c r="I1010" s="16">
        <v>182.1</v>
      </c>
      <c r="J1010">
        <f>+Produccion_kg_ton_cultivos_anuales[[#This Row],[Producción Kg]]/1000</f>
        <v>0.18209999999999998</v>
      </c>
    </row>
    <row r="1011" spans="1:10" x14ac:dyDescent="0.35">
      <c r="A1011">
        <v>2014</v>
      </c>
      <c r="B1011">
        <v>2015</v>
      </c>
      <c r="C1011" t="s">
        <v>140</v>
      </c>
      <c r="D1011">
        <v>14</v>
      </c>
      <c r="E1011" t="s">
        <v>116</v>
      </c>
      <c r="F1011" t="s">
        <v>131</v>
      </c>
      <c r="G1011" t="s">
        <v>132</v>
      </c>
      <c r="H1011" s="16">
        <v>621398</v>
      </c>
      <c r="I1011" s="16">
        <v>178</v>
      </c>
      <c r="J1011">
        <f>+Produccion_kg_ton_cultivos_anuales[[#This Row],[Producción Kg]]/1000</f>
        <v>0.17799999999999999</v>
      </c>
    </row>
    <row r="1012" spans="1:10" x14ac:dyDescent="0.35">
      <c r="A1012">
        <v>2014</v>
      </c>
      <c r="B1012">
        <v>2015</v>
      </c>
      <c r="C1012" t="s">
        <v>140</v>
      </c>
      <c r="D1012">
        <v>10</v>
      </c>
      <c r="E1012" t="s">
        <v>117</v>
      </c>
      <c r="F1012" t="s">
        <v>131</v>
      </c>
      <c r="G1012" t="s">
        <v>132</v>
      </c>
      <c r="H1012" s="16">
        <v>1786339</v>
      </c>
      <c r="I1012" s="16">
        <v>256.39999999999998</v>
      </c>
      <c r="J1012">
        <f>+Produccion_kg_ton_cultivos_anuales[[#This Row],[Producción Kg]]/1000</f>
        <v>0.25639999999999996</v>
      </c>
    </row>
    <row r="1013" spans="1:10" x14ac:dyDescent="0.35">
      <c r="A1013">
        <v>2014</v>
      </c>
      <c r="B1013">
        <v>2015</v>
      </c>
      <c r="C1013" t="s">
        <v>140</v>
      </c>
      <c r="E1013" t="s">
        <v>133</v>
      </c>
      <c r="F1013" t="s">
        <v>131</v>
      </c>
      <c r="G1013" t="s">
        <v>132</v>
      </c>
      <c r="H1013" s="16">
        <v>62654</v>
      </c>
      <c r="I1013" s="16">
        <v>91.2</v>
      </c>
      <c r="J1013">
        <f>+Produccion_kg_ton_cultivos_anuales[[#This Row],[Producción Kg]]/1000</f>
        <v>9.1200000000000003E-2</v>
      </c>
    </row>
    <row r="1014" spans="1:10" x14ac:dyDescent="0.35">
      <c r="A1014">
        <v>2013</v>
      </c>
      <c r="B1014">
        <v>2014</v>
      </c>
      <c r="C1014" t="s">
        <v>141</v>
      </c>
      <c r="D1014">
        <v>4</v>
      </c>
      <c r="E1014" t="s">
        <v>107</v>
      </c>
      <c r="F1014" t="s">
        <v>131</v>
      </c>
      <c r="G1014" t="s">
        <v>132</v>
      </c>
      <c r="H1014" s="16">
        <v>472355</v>
      </c>
      <c r="I1014" s="16">
        <v>215</v>
      </c>
      <c r="J1014">
        <f>+Produccion_kg_ton_cultivos_anuales[[#This Row],[Producción Kg]]/1000</f>
        <v>0.215</v>
      </c>
    </row>
    <row r="1015" spans="1:10" x14ac:dyDescent="0.35">
      <c r="A1015">
        <v>2013</v>
      </c>
      <c r="B1015">
        <v>2014</v>
      </c>
      <c r="C1015" t="s">
        <v>141</v>
      </c>
      <c r="D1015">
        <v>5</v>
      </c>
      <c r="E1015" t="s">
        <v>109</v>
      </c>
      <c r="F1015" t="s">
        <v>131</v>
      </c>
      <c r="G1015" t="s">
        <v>132</v>
      </c>
      <c r="H1015" s="16">
        <v>180708</v>
      </c>
      <c r="I1015" s="16">
        <v>122.1</v>
      </c>
      <c r="J1015">
        <f>+Produccion_kg_ton_cultivos_anuales[[#This Row],[Producción Kg]]/1000</f>
        <v>0.1221</v>
      </c>
    </row>
    <row r="1016" spans="1:10" x14ac:dyDescent="0.35">
      <c r="A1016">
        <v>2013</v>
      </c>
      <c r="B1016">
        <v>2014</v>
      </c>
      <c r="C1016" t="s">
        <v>141</v>
      </c>
      <c r="D1016">
        <v>13</v>
      </c>
      <c r="E1016" t="s">
        <v>110</v>
      </c>
      <c r="F1016" t="s">
        <v>131</v>
      </c>
      <c r="G1016" t="s">
        <v>132</v>
      </c>
      <c r="H1016" s="16">
        <v>778893.9</v>
      </c>
      <c r="I1016" s="16">
        <v>236.1</v>
      </c>
      <c r="J1016">
        <f>+Produccion_kg_ton_cultivos_anuales[[#This Row],[Producción Kg]]/1000</f>
        <v>0.2361</v>
      </c>
    </row>
    <row r="1017" spans="1:10" x14ac:dyDescent="0.35">
      <c r="A1017">
        <v>2013</v>
      </c>
      <c r="B1017">
        <v>2014</v>
      </c>
      <c r="C1017" t="s">
        <v>141</v>
      </c>
      <c r="D1017">
        <v>6</v>
      </c>
      <c r="E1017" t="s">
        <v>124</v>
      </c>
      <c r="F1017" t="s">
        <v>131</v>
      </c>
      <c r="G1017" t="s">
        <v>132</v>
      </c>
      <c r="H1017" s="16">
        <v>176201.60000000001</v>
      </c>
      <c r="I1017" s="16">
        <v>126.4</v>
      </c>
      <c r="J1017">
        <f>+Produccion_kg_ton_cultivos_anuales[[#This Row],[Producción Kg]]/1000</f>
        <v>0.12640000000000001</v>
      </c>
    </row>
    <row r="1018" spans="1:10" x14ac:dyDescent="0.35">
      <c r="A1018">
        <v>2013</v>
      </c>
      <c r="B1018">
        <v>2014</v>
      </c>
      <c r="C1018" t="s">
        <v>141</v>
      </c>
      <c r="D1018">
        <v>7</v>
      </c>
      <c r="E1018" t="s">
        <v>125</v>
      </c>
      <c r="F1018" t="s">
        <v>131</v>
      </c>
      <c r="G1018" t="s">
        <v>132</v>
      </c>
      <c r="H1018" s="16">
        <v>454940.3</v>
      </c>
      <c r="I1018" s="16">
        <v>127.89999999999999</v>
      </c>
      <c r="J1018">
        <f>+Produccion_kg_ton_cultivos_anuales[[#This Row],[Producción Kg]]/1000</f>
        <v>0.12789999999999999</v>
      </c>
    </row>
    <row r="1019" spans="1:10" x14ac:dyDescent="0.35">
      <c r="A1019">
        <v>2013</v>
      </c>
      <c r="B1019">
        <v>2014</v>
      </c>
      <c r="C1019" t="s">
        <v>141</v>
      </c>
      <c r="D1019">
        <v>8</v>
      </c>
      <c r="E1019" t="s">
        <v>127</v>
      </c>
      <c r="F1019" t="s">
        <v>131</v>
      </c>
      <c r="G1019" t="s">
        <v>132</v>
      </c>
      <c r="H1019" s="16">
        <v>1318194</v>
      </c>
      <c r="I1019" s="16">
        <v>154.5</v>
      </c>
      <c r="J1019">
        <f>+Produccion_kg_ton_cultivos_anuales[[#This Row],[Producción Kg]]/1000</f>
        <v>0.1545</v>
      </c>
    </row>
    <row r="1020" spans="1:10" x14ac:dyDescent="0.35">
      <c r="A1020">
        <v>2013</v>
      </c>
      <c r="B1020">
        <v>2014</v>
      </c>
      <c r="C1020" t="s">
        <v>141</v>
      </c>
      <c r="D1020">
        <v>9</v>
      </c>
      <c r="E1020" t="s">
        <v>115</v>
      </c>
      <c r="F1020" t="s">
        <v>131</v>
      </c>
      <c r="G1020" t="s">
        <v>132</v>
      </c>
      <c r="H1020" s="16">
        <v>2720453.6</v>
      </c>
      <c r="I1020" s="16">
        <v>208.4</v>
      </c>
      <c r="J1020">
        <f>+Produccion_kg_ton_cultivos_anuales[[#This Row],[Producción Kg]]/1000</f>
        <v>0.2084</v>
      </c>
    </row>
    <row r="1021" spans="1:10" x14ac:dyDescent="0.35">
      <c r="A1021">
        <v>2013</v>
      </c>
      <c r="B1021">
        <v>2014</v>
      </c>
      <c r="C1021" t="s">
        <v>141</v>
      </c>
      <c r="D1021">
        <v>14</v>
      </c>
      <c r="E1021" t="s">
        <v>116</v>
      </c>
      <c r="F1021" t="s">
        <v>131</v>
      </c>
      <c r="G1021" t="s">
        <v>132</v>
      </c>
      <c r="H1021" s="16">
        <v>1007359.8</v>
      </c>
      <c r="I1021" s="16">
        <v>251.4</v>
      </c>
      <c r="J1021">
        <f>+Produccion_kg_ton_cultivos_anuales[[#This Row],[Producción Kg]]/1000</f>
        <v>0.25140000000000001</v>
      </c>
    </row>
    <row r="1022" spans="1:10" x14ac:dyDescent="0.35">
      <c r="A1022">
        <v>2013</v>
      </c>
      <c r="B1022">
        <v>2014</v>
      </c>
      <c r="C1022" t="s">
        <v>141</v>
      </c>
      <c r="D1022">
        <v>10</v>
      </c>
      <c r="E1022" t="s">
        <v>117</v>
      </c>
      <c r="F1022" t="s">
        <v>131</v>
      </c>
      <c r="G1022" t="s">
        <v>132</v>
      </c>
      <c r="H1022" s="16">
        <v>3441484.2</v>
      </c>
      <c r="I1022" s="16">
        <v>319.90000000000003</v>
      </c>
      <c r="J1022">
        <f>+Produccion_kg_ton_cultivos_anuales[[#This Row],[Producción Kg]]/1000</f>
        <v>0.31990000000000002</v>
      </c>
    </row>
    <row r="1023" spans="1:10" x14ac:dyDescent="0.35">
      <c r="A1023">
        <v>2013</v>
      </c>
      <c r="B1023">
        <v>2014</v>
      </c>
      <c r="C1023" t="s">
        <v>141</v>
      </c>
      <c r="E1023" t="s">
        <v>133</v>
      </c>
      <c r="F1023" t="s">
        <v>131</v>
      </c>
      <c r="G1023" t="s">
        <v>132</v>
      </c>
      <c r="H1023" s="16">
        <v>62659</v>
      </c>
      <c r="I1023" s="16">
        <v>91.206695778748198</v>
      </c>
      <c r="J1023">
        <f>+Produccion_kg_ton_cultivos_anuales[[#This Row],[Producción Kg]]/1000</f>
        <v>9.1206695778748195E-2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3:C4"/>
  <sheetViews>
    <sheetView workbookViewId="0">
      <selection activeCell="B20" sqref="B20"/>
    </sheetView>
  </sheetViews>
  <sheetFormatPr baseColWidth="10" defaultRowHeight="14.5" x14ac:dyDescent="0.35"/>
  <cols>
    <col min="2" max="2" width="39.26953125" customWidth="1"/>
    <col min="3" max="3" width="19.26953125" customWidth="1"/>
  </cols>
  <sheetData>
    <row r="3" spans="2:3" x14ac:dyDescent="0.35">
      <c r="B3" t="s">
        <v>94</v>
      </c>
      <c r="C3" t="s">
        <v>95</v>
      </c>
    </row>
    <row r="4" spans="2:3" x14ac:dyDescent="0.35">
      <c r="B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Exportaciones_Kg</vt:lpstr>
      <vt:lpstr>Exportaciones_FOB</vt:lpstr>
      <vt:lpstr>Exportaciones_Kg_FOB</vt:lpstr>
      <vt:lpstr>Producción cereales y tubérculo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2020-11-16T17:10:55Z</dcterms:modified>
</cp:coreProperties>
</file>